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F68938A-2641-40AB-B355-3988FB3F79E8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采购明细表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/>
  <c r="E29" i="1"/>
  <c r="H29" i="1"/>
  <c r="A29" i="1"/>
  <c r="G49" i="1"/>
  <c r="H49" i="1"/>
  <c r="A49" i="1"/>
  <c r="E49" i="1"/>
  <c r="A53" i="1"/>
  <c r="E53" i="1"/>
  <c r="G53" i="1"/>
  <c r="H53" i="1"/>
  <c r="A5" i="1"/>
  <c r="A48" i="1"/>
  <c r="E48" i="1"/>
  <c r="G48" i="1"/>
  <c r="H48" i="1"/>
  <c r="A68" i="1"/>
  <c r="E68" i="1"/>
  <c r="G68" i="1"/>
  <c r="H68" i="1"/>
  <c r="E78" i="1"/>
  <c r="G78" i="1"/>
  <c r="H78" i="1"/>
  <c r="A78" i="1"/>
  <c r="A19" i="1"/>
  <c r="G19" i="1"/>
  <c r="E19" i="1"/>
  <c r="H19" i="1"/>
  <c r="E71" i="1"/>
  <c r="G71" i="1"/>
  <c r="H71" i="1"/>
  <c r="A71" i="1"/>
  <c r="H81" i="1"/>
  <c r="A81" i="1"/>
  <c r="G81" i="1"/>
  <c r="E81" i="1"/>
  <c r="G9" i="1"/>
  <c r="E9" i="1"/>
  <c r="H9" i="1"/>
  <c r="A9" i="1"/>
  <c r="E66" i="1"/>
  <c r="G66" i="1"/>
  <c r="H66" i="1"/>
  <c r="A66" i="1"/>
  <c r="A55" i="1"/>
  <c r="E55" i="1"/>
  <c r="G55" i="1"/>
  <c r="H55" i="1"/>
  <c r="H59" i="1"/>
  <c r="A59" i="1"/>
  <c r="E59" i="1"/>
  <c r="G59" i="1"/>
  <c r="H94" i="1"/>
  <c r="G94" i="1"/>
  <c r="D94" i="1"/>
  <c r="E94" i="1"/>
  <c r="F94" i="1"/>
  <c r="A94" i="1"/>
  <c r="H74" i="1"/>
  <c r="E74" i="1"/>
  <c r="G74" i="1"/>
  <c r="A74" i="1"/>
  <c r="G7" i="1"/>
  <c r="E7" i="1"/>
  <c r="H7" i="1"/>
  <c r="A7" i="1"/>
  <c r="A26" i="1"/>
  <c r="G26" i="1"/>
  <c r="E26" i="1"/>
  <c r="H26" i="1"/>
  <c r="A21" i="1"/>
  <c r="G21" i="1"/>
  <c r="E21" i="1"/>
  <c r="H21" i="1"/>
  <c r="G8" i="1"/>
  <c r="E8" i="1"/>
  <c r="H8" i="1"/>
  <c r="A8" i="1"/>
  <c r="G90" i="1"/>
  <c r="D90" i="1"/>
  <c r="E90" i="1"/>
  <c r="F90" i="1"/>
  <c r="A90" i="1"/>
  <c r="H90" i="1"/>
  <c r="H88" i="1"/>
  <c r="G88" i="1"/>
  <c r="D88" i="1"/>
  <c r="E88" i="1"/>
  <c r="F88" i="1"/>
  <c r="A88" i="1"/>
  <c r="H46" i="1"/>
  <c r="A46" i="1"/>
  <c r="E46" i="1"/>
  <c r="G46" i="1"/>
  <c r="E83" i="1"/>
  <c r="H83" i="1"/>
  <c r="A83" i="1"/>
  <c r="G83" i="1"/>
  <c r="G75" i="1"/>
  <c r="H75" i="1"/>
  <c r="A75" i="1"/>
  <c r="E75" i="1"/>
  <c r="H20" i="1"/>
  <c r="A20" i="1"/>
  <c r="G20" i="1"/>
  <c r="E20" i="1"/>
  <c r="H36" i="1"/>
  <c r="A36" i="1"/>
  <c r="E36" i="1"/>
  <c r="G36" i="1"/>
  <c r="E35" i="1"/>
  <c r="G35" i="1"/>
  <c r="H35" i="1"/>
  <c r="A35" i="1"/>
  <c r="G47" i="1"/>
  <c r="H47" i="1"/>
  <c r="A47" i="1"/>
  <c r="E47" i="1"/>
  <c r="E51" i="1"/>
  <c r="G51" i="1"/>
  <c r="H51" i="1"/>
  <c r="A51" i="1"/>
  <c r="A62" i="1"/>
  <c r="E62" i="1"/>
  <c r="G62" i="1"/>
  <c r="H62" i="1"/>
  <c r="E52" i="1"/>
  <c r="G52" i="1"/>
  <c r="H52" i="1"/>
  <c r="A52" i="1"/>
  <c r="G86" i="1"/>
  <c r="D86" i="1"/>
  <c r="E86" i="1"/>
  <c r="F86" i="1"/>
  <c r="H86" i="1"/>
  <c r="A86" i="1"/>
  <c r="A6" i="1"/>
  <c r="D6" i="1"/>
  <c r="E6" i="1"/>
  <c r="F6" i="1"/>
  <c r="G6" i="1"/>
  <c r="H6" i="1"/>
  <c r="A27" i="1"/>
  <c r="G27" i="1"/>
  <c r="E27" i="1"/>
  <c r="H27" i="1"/>
  <c r="E11" i="1"/>
  <c r="H11" i="1"/>
  <c r="A11" i="1"/>
  <c r="G11" i="1"/>
  <c r="A10" i="1"/>
  <c r="G10" i="1"/>
  <c r="E10" i="1"/>
  <c r="H10" i="1"/>
  <c r="E17" i="1"/>
  <c r="H17" i="1"/>
  <c r="A17" i="1"/>
  <c r="G17" i="1"/>
  <c r="A22" i="1"/>
  <c r="G22" i="1"/>
  <c r="E22" i="1"/>
  <c r="H22" i="1"/>
  <c r="E34" i="1"/>
  <c r="G34" i="1"/>
  <c r="H34" i="1"/>
  <c r="A34" i="1"/>
  <c r="G91" i="1"/>
  <c r="D91" i="1"/>
  <c r="E91" i="1"/>
  <c r="F91" i="1"/>
  <c r="A91" i="1"/>
  <c r="H91" i="1"/>
  <c r="A41" i="1"/>
  <c r="E41" i="1"/>
  <c r="G41" i="1"/>
  <c r="H41" i="1"/>
  <c r="A65" i="1"/>
  <c r="E65" i="1"/>
  <c r="G65" i="1"/>
  <c r="H65" i="1"/>
  <c r="A61" i="1"/>
  <c r="E61" i="1"/>
  <c r="G61" i="1"/>
  <c r="H61" i="1"/>
  <c r="E57" i="1"/>
  <c r="G57" i="1"/>
  <c r="H57" i="1"/>
  <c r="A57" i="1"/>
  <c r="G87" i="1"/>
  <c r="H87" i="1"/>
  <c r="D87" i="1"/>
  <c r="E87" i="1"/>
  <c r="F87" i="1"/>
  <c r="A87" i="1"/>
  <c r="A23" i="1"/>
  <c r="G23" i="1"/>
  <c r="E23" i="1"/>
  <c r="H23" i="1"/>
  <c r="E12" i="1"/>
  <c r="H12" i="1"/>
  <c r="A12" i="1"/>
  <c r="G12" i="1"/>
  <c r="A64" i="1"/>
  <c r="E64" i="1"/>
  <c r="G64" i="1"/>
  <c r="H64" i="1"/>
  <c r="H93" i="1"/>
  <c r="G93" i="1"/>
  <c r="D93" i="1"/>
  <c r="E93" i="1"/>
  <c r="F93" i="1"/>
  <c r="A93" i="1"/>
  <c r="E76" i="1"/>
  <c r="G76" i="1"/>
  <c r="H76" i="1"/>
  <c r="A76" i="1"/>
  <c r="H77" i="1"/>
  <c r="A77" i="1"/>
  <c r="E77" i="1"/>
  <c r="G77" i="1"/>
  <c r="H14" i="1"/>
  <c r="A14" i="1"/>
  <c r="G14" i="1"/>
  <c r="E14" i="1"/>
  <c r="A67" i="1"/>
  <c r="E67" i="1"/>
  <c r="G67" i="1"/>
  <c r="H67" i="1"/>
  <c r="E50" i="1"/>
  <c r="G50" i="1"/>
  <c r="H50" i="1"/>
  <c r="A50" i="1"/>
  <c r="E84" i="1"/>
  <c r="H84" i="1"/>
  <c r="A84" i="1"/>
  <c r="G84" i="1"/>
  <c r="G24" i="1"/>
  <c r="E24" i="1"/>
  <c r="H24" i="1"/>
  <c r="A24" i="1"/>
  <c r="H39" i="1"/>
  <c r="E39" i="1"/>
  <c r="A39" i="1"/>
  <c r="G39" i="1"/>
  <c r="G13" i="1"/>
  <c r="E13" i="1"/>
  <c r="H13" i="1"/>
  <c r="A13" i="1"/>
  <c r="A42" i="1"/>
  <c r="E42" i="1"/>
  <c r="G42" i="1"/>
  <c r="H42" i="1"/>
  <c r="A63" i="1"/>
  <c r="E63" i="1"/>
  <c r="G63" i="1"/>
  <c r="H63" i="1"/>
  <c r="G85" i="1"/>
  <c r="H85" i="1"/>
  <c r="A85" i="1"/>
  <c r="E31" i="1"/>
  <c r="G31" i="1"/>
  <c r="H31" i="1"/>
  <c r="A31" i="1"/>
  <c r="H73" i="1"/>
  <c r="E73" i="1"/>
  <c r="G73" i="1"/>
  <c r="A73" i="1"/>
  <c r="A15" i="1"/>
  <c r="G15" i="1"/>
  <c r="E15" i="1"/>
  <c r="H15" i="1"/>
  <c r="G72" i="1"/>
  <c r="H72" i="1"/>
  <c r="E72" i="1"/>
  <c r="A72" i="1"/>
  <c r="A30" i="1"/>
  <c r="G30" i="1"/>
  <c r="E30" i="1"/>
  <c r="H30" i="1"/>
  <c r="A70" i="1"/>
  <c r="G4" i="1"/>
  <c r="H4" i="1"/>
  <c r="A4" i="1"/>
  <c r="D4" i="1"/>
  <c r="E4" i="1"/>
  <c r="F4" i="1"/>
  <c r="E32" i="1"/>
  <c r="G32" i="1"/>
  <c r="H32" i="1"/>
  <c r="A32" i="1"/>
  <c r="A45" i="1"/>
  <c r="E45" i="1"/>
  <c r="G45" i="1"/>
  <c r="H45" i="1"/>
  <c r="G69" i="1"/>
  <c r="H69" i="1"/>
  <c r="A69" i="1"/>
  <c r="E69" i="1"/>
  <c r="E54" i="1"/>
  <c r="G54" i="1"/>
  <c r="H54" i="1"/>
  <c r="A54" i="1"/>
  <c r="A38" i="1"/>
  <c r="E38" i="1"/>
  <c r="G38" i="1"/>
  <c r="H38" i="1"/>
  <c r="H79" i="1"/>
  <c r="A79" i="1"/>
  <c r="G79" i="1"/>
  <c r="E79" i="1"/>
  <c r="E58" i="1"/>
  <c r="G58" i="1"/>
  <c r="H58" i="1"/>
  <c r="A58" i="1"/>
  <c r="A43" i="1"/>
  <c r="E43" i="1"/>
  <c r="G43" i="1"/>
  <c r="H43" i="1"/>
  <c r="E40" i="1"/>
  <c r="A40" i="1"/>
  <c r="G40" i="1"/>
  <c r="H40" i="1"/>
  <c r="G37" i="1"/>
  <c r="H37" i="1"/>
  <c r="E37" i="1"/>
  <c r="A37" i="1"/>
  <c r="A60" i="1"/>
  <c r="E60" i="1"/>
  <c r="G60" i="1"/>
  <c r="H60" i="1"/>
  <c r="A92" i="1"/>
  <c r="H92" i="1"/>
  <c r="G92" i="1"/>
  <c r="D92" i="1"/>
  <c r="E92" i="1"/>
  <c r="F92" i="1"/>
  <c r="G89" i="1"/>
  <c r="D89" i="1"/>
  <c r="E89" i="1"/>
  <c r="F89" i="1"/>
  <c r="A89" i="1"/>
  <c r="H89" i="1"/>
  <c r="A16" i="1"/>
  <c r="G16" i="1"/>
  <c r="E16" i="1"/>
  <c r="H16" i="1"/>
  <c r="E18" i="1"/>
  <c r="H18" i="1"/>
  <c r="A18" i="1"/>
  <c r="G18" i="1"/>
  <c r="G44" i="1"/>
  <c r="H44" i="1"/>
  <c r="A44" i="1"/>
  <c r="E44" i="1"/>
  <c r="A56" i="1"/>
  <c r="E56" i="1"/>
  <c r="G56" i="1"/>
  <c r="H56" i="1"/>
  <c r="H82" i="1"/>
  <c r="A82" i="1"/>
  <c r="G82" i="1"/>
  <c r="E82" i="1"/>
  <c r="E80" i="1"/>
  <c r="H80" i="1"/>
  <c r="A80" i="1"/>
  <c r="G80" i="1"/>
  <c r="A25" i="1"/>
  <c r="G25" i="1"/>
  <c r="E25" i="1"/>
  <c r="H25" i="1"/>
  <c r="E33" i="1"/>
  <c r="G33" i="1"/>
  <c r="H33" i="1"/>
  <c r="A33" i="1"/>
  <c r="A28" i="1"/>
  <c r="G28" i="1"/>
  <c r="E28" i="1"/>
  <c r="H28" i="1"/>
</calcChain>
</file>

<file path=xl/sharedStrings.xml><?xml version="1.0" encoding="utf-8"?>
<sst xmlns="http://schemas.openxmlformats.org/spreadsheetml/2006/main" count="361" uniqueCount="162">
  <si>
    <t>序号</t>
  </si>
  <si>
    <t>字段名</t>
  </si>
  <si>
    <t>生效</t>
  </si>
  <si>
    <t>红单生效后（如存在蓝单，需同蓝单生效时一并处理）</t>
  </si>
  <si>
    <t>蓝单生效后</t>
  </si>
  <si>
    <t>采购明细来源单据</t>
  </si>
  <si>
    <t>采购明细单据</t>
  </si>
  <si>
    <t>【境内采购到货单】/【境外采购到货单】/【境外采购小提单】</t>
  </si>
  <si>
    <t>【采购入仓单】</t>
  </si>
  <si>
    <t>采购明细表主键</t>
  </si>
  <si>
    <t>主键，自增</t>
  </si>
  <si>
    <t>采购主表主键</t>
  </si>
  <si>
    <t>本行“统计数量”核销采购明细来源单据商品行对应【采购余额表】的同名字段</t>
  </si>
  <si>
    <r>
      <rPr>
        <rFont val="微软雅黑"/>
        <sz val="9.00"/>
        <color rgb="FF5B9BD5"/>
        <family val="2"/>
      </rPr>
      <t>本行“统计数量”核销【采购余额表】的同名字段；
—</t>
    </r>
    <r>
      <rPr>
        <rFont val="微软雅黑"/>
        <sz val="9.00"/>
        <i/>
        <color rgb="FF7F7F7F"/>
        <family val="2"/>
      </rPr>
      <t>—存在多条记录，取第一条即可。</t>
    </r>
  </si>
  <si>
    <t>本行“统计数量”核销本单据商品行对应【采购余额表】的同名字段</t>
  </si>
  <si>
    <r>
      <rPr>
        <rFont val="微软雅黑"/>
        <sz val="9.00"/>
        <color rgb="FF5B9BD5"/>
        <family val="2"/>
      </rPr>
      <t>本行“统计数量”核销【采购余额表】的同名字段；
—</t>
    </r>
    <r>
      <rPr>
        <rFont val="微软雅黑"/>
        <sz val="9.00"/>
        <i/>
        <color rgb="FF7F7F7F"/>
        <family val="2"/>
      </rPr>
      <t>—存在多条记录，取第一条即可。</t>
    </r>
  </si>
  <si>
    <t>本行“统计数量”核销采购明细来源单据商品行对应【采购明细表】、【采购余额表】的同名字段</t>
  </si>
  <si>
    <r>
      <rPr>
        <rFont val="微软雅黑"/>
        <sz val="9.00"/>
        <color rgb="FF5B9BD5"/>
        <family val="2"/>
      </rPr>
      <t>本行“统计数量”核销【采购余额表】的同名字段；
—</t>
    </r>
    <r>
      <rPr>
        <rFont val="微软雅黑"/>
        <sz val="9.00"/>
        <i/>
        <color rgb="FF7F7F7F"/>
        <family val="2"/>
      </rPr>
      <t>—存在多条记录，取第一条即可。</t>
    </r>
  </si>
  <si>
    <t>采购余额核算KEY</t>
  </si>
  <si>
    <t>MD5，根据本行“核算字段”构建</t>
  </si>
  <si>
    <t>业务主键</t>
  </si>
  <si>
    <t>同“采购主表主键”</t>
  </si>
  <si>
    <t>本单据商品行同名字段</t>
  </si>
  <si>
    <t>采购明细来源单据商品行同名字段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</si>
  <si>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</si>
  <si>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</si>
  <si>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</si>
  <si>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</si>
  <si>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</si>
  <si>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</si>
  <si>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</si>
  <si>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</si>
  <si>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</si>
  <si>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</si>
  <si>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</si>
  <si>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</si>
  <si>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</si>
  <si>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本单据主表“单据类型”</t>
  </si>
  <si>
    <t>采购明细来源单据主表“单据类型”</t>
  </si>
  <si>
    <t>采购明细单据主表主键R</t>
  </si>
  <si>
    <t>本单据主表“内码R”</t>
  </si>
  <si>
    <t>采购明细来源单据主表“内码”</t>
  </si>
  <si>
    <t>采购明细单据号</t>
  </si>
  <si>
    <t>本单据主表“外码”</t>
  </si>
  <si>
    <t>采购明细来源单据主表“外码”</t>
  </si>
  <si>
    <t>采购明细单据商品行主键R</t>
  </si>
  <si>
    <t>本单据商品行“内码R”</t>
  </si>
  <si>
    <t>采购明细来源单据商品行“内码”</t>
  </si>
  <si>
    <t>采购明细来源单据类型</t>
  </si>
  <si>
    <t>本单据商品行“来源单据类型”</t>
  </si>
  <si>
    <t>采购明细来源单据商品行“来源单据类型”</t>
  </si>
  <si>
    <t>采购明细来源单据主表主键R</t>
  </si>
  <si>
    <r>
      <rPr>
        <rFont val="微软雅黑"/>
        <sz val="9.00"/>
        <color rgb="FF5B9BD5"/>
        <family val="2"/>
      </rPr>
      <t>根据本单据商品行“来源单据类型”赋值：
（1）境内采购到货单/境外采购到货单：采购到货单内码
（2）境外采购小提单：小提单内码</t>
    </r>
  </si>
  <si>
    <t>采购明细来源单据商品行“来源单据内码”</t>
  </si>
  <si>
    <t>采购明细来源单据号</t>
  </si>
  <si>
    <r>
      <rPr>
        <rFont val="微软雅黑"/>
        <sz val="9.00"/>
        <color rgb="FF5B9BD5"/>
        <family val="2"/>
      </rPr>
      <t>根据本单据商品行“来源单据类型”赋值：
（1）境内采购到货单/境外采购到货单：采购到货单号
（2）境外采购小提单：小提单号</t>
    </r>
  </si>
  <si>
    <t>采购明细来源单据商品行“来源单据外码”</t>
  </si>
  <si>
    <t>采购明细来源单据商品行主键R</t>
  </si>
  <si>
    <r>
      <rPr>
        <rFont val="微软雅黑"/>
        <sz val="9.00"/>
        <color rgb="FF5B9BD5"/>
        <family val="2"/>
      </rPr>
      <t>根据本单据商品行“来源单据类型”赋值：
（1）境内采购到货单/境外采购到货单：采购到货单商品明细内码
（2）境外采购小提单：小提单商品内码</t>
    </r>
  </si>
  <si>
    <t>采购明细来源单据商品行“来源单据子表内码”</t>
  </si>
  <si>
    <t>到货单主表主键R</t>
  </si>
  <si>
    <t>采购明细来源单据商品行“到货单原始内码”</t>
  </si>
  <si>
    <t>到货单号</t>
  </si>
  <si>
    <t>采购明细来源单据商品行“到货单号”</t>
  </si>
  <si>
    <t>到货单商品行主键R</t>
  </si>
  <si>
    <t>采购明细来源单据商品行“到货单商品明细原始内码”</t>
  </si>
  <si>
    <t>货物流向</t>
  </si>
  <si>
    <t>采购明细来源单据主表“货物流向”</t>
  </si>
  <si>
    <t>业务发生日期</t>
  </si>
  <si>
    <t>本单据主表“入仓日期”</t>
  </si>
  <si>
    <t>采购明细来源单据主表“事务处理日期”</t>
  </si>
  <si>
    <t>虚拟商品标识</t>
  </si>
  <si>
    <t>商品编码</t>
  </si>
  <si>
    <t>库存属性单据类型</t>
  </si>
  <si>
    <t>库存属性组</t>
  </si>
  <si>
    <t>库存属性1</t>
  </si>
  <si>
    <r>
      <rPr>
        <rFont val="微软雅黑"/>
        <sz val="9.00"/>
        <color rgb="FF5B9BD5"/>
        <family val="2"/>
      </rPr>
      <t>（1）【境内采购到货单】：若主表“入仓信息录入”为‘02：已入仓明细’或‘03：预入仓明细’、且本单据商品行启用了“属性分类”为‘仓库’的【库存属性】，则该属性字段值始终拷贝主表“仓库”字段值；
（2</t>
    </r>
    <r>
      <t>）</t>
    </r>
    <r>
      <t>【境外采购到货单】：若主表“货物流向”为‘10：离岸转口直接入仓’或‘15：保税区内货转直接入仓’、且本单据商品行启用了“属性分类”为‘仓库’的【库存属性】，则该属性字段值始终拷贝主表“仓库”字段值；
（3）否则拷贝采购明细来源单据商品行同名字段
——如果需要将数量还原到【境外采购小提单】，此时一定不是自动生成入仓，此时不需要考虑拷贝来源到货单的库存</t>
    </r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</si>
  <si>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</si>
  <si>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</si>
  <si>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</si>
  <si>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</si>
  <si>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</si>
  <si>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</si>
  <si>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</si>
  <si>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</si>
  <si>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</si>
  <si>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</si>
  <si>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</si>
  <si>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</si>
  <si>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</si>
  <si>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</si>
  <si>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</si>
  <si>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</si>
  <si>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</si>
  <si>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</si>
  <si>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</si>
  <si>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</si>
  <si>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</si>
  <si>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</si>
  <si>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</si>
  <si>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</si>
  <si>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</si>
  <si>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</si>
  <si>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</si>
  <si>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</si>
  <si>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</si>
  <si>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</si>
  <si>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</si>
  <si>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</si>
  <si>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</si>
  <si>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</si>
  <si>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rFont val="微软雅黑"/>
        <sz val="9.00"/>
        <b/>
        <color rgb="FFFF0000"/>
        <family val="2"/>
      </rPr>
      <t>根据本单据商品行中“子库”是否为‘WX：外协库’、‘BH：不可搭售货损库’分组两次执行：
1、第一次先执行“子库”非‘WX：外协库’、‘BH：不可搭售货损库’的分组记录：
Mi</t>
    </r>
    <r>
      <t>n（本</t>
    </r>
    <r>
      <t>单</t>
    </r>
    <r>
      <t>据商品行“统计数量”的剩余“统计数量”，采购明细来源单据商品行对应【采购余额表】的“统计数量”）
——用本单据的数量，核销采购明细来源单据对应【采购余额表】的数量
——本单据的数量可能溢装，溢装数量不生成
2、最后执行“子库”为‘WX：外协库’、‘BH：不可搭售货损库’的分组记录，执行步骤同第一次，此时核销来源单据对应【采购余额表】记录中“锁定标记”必须为‘0’或为空；</t>
    </r>
  </si>
  <si>
    <r>
      <rPr>
        <rFont val="微软雅黑"/>
        <sz val="9.00"/>
        <b/>
        <color rgb="FF5B9BD5"/>
        <family val="2"/>
      </rPr>
      <t>根据本单据商品行中“子库”是否为‘WX：外协库’、‘BH：不可搭售货损库’分组两次执行：
1、第一次先执行“子库”非‘WX：外协库’、‘BH：不可搭售货损库’的分组记录：
第一</t>
    </r>
    <r>
      <t>步</t>
    </r>
    <r>
      <t>：Mi</t>
    </r>
    <r>
      <t>n（</t>
    </r>
    <r>
      <t>本</t>
    </r>
    <r>
      <t>单据商品行“统计数量”的剩余“统计数量”，采购明细来源单据商品行对应【采购余额表】的“统计数量”）；
——用本单据的数量，核销采购明细来源单据对应【采购余额表】的数量
最后一步：本单据商品行“统计数量”的剩余“统计数量”；
——本单据的数量可能溢装，溢装数量需要生成
2、最后执行“子库”为‘WX：外协库’、‘BH：不可搭售货损库’的分组记录，执行步骤同第一次；</t>
    </r>
  </si>
  <si>
    <t>本单据商品行对应【采购余额表】的“统计数量”</t>
  </si>
  <si>
    <r>
      <rPr>
        <rFont val="微软雅黑"/>
        <sz val="9.00"/>
        <color rgb="FF5B9BD5"/>
        <family val="2"/>
      </rPr>
      <t xml:space="preserve">Min（（采购明细来源单据商品行的“统计数量”-采购明细来源单据商品行对应【采购余额表】的“统计数量”）的剩余“统计数量”，本单据商品行对应【采购余额表】的“统计数量”）；
</t>
    </r>
    <r>
      <rPr>
        <rFont val="微软雅黑"/>
        <sz val="9.00"/>
        <i/>
        <color rgb="FF808080"/>
        <family val="2"/>
      </rPr>
      <t>——用采购明细来源单据商品行的（“统计数量”-【采购余额表】的“统计数量”），核销本单据商品行对应【采购余额表】的数量
——</t>
    </r>
    <r>
      <t>采购明细来源单据商品行的（“统计数量”-【采购余额表】的“统计数量”），可能小于本单据对应【采购余额表】的数量，剩余数量不生成
——负数和0不生成</t>
    </r>
  </si>
  <si>
    <r>
      <rPr>
        <rFont val="微软雅黑"/>
        <sz val="9.00"/>
        <b/>
        <color rgb="FFFF0000"/>
        <family val="2"/>
      </rPr>
      <t>根据本单据商品行中“子库”是否为‘WX：外协库’、‘BH：不可搭售货损库’分组两次执行：
1、第一次先执行“子库”非‘WX：外协库’、‘BH：不可搭售货损库’的分组记录：
第</t>
    </r>
    <r>
      <t>一</t>
    </r>
    <r>
      <t>步：</t>
    </r>
    <r>
      <t>M</t>
    </r>
    <r>
      <t>in</t>
    </r>
    <r>
      <t>（</t>
    </r>
    <r>
      <t>（本</t>
    </r>
    <r>
      <t>单据商</t>
    </r>
    <r>
      <t>品</t>
    </r>
    <r>
      <t>行的“统计数量”-本单据下级单据商品行对应【采购余额表】的“统计数量”）的剩余“统计数量”，红单生成采购明细来源单据商品行的【采购明细表】的“统计数量”）
——用（本单据调整后的数量-本单据已执行的数量），核销红单生成采购明细来源单据“核销方向”为‘1’的数量
第二步：Min（（本单据商品行的“统计数量”-本单据下级单据商品行对应【采购余额表】的“统计数量”）的剩余“统计数量”，采购明细来源单据商品行对应【采购余额表】的“统计数量”）
——用（本单据调整后的数量-本单据已执行的数量），核销采购明细来源单据对应【采购余额表】的数量
——其他同正常单据生效
2、最后执行“子库”为‘WX：外协库’、‘BH：不可搭售货损库’的分组记录，执行步骤同第一次，此时核销来源单据对应【采购余额表】记录中“锁定标记”必须为‘0’或为空；</t>
    </r>
  </si>
  <si>
    <r>
      <rPr>
        <rFont val="微软雅黑"/>
        <sz val="9.00"/>
        <b/>
        <color rgb="FF5B9BD5"/>
        <family val="2"/>
      </rPr>
      <t xml:space="preserve">根据本单据商品行中“子库”是否为‘WX：外协库’、‘BH：不可搭售货损库’分组两次执行：
</t>
    </r>
    <r>
      <rPr>
        <rFont val="微软雅黑"/>
        <sz val="9.00"/>
        <color rgb="FF5B9BD5"/>
        <family val="2"/>
      </rPr>
      <t>1、第一次先执行“子库”非‘WX：外协库’、‘BH：不可搭售货损库’的分组记录：
第</t>
    </r>
    <r>
      <t>一</t>
    </r>
    <r>
      <t>步：</t>
    </r>
    <r>
      <t>M</t>
    </r>
    <r>
      <t>in</t>
    </r>
    <r>
      <t>（</t>
    </r>
    <r>
      <t>（本</t>
    </r>
    <r>
      <t>单</t>
    </r>
    <r>
      <t>据商</t>
    </r>
    <r>
      <t>品</t>
    </r>
    <r>
      <t>行“</t>
    </r>
    <r>
      <t>统计</t>
    </r>
    <r>
      <t>数</t>
    </r>
    <r>
      <t>量”-本单据下级单据商品行对应【采购余额表】的“统计数量”）的剩余“统计数量”，本单据商品行对应【采购余额表】的“统计数量”）
——用（本单据调整后的数量-本单据已执行的数量），核销本单据对应【采购余额表】的数量
第二步：Min（（本单据商品行“统计数量”-本单据下级单据商品行对应【采购余额表】的“统计数量”）的剩余“统计数量”，采购明细来源单据商品行对应【采购余额表】的“统计数量”）；
——用（本单据调整后的数量-本单据已执行的数量），核销采购明细来源单据对应【采购余额表】的数量
最后一步：（本单据商品行“统计数量”-本单据下级单据商品行对应【采购余额表】的“统计数量”）的剩余“统计数量”
——本单据的数量可能溢装，溢装数量需要生成
2、最后执行“子库”为‘WX：外协库’、‘BH：不可搭售货损库’的分组记录，执行步骤同第一次；</t>
    </r>
  </si>
  <si>
    <t>执行阶段</t>
  </si>
  <si>
    <r>
      <rPr>
        <rFont val="微软雅黑"/>
        <sz val="9.00"/>
        <color rgb="FF5B9BD5"/>
        <family val="2"/>
      </rPr>
      <t>根据本单据商品行“子库”赋值：
（1）‘不可搭售货损库’：采购磅差
（2）非‘不可搭售货损库’：库存可售</t>
    </r>
  </si>
  <si>
    <r>
      <rPr>
        <rFont val="微软雅黑"/>
        <sz val="9.00"/>
        <color rgb="FF5B9BD5"/>
        <family val="2"/>
      </rPr>
      <t xml:space="preserve">‘到货未入库(我司)’
</t>
    </r>
    <r>
      <rPr>
        <rFont val="微软雅黑"/>
        <sz val="9.00"/>
        <i/>
        <color rgb="FF7F7F7F"/>
        <family val="2"/>
      </rPr>
      <t>——已入仓后，红冲入仓单不再判断到货未入库归我司还是归供应商，均归我司</t>
    </r>
  </si>
  <si>
    <t>锁定标识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</si>
  <si>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2、本单据商品行“子库”为‘WX：外协库’时，赋值为‘加工’；
3、否则不赋值；</t>
    </r>
  </si>
  <si>
    <t>同“策略编号”</t>
  </si>
  <si>
    <t>锁定单据类型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</si>
  <si>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2、本单据商品行“子库”为‘WX：外协库’时，赋值为本单据主表“单据类型”；
3、否则不赋值；</t>
    </r>
  </si>
  <si>
    <t>锁定单据主表主键R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</si>
  <si>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2、本单据商品行“子库”为‘WX：外协库’时，赋值为本单据主表“内码R”；
3、否则不赋值；</t>
    </r>
  </si>
  <si>
    <t>锁定单据号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</si>
  <si>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2、本单据商品行“子库”为‘WX：外协库’时，赋值为本单据主表“外码”；
3、否则不赋值；</t>
    </r>
  </si>
  <si>
    <t>锁定单据销售明细行主键R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</si>
  <si>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2、本单据商品行“子库”为‘WX：外协库’时，不赋值；
3、否则不赋值；</t>
    </r>
  </si>
  <si>
    <t>锁定单据采购明细行主键R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</si>
  <si>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2、本单据商品行“子库”为‘WX：外协库’时，赋值为本单据商品行“内码R”；
3、否则不赋值；</t>
    </r>
  </si>
  <si>
    <t>锁定日期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</si>
  <si>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2、本单据商品行“子库”为‘WX：外协库’时，赋值为本单据主表“入仓日期”；
3、否则不赋值；</t>
    </r>
  </si>
  <si>
    <t>采销分配标识</t>
  </si>
  <si>
    <r>
      <rPr>
        <rFont val="微软雅黑"/>
        <sz val="9.00"/>
        <color rgb="FF5B9BD5"/>
        <family val="2"/>
      </rPr>
      <t>1、本单据商品行“子库”非‘WX：外协库’、‘BH：不可搭售货损库’时：
（1）本行“统计数量”核销〖采购余额表〗的同名字段；
（2）否则缺省不赋值；
2、本单据商品行“子库”为‘WX：外协库’时，不赋值；
3、否则不赋值；</t>
    </r>
  </si>
  <si>
    <t>是否价差锁定</t>
  </si>
  <si>
    <t>同“采销分配标识”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</si>
  <si>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</si>
  <si>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</si>
  <si>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</si>
  <si>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</si>
  <si>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</si>
  <si>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</si>
  <si>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</si>
  <si>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r>
      <rPr>
        <rFont val="微软雅黑"/>
        <sz val="9.00"/>
        <color rgb="FFFF0000"/>
        <family val="2"/>
      </rPr>
      <t>1、本单据商品行“子库”为‘BH：不可搭售货损库’时，赋值为‘40：报损’；
2、否则不赋值；</t>
    </r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</si>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</sst>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name val="微软雅黑"/>
      <sz val="9.00"/>
      <b/>
      <color rgb="FFFFFFFF"/>
      <family val="2"/>
    </font>
    <font>
      <name val="微软雅黑"/>
      <sz val="9.00"/>
      <color rgb="FFFF0000"/>
      <family val="2"/>
    </font>
    <font>
      <name val="微软雅黑"/>
      <sz val="9.00"/>
      <color rgb="FF5B9BD5"/>
      <family val="2"/>
    </font>
    <font>
      <name val="微软雅黑"/>
      <sz val="9.00"/>
      <b/>
      <color rgb="FF5B9BD5"/>
      <family val="2"/>
    </font>
    <font>
      <name val="微软雅黑"/>
      <sz val="9.00"/>
      <b/>
      <color rgb="FFFF0000"/>
      <family val="2"/>
    </font>
    <font>
      <name val="微软雅黑"/>
      <sz val="9.00"/>
      <color rgb="FF000000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6">
    <xf numFmtId="0" fontId="0" fillId="0" borderId="0"/>
    <xf fontId="1" applyFont="1" fillId="2" applyFill="1" applyAlignment="1">
      <alignment vertical="center" horizontal="center" wrapText="1"/>
    </xf>
    <xf fontId="1" applyFont="1" fillId="3" applyFill="1" applyAlignment="1">
      <alignment vertical="center" horizontal="center"/>
    </xf>
    <xf fontId="2" applyFont="1" applyAlignment="1">
      <alignment vertical="center"/>
    </xf>
    <xf fontId="1" applyFont="1" fillId="4" applyFill="1" borderId="1" applyBorder="1" applyAlignment="1">
      <alignment vertical="center" horizontal="center" wrapText="1"/>
    </xf>
    <xf fontId="3" applyFont="1" applyAlignment="1">
      <alignment vertical="center" wrapText="1"/>
    </xf>
    <xf fontId="1" applyFont="1" fillId="5" applyFill="1" borderId="2" applyBorder="1" applyAlignment="1">
      <alignment vertical="center" horizontal="center" wrapText="1"/>
    </xf>
    <xf fontId="3" applyFont="1" applyAlignment="1">
      <alignment vertical="center"/>
    </xf>
    <xf fontId="1" applyFont="1" fillId="6" applyFill="1" borderId="3" applyBorder="1" applyAlignment="1">
      <alignment vertical="center" horizontal="center" wrapText="1"/>
    </xf>
    <xf fontId="4" applyFont="1" applyAlignment="1">
      <alignment vertical="center"/>
    </xf>
    <xf fontId="5" applyFont="1" applyAlignment="1">
      <alignment vertical="center" wrapText="1"/>
    </xf>
    <xf fontId="1" applyFont="1" fillId="7" applyFill="1" borderId="4" applyBorder="1" applyAlignment="1">
      <alignment vertical="center" horizontal="center" wrapText="1"/>
    </xf>
    <xf fontId="4" applyFont="1" applyAlignment="1">
      <alignment vertical="center" wrapText="1"/>
    </xf>
    <xf fontId="2" applyFont="1" applyAlignment="1">
      <alignment vertical="center" wrapText="1"/>
    </xf>
    <xf fontId="6" applyFont="1" applyAlignment="1">
      <alignment vertical="center"/>
    </xf>
    <xf fontId="1" applyFont="1" fillId="8" applyFill="1" borderId="5" applyBorder="1" applyAlignment="1">
      <alignment vertical="center" horizontal="center"/>
    </xf>
  </cellStyleXfs>
  <cellXfs count="16">
    <xf numFmtId="0" fontId="0" fillId="0" borderId="0" xfId="0"/>
    <xf xfId="15" quotePrefix="0" pivotButton="0" fontId="1" applyFont="1" fillId="8" applyFill="1" borderId="5" applyBorder="1" applyAlignment="1">
      <alignment vertical="center" horizontal="center"/>
    </xf>
    <xf xfId="6" quotePrefix="0" pivotButton="0" fontId="1" applyFont="1" fillId="5" applyFill="1" borderId="2" applyBorder="1" applyAlignment="1">
      <alignment vertical="center" horizontal="center" wrapText="1"/>
    </xf>
    <xf xfId="8" quotePrefix="0" pivotButton="0" fontId="1" applyFont="1" fillId="6" applyFill="1" borderId="3" applyBorder="1" applyAlignment="1">
      <alignment vertical="center" horizontal="center" wrapText="1"/>
    </xf>
    <xf xfId="4" quotePrefix="0" pivotButton="0" fontId="1" applyFont="1" fillId="4" applyFill="1" borderId="1" applyBorder="1" applyAlignment="1">
      <alignment vertical="center" horizontal="center" wrapText="1"/>
    </xf>
    <xf xfId="11" quotePrefix="0" pivotButton="0" fontId="1" applyFont="1" fillId="7" applyFill="1" borderId="4" applyBorder="1" applyAlignment="1">
      <alignment vertical="center" horizontal="center" wrapText="1"/>
    </xf>
    <xf xfId="2" quotePrefix="0" pivotButton="0" fontId="1" applyFont="1" fillId="3" applyFill="1" applyAlignment="1">
      <alignment vertical="center" horizontal="center"/>
    </xf>
    <xf xfId="1" quotePrefix="0" pivotButton="0" fontId="1" applyFont="1" fillId="2" applyFill="1" applyAlignment="1">
      <alignment vertical="center" horizontal="center" wrapText="1"/>
    </xf>
    <xf xfId="14" quotePrefix="0" pivotButton="0" fontId="6" applyFont="1" applyAlignment="1">
      <alignment vertical="center"/>
    </xf>
    <xf xfId="3" quotePrefix="0" pivotButton="0" fontId="2" applyFont="1" applyAlignment="1">
      <alignment vertical="center"/>
    </xf>
    <xf xfId="7" quotePrefix="0" pivotButton="0" fontId="3" applyFont="1" applyAlignment="1">
      <alignment vertical="center"/>
    </xf>
    <xf xfId="13" quotePrefix="0" pivotButton="0" fontId="2" applyFont="1" applyAlignment="1">
      <alignment vertical="center" wrapText="1"/>
    </xf>
    <xf xfId="5" quotePrefix="0" pivotButton="0" fontId="3" applyFont="1" applyAlignment="1">
      <alignment vertical="center" wrapText="1"/>
    </xf>
    <xf xfId="9" quotePrefix="0" pivotButton="0" fontId="4" applyFont="1" applyAlignment="1">
      <alignment vertical="center"/>
    </xf>
    <xf xfId="12" quotePrefix="0" pivotButton="0" fontId="4" applyFont="1" applyAlignment="1">
      <alignment vertical="center" wrapText="1"/>
    </xf>
    <xf xfId="10" quotePrefix="0" pivotButton="0" fontId="5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xSplit="2" ySplit="3" topLeftCell="C4" activePane="bottomRight" state="frozen"/>
      <selection activeCell="A1" sqref="A1"/>
    </sheetView>
  </sheetViews>
  <sheetFormatPr defaultRowHeight="16.50" customHeight="1" defaultColWidth="8.95"/>
  <cols>
    <col min="1" max="1" width="4.42" customWidth="1" hidden="0"/>
    <col min="2" max="2" width="29.93" customWidth="1" hidden="0"/>
    <col min="3" max="3" width="42.68" customWidth="1" hidden="0"/>
    <col min="4" max="4" width="36.06" customWidth="1" hidden="0"/>
    <col min="5" max="5" width="26.00" customWidth="1" hidden="0"/>
    <col min="6" max="6" width="35.32" customWidth="1" hidden="0"/>
    <col min="7" max="7" width="42.68" customWidth="1" hidden="0"/>
    <col min="8" max="8" width="44.15" customWidth="1" hidden="0"/>
    <col min="9" max="11" width="39.13" customWidth="1" hidden="0"/>
    <col min="12" max="12" width="20.73" customWidth="1" hidden="0"/>
    <col min="13" max="13" width="39.13" customWidth="1" hidden="0"/>
    <col min="14" max="16384" width="8.95" customWidth="1" hidden="0"/>
  </cols>
  <sheetData>
    <row r="1" ht="15.00" customHeight="true">
      <c r="A1" s="1" t="s">
        <v>0</v>
      </c>
      <c r="B1" s="1" t="s">
        <v>1</v>
      </c>
      <c r="C1" s="2" t="s">
        <v>2</v>
      </c>
      <c r="D1" s="2"/>
      <c r="E1" s="3" t="s">
        <v>3</v>
      </c>
      <c r="F1" s="4"/>
      <c r="G1" s="5" t="s">
        <v>4</v>
      </c>
      <c r="H1" s="4"/>
    </row>
    <row r="2" ht="15.00" customHeight="true">
      <c r="A2" s="6"/>
      <c r="B2" s="6"/>
      <c r="C2" s="2" t="s">
        <v>5</v>
      </c>
      <c r="D2" s="2" t="s">
        <v>6</v>
      </c>
      <c r="E2" s="4" t="s">
        <v>6</v>
      </c>
      <c r="F2" s="2" t="s">
        <v>5</v>
      </c>
      <c r="G2" s="2"/>
      <c r="H2" s="2" t="s">
        <v>6</v>
      </c>
    </row>
    <row r="3" ht="15.00" customHeight="true">
      <c r="A3" s="6"/>
      <c r="B3" s="6"/>
      <c r="C3" s="2" t="s">
        <v>7</v>
      </c>
      <c r="D3" s="2" t="s">
        <v>8</v>
      </c>
      <c r="E3" s="7" t="s">
        <v>8</v>
      </c>
      <c r="F3" s="2" t="s">
        <v>7</v>
      </c>
      <c r="G3" s="2"/>
      <c r="H3" s="2" t="s">
        <v>8</v>
      </c>
    </row>
    <row r="4" ht="16.50" customHeight="true">
      <c r="A4" s="8">
        <f>=ROW()-3</f>
      </c>
      <c r="B4" s="8" t="s">
        <v>9</v>
      </c>
      <c r="C4" s="9" t="s">
        <v>10</v>
      </c>
      <c r="D4" s="10">
        <f>=C4</f>
      </c>
      <c r="E4" s="9">
        <f>=C4</f>
      </c>
      <c r="F4" s="10">
        <f>=C4</f>
      </c>
      <c r="G4" s="9">
        <f>=C4</f>
      </c>
      <c r="H4" s="10">
        <f>=D4</f>
      </c>
    </row>
    <row r="5" ht="28.50" customHeight="true">
      <c r="A5" s="8">
        <f ref="A5:A14" t="shared" si="23">=ROW()-3</f>
      </c>
      <c r="B5" s="8" t="s">
        <v>11</v>
      </c>
      <c r="C5" s="11" t="s">
        <v>12</v>
      </c>
      <c r="D5" s="12" t="s">
        <v>13</v>
      </c>
      <c r="E5" s="11" t="s">
        <v>14</v>
      </c>
      <c r="F5" s="12" t="s">
        <v>15</v>
      </c>
      <c r="G5" s="11" t="s">
        <v>16</v>
      </c>
      <c r="H5" s="12" t="s">
        <v>17</v>
      </c>
    </row>
    <row r="6" ht="16.50" customHeight="true">
      <c r="A6" s="8">
        <f t="shared" si="23"/>
      </c>
      <c r="B6" s="8" t="s">
        <v>18</v>
      </c>
      <c r="C6" s="11" t="s">
        <v>19</v>
      </c>
      <c r="D6" s="10">
        <f>=C6</f>
      </c>
      <c r="E6" s="9">
        <f ref="E6:E30" t="shared" si="6">=C6</f>
      </c>
      <c r="F6" s="10">
        <f>=C6</f>
      </c>
      <c r="G6" s="9">
        <f>=C6</f>
      </c>
      <c r="H6" s="10">
        <f ref="H6:H30" t="shared" si="7">=D6</f>
      </c>
    </row>
    <row r="7" ht="16.50" customHeight="true">
      <c r="A7" s="8">
        <f t="shared" si="23"/>
      </c>
      <c r="B7" s="8" t="s">
        <v>20</v>
      </c>
      <c r="C7" s="9" t="s">
        <v>21</v>
      </c>
      <c r="D7" s="10" t="s">
        <v>22</v>
      </c>
      <c r="E7" s="9">
        <f t="shared" si="6"/>
      </c>
      <c r="F7" s="10" t="s">
        <v>23</v>
      </c>
      <c r="G7" s="9">
        <f ref="G7:G30" t="shared" si="5">=C7</f>
      </c>
      <c r="H7" s="10">
        <f t="shared" si="7"/>
      </c>
    </row>
    <row r="8" ht="16.50" customHeight="true">
      <c r="A8" s="8">
        <f t="shared" si="23"/>
      </c>
      <c r="B8" s="8" t="s">
        <v>24</v>
      </c>
      <c r="C8" s="9" t="s">
        <v>21</v>
      </c>
      <c r="D8" s="10" t="s">
        <v>22</v>
      </c>
      <c r="E8" s="9">
        <f t="shared" si="6"/>
      </c>
      <c r="F8" s="10" t="s">
        <v>23</v>
      </c>
      <c r="G8" s="9">
        <f t="shared" si="5"/>
      </c>
      <c r="H8" s="10">
        <f t="shared" si="7"/>
      </c>
    </row>
    <row r="9" ht="16.50" customHeight="true">
      <c r="A9" s="8">
        <f t="shared" si="23"/>
      </c>
      <c r="B9" s="8" t="s">
        <v>25</v>
      </c>
      <c r="C9" s="9" t="s">
        <v>21</v>
      </c>
      <c r="D9" s="12" t="s">
        <v>26</v>
      </c>
      <c r="E9" s="9">
        <f t="shared" si="6"/>
      </c>
      <c r="F9" s="10" t="s">
        <v>26</v>
      </c>
      <c r="G9" s="9">
        <f t="shared" si="5"/>
      </c>
      <c r="H9" s="12">
        <f t="shared" si="7"/>
      </c>
    </row>
    <row r="10" ht="16.50" customHeight="true">
      <c r="A10" s="8">
        <f t="shared" si="23"/>
      </c>
      <c r="B10" s="8" t="s">
        <v>27</v>
      </c>
      <c r="C10" s="9" t="s">
        <v>21</v>
      </c>
      <c r="D10" s="13" t="s">
        <v>22</v>
      </c>
      <c r="E10" s="9">
        <f t="shared" si="6"/>
      </c>
      <c r="F10" s="13" t="s">
        <v>23</v>
      </c>
      <c r="G10" s="9">
        <f t="shared" si="5"/>
      </c>
      <c r="H10" s="13">
        <f t="shared" si="7"/>
      </c>
    </row>
    <row r="11" ht="16.50" customHeight="true">
      <c r="A11" s="8">
        <f t="shared" si="23"/>
      </c>
      <c r="B11" s="8" t="s">
        <v>28</v>
      </c>
      <c r="C11" s="9" t="s">
        <v>21</v>
      </c>
      <c r="D11" s="12" t="s">
        <v>26</v>
      </c>
      <c r="E11" s="9">
        <f t="shared" si="6"/>
      </c>
      <c r="F11" s="10" t="s">
        <v>26</v>
      </c>
      <c r="G11" s="9">
        <f t="shared" si="5"/>
      </c>
      <c r="H11" s="10">
        <f t="shared" si="7"/>
      </c>
    </row>
    <row r="12" ht="16.50" customHeight="true">
      <c r="A12" s="8">
        <f t="shared" si="23"/>
      </c>
      <c r="B12" s="8" t="s">
        <v>29</v>
      </c>
      <c r="C12" s="9" t="s">
        <v>21</v>
      </c>
      <c r="D12" s="12" t="s">
        <v>26</v>
      </c>
      <c r="E12" s="9">
        <f t="shared" si="6"/>
      </c>
      <c r="F12" s="10" t="s">
        <v>26</v>
      </c>
      <c r="G12" s="9">
        <f t="shared" si="5"/>
      </c>
      <c r="H12" s="10">
        <f t="shared" si="7"/>
      </c>
    </row>
    <row r="13" ht="16.50" customHeight="true">
      <c r="A13" s="8">
        <f t="shared" si="23"/>
      </c>
      <c r="B13" s="8" t="s">
        <v>30</v>
      </c>
      <c r="C13" s="9" t="s">
        <v>21</v>
      </c>
      <c r="D13" s="12" t="s">
        <v>26</v>
      </c>
      <c r="E13" s="9">
        <f t="shared" si="6"/>
      </c>
      <c r="F13" s="10" t="s">
        <v>26</v>
      </c>
      <c r="G13" s="9">
        <f t="shared" si="5"/>
      </c>
      <c r="H13" s="10">
        <f t="shared" si="7"/>
      </c>
    </row>
    <row r="14" ht="16.50" customHeight="true">
      <c r="A14" s="8">
        <f t="shared" si="23"/>
      </c>
      <c r="B14" s="8" t="s">
        <v>31</v>
      </c>
      <c r="C14" s="9" t="s">
        <v>21</v>
      </c>
      <c r="D14" s="12" t="s">
        <v>26</v>
      </c>
      <c r="E14" s="9">
        <f t="shared" si="6"/>
      </c>
      <c r="F14" s="10" t="s">
        <v>26</v>
      </c>
      <c r="G14" s="9">
        <f t="shared" si="5"/>
      </c>
      <c r="H14" s="10">
        <f t="shared" si="7"/>
      </c>
    </row>
    <row r="15" ht="16.50" customHeight="true">
      <c r="A15" s="8">
        <f ref="A15:A26" t="shared" si="0">=ROW()-3</f>
      </c>
      <c r="B15" s="8" t="s">
        <v>32</v>
      </c>
      <c r="C15" s="9" t="s">
        <v>21</v>
      </c>
      <c r="D15" s="12" t="s">
        <v>26</v>
      </c>
      <c r="E15" s="9">
        <f t="shared" si="6"/>
      </c>
      <c r="F15" s="10" t="s">
        <v>26</v>
      </c>
      <c r="G15" s="9">
        <f t="shared" si="5"/>
      </c>
      <c r="H15" s="10">
        <f t="shared" si="7"/>
      </c>
    </row>
    <row r="16" ht="16.50" customHeight="true">
      <c r="A16" s="8">
        <f t="shared" si="0"/>
      </c>
      <c r="B16" s="8" t="s">
        <v>33</v>
      </c>
      <c r="C16" s="9" t="s">
        <v>21</v>
      </c>
      <c r="D16" s="12" t="s">
        <v>26</v>
      </c>
      <c r="E16" s="9">
        <f t="shared" si="6"/>
      </c>
      <c r="F16" s="10" t="s">
        <v>26</v>
      </c>
      <c r="G16" s="9">
        <f t="shared" si="5"/>
      </c>
      <c r="H16" s="10">
        <f t="shared" si="7"/>
      </c>
    </row>
    <row r="17" ht="28.50" customHeight="true">
      <c r="A17" s="8">
        <f t="shared" si="0"/>
      </c>
      <c r="B17" s="8" t="s">
        <v>34</v>
      </c>
      <c r="C17" s="9" t="s">
        <v>21</v>
      </c>
      <c r="D17" s="13" t="s">
        <v>22</v>
      </c>
      <c r="E17" s="9">
        <f t="shared" si="6"/>
      </c>
      <c r="F17" s="12" t="s">
        <v>14</v>
      </c>
      <c r="G17" s="9">
        <f t="shared" si="5"/>
      </c>
      <c r="H17" s="13">
        <f t="shared" si="7"/>
      </c>
    </row>
    <row r="18" ht="28.50" customHeight="true">
      <c r="A18" s="8">
        <f t="shared" si="0"/>
      </c>
      <c r="B18" s="8" t="s">
        <v>35</v>
      </c>
      <c r="C18" s="9" t="s">
        <v>21</v>
      </c>
      <c r="D18" s="13" t="s">
        <v>22</v>
      </c>
      <c r="E18" s="9">
        <f t="shared" si="6"/>
      </c>
      <c r="F18" s="12" t="s">
        <v>14</v>
      </c>
      <c r="G18" s="9">
        <f t="shared" si="5"/>
      </c>
      <c r="H18" s="13">
        <f t="shared" si="7"/>
      </c>
    </row>
    <row r="19" ht="16.50" customHeight="true">
      <c r="A19" s="8">
        <f t="shared" si="0"/>
      </c>
      <c r="B19" s="8" t="s">
        <v>36</v>
      </c>
      <c r="C19" s="9" t="s">
        <v>21</v>
      </c>
      <c r="D19" s="10" t="s">
        <v>37</v>
      </c>
      <c r="E19" s="9">
        <f t="shared" si="6"/>
      </c>
      <c r="F19" s="10" t="s">
        <v>38</v>
      </c>
      <c r="G19" s="9">
        <f t="shared" si="5"/>
      </c>
      <c r="H19" s="10">
        <f t="shared" si="7"/>
      </c>
    </row>
    <row r="20" ht="16.50" customHeight="true">
      <c r="A20" s="8">
        <f t="shared" si="0"/>
      </c>
      <c r="B20" s="8" t="s">
        <v>39</v>
      </c>
      <c r="C20" s="9" t="s">
        <v>21</v>
      </c>
      <c r="D20" s="10" t="s">
        <v>40</v>
      </c>
      <c r="E20" s="9">
        <f t="shared" si="6"/>
      </c>
      <c r="F20" s="10" t="s">
        <v>41</v>
      </c>
      <c r="G20" s="9">
        <f t="shared" si="5"/>
      </c>
      <c r="H20" s="10">
        <f t="shared" si="7"/>
      </c>
    </row>
    <row r="21" ht="16.50" customHeight="true">
      <c r="A21" s="8">
        <f t="shared" si="0"/>
      </c>
      <c r="B21" s="8" t="s">
        <v>42</v>
      </c>
      <c r="C21" s="9" t="s">
        <v>21</v>
      </c>
      <c r="D21" s="10" t="s">
        <v>43</v>
      </c>
      <c r="E21" s="9">
        <f t="shared" si="6"/>
      </c>
      <c r="F21" s="10" t="s">
        <v>44</v>
      </c>
      <c r="G21" s="9">
        <f t="shared" si="5"/>
      </c>
      <c r="H21" s="10">
        <f t="shared" si="7"/>
      </c>
    </row>
    <row r="22" ht="16.50" customHeight="true">
      <c r="A22" s="8">
        <f t="shared" si="0"/>
      </c>
      <c r="B22" s="8" t="s">
        <v>45</v>
      </c>
      <c r="C22" s="9" t="s">
        <v>21</v>
      </c>
      <c r="D22" s="10" t="s">
        <v>46</v>
      </c>
      <c r="E22" s="9">
        <f t="shared" si="6"/>
      </c>
      <c r="F22" s="10" t="s">
        <v>47</v>
      </c>
      <c r="G22" s="9">
        <f t="shared" si="5"/>
      </c>
      <c r="H22" s="10">
        <f t="shared" si="7"/>
      </c>
    </row>
    <row r="23" ht="16.50" customHeight="true">
      <c r="A23" s="8">
        <f t="shared" si="0"/>
      </c>
      <c r="B23" s="8" t="s">
        <v>48</v>
      </c>
      <c r="C23" s="9" t="s">
        <v>21</v>
      </c>
      <c r="D23" s="10" t="s">
        <v>49</v>
      </c>
      <c r="E23" s="9">
        <f t="shared" si="6"/>
      </c>
      <c r="F23" s="10" t="s">
        <v>50</v>
      </c>
      <c r="G23" s="9">
        <f t="shared" si="5"/>
      </c>
      <c r="H23" s="10">
        <f t="shared" si="7"/>
      </c>
    </row>
    <row r="24" ht="57.00" customHeight="true">
      <c r="A24" s="8">
        <f t="shared" si="0"/>
      </c>
      <c r="B24" s="8" t="s">
        <v>51</v>
      </c>
      <c r="C24" s="9" t="s">
        <v>21</v>
      </c>
      <c r="D24" s="12" t="s">
        <v>52</v>
      </c>
      <c r="E24" s="9">
        <f t="shared" si="6"/>
      </c>
      <c r="F24" s="10" t="s">
        <v>53</v>
      </c>
      <c r="G24" s="9">
        <f t="shared" si="5"/>
      </c>
      <c r="H24" s="12">
        <f t="shared" si="7"/>
      </c>
    </row>
    <row r="25" ht="57.00" customHeight="true">
      <c r="A25" s="8">
        <f t="shared" si="0"/>
      </c>
      <c r="B25" s="8" t="s">
        <v>54</v>
      </c>
      <c r="C25" s="9" t="s">
        <v>21</v>
      </c>
      <c r="D25" s="12" t="s">
        <v>55</v>
      </c>
      <c r="E25" s="9">
        <f t="shared" si="6"/>
      </c>
      <c r="F25" s="10" t="s">
        <v>56</v>
      </c>
      <c r="G25" s="9">
        <f t="shared" si="5"/>
      </c>
      <c r="H25" s="12">
        <f t="shared" si="7"/>
      </c>
    </row>
    <row r="26" ht="57.00" customHeight="true">
      <c r="A26" s="8">
        <f t="shared" si="0"/>
      </c>
      <c r="B26" s="8" t="s">
        <v>57</v>
      </c>
      <c r="C26" s="9" t="s">
        <v>21</v>
      </c>
      <c r="D26" s="12" t="s">
        <v>58</v>
      </c>
      <c r="E26" s="9">
        <f t="shared" si="6"/>
      </c>
      <c r="F26" s="10" t="s">
        <v>59</v>
      </c>
      <c r="G26" s="9">
        <f t="shared" si="5"/>
      </c>
      <c r="H26" s="12">
        <f t="shared" si="7"/>
      </c>
    </row>
    <row r="27" ht="16.50" customHeight="true">
      <c r="A27" s="8">
        <f ref="A27:A30" t="shared" si="8">=ROW()-3</f>
      </c>
      <c r="B27" s="8" t="s">
        <v>60</v>
      </c>
      <c r="C27" s="9" t="s">
        <v>21</v>
      </c>
      <c r="D27" s="13" t="s">
        <v>21</v>
      </c>
      <c r="E27" s="9">
        <f t="shared" si="6"/>
      </c>
      <c r="F27" s="14" t="s">
        <v>61</v>
      </c>
      <c r="G27" s="9">
        <f t="shared" si="5"/>
      </c>
      <c r="H27" s="13">
        <f t="shared" si="7"/>
      </c>
    </row>
    <row r="28" ht="16.50" customHeight="true">
      <c r="A28" s="8">
        <f t="shared" si="8"/>
      </c>
      <c r="B28" s="8" t="s">
        <v>62</v>
      </c>
      <c r="C28" s="9" t="s">
        <v>21</v>
      </c>
      <c r="D28" s="13" t="s">
        <v>21</v>
      </c>
      <c r="E28" s="9">
        <f t="shared" si="6"/>
      </c>
      <c r="F28" s="14" t="s">
        <v>63</v>
      </c>
      <c r="G28" s="9">
        <f t="shared" si="5"/>
      </c>
      <c r="H28" s="13">
        <f t="shared" si="7"/>
      </c>
    </row>
    <row r="29" ht="28.50" customHeight="true">
      <c r="A29" s="8">
        <f t="shared" si="8"/>
      </c>
      <c r="B29" s="8" t="s">
        <v>64</v>
      </c>
      <c r="C29" s="9" t="s">
        <v>21</v>
      </c>
      <c r="D29" s="13" t="s">
        <v>21</v>
      </c>
      <c r="E29" s="9">
        <f t="shared" si="6"/>
      </c>
      <c r="F29" s="14" t="s">
        <v>65</v>
      </c>
      <c r="G29" s="9">
        <f t="shared" si="5"/>
      </c>
      <c r="H29" s="13">
        <f t="shared" si="7"/>
      </c>
    </row>
    <row r="30" ht="16.50" customHeight="true">
      <c r="A30" s="8">
        <f t="shared" si="8"/>
      </c>
      <c r="B30" s="8" t="s">
        <v>66</v>
      </c>
      <c r="C30" s="9" t="s">
        <v>21</v>
      </c>
      <c r="D30" s="13" t="s">
        <v>21</v>
      </c>
      <c r="E30" s="9">
        <f t="shared" si="6"/>
      </c>
      <c r="F30" s="14" t="s">
        <v>67</v>
      </c>
      <c r="G30" s="9">
        <f t="shared" si="5"/>
      </c>
      <c r="H30" s="13">
        <f t="shared" si="7"/>
      </c>
    </row>
    <row r="31" ht="16.50" customHeight="true">
      <c r="A31" s="8">
        <f ref="A31:A37" t="shared" si="4">=ROW()-3</f>
      </c>
      <c r="B31" s="8" t="s">
        <v>68</v>
      </c>
      <c r="C31" s="9" t="s">
        <v>21</v>
      </c>
      <c r="D31" s="13" t="s">
        <v>69</v>
      </c>
      <c r="E31" s="9">
        <f ref="E31:E39" t="shared" si="1">=C31</f>
      </c>
      <c r="F31" s="13" t="s">
        <v>70</v>
      </c>
      <c r="G31" s="9">
        <f ref="G31:G36" t="shared" si="2">=C31</f>
      </c>
      <c r="H31" s="13">
        <f ref="H31:H36" t="shared" si="3">=D31</f>
      </c>
    </row>
    <row r="32" ht="16.50" customHeight="true">
      <c r="A32" s="8">
        <f t="shared" si="4"/>
      </c>
      <c r="B32" s="8" t="s">
        <v>71</v>
      </c>
      <c r="C32" s="9" t="s">
        <v>21</v>
      </c>
      <c r="D32" s="10" t="s">
        <v>22</v>
      </c>
      <c r="E32" s="9">
        <f t="shared" si="1"/>
      </c>
      <c r="F32" s="10" t="s">
        <v>23</v>
      </c>
      <c r="G32" s="9">
        <f t="shared" si="2"/>
      </c>
      <c r="H32" s="10">
        <f t="shared" si="3"/>
      </c>
    </row>
    <row r="33" ht="16.50" customHeight="true">
      <c r="A33" s="8">
        <f t="shared" si="4"/>
      </c>
      <c r="B33" s="8" t="s">
        <v>72</v>
      </c>
      <c r="C33" s="9" t="s">
        <v>21</v>
      </c>
      <c r="D33" s="10" t="s">
        <v>22</v>
      </c>
      <c r="E33" s="9">
        <f t="shared" si="1"/>
      </c>
      <c r="F33" s="10" t="s">
        <v>23</v>
      </c>
      <c r="G33" s="9">
        <f t="shared" si="2"/>
      </c>
      <c r="H33" s="10">
        <f t="shared" si="3"/>
      </c>
    </row>
    <row r="34" ht="16.50" customHeight="true">
      <c r="A34" s="8">
        <f t="shared" si="4"/>
      </c>
      <c r="B34" s="8" t="s">
        <v>73</v>
      </c>
      <c r="C34" s="9" t="s">
        <v>21</v>
      </c>
      <c r="D34" s="10" t="s">
        <v>22</v>
      </c>
      <c r="E34" s="9">
        <f t="shared" si="1"/>
      </c>
      <c r="F34" s="10" t="s">
        <v>23</v>
      </c>
      <c r="G34" s="9">
        <f t="shared" si="2"/>
      </c>
      <c r="H34" s="10">
        <f t="shared" si="3"/>
      </c>
    </row>
    <row r="35" ht="16.50" customHeight="true">
      <c r="A35" s="8">
        <f t="shared" si="4"/>
      </c>
      <c r="B35" s="8" t="s">
        <v>74</v>
      </c>
      <c r="C35" s="9" t="s">
        <v>21</v>
      </c>
      <c r="D35" s="10" t="s">
        <v>22</v>
      </c>
      <c r="E35" s="9">
        <f t="shared" si="1"/>
      </c>
      <c r="F35" s="10" t="s">
        <v>23</v>
      </c>
      <c r="G35" s="9">
        <f t="shared" si="2"/>
      </c>
      <c r="H35" s="10">
        <f t="shared" si="3"/>
      </c>
    </row>
    <row r="36" ht="199.50" customHeight="true">
      <c r="A36" s="8">
        <f t="shared" si="4"/>
      </c>
      <c r="B36" s="8" t="s">
        <v>75</v>
      </c>
      <c r="C36" s="9" t="s">
        <v>21</v>
      </c>
      <c r="D36" s="10" t="s">
        <v>22</v>
      </c>
      <c r="E36" s="9">
        <f t="shared" si="1"/>
      </c>
      <c r="F36" s="12" t="s">
        <v>76</v>
      </c>
      <c r="G36" s="9">
        <f t="shared" si="2"/>
      </c>
      <c r="H36" s="12">
        <f t="shared" si="3"/>
      </c>
    </row>
    <row r="37" ht="16.50" customHeight="true">
      <c r="A37" s="8">
        <f t="shared" si="4"/>
      </c>
      <c r="B37" s="8" t="s">
        <v>77</v>
      </c>
      <c r="C37" s="9" t="s">
        <v>21</v>
      </c>
      <c r="D37" s="10" t="s">
        <v>22</v>
      </c>
      <c r="E37" s="9">
        <f t="shared" si="1"/>
      </c>
      <c r="F37" s="10" t="s">
        <v>23</v>
      </c>
      <c r="G37" s="9">
        <f ref="G37:G69" t="shared" si="13">=C37</f>
      </c>
      <c r="H37" s="12">
        <f ref="H37:H69" t="shared" si="14">=D37</f>
      </c>
    </row>
    <row r="38" ht="16.50" customHeight="true">
      <c r="A38" s="8">
        <f ref="A38:A47" t="shared" si="11">=ROW()-3</f>
      </c>
      <c r="B38" s="8" t="s">
        <v>78</v>
      </c>
      <c r="C38" s="9" t="s">
        <v>21</v>
      </c>
      <c r="D38" s="10" t="s">
        <v>22</v>
      </c>
      <c r="E38" s="9">
        <f t="shared" si="1"/>
      </c>
      <c r="F38" s="10" t="s">
        <v>23</v>
      </c>
      <c r="G38" s="9">
        <f t="shared" si="13"/>
      </c>
      <c r="H38" s="12">
        <f t="shared" si="14"/>
      </c>
    </row>
    <row r="39" ht="16.50" customHeight="true">
      <c r="A39" s="8">
        <f t="shared" si="11"/>
      </c>
      <c r="B39" s="8" t="s">
        <v>79</v>
      </c>
      <c r="C39" s="9" t="s">
        <v>21</v>
      </c>
      <c r="D39" s="10" t="s">
        <v>22</v>
      </c>
      <c r="E39" s="9">
        <f t="shared" si="1"/>
      </c>
      <c r="F39" s="10" t="s">
        <v>23</v>
      </c>
      <c r="G39" s="9">
        <f t="shared" si="13"/>
      </c>
      <c r="H39" s="12">
        <f t="shared" si="14"/>
      </c>
    </row>
    <row r="40" ht="16.50" customHeight="true">
      <c r="A40" s="8">
        <f t="shared" si="11"/>
      </c>
      <c r="B40" s="8" t="s">
        <v>80</v>
      </c>
      <c r="C40" s="9" t="s">
        <v>21</v>
      </c>
      <c r="D40" s="10" t="s">
        <v>22</v>
      </c>
      <c r="E40" s="9">
        <f ref="E40:E69" t="shared" si="12">=C40</f>
      </c>
      <c r="F40" s="10" t="s">
        <v>23</v>
      </c>
      <c r="G40" s="9">
        <f t="shared" si="13"/>
      </c>
      <c r="H40" s="12">
        <f t="shared" si="14"/>
      </c>
    </row>
    <row r="41" ht="16.50" customHeight="true">
      <c r="A41" s="8">
        <f t="shared" si="11"/>
      </c>
      <c r="B41" s="8" t="s">
        <v>81</v>
      </c>
      <c r="C41" s="9" t="s">
        <v>21</v>
      </c>
      <c r="D41" s="10" t="s">
        <v>22</v>
      </c>
      <c r="E41" s="9">
        <f t="shared" si="12"/>
      </c>
      <c r="F41" s="10" t="s">
        <v>23</v>
      </c>
      <c r="G41" s="9">
        <f t="shared" si="13"/>
      </c>
      <c r="H41" s="12">
        <f t="shared" si="14"/>
      </c>
    </row>
    <row r="42" ht="16.50" customHeight="true">
      <c r="A42" s="8">
        <f t="shared" si="11"/>
      </c>
      <c r="B42" s="8" t="s">
        <v>82</v>
      </c>
      <c r="C42" s="9" t="s">
        <v>21</v>
      </c>
      <c r="D42" s="10" t="s">
        <v>22</v>
      </c>
      <c r="E42" s="9">
        <f t="shared" si="12"/>
      </c>
      <c r="F42" s="10" t="s">
        <v>23</v>
      </c>
      <c r="G42" s="9">
        <f t="shared" si="13"/>
      </c>
      <c r="H42" s="12">
        <f t="shared" si="14"/>
      </c>
    </row>
    <row r="43" ht="16.50" customHeight="true">
      <c r="A43" s="8">
        <f t="shared" si="11"/>
      </c>
      <c r="B43" s="8" t="s">
        <v>83</v>
      </c>
      <c r="C43" s="9" t="s">
        <v>21</v>
      </c>
      <c r="D43" s="10" t="s">
        <v>22</v>
      </c>
      <c r="E43" s="9">
        <f t="shared" si="12"/>
      </c>
      <c r="F43" s="10" t="s">
        <v>23</v>
      </c>
      <c r="G43" s="9">
        <f t="shared" si="13"/>
      </c>
      <c r="H43" s="12">
        <f t="shared" si="14"/>
      </c>
    </row>
    <row r="44" ht="16.50" customHeight="true">
      <c r="A44" s="8">
        <f t="shared" si="11"/>
      </c>
      <c r="B44" s="8" t="s">
        <v>84</v>
      </c>
      <c r="C44" s="9" t="s">
        <v>21</v>
      </c>
      <c r="D44" s="10" t="s">
        <v>22</v>
      </c>
      <c r="E44" s="9">
        <f t="shared" si="12"/>
      </c>
      <c r="F44" s="10" t="s">
        <v>23</v>
      </c>
      <c r="G44" s="9">
        <f t="shared" si="13"/>
      </c>
      <c r="H44" s="12">
        <f t="shared" si="14"/>
      </c>
    </row>
    <row r="45" ht="16.50" customHeight="true">
      <c r="A45" s="8">
        <f t="shared" si="11"/>
      </c>
      <c r="B45" s="8" t="s">
        <v>85</v>
      </c>
      <c r="C45" s="9" t="s">
        <v>21</v>
      </c>
      <c r="D45" s="10" t="s">
        <v>22</v>
      </c>
      <c r="E45" s="9">
        <f t="shared" si="12"/>
      </c>
      <c r="F45" s="10" t="s">
        <v>23</v>
      </c>
      <c r="G45" s="9">
        <f t="shared" si="13"/>
      </c>
      <c r="H45" s="12">
        <f t="shared" si="14"/>
      </c>
    </row>
    <row r="46" ht="16.50" customHeight="true">
      <c r="A46" s="8">
        <f t="shared" si="11"/>
      </c>
      <c r="B46" s="8" t="s">
        <v>86</v>
      </c>
      <c r="C46" s="9" t="s">
        <v>21</v>
      </c>
      <c r="D46" s="10" t="s">
        <v>22</v>
      </c>
      <c r="E46" s="9">
        <f t="shared" si="12"/>
      </c>
      <c r="F46" s="10" t="s">
        <v>23</v>
      </c>
      <c r="G46" s="9">
        <f t="shared" si="13"/>
      </c>
      <c r="H46" s="12">
        <f t="shared" si="14"/>
      </c>
    </row>
    <row r="47" ht="16.50" customHeight="true">
      <c r="A47" s="8">
        <f t="shared" si="11"/>
      </c>
      <c r="B47" s="8" t="s">
        <v>87</v>
      </c>
      <c r="C47" s="9" t="s">
        <v>21</v>
      </c>
      <c r="D47" s="10" t="s">
        <v>22</v>
      </c>
      <c r="E47" s="9">
        <f t="shared" si="12"/>
      </c>
      <c r="F47" s="10" t="s">
        <v>23</v>
      </c>
      <c r="G47" s="9">
        <f t="shared" si="13"/>
      </c>
      <c r="H47" s="12">
        <f t="shared" si="14"/>
      </c>
    </row>
    <row r="48" ht="16.50" customHeight="true">
      <c r="A48" s="8">
        <f ref="A48:A57" t="shared" si="24">=ROW()-3</f>
      </c>
      <c r="B48" s="8" t="s">
        <v>88</v>
      </c>
      <c r="C48" s="9" t="s">
        <v>21</v>
      </c>
      <c r="D48" s="10" t="s">
        <v>22</v>
      </c>
      <c r="E48" s="9">
        <f t="shared" si="12"/>
      </c>
      <c r="F48" s="10" t="s">
        <v>23</v>
      </c>
      <c r="G48" s="9">
        <f t="shared" si="13"/>
      </c>
      <c r="H48" s="12">
        <f t="shared" si="14"/>
      </c>
    </row>
    <row r="49" ht="16.50" customHeight="true">
      <c r="A49" s="8">
        <f t="shared" si="24"/>
      </c>
      <c r="B49" s="8" t="s">
        <v>89</v>
      </c>
      <c r="C49" s="9" t="s">
        <v>21</v>
      </c>
      <c r="D49" s="10" t="s">
        <v>22</v>
      </c>
      <c r="E49" s="9">
        <f t="shared" si="12"/>
      </c>
      <c r="F49" s="10" t="s">
        <v>23</v>
      </c>
      <c r="G49" s="9">
        <f t="shared" si="13"/>
      </c>
      <c r="H49" s="12">
        <f t="shared" si="14"/>
      </c>
    </row>
    <row r="50" ht="16.50" customHeight="true">
      <c r="A50" s="8">
        <f t="shared" si="24"/>
      </c>
      <c r="B50" s="8" t="s">
        <v>90</v>
      </c>
      <c r="C50" s="9" t="s">
        <v>21</v>
      </c>
      <c r="D50" s="10" t="s">
        <v>22</v>
      </c>
      <c r="E50" s="9">
        <f t="shared" si="12"/>
      </c>
      <c r="F50" s="10" t="s">
        <v>23</v>
      </c>
      <c r="G50" s="9">
        <f t="shared" si="13"/>
      </c>
      <c r="H50" s="12">
        <f t="shared" si="14"/>
      </c>
    </row>
    <row r="51" ht="16.50" customHeight="true">
      <c r="A51" s="8">
        <f t="shared" si="24"/>
      </c>
      <c r="B51" s="8" t="s">
        <v>91</v>
      </c>
      <c r="C51" s="9" t="s">
        <v>21</v>
      </c>
      <c r="D51" s="10" t="s">
        <v>22</v>
      </c>
      <c r="E51" s="9">
        <f t="shared" si="12"/>
      </c>
      <c r="F51" s="10" t="s">
        <v>23</v>
      </c>
      <c r="G51" s="9">
        <f t="shared" si="13"/>
      </c>
      <c r="H51" s="12">
        <f t="shared" si="14"/>
      </c>
    </row>
    <row r="52" ht="16.50" customHeight="true">
      <c r="A52" s="8">
        <f t="shared" si="24"/>
      </c>
      <c r="B52" s="8" t="s">
        <v>92</v>
      </c>
      <c r="C52" s="9" t="s">
        <v>21</v>
      </c>
      <c r="D52" s="10" t="s">
        <v>22</v>
      </c>
      <c r="E52" s="9">
        <f t="shared" si="12"/>
      </c>
      <c r="F52" s="10" t="s">
        <v>23</v>
      </c>
      <c r="G52" s="9">
        <f t="shared" si="13"/>
      </c>
      <c r="H52" s="12">
        <f t="shared" si="14"/>
      </c>
    </row>
    <row r="53" ht="16.50" customHeight="true">
      <c r="A53" s="8">
        <f t="shared" si="24"/>
      </c>
      <c r="B53" s="8" t="s">
        <v>93</v>
      </c>
      <c r="C53" s="9" t="s">
        <v>21</v>
      </c>
      <c r="D53" s="10" t="s">
        <v>22</v>
      </c>
      <c r="E53" s="9">
        <f t="shared" si="12"/>
      </c>
      <c r="F53" s="10" t="s">
        <v>23</v>
      </c>
      <c r="G53" s="9">
        <f t="shared" si="13"/>
      </c>
      <c r="H53" s="12">
        <f t="shared" si="14"/>
      </c>
    </row>
    <row r="54" ht="16.50" customHeight="true">
      <c r="A54" s="8">
        <f t="shared" si="24"/>
      </c>
      <c r="B54" s="8" t="s">
        <v>94</v>
      </c>
      <c r="C54" s="9" t="s">
        <v>21</v>
      </c>
      <c r="D54" s="10" t="s">
        <v>22</v>
      </c>
      <c r="E54" s="9">
        <f t="shared" si="12"/>
      </c>
      <c r="F54" s="10" t="s">
        <v>23</v>
      </c>
      <c r="G54" s="9">
        <f t="shared" si="13"/>
      </c>
      <c r="H54" s="12">
        <f t="shared" si="14"/>
      </c>
    </row>
    <row r="55" ht="16.50" customHeight="true">
      <c r="A55" s="8">
        <f t="shared" si="24"/>
      </c>
      <c r="B55" s="8" t="s">
        <v>95</v>
      </c>
      <c r="C55" s="9" t="s">
        <v>21</v>
      </c>
      <c r="D55" s="10" t="s">
        <v>22</v>
      </c>
      <c r="E55" s="9">
        <f t="shared" si="12"/>
      </c>
      <c r="F55" s="10" t="s">
        <v>23</v>
      </c>
      <c r="G55" s="9">
        <f t="shared" si="13"/>
      </c>
      <c r="H55" s="12">
        <f t="shared" si="14"/>
      </c>
    </row>
    <row r="56" ht="16.50" customHeight="true">
      <c r="A56" s="8">
        <f t="shared" si="24"/>
      </c>
      <c r="B56" s="8" t="s">
        <v>96</v>
      </c>
      <c r="C56" s="9" t="s">
        <v>21</v>
      </c>
      <c r="D56" s="10" t="s">
        <v>22</v>
      </c>
      <c r="E56" s="9">
        <f t="shared" si="12"/>
      </c>
      <c r="F56" s="10" t="s">
        <v>23</v>
      </c>
      <c r="G56" s="9">
        <f t="shared" si="13"/>
      </c>
      <c r="H56" s="12">
        <f t="shared" si="14"/>
      </c>
    </row>
    <row r="57" ht="16.50" customHeight="true">
      <c r="A57" s="8">
        <f t="shared" si="24"/>
      </c>
      <c r="B57" s="8" t="s">
        <v>97</v>
      </c>
      <c r="C57" s="9" t="s">
        <v>21</v>
      </c>
      <c r="D57" s="10" t="s">
        <v>22</v>
      </c>
      <c r="E57" s="9">
        <f t="shared" si="12"/>
      </c>
      <c r="F57" s="10" t="s">
        <v>23</v>
      </c>
      <c r="G57" s="9">
        <f t="shared" si="13"/>
      </c>
      <c r="H57" s="12">
        <f t="shared" si="14"/>
      </c>
    </row>
    <row r="58" ht="16.50" customHeight="true">
      <c r="A58" s="8">
        <f ref="A58:A67" t="shared" si="9">=ROW()-3</f>
      </c>
      <c r="B58" s="8" t="s">
        <v>98</v>
      </c>
      <c r="C58" s="9" t="s">
        <v>21</v>
      </c>
      <c r="D58" s="10" t="s">
        <v>22</v>
      </c>
      <c r="E58" s="9">
        <f t="shared" si="12"/>
      </c>
      <c r="F58" s="10" t="s">
        <v>23</v>
      </c>
      <c r="G58" s="9">
        <f t="shared" si="13"/>
      </c>
      <c r="H58" s="12">
        <f t="shared" si="14"/>
      </c>
    </row>
    <row r="59" ht="16.50" customHeight="true">
      <c r="A59" s="8">
        <f t="shared" si="9"/>
      </c>
      <c r="B59" s="8" t="s">
        <v>99</v>
      </c>
      <c r="C59" s="9" t="s">
        <v>21</v>
      </c>
      <c r="D59" s="10" t="s">
        <v>22</v>
      </c>
      <c r="E59" s="9">
        <f t="shared" si="12"/>
      </c>
      <c r="F59" s="10" t="s">
        <v>23</v>
      </c>
      <c r="G59" s="9">
        <f t="shared" si="13"/>
      </c>
      <c r="H59" s="12">
        <f t="shared" si="14"/>
      </c>
    </row>
    <row r="60" ht="16.50" customHeight="true">
      <c r="A60" s="8">
        <f t="shared" si="9"/>
      </c>
      <c r="B60" s="8" t="s">
        <v>100</v>
      </c>
      <c r="C60" s="9" t="s">
        <v>21</v>
      </c>
      <c r="D60" s="10" t="s">
        <v>22</v>
      </c>
      <c r="E60" s="9">
        <f t="shared" si="12"/>
      </c>
      <c r="F60" s="10" t="s">
        <v>23</v>
      </c>
      <c r="G60" s="9">
        <f t="shared" si="13"/>
      </c>
      <c r="H60" s="12">
        <f t="shared" si="14"/>
      </c>
    </row>
    <row r="61" ht="16.50" customHeight="true">
      <c r="A61" s="8">
        <f t="shared" si="9"/>
      </c>
      <c r="B61" s="8" t="s">
        <v>101</v>
      </c>
      <c r="C61" s="9" t="s">
        <v>21</v>
      </c>
      <c r="D61" s="10" t="s">
        <v>22</v>
      </c>
      <c r="E61" s="9">
        <f t="shared" si="12"/>
      </c>
      <c r="F61" s="10" t="s">
        <v>23</v>
      </c>
      <c r="G61" s="9">
        <f t="shared" si="13"/>
      </c>
      <c r="H61" s="12">
        <f t="shared" si="14"/>
      </c>
    </row>
    <row r="62" ht="16.50" customHeight="true">
      <c r="A62" s="8">
        <f t="shared" si="9"/>
      </c>
      <c r="B62" s="8" t="s">
        <v>102</v>
      </c>
      <c r="C62" s="9" t="s">
        <v>21</v>
      </c>
      <c r="D62" s="10" t="s">
        <v>22</v>
      </c>
      <c r="E62" s="9">
        <f t="shared" si="12"/>
      </c>
      <c r="F62" s="10" t="s">
        <v>23</v>
      </c>
      <c r="G62" s="9">
        <f t="shared" si="13"/>
      </c>
      <c r="H62" s="12">
        <f t="shared" si="14"/>
      </c>
    </row>
    <row r="63" ht="16.50" customHeight="true">
      <c r="A63" s="8">
        <f t="shared" si="9"/>
      </c>
      <c r="B63" s="8" t="s">
        <v>103</v>
      </c>
      <c r="C63" s="9" t="s">
        <v>21</v>
      </c>
      <c r="D63" s="10" t="s">
        <v>22</v>
      </c>
      <c r="E63" s="9">
        <f t="shared" si="12"/>
      </c>
      <c r="F63" s="10" t="s">
        <v>23</v>
      </c>
      <c r="G63" s="9">
        <f t="shared" si="13"/>
      </c>
      <c r="H63" s="12">
        <f t="shared" si="14"/>
      </c>
    </row>
    <row r="64" ht="16.50" customHeight="true">
      <c r="A64" s="8">
        <f t="shared" si="9"/>
      </c>
      <c r="B64" s="8" t="s">
        <v>104</v>
      </c>
      <c r="C64" s="9" t="s">
        <v>21</v>
      </c>
      <c r="D64" s="10" t="s">
        <v>22</v>
      </c>
      <c r="E64" s="9">
        <f t="shared" si="12"/>
      </c>
      <c r="F64" s="10" t="s">
        <v>23</v>
      </c>
      <c r="G64" s="9">
        <f t="shared" si="13"/>
      </c>
      <c r="H64" s="12">
        <f t="shared" si="14"/>
      </c>
    </row>
    <row r="65" ht="16.50" customHeight="true">
      <c r="A65" s="8">
        <f t="shared" si="9"/>
      </c>
      <c r="B65" s="8" t="s">
        <v>105</v>
      </c>
      <c r="C65" s="9" t="s">
        <v>21</v>
      </c>
      <c r="D65" s="10" t="s">
        <v>22</v>
      </c>
      <c r="E65" s="9">
        <f t="shared" si="12"/>
      </c>
      <c r="F65" s="10" t="s">
        <v>23</v>
      </c>
      <c r="G65" s="9">
        <f t="shared" si="13"/>
      </c>
      <c r="H65" s="12">
        <f t="shared" si="14"/>
      </c>
    </row>
    <row r="66" ht="16.50" customHeight="true">
      <c r="A66" s="8">
        <f t="shared" si="9"/>
      </c>
      <c r="B66" s="8" t="s">
        <v>106</v>
      </c>
      <c r="C66" s="9" t="s">
        <v>21</v>
      </c>
      <c r="D66" s="10" t="s">
        <v>22</v>
      </c>
      <c r="E66" s="9">
        <f t="shared" si="12"/>
      </c>
      <c r="F66" s="10" t="s">
        <v>23</v>
      </c>
      <c r="G66" s="9">
        <f t="shared" si="13"/>
      </c>
      <c r="H66" s="12">
        <f t="shared" si="14"/>
      </c>
    </row>
    <row r="67" ht="16.50" customHeight="true">
      <c r="A67" s="8">
        <f t="shared" si="9"/>
      </c>
      <c r="B67" s="8" t="s">
        <v>107</v>
      </c>
      <c r="C67" s="9" t="s">
        <v>21</v>
      </c>
      <c r="D67" s="10" t="s">
        <v>22</v>
      </c>
      <c r="E67" s="9">
        <f t="shared" si="12"/>
      </c>
      <c r="F67" s="10" t="s">
        <v>23</v>
      </c>
      <c r="G67" s="9">
        <f t="shared" si="13"/>
      </c>
      <c r="H67" s="12">
        <f t="shared" si="14"/>
      </c>
    </row>
    <row r="68" ht="16.50" customHeight="true">
      <c r="A68" s="8">
        <f ref="A68:A74" t="shared" si="19">=ROW()-3</f>
      </c>
      <c r="B68" s="8" t="s">
        <v>108</v>
      </c>
      <c r="C68" s="9" t="s">
        <v>21</v>
      </c>
      <c r="D68" s="10" t="s">
        <v>22</v>
      </c>
      <c r="E68" s="9">
        <f t="shared" si="12"/>
      </c>
      <c r="F68" s="10" t="s">
        <v>23</v>
      </c>
      <c r="G68" s="9">
        <f t="shared" si="13"/>
      </c>
      <c r="H68" s="12">
        <f t="shared" si="14"/>
      </c>
    </row>
    <row r="69" ht="16.50" customHeight="true">
      <c r="A69" s="8">
        <f t="shared" si="19"/>
      </c>
      <c r="B69" s="8" t="s">
        <v>109</v>
      </c>
      <c r="C69" s="9" t="s">
        <v>21</v>
      </c>
      <c r="D69" s="10" t="s">
        <v>22</v>
      </c>
      <c r="E69" s="9">
        <f t="shared" si="12"/>
      </c>
      <c r="F69" s="10" t="s">
        <v>23</v>
      </c>
      <c r="G69" s="9">
        <f t="shared" si="13"/>
      </c>
      <c r="H69" s="12">
        <f t="shared" si="14"/>
      </c>
    </row>
    <row r="70" ht="285.00" customHeight="true">
      <c r="A70" s="8">
        <f t="shared" si="19"/>
      </c>
      <c r="B70" s="8" t="s">
        <v>110</v>
      </c>
      <c r="C70" s="15" t="s">
        <v>111</v>
      </c>
      <c r="D70" s="14" t="s">
        <v>112</v>
      </c>
      <c r="E70" s="11" t="s">
        <v>113</v>
      </c>
      <c r="F70" s="12" t="s">
        <v>114</v>
      </c>
      <c r="G70" s="15" t="s">
        <v>115</v>
      </c>
      <c r="H70" s="14" t="s">
        <v>116</v>
      </c>
    </row>
    <row r="71" ht="42.75" customHeight="true">
      <c r="A71" s="8">
        <f t="shared" si="19"/>
      </c>
      <c r="B71" s="8" t="s">
        <v>117</v>
      </c>
      <c r="C71" s="9" t="s">
        <v>21</v>
      </c>
      <c r="D71" s="12" t="s">
        <v>118</v>
      </c>
      <c r="E71" s="9">
        <f>=C71</f>
      </c>
      <c r="F71" s="12" t="s">
        <v>119</v>
      </c>
      <c r="G71" s="9">
        <f>=C71</f>
      </c>
      <c r="H71" s="12">
        <f>=D71</f>
      </c>
    </row>
    <row r="72" ht="114.00" customHeight="true">
      <c r="A72" s="8">
        <f t="shared" si="19"/>
      </c>
      <c r="B72" s="8" t="s">
        <v>120</v>
      </c>
      <c r="C72" s="9" t="s">
        <v>21</v>
      </c>
      <c r="D72" s="12" t="s">
        <v>121</v>
      </c>
      <c r="E72" s="9">
        <f>=C72</f>
      </c>
      <c r="F72" s="10" t="s">
        <v>122</v>
      </c>
      <c r="G72" s="9">
        <f>=C72</f>
      </c>
      <c r="H72" s="12">
        <f>=D72</f>
      </c>
    </row>
    <row r="73" ht="114.00" customHeight="true">
      <c r="A73" s="8">
        <f t="shared" si="19"/>
      </c>
      <c r="B73" s="8" t="s">
        <v>123</v>
      </c>
      <c r="C73" s="9" t="s">
        <v>21</v>
      </c>
      <c r="D73" s="12" t="s">
        <v>124</v>
      </c>
      <c r="E73" s="9">
        <f>=C73</f>
      </c>
      <c r="F73" s="10" t="s">
        <v>122</v>
      </c>
      <c r="G73" s="9">
        <f>=C73</f>
      </c>
      <c r="H73" s="12">
        <f>=D73</f>
      </c>
    </row>
    <row r="74" ht="114.00" customHeight="true">
      <c r="A74" s="8">
        <f t="shared" si="19"/>
      </c>
      <c r="B74" s="8" t="s">
        <v>125</v>
      </c>
      <c r="C74" s="9" t="s">
        <v>21</v>
      </c>
      <c r="D74" s="12" t="s">
        <v>126</v>
      </c>
      <c r="E74" s="9">
        <f>=C74</f>
      </c>
      <c r="F74" s="10" t="s">
        <v>122</v>
      </c>
      <c r="G74" s="9">
        <f>=C74</f>
      </c>
      <c r="H74" s="12">
        <f>=D74</f>
      </c>
    </row>
    <row r="75" ht="114.00" customHeight="true">
      <c r="A75" s="8">
        <f>=ROW()-3</f>
      </c>
      <c r="B75" s="8" t="s">
        <v>127</v>
      </c>
      <c r="C75" s="9" t="s">
        <v>21</v>
      </c>
      <c r="D75" s="12" t="s">
        <v>128</v>
      </c>
      <c r="E75" s="9">
        <f>=C75</f>
      </c>
      <c r="F75" s="10" t="s">
        <v>122</v>
      </c>
      <c r="G75" s="9">
        <f>=C75</f>
      </c>
      <c r="H75" s="12">
        <f>=D75</f>
      </c>
    </row>
    <row r="76" ht="114.00" customHeight="true">
      <c r="A76" s="8">
        <f>=ROW()-3</f>
      </c>
      <c r="B76" s="8" t="s">
        <v>129</v>
      </c>
      <c r="C76" s="9" t="s">
        <v>21</v>
      </c>
      <c r="D76" s="12" t="s">
        <v>130</v>
      </c>
      <c r="E76" s="9">
        <f>=C76</f>
      </c>
      <c r="F76" s="10" t="s">
        <v>122</v>
      </c>
      <c r="G76" s="9">
        <f>=C76</f>
      </c>
      <c r="H76" s="12">
        <f>=D76</f>
      </c>
    </row>
    <row r="77" ht="114.00" customHeight="true">
      <c r="A77" s="8">
        <f>=ROW()-3</f>
      </c>
      <c r="B77" s="8" t="s">
        <v>131</v>
      </c>
      <c r="C77" s="9" t="s">
        <v>21</v>
      </c>
      <c r="D77" s="12" t="s">
        <v>132</v>
      </c>
      <c r="E77" s="9">
        <f>=C77</f>
      </c>
      <c r="F77" s="10" t="s">
        <v>122</v>
      </c>
      <c r="G77" s="9">
        <f>=C77</f>
      </c>
      <c r="H77" s="12">
        <f>=D77</f>
      </c>
    </row>
    <row r="78" ht="114.00" customHeight="true">
      <c r="A78" s="8">
        <f ref="A78:A86" t="shared" si="21">=ROW()-3</f>
      </c>
      <c r="B78" s="8" t="s">
        <v>133</v>
      </c>
      <c r="C78" s="9" t="s">
        <v>21</v>
      </c>
      <c r="D78" s="12" t="s">
        <v>134</v>
      </c>
      <c r="E78" s="9">
        <f>=C78</f>
      </c>
      <c r="F78" s="10" t="s">
        <v>122</v>
      </c>
      <c r="G78" s="9">
        <f ref="G78:G85" t="shared" si="22">=C78</f>
      </c>
      <c r="H78" s="12">
        <f ref="H78:H94" t="shared" si="20">=D78</f>
      </c>
    </row>
    <row r="79" ht="114.00" customHeight="true">
      <c r="A79" s="8">
        <f t="shared" si="21"/>
      </c>
      <c r="B79" s="8" t="s">
        <v>135</v>
      </c>
      <c r="C79" s="9" t="s">
        <v>21</v>
      </c>
      <c r="D79" s="12" t="s">
        <v>136</v>
      </c>
      <c r="E79" s="9">
        <f>=C79</f>
      </c>
      <c r="F79" s="10" t="s">
        <v>122</v>
      </c>
      <c r="G79" s="9">
        <f t="shared" si="22"/>
      </c>
      <c r="H79" s="12">
        <f t="shared" si="20"/>
      </c>
    </row>
    <row r="80" ht="16.50" customHeight="true">
      <c r="A80" s="8">
        <f t="shared" si="21"/>
      </c>
      <c r="B80" s="8" t="s">
        <v>137</v>
      </c>
      <c r="C80" s="9" t="s">
        <v>21</v>
      </c>
      <c r="D80" s="12" t="s">
        <v>138</v>
      </c>
      <c r="E80" s="9">
        <f>=C80</f>
      </c>
      <c r="F80" s="10" t="s">
        <v>122</v>
      </c>
      <c r="G80" s="9">
        <f t="shared" si="22"/>
      </c>
      <c r="H80" s="12">
        <f t="shared" si="20"/>
      </c>
    </row>
    <row r="81" ht="16.50" customHeight="true">
      <c r="A81" s="8">
        <f t="shared" si="21"/>
      </c>
      <c r="B81" s="8" t="s">
        <v>139</v>
      </c>
      <c r="C81" s="9" t="s">
        <v>21</v>
      </c>
      <c r="D81" s="12" t="s">
        <v>138</v>
      </c>
      <c r="E81" s="9">
        <f>=C81</f>
      </c>
      <c r="F81" s="10" t="s">
        <v>122</v>
      </c>
      <c r="G81" s="9">
        <f t="shared" si="22"/>
      </c>
      <c r="H81" s="12">
        <f t="shared" si="20"/>
      </c>
    </row>
    <row r="82" ht="16.50" customHeight="true">
      <c r="A82" s="8">
        <f t="shared" si="21"/>
      </c>
      <c r="B82" s="8" t="s">
        <v>140</v>
      </c>
      <c r="C82" s="9" t="s">
        <v>21</v>
      </c>
      <c r="D82" s="12" t="s">
        <v>138</v>
      </c>
      <c r="E82" s="9">
        <f>=C82</f>
      </c>
      <c r="F82" s="10" t="s">
        <v>122</v>
      </c>
      <c r="G82" s="9">
        <f t="shared" si="22"/>
      </c>
      <c r="H82" s="12">
        <f t="shared" si="20"/>
      </c>
    </row>
    <row r="83" ht="16.50" customHeight="true">
      <c r="A83" s="8">
        <f t="shared" si="21"/>
      </c>
      <c r="B83" s="8" t="s">
        <v>141</v>
      </c>
      <c r="C83" s="9" t="s">
        <v>21</v>
      </c>
      <c r="D83" s="12" t="s">
        <v>138</v>
      </c>
      <c r="E83" s="9">
        <f>=C83</f>
      </c>
      <c r="F83" s="10" t="s">
        <v>122</v>
      </c>
      <c r="G83" s="9">
        <f t="shared" si="22"/>
      </c>
      <c r="H83" s="12">
        <f t="shared" si="20"/>
      </c>
    </row>
    <row r="84" ht="16.50" customHeight="true">
      <c r="A84" s="8">
        <f t="shared" si="21"/>
      </c>
      <c r="B84" s="8" t="s">
        <v>142</v>
      </c>
      <c r="C84" s="9" t="s">
        <v>143</v>
      </c>
      <c r="D84" s="10" t="s">
        <v>144</v>
      </c>
      <c r="E84" s="9">
        <f>=C84</f>
      </c>
      <c r="F84" s="10" t="s">
        <v>144</v>
      </c>
      <c r="G84" s="9">
        <f t="shared" si="22"/>
      </c>
      <c r="H84" s="12">
        <f t="shared" si="20"/>
      </c>
    </row>
    <row r="85" ht="42.75" customHeight="true">
      <c r="A85" s="8">
        <f t="shared" si="21"/>
      </c>
      <c r="B85" s="8" t="s">
        <v>145</v>
      </c>
      <c r="C85" s="11" t="s">
        <v>146</v>
      </c>
      <c r="D85" s="10"/>
      <c r="E85" s="9"/>
      <c r="F85" s="10"/>
      <c r="G85" s="11">
        <f t="shared" si="22"/>
      </c>
      <c r="H85" s="12">
        <f t="shared" si="20"/>
      </c>
    </row>
    <row r="86" ht="16.50" customHeight="true">
      <c r="A86" s="8">
        <f t="shared" si="21"/>
      </c>
      <c r="B86" s="8" t="s">
        <v>147</v>
      </c>
      <c r="C86" s="9" t="s">
        <v>148</v>
      </c>
      <c r="D86" s="10">
        <f>=C86</f>
      </c>
      <c r="E86" s="9">
        <f>=C86</f>
      </c>
      <c r="F86" s="10">
        <f>=C86</f>
      </c>
      <c r="G86" s="9">
        <f ref="G86:G94" t="shared" si="10">=C86</f>
      </c>
      <c r="H86" s="12">
        <f t="shared" si="20"/>
      </c>
    </row>
    <row r="87" ht="16.50" customHeight="true">
      <c r="A87" s="8">
        <f ref="A87:A94" t="shared" si="18">=ROW()-3</f>
      </c>
      <c r="B87" s="8" t="s">
        <v>149</v>
      </c>
      <c r="C87" s="9" t="s">
        <v>150</v>
      </c>
      <c r="D87" s="10">
        <f ref="D87:D94" t="shared" si="15">=C87</f>
      </c>
      <c r="E87" s="9">
        <f ref="E87:E94" t="shared" si="16">=C87</f>
      </c>
      <c r="F87" s="10">
        <f ref="F87:F94" t="shared" si="17">=C87</f>
      </c>
      <c r="G87" s="9">
        <f t="shared" si="10"/>
      </c>
      <c r="H87" s="12">
        <f t="shared" si="20"/>
      </c>
    </row>
    <row r="88" ht="16.50" customHeight="true">
      <c r="A88" s="8">
        <f t="shared" si="18"/>
      </c>
      <c r="B88" s="8" t="s">
        <v>151</v>
      </c>
      <c r="C88" s="9" t="s">
        <v>37</v>
      </c>
      <c r="D88" s="10">
        <f t="shared" si="15"/>
      </c>
      <c r="E88" s="9">
        <f t="shared" si="16"/>
      </c>
      <c r="F88" s="10">
        <f t="shared" si="17"/>
      </c>
      <c r="G88" s="9">
        <f t="shared" si="10"/>
      </c>
      <c r="H88" s="12">
        <f t="shared" si="20"/>
      </c>
    </row>
    <row r="89" ht="16.50" customHeight="true">
      <c r="A89" s="8">
        <f t="shared" si="18"/>
      </c>
      <c r="B89" s="8" t="s">
        <v>152</v>
      </c>
      <c r="C89" s="9" t="s">
        <v>153</v>
      </c>
      <c r="D89" s="10">
        <f t="shared" si="15"/>
      </c>
      <c r="E89" s="9">
        <f t="shared" si="16"/>
      </c>
      <c r="F89" s="10">
        <f t="shared" si="17"/>
      </c>
      <c r="G89" s="9">
        <f t="shared" si="10"/>
      </c>
      <c r="H89" s="12">
        <f t="shared" si="20"/>
      </c>
    </row>
    <row r="90" ht="16.50" customHeight="true">
      <c r="A90" s="8">
        <f t="shared" si="18"/>
      </c>
      <c r="B90" s="8" t="s">
        <v>154</v>
      </c>
      <c r="C90" s="9" t="s">
        <v>43</v>
      </c>
      <c r="D90" s="10">
        <f t="shared" si="15"/>
      </c>
      <c r="E90" s="9">
        <f t="shared" si="16"/>
      </c>
      <c r="F90" s="10">
        <f t="shared" si="17"/>
      </c>
      <c r="G90" s="9">
        <f t="shared" si="10"/>
      </c>
      <c r="H90" s="12">
        <f t="shared" si="20"/>
      </c>
    </row>
    <row r="91" ht="16.50" customHeight="true">
      <c r="A91" s="8">
        <f t="shared" si="18"/>
      </c>
      <c r="B91" s="8" t="s">
        <v>155</v>
      </c>
      <c r="C91" s="9" t="s">
        <v>156</v>
      </c>
      <c r="D91" s="10">
        <f t="shared" si="15"/>
      </c>
      <c r="E91" s="9">
        <f t="shared" si="16"/>
      </c>
      <c r="F91" s="10">
        <f t="shared" si="17"/>
      </c>
      <c r="G91" s="9">
        <f t="shared" si="10"/>
      </c>
      <c r="H91" s="12">
        <f t="shared" si="20"/>
      </c>
    </row>
    <row r="92" ht="16.50" customHeight="true">
      <c r="A92" s="8">
        <f t="shared" si="18"/>
      </c>
      <c r="B92" s="8" t="s">
        <v>157</v>
      </c>
      <c r="C92" s="9" t="s">
        <v>158</v>
      </c>
      <c r="D92" s="10">
        <f t="shared" si="15"/>
      </c>
      <c r="E92" s="9">
        <f t="shared" si="16"/>
      </c>
      <c r="F92" s="10">
        <f t="shared" si="17"/>
      </c>
      <c r="G92" s="9">
        <f t="shared" si="10"/>
      </c>
      <c r="H92" s="12">
        <f t="shared" si="20"/>
      </c>
    </row>
    <row r="93" ht="16.50" customHeight="true">
      <c r="A93" s="8">
        <f t="shared" si="18"/>
      </c>
      <c r="B93" s="8" t="s">
        <v>159</v>
      </c>
      <c r="C93" s="9" t="s">
        <v>148</v>
      </c>
      <c r="D93" s="10">
        <f t="shared" si="15"/>
      </c>
      <c r="E93" s="9">
        <f t="shared" si="16"/>
      </c>
      <c r="F93" s="10">
        <f t="shared" si="17"/>
      </c>
      <c r="G93" s="9">
        <f t="shared" si="10"/>
      </c>
      <c r="H93" s="12">
        <f t="shared" si="20"/>
      </c>
    </row>
    <row r="94" ht="16.50" customHeight="true">
      <c r="A94" s="8">
        <f t="shared" si="18"/>
      </c>
      <c r="B94" s="8" t="s">
        <v>160</v>
      </c>
      <c r="C94" s="9" t="s">
        <v>161</v>
      </c>
      <c r="D94" s="10">
        <f t="shared" si="15"/>
      </c>
      <c r="E94" s="9">
        <f t="shared" si="16"/>
      </c>
      <c r="F94" s="10">
        <f t="shared" si="17"/>
      </c>
      <c r="G94" s="9">
        <f t="shared" si="10"/>
      </c>
      <c r="H94" s="12">
        <f t="shared" si="20"/>
      </c>
    </row>
  </sheetData>
  <mergeCells count="7">
    <mergeCell ref="C1:D1"/>
    <mergeCell ref="E1:F1"/>
    <mergeCell ref="G1:H1"/>
    <mergeCell ref="F2:G2"/>
    <mergeCell ref="F3:G3"/>
    <mergeCell ref="A1:A3"/>
    <mergeCell ref="B1:B3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采购明细表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2025-02-05T07:08:17Z</dcterms:created>
  <dcterms:modified xsi:type="dcterms:W3CDTF">2025-02-05T07:08:17Z</dcterms:modified>
</cp:coreProperties>
</file>