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infos.xml" ContentType="application/vnd.wps-officedocument.woinfo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40"/>
  </bookViews>
  <sheets>
    <sheet name="采购明细表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<sst xmlns="http://schemas.openxmlformats.org/spreadsheetml/2006/main" count="196" uniqueCount="117">
  <si>
    <t>序号</t>
  </si>
  <si>
    <t>字段名</t>
  </si>
  <si>
    <t>生效（含蓝单）、且本单据〖销售商品〗行“统计数量|亏吨小计”非‘0’时</t>
  </si>
  <si>
    <t>红单生效（如存在蓝单，需同蓝单生效时一并处理）、且本单据〖销售商品〗行“统计数量|亏吨小计”非‘0’时</t>
  </si>
  <si>
    <t>采购明细来源单据</t>
  </si>
  <si>
    <t>采购明细单据</t>
  </si>
  <si>
    <t>【销售在途出仓单】</t>
  </si>
  <si>
    <t>采购明细表主键</t>
  </si>
  <si>
    <t>主键，自增</t>
  </si>
  <si>
    <t>采购主表主键</t>
  </si>
  <si>
    <t>本行“统计数量”核销采购明细单据商品行对应【采购余额表】的同名字段</t>
  </si>
  <si>
    <t>本行“统计数量”核销被红冲单据商品行对应【采购明细表】的同名字段</t>
  </si>
  <si>
    <t>采购余额核算KEY</t>
  </si>
  <si>
    <t>MD5，根据本行“核算字段”构建</t>
  </si>
  <si>
    <t>业务主键</t>
  </si>
  <si>
    <t>同“采购主表主键”</t>
  </si>
  <si>
    <t>业务编号</t>
  </si>
  <si>
    <t>经营方式</t>
  </si>
  <si>
    <t>贸易方式</t>
  </si>
  <si>
    <t>购销方式</t>
  </si>
  <si>
    <t>是否共享</t>
  </si>
  <si>
    <t>是否合作</t>
  </si>
  <si>
    <t>数据编码</t>
  </si>
  <si>
    <t>合作方</t>
  </si>
  <si>
    <t>委托方</t>
  </si>
  <si>
    <t>策略主键</t>
  </si>
  <si>
    <t>策略编号</t>
  </si>
  <si>
    <t>采购明细单据类型</t>
  </si>
  <si>
    <t>采购明细单据主表主键R</t>
  </si>
  <si>
    <t>采购明细单据号</t>
  </si>
  <si>
    <t>采购明细单据商品行主键R</t>
  </si>
  <si>
    <t>采购明细来源单据类型</t>
  </si>
  <si>
    <t>采购明细来源单据主表主键R</t>
  </si>
  <si>
    <t>采购明细来源单据号</t>
  </si>
  <si>
    <t>采购明细来源单据商品行主键R</t>
  </si>
  <si>
    <t>到货单主表主键R</t>
  </si>
  <si>
    <t>到货单号</t>
  </si>
  <si>
    <t>到货单商品行主键R</t>
  </si>
  <si>
    <t>货物流向</t>
  </si>
  <si>
    <t>业务发生日期</t>
  </si>
  <si>
    <t>虚拟商品标识</t>
  </si>
  <si>
    <t>商品编码</t>
  </si>
  <si>
    <t>库存属性单据类型</t>
  </si>
  <si>
    <t>库存属性组</t>
  </si>
  <si>
    <t>库存属性1</t>
  </si>
  <si>
    <t>库存属性2</t>
  </si>
  <si>
    <t>库存属性3</t>
  </si>
  <si>
    <t>库存属性4</t>
  </si>
  <si>
    <t>库存属性5</t>
  </si>
  <si>
    <t>库存属性6</t>
  </si>
  <si>
    <t>库存属性7</t>
  </si>
  <si>
    <t>库存属性8</t>
  </si>
  <si>
    <t>库存属性9</t>
  </si>
  <si>
    <t>库存属性10</t>
  </si>
  <si>
    <t>库存属性11</t>
  </si>
  <si>
    <t>库存属性12</t>
  </si>
  <si>
    <t>库存属性13</t>
  </si>
  <si>
    <t>库存属性14</t>
  </si>
  <si>
    <t>库存属性15</t>
  </si>
  <si>
    <t>库存属性16</t>
  </si>
  <si>
    <t>库存属性17</t>
  </si>
  <si>
    <t>库存属性18</t>
  </si>
  <si>
    <t>库存属性19</t>
  </si>
  <si>
    <t>库存属性20</t>
  </si>
  <si>
    <t>库存属性21</t>
  </si>
  <si>
    <t>库存属性22</t>
  </si>
  <si>
    <t>库存属性23</t>
  </si>
  <si>
    <t>库存属性24</t>
  </si>
  <si>
    <t>库存属性25</t>
  </si>
  <si>
    <t>库存属性26</t>
  </si>
  <si>
    <t>库存属性27</t>
  </si>
  <si>
    <t>签约单位</t>
  </si>
  <si>
    <t>换算比例</t>
  </si>
  <si>
    <t>辅助单位1</t>
  </si>
  <si>
    <t>换算比例1</t>
  </si>
  <si>
    <t>辅助单位2</t>
  </si>
  <si>
    <t>换算比例2</t>
  </si>
  <si>
    <t>统计单位</t>
  </si>
  <si>
    <t>统计数量</t>
  </si>
  <si>
    <r>
      <t xml:space="preserve">Min（本单据〖销售商品〗行“统计数量|亏吨小计”的剩余“统计数量”，采购明细来源单据商品行对应【采购余额表】的“统计数量”）
</t>
    </r>
    <r>
      <rPr>
        <i/>
        <sz val="9"/>
        <color rgb="FF808080"/>
        <rFont val="微软雅黑"/>
        <charset val="134"/>
      </rPr>
      <t>——用本单据的数量，核销采购明细来源单据对应【采购余额表】的数量</t>
    </r>
  </si>
  <si>
    <r>
      <t xml:space="preserve">Min（本单据〖销售商品〗行“统计数量|亏吨小计”的剩余“统计数量”，采购明细来源单据商品行对应【采购余额表】的“统计数量”）
</t>
    </r>
    <r>
      <rPr>
        <i/>
        <sz val="9"/>
        <color rgb="FF7F7F7F"/>
        <rFont val="微软雅黑"/>
        <charset val="134"/>
      </rPr>
      <t>——用本单据的数量，核销采购明细来源单据对应【采购余额表】的数量</t>
    </r>
  </si>
  <si>
    <t>被红冲单据商品行对应【采购明细表】的“统计数量”*（-1）</t>
  </si>
  <si>
    <t>执行阶段</t>
  </si>
  <si>
    <t>‘库存已售’</t>
  </si>
  <si>
    <t>锁定标识</t>
  </si>
  <si>
    <t>锁定单据类型</t>
  </si>
  <si>
    <t>锁定单据主表主键R</t>
  </si>
  <si>
    <t>锁定单据号</t>
  </si>
  <si>
    <t>锁定单据销售明细行主键R</t>
  </si>
  <si>
    <t>锁定单据采购明细行主键R</t>
  </si>
  <si>
    <t>锁定日期</t>
  </si>
  <si>
    <t>采销分配标识</t>
  </si>
  <si>
    <t>是否价差锁定</t>
  </si>
  <si>
    <t>采销分配空头明细来源单据类型</t>
  </si>
  <si>
    <t>采销分配空头明细来源单据主表主键R</t>
  </si>
  <si>
    <t>采销分配空头明细来源单据商品行主键R</t>
  </si>
  <si>
    <t>核销方向</t>
  </si>
  <si>
    <t>‘-1’</t>
  </si>
  <si>
    <t>‘1’</t>
  </si>
  <si>
    <t>核销类型</t>
  </si>
  <si>
    <t>事务处理日期</t>
  </si>
  <si>
    <t>本单据主表同名字段</t>
  </si>
  <si>
    <t>年</t>
  </si>
  <si>
    <t>本行“事务处理日期”对应的年份</t>
  </si>
  <si>
    <t>上级单据类型</t>
  </si>
  <si>
    <t>本单据主表“单据类型”</t>
  </si>
  <si>
    <t>上级单据内码</t>
  </si>
  <si>
    <t>本单据主表“内码”</t>
  </si>
  <si>
    <t>上级单据外码</t>
  </si>
  <si>
    <t>本单据主表“外码”</t>
  </si>
  <si>
    <t>上级单据状态</t>
  </si>
  <si>
    <t>本单据主表“状态”</t>
  </si>
  <si>
    <t>上级单据商品行内码</t>
  </si>
  <si>
    <t>本单据商品行“内码”</t>
  </si>
  <si>
    <t>创建人</t>
  </si>
  <si>
    <t>创建时间</t>
  </si>
  <si>
    <t>系统时间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</si>
</sst>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.00_);_(&quot;$&quot;* \(#,##0.00\);_(&quot;$&quot;* &quot;-&quot;??_);_(@_)"/>
    <numFmt numFmtId="177" formatCode="_(&quot;$&quot;* #,##0_);_(&quot;$&quot;* \(#,##0\);_(&quot;$&quot;* &quot;-&quot;_);_(@_)"/>
  </numFmts>
  <fonts count="31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rgb="FFFFFFFF"/>
      <name val="微软雅黑"/>
      <charset val="134"/>
    </font>
    <font>
      <sz val="9"/>
      <color rgb="FF000000"/>
      <name val="微软雅黑"/>
      <charset val="134"/>
    </font>
    <font>
      <sz val="9"/>
      <color rgb="FFFF0000"/>
      <name val="微软雅黑"/>
      <charset val="134"/>
    </font>
    <font>
      <sz val="9"/>
      <color theme="4"/>
      <name val="微软雅黑"/>
      <charset val="134"/>
    </font>
    <font>
      <sz val="9"/>
      <color rgb="FF5B9BD5"/>
      <name val="微软雅黑"/>
      <charset val="134"/>
    </font>
    <font>
      <b/>
      <sz val="9"/>
      <color rgb="FF5B9BD5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9"/>
      <color rgb="FF808080"/>
      <name val="微软雅黑"/>
      <charset val="134"/>
    </font>
    <font>
      <i/>
      <sz val="9"/>
      <color rgb="FF7F7F7F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5" borderId="6" applyNumberFormat="0" applyAlignment="0" applyProtection="0">
      <alignment vertical="center"/>
    </xf>
    <xf numFmtId="0" fontId="21" fillId="6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woinfos.xml><?xml version="1.0" encoding="utf-8"?>
<woInfos xmlns="https://web.wps.cn/et/2018/main" xmlns:s="http://schemas.openxmlformats.org/spreadsheetml/2006/main">
  <bookInfo cellCmpFml="29">
    <open main="74" threadCnt="1"/>
    <sheetInfos>
      <sheetInfo cellCmpFml="29" sheetStid="5">
        <open main="3"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9" Type="http://www.wps.cn/officeDocument/2023/relationships/woinfos" Target="woinfos.xml"/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4"/>
  <sheetViews>
    <sheetView showZeros="0" tabSelected="1" zoomScale="110" zoomScaleNormal="110" workbookViewId="0">
      <pane xSplit="2" ySplit="3" topLeftCell="D19" activePane="bottomRight" state="frozen"/>
      <selection/>
      <selection pane="topRight"/>
      <selection pane="bottomLeft"/>
      <selection pane="bottomRight" activeCell="D19" sqref="D19:D22"/>
    </sheetView>
  </sheetViews>
  <sheetFormatPr defaultColWidth="9" defaultRowHeight="16.5" outlineLevelCol="5"/>
  <cols>
    <col min="1" max="1" width="4.375" style="2" customWidth="1"/>
    <col min="2" max="2" width="29.875" style="2" customWidth="1"/>
    <col min="3" max="3" width="30.625" style="2" customWidth="1"/>
    <col min="4" max="4" width="33" style="2" customWidth="1"/>
    <col min="5" max="5" width="32.125" style="2" customWidth="1"/>
    <col min="6" max="6" width="33" style="2" customWidth="1"/>
    <col min="7" max="9" width="39.125" style="2" customWidth="1"/>
    <col min="10" max="10" width="20.75" style="2" customWidth="1"/>
    <col min="11" max="11" width="39.125" style="2" customWidth="1"/>
    <col min="12" max="16384" width="9" style="2"/>
  </cols>
  <sheetData>
    <row r="1" s="1" customFormat="1" ht="15" spans="1:6">
      <c r="A1" s="3" t="s">
        <v>0</v>
      </c>
      <c r="B1" s="3" t="s">
        <v>1</v>
      </c>
      <c r="C1" s="4" t="s">
        <v>2</v>
      </c>
      <c r="D1" s="5"/>
      <c r="E1" s="4" t="s">
        <v>3</v>
      </c>
      <c r="F1" s="5"/>
    </row>
    <row r="2" s="1" customFormat="1" ht="15" spans="1:6">
      <c r="A2" s="3"/>
      <c r="B2" s="3"/>
      <c r="C2" s="6" t="s">
        <v>4</v>
      </c>
      <c r="D2" s="4" t="s">
        <v>5</v>
      </c>
      <c r="E2" s="4" t="s">
        <v>5</v>
      </c>
      <c r="F2" s="4" t="s">
        <v>4</v>
      </c>
    </row>
    <row r="3" s="1" customFormat="1" ht="15" spans="1:6">
      <c r="A3" s="3"/>
      <c r="B3" s="3"/>
      <c r="C3" s="4" t="s">
        <v>6</v>
      </c>
      <c r="D3" s="4" t="s">
        <v>6</v>
      </c>
      <c r="E3" s="4" t="str">
        <f>C3</f>
        <v>【销售在途出仓单】</v>
      </c>
      <c r="F3" s="4" t="str">
        <f>C3</f>
        <v>【销售在途出仓单】</v>
      </c>
    </row>
    <row r="4" spans="1:6">
      <c r="A4" s="7">
        <v>1</v>
      </c>
      <c r="B4" s="7" t="s">
        <v>7</v>
      </c>
      <c r="C4" s="8" t="s">
        <v>8</v>
      </c>
      <c r="D4" s="9" t="str">
        <f>C4</f>
        <v>主键，自增</v>
      </c>
      <c r="E4" s="8" t="str">
        <f>C4</f>
        <v>主键，自增</v>
      </c>
      <c r="F4" s="9" t="str">
        <f>E4</f>
        <v>主键，自增</v>
      </c>
    </row>
    <row r="5" ht="28.5" spans="1:6">
      <c r="A5" s="7">
        <v>2</v>
      </c>
      <c r="B5" s="7" t="s">
        <v>9</v>
      </c>
      <c r="C5" s="10" t="s">
        <v>10</v>
      </c>
      <c r="D5" s="11" t="str">
        <f t="shared" ref="D5:D36" si="0">C5</f>
        <v>本行“统计数量”核销采购明细单据商品行对应【采购余额表】的同名字段</v>
      </c>
      <c r="E5" s="10" t="s">
        <v>11</v>
      </c>
      <c r="F5" s="12" t="str">
        <f t="shared" ref="F5:F36" si="1">E5</f>
        <v>本行“统计数量”核销被红冲单据商品行对应【采购明细表】的同名字段</v>
      </c>
    </row>
    <row r="6" spans="1:6">
      <c r="A6" s="7">
        <v>3</v>
      </c>
      <c r="B6" s="7" t="s">
        <v>12</v>
      </c>
      <c r="C6" s="10" t="s">
        <v>13</v>
      </c>
      <c r="D6" s="9" t="str">
        <f t="shared" si="0"/>
        <v>MD5，根据本行“核算字段”构建</v>
      </c>
      <c r="E6" s="8" t="str">
        <f t="shared" ref="E6:E30" si="2">C6</f>
        <v>MD5，根据本行“核算字段”构建</v>
      </c>
      <c r="F6" s="9" t="str">
        <f t="shared" si="1"/>
        <v>MD5，根据本行“核算字段”构建</v>
      </c>
    </row>
    <row r="7" spans="1:6">
      <c r="A7" s="7">
        <v>4</v>
      </c>
      <c r="B7" s="7" t="s">
        <v>14</v>
      </c>
      <c r="C7" s="8" t="s">
        <v>15</v>
      </c>
      <c r="D7" s="9" t="str">
        <f t="shared" si="0"/>
        <v>同“采购主表主键”</v>
      </c>
      <c r="E7" s="8" t="str">
        <f t="shared" si="2"/>
        <v>同“采购主表主键”</v>
      </c>
      <c r="F7" s="9" t="str">
        <f t="shared" si="1"/>
        <v>同“采购主表主键”</v>
      </c>
    </row>
    <row r="8" spans="1:6">
      <c r="A8" s="7">
        <v>5</v>
      </c>
      <c r="B8" s="7" t="s">
        <v>16</v>
      </c>
      <c r="C8" s="8" t="s">
        <v>15</v>
      </c>
      <c r="D8" s="9" t="str">
        <f t="shared" si="0"/>
        <v>同“采购主表主键”</v>
      </c>
      <c r="E8" s="8" t="str">
        <f t="shared" si="2"/>
        <v>同“采购主表主键”</v>
      </c>
      <c r="F8" s="9" t="str">
        <f t="shared" si="1"/>
        <v>同“采购主表主键”</v>
      </c>
    </row>
    <row r="9" spans="1:6">
      <c r="A9" s="7">
        <v>6</v>
      </c>
      <c r="B9" s="7" t="s">
        <v>17</v>
      </c>
      <c r="C9" s="8" t="s">
        <v>15</v>
      </c>
      <c r="D9" s="9" t="str">
        <f t="shared" si="0"/>
        <v>同“采购主表主键”</v>
      </c>
      <c r="E9" s="8" t="str">
        <f t="shared" si="2"/>
        <v>同“采购主表主键”</v>
      </c>
      <c r="F9" s="9" t="str">
        <f t="shared" si="1"/>
        <v>同“采购主表主键”</v>
      </c>
    </row>
    <row r="10" spans="1:6">
      <c r="A10" s="7">
        <v>7</v>
      </c>
      <c r="B10" s="7" t="s">
        <v>18</v>
      </c>
      <c r="C10" s="8" t="s">
        <v>15</v>
      </c>
      <c r="D10" s="9" t="str">
        <f t="shared" si="0"/>
        <v>同“采购主表主键”</v>
      </c>
      <c r="E10" s="8" t="str">
        <f t="shared" si="2"/>
        <v>同“采购主表主键”</v>
      </c>
      <c r="F10" s="9" t="str">
        <f t="shared" si="1"/>
        <v>同“采购主表主键”</v>
      </c>
    </row>
    <row r="11" spans="1:6">
      <c r="A11" s="7">
        <v>8</v>
      </c>
      <c r="B11" s="7" t="s">
        <v>19</v>
      </c>
      <c r="C11" s="8" t="s">
        <v>15</v>
      </c>
      <c r="D11" s="9" t="str">
        <f t="shared" si="0"/>
        <v>同“采购主表主键”</v>
      </c>
      <c r="E11" s="8" t="str">
        <f t="shared" si="2"/>
        <v>同“采购主表主键”</v>
      </c>
      <c r="F11" s="9" t="str">
        <f t="shared" si="1"/>
        <v>同“采购主表主键”</v>
      </c>
    </row>
    <row r="12" spans="1:6">
      <c r="A12" s="7">
        <v>9</v>
      </c>
      <c r="B12" s="7" t="s">
        <v>20</v>
      </c>
      <c r="C12" s="8" t="s">
        <v>15</v>
      </c>
      <c r="D12" s="9" t="str">
        <f t="shared" si="0"/>
        <v>同“采购主表主键”</v>
      </c>
      <c r="E12" s="8" t="str">
        <f t="shared" si="2"/>
        <v>同“采购主表主键”</v>
      </c>
      <c r="F12" s="9" t="str">
        <f t="shared" si="1"/>
        <v>同“采购主表主键”</v>
      </c>
    </row>
    <row r="13" spans="1:6">
      <c r="A13" s="7">
        <v>10</v>
      </c>
      <c r="B13" s="7" t="s">
        <v>21</v>
      </c>
      <c r="C13" s="8" t="s">
        <v>15</v>
      </c>
      <c r="D13" s="9" t="str">
        <f t="shared" si="0"/>
        <v>同“采购主表主键”</v>
      </c>
      <c r="E13" s="8" t="str">
        <f t="shared" si="2"/>
        <v>同“采购主表主键”</v>
      </c>
      <c r="F13" s="9" t="str">
        <f t="shared" si="1"/>
        <v>同“采购主表主键”</v>
      </c>
    </row>
    <row r="14" spans="1:6">
      <c r="A14" s="7">
        <v>11</v>
      </c>
      <c r="B14" s="7" t="s">
        <v>22</v>
      </c>
      <c r="C14" s="8" t="s">
        <v>15</v>
      </c>
      <c r="D14" s="9" t="str">
        <f t="shared" si="0"/>
        <v>同“采购主表主键”</v>
      </c>
      <c r="E14" s="8" t="str">
        <f t="shared" si="2"/>
        <v>同“采购主表主键”</v>
      </c>
      <c r="F14" s="9" t="str">
        <f t="shared" si="1"/>
        <v>同“采购主表主键”</v>
      </c>
    </row>
    <row r="15" spans="1:6">
      <c r="A15" s="7">
        <v>12</v>
      </c>
      <c r="B15" s="7" t="s">
        <v>23</v>
      </c>
      <c r="C15" s="8" t="s">
        <v>15</v>
      </c>
      <c r="D15" s="9" t="str">
        <f t="shared" si="0"/>
        <v>同“采购主表主键”</v>
      </c>
      <c r="E15" s="8" t="str">
        <f t="shared" si="2"/>
        <v>同“采购主表主键”</v>
      </c>
      <c r="F15" s="9" t="str">
        <f t="shared" si="1"/>
        <v>同“采购主表主键”</v>
      </c>
    </row>
    <row r="16" spans="1:6">
      <c r="A16" s="7">
        <v>13</v>
      </c>
      <c r="B16" s="7" t="s">
        <v>24</v>
      </c>
      <c r="C16" s="8" t="s">
        <v>15</v>
      </c>
      <c r="D16" s="9" t="str">
        <f t="shared" si="0"/>
        <v>同“采购主表主键”</v>
      </c>
      <c r="E16" s="8" t="str">
        <f t="shared" si="2"/>
        <v>同“采购主表主键”</v>
      </c>
      <c r="F16" s="9" t="str">
        <f t="shared" si="1"/>
        <v>同“采购主表主键”</v>
      </c>
    </row>
    <row r="17" spans="1:6">
      <c r="A17" s="7">
        <v>14</v>
      </c>
      <c r="B17" s="7" t="s">
        <v>25</v>
      </c>
      <c r="C17" s="8" t="s">
        <v>15</v>
      </c>
      <c r="D17" s="9" t="str">
        <f t="shared" si="0"/>
        <v>同“采购主表主键”</v>
      </c>
      <c r="E17" s="8" t="str">
        <f t="shared" si="2"/>
        <v>同“采购主表主键”</v>
      </c>
      <c r="F17" s="9" t="str">
        <f t="shared" si="1"/>
        <v>同“采购主表主键”</v>
      </c>
    </row>
    <row r="18" spans="1:6">
      <c r="A18" s="7">
        <v>15</v>
      </c>
      <c r="B18" s="7" t="s">
        <v>26</v>
      </c>
      <c r="C18" s="8" t="s">
        <v>15</v>
      </c>
      <c r="D18" s="9" t="str">
        <f t="shared" si="0"/>
        <v>同“采购主表主键”</v>
      </c>
      <c r="E18" s="8" t="str">
        <f t="shared" si="2"/>
        <v>同“采购主表主键”</v>
      </c>
      <c r="F18" s="9" t="str">
        <f t="shared" si="1"/>
        <v>同“采购主表主键”</v>
      </c>
    </row>
    <row r="19" spans="1:6">
      <c r="A19" s="7">
        <v>16</v>
      </c>
      <c r="B19" s="7" t="s">
        <v>27</v>
      </c>
      <c r="C19" s="8" t="s">
        <v>15</v>
      </c>
      <c r="D19" s="9" t="str">
        <f>C19</f>
        <v>同“采购主表主键”</v>
      </c>
      <c r="E19" s="8" t="str">
        <f t="shared" si="2"/>
        <v>同“采购主表主键”</v>
      </c>
      <c r="F19" s="9" t="str">
        <f t="shared" si="1"/>
        <v>同“采购主表主键”</v>
      </c>
    </row>
    <row r="20" spans="1:6">
      <c r="A20" s="7">
        <v>17</v>
      </c>
      <c r="B20" s="7" t="s">
        <v>28</v>
      </c>
      <c r="C20" s="8" t="s">
        <v>15</v>
      </c>
      <c r="D20" s="9" t="str">
        <f>C20</f>
        <v>同“采购主表主键”</v>
      </c>
      <c r="E20" s="8" t="str">
        <f t="shared" si="2"/>
        <v>同“采购主表主键”</v>
      </c>
      <c r="F20" s="9" t="str">
        <f t="shared" si="1"/>
        <v>同“采购主表主键”</v>
      </c>
    </row>
    <row r="21" spans="1:6">
      <c r="A21" s="7">
        <v>18</v>
      </c>
      <c r="B21" s="7" t="s">
        <v>29</v>
      </c>
      <c r="C21" s="8" t="s">
        <v>15</v>
      </c>
      <c r="D21" s="9" t="str">
        <f>C21</f>
        <v>同“采购主表主键”</v>
      </c>
      <c r="E21" s="8" t="str">
        <f t="shared" si="2"/>
        <v>同“采购主表主键”</v>
      </c>
      <c r="F21" s="9" t="str">
        <f t="shared" si="1"/>
        <v>同“采购主表主键”</v>
      </c>
    </row>
    <row r="22" spans="1:6">
      <c r="A22" s="7">
        <v>19</v>
      </c>
      <c r="B22" s="7" t="s">
        <v>30</v>
      </c>
      <c r="C22" s="8" t="s">
        <v>15</v>
      </c>
      <c r="D22" s="9" t="str">
        <f>C22</f>
        <v>同“采购主表主键”</v>
      </c>
      <c r="E22" s="8" t="str">
        <f t="shared" si="2"/>
        <v>同“采购主表主键”</v>
      </c>
      <c r="F22" s="9" t="str">
        <f t="shared" si="1"/>
        <v>同“采购主表主键”</v>
      </c>
    </row>
    <row r="23" spans="1:6">
      <c r="A23" s="7">
        <v>20</v>
      </c>
      <c r="B23" s="7" t="s">
        <v>31</v>
      </c>
      <c r="C23" s="8" t="s">
        <v>15</v>
      </c>
      <c r="D23" s="9" t="str">
        <f t="shared" si="0"/>
        <v>同“采购主表主键”</v>
      </c>
      <c r="E23" s="8" t="str">
        <f t="shared" si="2"/>
        <v>同“采购主表主键”</v>
      </c>
      <c r="F23" s="9" t="str">
        <f t="shared" si="1"/>
        <v>同“采购主表主键”</v>
      </c>
    </row>
    <row r="24" spans="1:6">
      <c r="A24" s="7">
        <v>21</v>
      </c>
      <c r="B24" s="7" t="s">
        <v>32</v>
      </c>
      <c r="C24" s="8" t="s">
        <v>15</v>
      </c>
      <c r="D24" s="9" t="str">
        <f t="shared" si="0"/>
        <v>同“采购主表主键”</v>
      </c>
      <c r="E24" s="8" t="str">
        <f t="shared" si="2"/>
        <v>同“采购主表主键”</v>
      </c>
      <c r="F24" s="9" t="str">
        <f t="shared" si="1"/>
        <v>同“采购主表主键”</v>
      </c>
    </row>
    <row r="25" spans="1:6">
      <c r="A25" s="7">
        <v>22</v>
      </c>
      <c r="B25" s="7" t="s">
        <v>33</v>
      </c>
      <c r="C25" s="8" t="s">
        <v>15</v>
      </c>
      <c r="D25" s="9" t="str">
        <f t="shared" si="0"/>
        <v>同“采购主表主键”</v>
      </c>
      <c r="E25" s="8" t="str">
        <f t="shared" si="2"/>
        <v>同“采购主表主键”</v>
      </c>
      <c r="F25" s="9" t="str">
        <f t="shared" si="1"/>
        <v>同“采购主表主键”</v>
      </c>
    </row>
    <row r="26" spans="1:6">
      <c r="A26" s="7">
        <v>23</v>
      </c>
      <c r="B26" s="7" t="s">
        <v>34</v>
      </c>
      <c r="C26" s="8" t="s">
        <v>15</v>
      </c>
      <c r="D26" s="9" t="str">
        <f t="shared" si="0"/>
        <v>同“采购主表主键”</v>
      </c>
      <c r="E26" s="8" t="str">
        <f t="shared" si="2"/>
        <v>同“采购主表主键”</v>
      </c>
      <c r="F26" s="9" t="str">
        <f t="shared" si="1"/>
        <v>同“采购主表主键”</v>
      </c>
    </row>
    <row r="27" spans="1:6">
      <c r="A27" s="7">
        <v>24</v>
      </c>
      <c r="B27" s="7" t="s">
        <v>35</v>
      </c>
      <c r="C27" s="8" t="s">
        <v>15</v>
      </c>
      <c r="D27" s="9" t="str">
        <f t="shared" si="0"/>
        <v>同“采购主表主键”</v>
      </c>
      <c r="E27" s="8" t="str">
        <f t="shared" si="2"/>
        <v>同“采购主表主键”</v>
      </c>
      <c r="F27" s="9" t="str">
        <f t="shared" si="1"/>
        <v>同“采购主表主键”</v>
      </c>
    </row>
    <row r="28" s="2" customFormat="1" spans="1:6">
      <c r="A28" s="7">
        <v>25</v>
      </c>
      <c r="B28" s="7" t="s">
        <v>36</v>
      </c>
      <c r="C28" s="8" t="s">
        <v>15</v>
      </c>
      <c r="D28" s="9" t="str">
        <f t="shared" si="0"/>
        <v>同“采购主表主键”</v>
      </c>
      <c r="E28" s="8" t="str">
        <f t="shared" si="2"/>
        <v>同“采购主表主键”</v>
      </c>
      <c r="F28" s="9" t="str">
        <f t="shared" si="1"/>
        <v>同“采购主表主键”</v>
      </c>
    </row>
    <row r="29" spans="1:6">
      <c r="A29" s="7">
        <v>26</v>
      </c>
      <c r="B29" s="7" t="s">
        <v>37</v>
      </c>
      <c r="C29" s="8" t="s">
        <v>15</v>
      </c>
      <c r="D29" s="9" t="str">
        <f t="shared" si="0"/>
        <v>同“采购主表主键”</v>
      </c>
      <c r="E29" s="8" t="str">
        <f t="shared" si="2"/>
        <v>同“采购主表主键”</v>
      </c>
      <c r="F29" s="9" t="str">
        <f t="shared" si="1"/>
        <v>同“采购主表主键”</v>
      </c>
    </row>
    <row r="30" spans="1:6">
      <c r="A30" s="7">
        <v>27</v>
      </c>
      <c r="B30" s="7" t="s">
        <v>38</v>
      </c>
      <c r="C30" s="8" t="s">
        <v>15</v>
      </c>
      <c r="D30" s="9" t="str">
        <f t="shared" si="0"/>
        <v>同“采购主表主键”</v>
      </c>
      <c r="E30" s="8" t="str">
        <f t="shared" si="2"/>
        <v>同“采购主表主键”</v>
      </c>
      <c r="F30" s="9" t="str">
        <f t="shared" si="1"/>
        <v>同“采购主表主键”</v>
      </c>
    </row>
    <row r="31" spans="1:6">
      <c r="A31" s="7">
        <v>28</v>
      </c>
      <c r="B31" s="7" t="s">
        <v>39</v>
      </c>
      <c r="C31" s="8" t="s">
        <v>15</v>
      </c>
      <c r="D31" s="9" t="str">
        <f t="shared" si="0"/>
        <v>同“采购主表主键”</v>
      </c>
      <c r="E31" s="8" t="str">
        <f t="shared" ref="E31:E40" si="3">C31</f>
        <v>同“采购主表主键”</v>
      </c>
      <c r="F31" s="9" t="str">
        <f t="shared" si="1"/>
        <v>同“采购主表主键”</v>
      </c>
    </row>
    <row r="32" spans="1:6">
      <c r="A32" s="7">
        <v>29</v>
      </c>
      <c r="B32" s="7" t="s">
        <v>40</v>
      </c>
      <c r="C32" s="8" t="s">
        <v>15</v>
      </c>
      <c r="D32" s="9" t="str">
        <f t="shared" si="0"/>
        <v>同“采购主表主键”</v>
      </c>
      <c r="E32" s="8" t="str">
        <f t="shared" si="3"/>
        <v>同“采购主表主键”</v>
      </c>
      <c r="F32" s="9" t="str">
        <f t="shared" si="1"/>
        <v>同“采购主表主键”</v>
      </c>
    </row>
    <row r="33" spans="1:6">
      <c r="A33" s="7">
        <v>30</v>
      </c>
      <c r="B33" s="7" t="s">
        <v>41</v>
      </c>
      <c r="C33" s="8" t="s">
        <v>15</v>
      </c>
      <c r="D33" s="9" t="str">
        <f t="shared" si="0"/>
        <v>同“采购主表主键”</v>
      </c>
      <c r="E33" s="8" t="str">
        <f t="shared" si="3"/>
        <v>同“采购主表主键”</v>
      </c>
      <c r="F33" s="9" t="str">
        <f t="shared" si="1"/>
        <v>同“采购主表主键”</v>
      </c>
    </row>
    <row r="34" spans="1:6">
      <c r="A34" s="7">
        <v>31</v>
      </c>
      <c r="B34" s="7" t="s">
        <v>42</v>
      </c>
      <c r="C34" s="8" t="s">
        <v>15</v>
      </c>
      <c r="D34" s="9" t="str">
        <f t="shared" si="0"/>
        <v>同“采购主表主键”</v>
      </c>
      <c r="E34" s="8" t="str">
        <f t="shared" si="3"/>
        <v>同“采购主表主键”</v>
      </c>
      <c r="F34" s="9" t="str">
        <f t="shared" si="1"/>
        <v>同“采购主表主键”</v>
      </c>
    </row>
    <row r="35" spans="1:6">
      <c r="A35" s="7">
        <v>32</v>
      </c>
      <c r="B35" s="7" t="s">
        <v>43</v>
      </c>
      <c r="C35" s="8" t="s">
        <v>15</v>
      </c>
      <c r="D35" s="9" t="str">
        <f t="shared" si="0"/>
        <v>同“采购主表主键”</v>
      </c>
      <c r="E35" s="8" t="str">
        <f t="shared" si="3"/>
        <v>同“采购主表主键”</v>
      </c>
      <c r="F35" s="9" t="str">
        <f t="shared" si="1"/>
        <v>同“采购主表主键”</v>
      </c>
    </row>
    <row r="36" spans="1:6">
      <c r="A36" s="7">
        <v>33</v>
      </c>
      <c r="B36" s="7" t="s">
        <v>44</v>
      </c>
      <c r="C36" s="8" t="s">
        <v>15</v>
      </c>
      <c r="D36" s="9" t="str">
        <f t="shared" si="0"/>
        <v>同“采购主表主键”</v>
      </c>
      <c r="E36" s="8" t="str">
        <f t="shared" si="3"/>
        <v>同“采购主表主键”</v>
      </c>
      <c r="F36" s="9" t="str">
        <f t="shared" si="1"/>
        <v>同“采购主表主键”</v>
      </c>
    </row>
    <row r="37" spans="1:6">
      <c r="A37" s="7">
        <v>34</v>
      </c>
      <c r="B37" s="7" t="s">
        <v>45</v>
      </c>
      <c r="C37" s="8" t="s">
        <v>15</v>
      </c>
      <c r="D37" s="9" t="str">
        <f t="shared" ref="D37:D79" si="4">C37</f>
        <v>同“采购主表主键”</v>
      </c>
      <c r="E37" s="8" t="str">
        <f t="shared" si="3"/>
        <v>同“采购主表主键”</v>
      </c>
      <c r="F37" s="9" t="str">
        <f t="shared" ref="F37:F68" si="5">E37</f>
        <v>同“采购主表主键”</v>
      </c>
    </row>
    <row r="38" spans="1:6">
      <c r="A38" s="7">
        <v>35</v>
      </c>
      <c r="B38" s="7" t="s">
        <v>46</v>
      </c>
      <c r="C38" s="8" t="s">
        <v>15</v>
      </c>
      <c r="D38" s="9" t="str">
        <f t="shared" si="4"/>
        <v>同“采购主表主键”</v>
      </c>
      <c r="E38" s="8" t="str">
        <f t="shared" si="3"/>
        <v>同“采购主表主键”</v>
      </c>
      <c r="F38" s="9" t="str">
        <f t="shared" si="5"/>
        <v>同“采购主表主键”</v>
      </c>
    </row>
    <row r="39" spans="1:6">
      <c r="A39" s="7">
        <v>36</v>
      </c>
      <c r="B39" s="7" t="s">
        <v>47</v>
      </c>
      <c r="C39" s="8" t="s">
        <v>15</v>
      </c>
      <c r="D39" s="9" t="str">
        <f t="shared" si="4"/>
        <v>同“采购主表主键”</v>
      </c>
      <c r="E39" s="8" t="str">
        <f t="shared" si="3"/>
        <v>同“采购主表主键”</v>
      </c>
      <c r="F39" s="9" t="str">
        <f t="shared" si="5"/>
        <v>同“采购主表主键”</v>
      </c>
    </row>
    <row r="40" spans="1:6">
      <c r="A40" s="7">
        <v>37</v>
      </c>
      <c r="B40" s="7" t="s">
        <v>48</v>
      </c>
      <c r="C40" s="8" t="s">
        <v>15</v>
      </c>
      <c r="D40" s="9" t="str">
        <f t="shared" si="4"/>
        <v>同“采购主表主键”</v>
      </c>
      <c r="E40" s="8" t="str">
        <f t="shared" ref="E40:E69" si="6">C40</f>
        <v>同“采购主表主键”</v>
      </c>
      <c r="F40" s="9" t="str">
        <f t="shared" si="5"/>
        <v>同“采购主表主键”</v>
      </c>
    </row>
    <row r="41" spans="1:6">
      <c r="A41" s="7">
        <v>38</v>
      </c>
      <c r="B41" s="7" t="s">
        <v>49</v>
      </c>
      <c r="C41" s="8" t="s">
        <v>15</v>
      </c>
      <c r="D41" s="9" t="str">
        <f t="shared" si="4"/>
        <v>同“采购主表主键”</v>
      </c>
      <c r="E41" s="8" t="str">
        <f t="shared" si="6"/>
        <v>同“采购主表主键”</v>
      </c>
      <c r="F41" s="9" t="str">
        <f t="shared" si="5"/>
        <v>同“采购主表主键”</v>
      </c>
    </row>
    <row r="42" spans="1:6">
      <c r="A42" s="7">
        <v>39</v>
      </c>
      <c r="B42" s="7" t="s">
        <v>50</v>
      </c>
      <c r="C42" s="8" t="s">
        <v>15</v>
      </c>
      <c r="D42" s="9" t="str">
        <f t="shared" si="4"/>
        <v>同“采购主表主键”</v>
      </c>
      <c r="E42" s="8" t="str">
        <f t="shared" si="6"/>
        <v>同“采购主表主键”</v>
      </c>
      <c r="F42" s="9" t="str">
        <f t="shared" si="5"/>
        <v>同“采购主表主键”</v>
      </c>
    </row>
    <row r="43" spans="1:6">
      <c r="A43" s="7">
        <v>40</v>
      </c>
      <c r="B43" s="7" t="s">
        <v>51</v>
      </c>
      <c r="C43" s="8" t="s">
        <v>15</v>
      </c>
      <c r="D43" s="9" t="str">
        <f t="shared" si="4"/>
        <v>同“采购主表主键”</v>
      </c>
      <c r="E43" s="8" t="str">
        <f t="shared" si="6"/>
        <v>同“采购主表主键”</v>
      </c>
      <c r="F43" s="9" t="str">
        <f t="shared" si="5"/>
        <v>同“采购主表主键”</v>
      </c>
    </row>
    <row r="44" spans="1:6">
      <c r="A44" s="7">
        <v>41</v>
      </c>
      <c r="B44" s="7" t="s">
        <v>52</v>
      </c>
      <c r="C44" s="8" t="s">
        <v>15</v>
      </c>
      <c r="D44" s="9" t="str">
        <f t="shared" si="4"/>
        <v>同“采购主表主键”</v>
      </c>
      <c r="E44" s="8" t="str">
        <f t="shared" si="6"/>
        <v>同“采购主表主键”</v>
      </c>
      <c r="F44" s="9" t="str">
        <f t="shared" si="5"/>
        <v>同“采购主表主键”</v>
      </c>
    </row>
    <row r="45" spans="1:6">
      <c r="A45" s="7">
        <v>42</v>
      </c>
      <c r="B45" s="7" t="s">
        <v>53</v>
      </c>
      <c r="C45" s="8" t="s">
        <v>15</v>
      </c>
      <c r="D45" s="9" t="str">
        <f t="shared" si="4"/>
        <v>同“采购主表主键”</v>
      </c>
      <c r="E45" s="8" t="str">
        <f t="shared" si="6"/>
        <v>同“采购主表主键”</v>
      </c>
      <c r="F45" s="9" t="str">
        <f t="shared" si="5"/>
        <v>同“采购主表主键”</v>
      </c>
    </row>
    <row r="46" spans="1:6">
      <c r="A46" s="7">
        <v>43</v>
      </c>
      <c r="B46" s="7" t="s">
        <v>54</v>
      </c>
      <c r="C46" s="8" t="s">
        <v>15</v>
      </c>
      <c r="D46" s="9" t="str">
        <f t="shared" si="4"/>
        <v>同“采购主表主键”</v>
      </c>
      <c r="E46" s="8" t="str">
        <f t="shared" si="6"/>
        <v>同“采购主表主键”</v>
      </c>
      <c r="F46" s="9" t="str">
        <f t="shared" si="5"/>
        <v>同“采购主表主键”</v>
      </c>
    </row>
    <row r="47" spans="1:6">
      <c r="A47" s="7">
        <v>44</v>
      </c>
      <c r="B47" s="7" t="s">
        <v>55</v>
      </c>
      <c r="C47" s="8" t="s">
        <v>15</v>
      </c>
      <c r="D47" s="9" t="str">
        <f t="shared" si="4"/>
        <v>同“采购主表主键”</v>
      </c>
      <c r="E47" s="8" t="str">
        <f t="shared" si="6"/>
        <v>同“采购主表主键”</v>
      </c>
      <c r="F47" s="9" t="str">
        <f t="shared" si="5"/>
        <v>同“采购主表主键”</v>
      </c>
    </row>
    <row r="48" spans="1:6">
      <c r="A48" s="7">
        <v>45</v>
      </c>
      <c r="B48" s="7" t="s">
        <v>56</v>
      </c>
      <c r="C48" s="8" t="s">
        <v>15</v>
      </c>
      <c r="D48" s="9" t="str">
        <f t="shared" si="4"/>
        <v>同“采购主表主键”</v>
      </c>
      <c r="E48" s="8" t="str">
        <f t="shared" si="6"/>
        <v>同“采购主表主键”</v>
      </c>
      <c r="F48" s="9" t="str">
        <f t="shared" si="5"/>
        <v>同“采购主表主键”</v>
      </c>
    </row>
    <row r="49" spans="1:6">
      <c r="A49" s="7">
        <v>46</v>
      </c>
      <c r="B49" s="7" t="s">
        <v>57</v>
      </c>
      <c r="C49" s="8" t="s">
        <v>15</v>
      </c>
      <c r="D49" s="9" t="str">
        <f t="shared" si="4"/>
        <v>同“采购主表主键”</v>
      </c>
      <c r="E49" s="8" t="str">
        <f t="shared" si="6"/>
        <v>同“采购主表主键”</v>
      </c>
      <c r="F49" s="9" t="str">
        <f t="shared" si="5"/>
        <v>同“采购主表主键”</v>
      </c>
    </row>
    <row r="50" spans="1:6">
      <c r="A50" s="7">
        <v>47</v>
      </c>
      <c r="B50" s="7" t="s">
        <v>58</v>
      </c>
      <c r="C50" s="8" t="s">
        <v>15</v>
      </c>
      <c r="D50" s="9" t="str">
        <f t="shared" si="4"/>
        <v>同“采购主表主键”</v>
      </c>
      <c r="E50" s="8" t="str">
        <f t="shared" si="6"/>
        <v>同“采购主表主键”</v>
      </c>
      <c r="F50" s="9" t="str">
        <f t="shared" si="5"/>
        <v>同“采购主表主键”</v>
      </c>
    </row>
    <row r="51" spans="1:6">
      <c r="A51" s="7">
        <v>48</v>
      </c>
      <c r="B51" s="7" t="s">
        <v>59</v>
      </c>
      <c r="C51" s="8" t="s">
        <v>15</v>
      </c>
      <c r="D51" s="9" t="str">
        <f t="shared" si="4"/>
        <v>同“采购主表主键”</v>
      </c>
      <c r="E51" s="8" t="str">
        <f t="shared" si="6"/>
        <v>同“采购主表主键”</v>
      </c>
      <c r="F51" s="9" t="str">
        <f t="shared" si="5"/>
        <v>同“采购主表主键”</v>
      </c>
    </row>
    <row r="52" spans="1:6">
      <c r="A52" s="7">
        <v>49</v>
      </c>
      <c r="B52" s="7" t="s">
        <v>60</v>
      </c>
      <c r="C52" s="8" t="s">
        <v>15</v>
      </c>
      <c r="D52" s="9" t="str">
        <f t="shared" si="4"/>
        <v>同“采购主表主键”</v>
      </c>
      <c r="E52" s="8" t="str">
        <f t="shared" si="6"/>
        <v>同“采购主表主键”</v>
      </c>
      <c r="F52" s="9" t="str">
        <f t="shared" si="5"/>
        <v>同“采购主表主键”</v>
      </c>
    </row>
    <row r="53" spans="1:6">
      <c r="A53" s="7">
        <v>50</v>
      </c>
      <c r="B53" s="7" t="s">
        <v>61</v>
      </c>
      <c r="C53" s="8" t="s">
        <v>15</v>
      </c>
      <c r="D53" s="9" t="str">
        <f t="shared" si="4"/>
        <v>同“采购主表主键”</v>
      </c>
      <c r="E53" s="8" t="str">
        <f t="shared" si="6"/>
        <v>同“采购主表主键”</v>
      </c>
      <c r="F53" s="9" t="str">
        <f t="shared" si="5"/>
        <v>同“采购主表主键”</v>
      </c>
    </row>
    <row r="54" spans="1:6">
      <c r="A54" s="7">
        <v>51</v>
      </c>
      <c r="B54" s="7" t="s">
        <v>62</v>
      </c>
      <c r="C54" s="8" t="s">
        <v>15</v>
      </c>
      <c r="D54" s="9" t="str">
        <f t="shared" si="4"/>
        <v>同“采购主表主键”</v>
      </c>
      <c r="E54" s="8" t="str">
        <f t="shared" si="6"/>
        <v>同“采购主表主键”</v>
      </c>
      <c r="F54" s="9" t="str">
        <f t="shared" si="5"/>
        <v>同“采购主表主键”</v>
      </c>
    </row>
    <row r="55" spans="1:6">
      <c r="A55" s="7">
        <v>52</v>
      </c>
      <c r="B55" s="7" t="s">
        <v>63</v>
      </c>
      <c r="C55" s="8" t="s">
        <v>15</v>
      </c>
      <c r="D55" s="9" t="str">
        <f t="shared" si="4"/>
        <v>同“采购主表主键”</v>
      </c>
      <c r="E55" s="8" t="str">
        <f t="shared" si="6"/>
        <v>同“采购主表主键”</v>
      </c>
      <c r="F55" s="9" t="str">
        <f t="shared" si="5"/>
        <v>同“采购主表主键”</v>
      </c>
    </row>
    <row r="56" spans="1:6">
      <c r="A56" s="7">
        <v>53</v>
      </c>
      <c r="B56" s="7" t="s">
        <v>64</v>
      </c>
      <c r="C56" s="8" t="s">
        <v>15</v>
      </c>
      <c r="D56" s="9" t="str">
        <f t="shared" si="4"/>
        <v>同“采购主表主键”</v>
      </c>
      <c r="E56" s="8" t="str">
        <f t="shared" si="6"/>
        <v>同“采购主表主键”</v>
      </c>
      <c r="F56" s="9" t="str">
        <f t="shared" si="5"/>
        <v>同“采购主表主键”</v>
      </c>
    </row>
    <row r="57" spans="1:6">
      <c r="A57" s="7">
        <v>54</v>
      </c>
      <c r="B57" s="7" t="s">
        <v>65</v>
      </c>
      <c r="C57" s="8" t="s">
        <v>15</v>
      </c>
      <c r="D57" s="9" t="str">
        <f t="shared" si="4"/>
        <v>同“采购主表主键”</v>
      </c>
      <c r="E57" s="8" t="str">
        <f t="shared" si="6"/>
        <v>同“采购主表主键”</v>
      </c>
      <c r="F57" s="9" t="str">
        <f t="shared" si="5"/>
        <v>同“采购主表主键”</v>
      </c>
    </row>
    <row r="58" spans="1:6">
      <c r="A58" s="7">
        <v>55</v>
      </c>
      <c r="B58" s="7" t="s">
        <v>66</v>
      </c>
      <c r="C58" s="8" t="s">
        <v>15</v>
      </c>
      <c r="D58" s="9" t="str">
        <f t="shared" si="4"/>
        <v>同“采购主表主键”</v>
      </c>
      <c r="E58" s="8" t="str">
        <f t="shared" si="6"/>
        <v>同“采购主表主键”</v>
      </c>
      <c r="F58" s="9" t="str">
        <f t="shared" si="5"/>
        <v>同“采购主表主键”</v>
      </c>
    </row>
    <row r="59" spans="1:6">
      <c r="A59" s="7">
        <v>56</v>
      </c>
      <c r="B59" s="7" t="s">
        <v>67</v>
      </c>
      <c r="C59" s="8" t="s">
        <v>15</v>
      </c>
      <c r="D59" s="9" t="str">
        <f t="shared" si="4"/>
        <v>同“采购主表主键”</v>
      </c>
      <c r="E59" s="8" t="str">
        <f t="shared" si="6"/>
        <v>同“采购主表主键”</v>
      </c>
      <c r="F59" s="9" t="str">
        <f t="shared" si="5"/>
        <v>同“采购主表主键”</v>
      </c>
    </row>
    <row r="60" spans="1:6">
      <c r="A60" s="7">
        <v>57</v>
      </c>
      <c r="B60" s="7" t="s">
        <v>68</v>
      </c>
      <c r="C60" s="8" t="s">
        <v>15</v>
      </c>
      <c r="D60" s="9" t="str">
        <f t="shared" si="4"/>
        <v>同“采购主表主键”</v>
      </c>
      <c r="E60" s="8" t="str">
        <f t="shared" si="6"/>
        <v>同“采购主表主键”</v>
      </c>
      <c r="F60" s="9" t="str">
        <f t="shared" si="5"/>
        <v>同“采购主表主键”</v>
      </c>
    </row>
    <row r="61" spans="1:6">
      <c r="A61" s="7">
        <v>58</v>
      </c>
      <c r="B61" s="7" t="s">
        <v>69</v>
      </c>
      <c r="C61" s="8" t="s">
        <v>15</v>
      </c>
      <c r="D61" s="9" t="str">
        <f t="shared" si="4"/>
        <v>同“采购主表主键”</v>
      </c>
      <c r="E61" s="8" t="str">
        <f t="shared" si="6"/>
        <v>同“采购主表主键”</v>
      </c>
      <c r="F61" s="9" t="str">
        <f t="shared" si="5"/>
        <v>同“采购主表主键”</v>
      </c>
    </row>
    <row r="62" spans="1:6">
      <c r="A62" s="7">
        <v>59</v>
      </c>
      <c r="B62" s="7" t="s">
        <v>70</v>
      </c>
      <c r="C62" s="8" t="s">
        <v>15</v>
      </c>
      <c r="D62" s="9" t="str">
        <f t="shared" si="4"/>
        <v>同“采购主表主键”</v>
      </c>
      <c r="E62" s="8" t="str">
        <f t="shared" si="6"/>
        <v>同“采购主表主键”</v>
      </c>
      <c r="F62" s="9" t="str">
        <f t="shared" si="5"/>
        <v>同“采购主表主键”</v>
      </c>
    </row>
    <row r="63" spans="1:6">
      <c r="A63" s="7">
        <v>60</v>
      </c>
      <c r="B63" s="7" t="s">
        <v>71</v>
      </c>
      <c r="C63" s="8" t="s">
        <v>15</v>
      </c>
      <c r="D63" s="9" t="str">
        <f t="shared" si="4"/>
        <v>同“采购主表主键”</v>
      </c>
      <c r="E63" s="8" t="str">
        <f t="shared" si="6"/>
        <v>同“采购主表主键”</v>
      </c>
      <c r="F63" s="9" t="str">
        <f t="shared" si="5"/>
        <v>同“采购主表主键”</v>
      </c>
    </row>
    <row r="64" spans="1:6">
      <c r="A64" s="7">
        <v>61</v>
      </c>
      <c r="B64" s="7" t="s">
        <v>72</v>
      </c>
      <c r="C64" s="8" t="s">
        <v>15</v>
      </c>
      <c r="D64" s="9" t="str">
        <f t="shared" si="4"/>
        <v>同“采购主表主键”</v>
      </c>
      <c r="E64" s="8" t="str">
        <f t="shared" si="6"/>
        <v>同“采购主表主键”</v>
      </c>
      <c r="F64" s="9" t="str">
        <f t="shared" si="5"/>
        <v>同“采购主表主键”</v>
      </c>
    </row>
    <row r="65" spans="1:6">
      <c r="A65" s="7">
        <v>62</v>
      </c>
      <c r="B65" s="7" t="s">
        <v>73</v>
      </c>
      <c r="C65" s="8" t="s">
        <v>15</v>
      </c>
      <c r="D65" s="9" t="str">
        <f t="shared" si="4"/>
        <v>同“采购主表主键”</v>
      </c>
      <c r="E65" s="8" t="str">
        <f t="shared" si="6"/>
        <v>同“采购主表主键”</v>
      </c>
      <c r="F65" s="9" t="str">
        <f t="shared" si="5"/>
        <v>同“采购主表主键”</v>
      </c>
    </row>
    <row r="66" spans="1:6">
      <c r="A66" s="7">
        <v>63</v>
      </c>
      <c r="B66" s="7" t="s">
        <v>74</v>
      </c>
      <c r="C66" s="8" t="s">
        <v>15</v>
      </c>
      <c r="D66" s="9" t="str">
        <f t="shared" si="4"/>
        <v>同“采购主表主键”</v>
      </c>
      <c r="E66" s="8" t="str">
        <f t="shared" si="6"/>
        <v>同“采购主表主键”</v>
      </c>
      <c r="F66" s="9" t="str">
        <f t="shared" si="5"/>
        <v>同“采购主表主键”</v>
      </c>
    </row>
    <row r="67" spans="1:6">
      <c r="A67" s="7">
        <v>64</v>
      </c>
      <c r="B67" s="7" t="s">
        <v>75</v>
      </c>
      <c r="C67" s="8" t="s">
        <v>15</v>
      </c>
      <c r="D67" s="9" t="str">
        <f t="shared" si="4"/>
        <v>同“采购主表主键”</v>
      </c>
      <c r="E67" s="8" t="str">
        <f t="shared" si="6"/>
        <v>同“采购主表主键”</v>
      </c>
      <c r="F67" s="9" t="str">
        <f t="shared" si="5"/>
        <v>同“采购主表主键”</v>
      </c>
    </row>
    <row r="68" spans="1:6">
      <c r="A68" s="7">
        <v>65</v>
      </c>
      <c r="B68" s="7" t="s">
        <v>76</v>
      </c>
      <c r="C68" s="8" t="s">
        <v>15</v>
      </c>
      <c r="D68" s="9" t="str">
        <f t="shared" si="4"/>
        <v>同“采购主表主键”</v>
      </c>
      <c r="E68" s="8" t="str">
        <f t="shared" si="6"/>
        <v>同“采购主表主键”</v>
      </c>
      <c r="F68" s="9" t="str">
        <f t="shared" si="5"/>
        <v>同“采购主表主键”</v>
      </c>
    </row>
    <row r="69" spans="1:6">
      <c r="A69" s="7">
        <v>66</v>
      </c>
      <c r="B69" s="7" t="s">
        <v>77</v>
      </c>
      <c r="C69" s="8" t="s">
        <v>15</v>
      </c>
      <c r="D69" s="9" t="str">
        <f t="shared" si="4"/>
        <v>同“采购主表主键”</v>
      </c>
      <c r="E69" s="8" t="str">
        <f t="shared" si="6"/>
        <v>同“采购主表主键”</v>
      </c>
      <c r="F69" s="9" t="str">
        <f t="shared" ref="F69:F94" si="7">E69</f>
        <v>同“采购主表主键”</v>
      </c>
    </row>
    <row r="70" ht="85.5" spans="1:6">
      <c r="A70" s="7">
        <v>67</v>
      </c>
      <c r="B70" s="7" t="s">
        <v>78</v>
      </c>
      <c r="C70" s="10" t="s">
        <v>79</v>
      </c>
      <c r="D70" s="13" t="s">
        <v>80</v>
      </c>
      <c r="E70" s="10" t="s">
        <v>81</v>
      </c>
      <c r="F70" s="12" t="str">
        <f t="shared" si="7"/>
        <v>被红冲单据商品行对应【采购明细表】的“统计数量”*（-1）</v>
      </c>
    </row>
    <row r="71" spans="1:6">
      <c r="A71" s="7">
        <v>68</v>
      </c>
      <c r="B71" s="7" t="s">
        <v>82</v>
      </c>
      <c r="C71" s="8" t="s">
        <v>15</v>
      </c>
      <c r="D71" s="14" t="s">
        <v>83</v>
      </c>
      <c r="E71" s="8" t="str">
        <f t="shared" ref="E71:E84" si="8">C71</f>
        <v>同“采购主表主键”</v>
      </c>
      <c r="F71" s="9" t="str">
        <f t="shared" si="7"/>
        <v>同“采购主表主键”</v>
      </c>
    </row>
    <row r="72" spans="1:6">
      <c r="A72" s="7">
        <v>69</v>
      </c>
      <c r="B72" s="7" t="s">
        <v>84</v>
      </c>
      <c r="C72" s="8" t="s">
        <v>15</v>
      </c>
      <c r="D72" s="9" t="str">
        <f t="shared" si="4"/>
        <v>同“采购主表主键”</v>
      </c>
      <c r="E72" s="8" t="str">
        <f t="shared" si="8"/>
        <v>同“采购主表主键”</v>
      </c>
      <c r="F72" s="9" t="str">
        <f t="shared" si="7"/>
        <v>同“采购主表主键”</v>
      </c>
    </row>
    <row r="73" spans="1:6">
      <c r="A73" s="7">
        <v>70</v>
      </c>
      <c r="B73" s="7" t="s">
        <v>85</v>
      </c>
      <c r="C73" s="8" t="s">
        <v>15</v>
      </c>
      <c r="D73" s="9" t="str">
        <f t="shared" si="4"/>
        <v>同“采购主表主键”</v>
      </c>
      <c r="E73" s="8" t="str">
        <f t="shared" si="8"/>
        <v>同“采购主表主键”</v>
      </c>
      <c r="F73" s="9" t="str">
        <f t="shared" si="7"/>
        <v>同“采购主表主键”</v>
      </c>
    </row>
    <row r="74" spans="1:6">
      <c r="A74" s="7">
        <v>71</v>
      </c>
      <c r="B74" s="7" t="s">
        <v>86</v>
      </c>
      <c r="C74" s="8" t="s">
        <v>15</v>
      </c>
      <c r="D74" s="9" t="str">
        <f t="shared" si="4"/>
        <v>同“采购主表主键”</v>
      </c>
      <c r="E74" s="8" t="str">
        <f t="shared" si="8"/>
        <v>同“采购主表主键”</v>
      </c>
      <c r="F74" s="9" t="str">
        <f t="shared" si="7"/>
        <v>同“采购主表主键”</v>
      </c>
    </row>
    <row r="75" spans="1:6">
      <c r="A75" s="7">
        <v>72</v>
      </c>
      <c r="B75" s="7" t="s">
        <v>87</v>
      </c>
      <c r="C75" s="8" t="s">
        <v>15</v>
      </c>
      <c r="D75" s="9" t="str">
        <f t="shared" si="4"/>
        <v>同“采购主表主键”</v>
      </c>
      <c r="E75" s="8" t="str">
        <f t="shared" si="8"/>
        <v>同“采购主表主键”</v>
      </c>
      <c r="F75" s="9" t="str">
        <f t="shared" si="7"/>
        <v>同“采购主表主键”</v>
      </c>
    </row>
    <row r="76" spans="1:6">
      <c r="A76" s="7">
        <v>73</v>
      </c>
      <c r="B76" s="7" t="s">
        <v>88</v>
      </c>
      <c r="C76" s="8" t="s">
        <v>15</v>
      </c>
      <c r="D76" s="9" t="str">
        <f t="shared" si="4"/>
        <v>同“采购主表主键”</v>
      </c>
      <c r="E76" s="8" t="str">
        <f t="shared" si="8"/>
        <v>同“采购主表主键”</v>
      </c>
      <c r="F76" s="9" t="str">
        <f t="shared" si="7"/>
        <v>同“采购主表主键”</v>
      </c>
    </row>
    <row r="77" spans="1:6">
      <c r="A77" s="7">
        <v>74</v>
      </c>
      <c r="B77" s="7" t="s">
        <v>89</v>
      </c>
      <c r="C77" s="8" t="s">
        <v>15</v>
      </c>
      <c r="D77" s="9" t="str">
        <f t="shared" si="4"/>
        <v>同“采购主表主键”</v>
      </c>
      <c r="E77" s="8" t="str">
        <f t="shared" si="8"/>
        <v>同“采购主表主键”</v>
      </c>
      <c r="F77" s="9" t="str">
        <f t="shared" si="7"/>
        <v>同“采购主表主键”</v>
      </c>
    </row>
    <row r="78" spans="1:6">
      <c r="A78" s="7">
        <v>75</v>
      </c>
      <c r="B78" s="7" t="s">
        <v>90</v>
      </c>
      <c r="C78" s="8" t="s">
        <v>15</v>
      </c>
      <c r="D78" s="9" t="str">
        <f t="shared" si="4"/>
        <v>同“采购主表主键”</v>
      </c>
      <c r="E78" s="8" t="str">
        <f t="shared" si="8"/>
        <v>同“采购主表主键”</v>
      </c>
      <c r="F78" s="9" t="str">
        <f t="shared" si="7"/>
        <v>同“采购主表主键”</v>
      </c>
    </row>
    <row r="79" spans="1:6">
      <c r="A79" s="7">
        <v>76</v>
      </c>
      <c r="B79" s="7" t="s">
        <v>91</v>
      </c>
      <c r="C79" s="8" t="s">
        <v>15</v>
      </c>
      <c r="D79" s="9" t="str">
        <f>C79</f>
        <v>同“采购主表主键”</v>
      </c>
      <c r="E79" s="8" t="str">
        <f t="shared" si="8"/>
        <v>同“采购主表主键”</v>
      </c>
      <c r="F79" s="9" t="str">
        <f t="shared" si="7"/>
        <v>同“采购主表主键”</v>
      </c>
    </row>
    <row r="80" spans="1:6">
      <c r="A80" s="7">
        <v>77</v>
      </c>
      <c r="B80" s="7" t="s">
        <v>92</v>
      </c>
      <c r="C80" s="8" t="s">
        <v>15</v>
      </c>
      <c r="D80" s="9" t="str">
        <f>C80</f>
        <v>同“采购主表主键”</v>
      </c>
      <c r="E80" s="8" t="str">
        <f t="shared" si="8"/>
        <v>同“采购主表主键”</v>
      </c>
      <c r="F80" s="9" t="str">
        <f t="shared" si="7"/>
        <v>同“采购主表主键”</v>
      </c>
    </row>
    <row r="81" spans="1:6">
      <c r="A81" s="7">
        <v>78</v>
      </c>
      <c r="B81" s="7" t="s">
        <v>93</v>
      </c>
      <c r="C81" s="8" t="s">
        <v>15</v>
      </c>
      <c r="D81" s="9" t="str">
        <f>C81</f>
        <v>同“采购主表主键”</v>
      </c>
      <c r="E81" s="8" t="str">
        <f t="shared" si="8"/>
        <v>同“采购主表主键”</v>
      </c>
      <c r="F81" s="9" t="str">
        <f t="shared" si="7"/>
        <v>同“采购主表主键”</v>
      </c>
    </row>
    <row r="82" spans="1:6">
      <c r="A82" s="7">
        <v>79</v>
      </c>
      <c r="B82" s="7" t="s">
        <v>94</v>
      </c>
      <c r="C82" s="8" t="s">
        <v>15</v>
      </c>
      <c r="D82" s="9" t="str">
        <f>C82</f>
        <v>同“采购主表主键”</v>
      </c>
      <c r="E82" s="8" t="str">
        <f t="shared" si="8"/>
        <v>同“采购主表主键”</v>
      </c>
      <c r="F82" s="9" t="str">
        <f t="shared" si="7"/>
        <v>同“采购主表主键”</v>
      </c>
    </row>
    <row r="83" spans="1:6">
      <c r="A83" s="7">
        <v>80</v>
      </c>
      <c r="B83" s="7" t="s">
        <v>95</v>
      </c>
      <c r="C83" s="8" t="s">
        <v>15</v>
      </c>
      <c r="D83" s="9" t="str">
        <f>C83</f>
        <v>同“采购主表主键”</v>
      </c>
      <c r="E83" s="8" t="str">
        <f t="shared" si="8"/>
        <v>同“采购主表主键”</v>
      </c>
      <c r="F83" s="9" t="str">
        <f t="shared" si="7"/>
        <v>同“采购主表主键”</v>
      </c>
    </row>
    <row r="84" spans="1:6">
      <c r="A84" s="7">
        <v>81</v>
      </c>
      <c r="B84" s="7" t="s">
        <v>96</v>
      </c>
      <c r="C84" s="8" t="s">
        <v>97</v>
      </c>
      <c r="D84" s="9" t="s">
        <v>98</v>
      </c>
      <c r="E84" s="8" t="str">
        <f t="shared" si="8"/>
        <v>‘-1’</v>
      </c>
      <c r="F84" s="9" t="str">
        <f>D84</f>
        <v>‘1’</v>
      </c>
    </row>
    <row r="85" spans="1:6">
      <c r="A85" s="7">
        <v>82</v>
      </c>
      <c r="B85" s="7" t="s">
        <v>99</v>
      </c>
      <c r="C85" s="8"/>
      <c r="D85" s="9"/>
      <c r="E85" s="8"/>
      <c r="F85" s="9">
        <f t="shared" si="7"/>
        <v>0</v>
      </c>
    </row>
    <row r="86" spans="1:6">
      <c r="A86" s="7">
        <v>83</v>
      </c>
      <c r="B86" s="7" t="s">
        <v>100</v>
      </c>
      <c r="C86" s="8" t="s">
        <v>101</v>
      </c>
      <c r="D86" s="9" t="str">
        <f>C86</f>
        <v>本单据主表同名字段</v>
      </c>
      <c r="E86" s="8" t="str">
        <f>C86</f>
        <v>本单据主表同名字段</v>
      </c>
      <c r="F86" s="9" t="str">
        <f t="shared" si="7"/>
        <v>本单据主表同名字段</v>
      </c>
    </row>
    <row r="87" spans="1:6">
      <c r="A87" s="7">
        <v>84</v>
      </c>
      <c r="B87" s="7" t="s">
        <v>102</v>
      </c>
      <c r="C87" s="8" t="s">
        <v>103</v>
      </c>
      <c r="D87" s="9" t="str">
        <f t="shared" ref="D87:D94" si="9">C87</f>
        <v>本行“事务处理日期”对应的年份</v>
      </c>
      <c r="E87" s="8" t="str">
        <f t="shared" ref="E87:E94" si="10">C87</f>
        <v>本行“事务处理日期”对应的年份</v>
      </c>
      <c r="F87" s="9" t="str">
        <f t="shared" si="7"/>
        <v>本行“事务处理日期”对应的年份</v>
      </c>
    </row>
    <row r="88" spans="1:6">
      <c r="A88" s="7">
        <v>85</v>
      </c>
      <c r="B88" s="7" t="s">
        <v>104</v>
      </c>
      <c r="C88" s="8" t="s">
        <v>105</v>
      </c>
      <c r="D88" s="9" t="str">
        <f t="shared" si="9"/>
        <v>本单据主表“单据类型”</v>
      </c>
      <c r="E88" s="8" t="str">
        <f t="shared" si="10"/>
        <v>本单据主表“单据类型”</v>
      </c>
      <c r="F88" s="9" t="str">
        <f t="shared" si="7"/>
        <v>本单据主表“单据类型”</v>
      </c>
    </row>
    <row r="89" spans="1:6">
      <c r="A89" s="7">
        <v>86</v>
      </c>
      <c r="B89" s="7" t="s">
        <v>106</v>
      </c>
      <c r="C89" s="8" t="s">
        <v>107</v>
      </c>
      <c r="D89" s="9" t="str">
        <f t="shared" si="9"/>
        <v>本单据主表“内码”</v>
      </c>
      <c r="E89" s="8" t="str">
        <f t="shared" si="10"/>
        <v>本单据主表“内码”</v>
      </c>
      <c r="F89" s="9" t="str">
        <f t="shared" si="7"/>
        <v>本单据主表“内码”</v>
      </c>
    </row>
    <row r="90" spans="1:6">
      <c r="A90" s="7">
        <v>87</v>
      </c>
      <c r="B90" s="7" t="s">
        <v>108</v>
      </c>
      <c r="C90" s="8" t="s">
        <v>109</v>
      </c>
      <c r="D90" s="9" t="str">
        <f t="shared" si="9"/>
        <v>本单据主表“外码”</v>
      </c>
      <c r="E90" s="8" t="str">
        <f t="shared" si="10"/>
        <v>本单据主表“外码”</v>
      </c>
      <c r="F90" s="9" t="str">
        <f t="shared" si="7"/>
        <v>本单据主表“外码”</v>
      </c>
    </row>
    <row r="91" spans="1:6">
      <c r="A91" s="7">
        <v>88</v>
      </c>
      <c r="B91" s="7" t="s">
        <v>110</v>
      </c>
      <c r="C91" s="8" t="s">
        <v>111</v>
      </c>
      <c r="D91" s="9" t="str">
        <f t="shared" si="9"/>
        <v>本单据主表“状态”</v>
      </c>
      <c r="E91" s="8" t="str">
        <f t="shared" si="10"/>
        <v>本单据主表“状态”</v>
      </c>
      <c r="F91" s="9" t="str">
        <f t="shared" si="7"/>
        <v>本单据主表“状态”</v>
      </c>
    </row>
    <row r="92" spans="1:6">
      <c r="A92" s="7">
        <v>89</v>
      </c>
      <c r="B92" s="7" t="s">
        <v>112</v>
      </c>
      <c r="C92" s="8" t="s">
        <v>113</v>
      </c>
      <c r="D92" s="9" t="str">
        <f t="shared" si="9"/>
        <v>本单据商品行“内码”</v>
      </c>
      <c r="E92" s="8" t="str">
        <f t="shared" si="10"/>
        <v>本单据商品行“内码”</v>
      </c>
      <c r="F92" s="9" t="str">
        <f t="shared" si="7"/>
        <v>本单据商品行“内码”</v>
      </c>
    </row>
    <row r="93" spans="1:6">
      <c r="A93" s="7">
        <v>90</v>
      </c>
      <c r="B93" s="7" t="s">
        <v>114</v>
      </c>
      <c r="C93" s="8" t="s">
        <v>101</v>
      </c>
      <c r="D93" s="9" t="str">
        <f t="shared" si="9"/>
        <v>本单据主表同名字段</v>
      </c>
      <c r="E93" s="8" t="str">
        <f t="shared" si="10"/>
        <v>本单据主表同名字段</v>
      </c>
      <c r="F93" s="9" t="str">
        <f t="shared" si="7"/>
        <v>本单据主表同名字段</v>
      </c>
    </row>
    <row r="94" spans="1:6">
      <c r="A94" s="7">
        <v>91</v>
      </c>
      <c r="B94" s="7" t="s">
        <v>115</v>
      </c>
      <c r="C94" s="8" t="s">
        <v>116</v>
      </c>
      <c r="D94" s="9" t="str">
        <f t="shared" si="9"/>
        <v>系统时间</v>
      </c>
      <c r="E94" s="8" t="str">
        <f t="shared" si="10"/>
        <v>系统时间</v>
      </c>
      <c r="F94" s="9" t="str">
        <f t="shared" si="7"/>
        <v>系统时间</v>
      </c>
    </row>
  </sheetData>
  <sheetProtection formatCells="0" formatColumns="0" formatRows="0" insertRows="0" insertColumns="0" insertHyperlinks="0" deleteColumns="0" deleteRows="0" sort="0" autoFilter="0" pivotTables="0"/>
  <mergeCells count="4">
    <mergeCell ref="C1:D1"/>
    <mergeCell ref="E1:F1"/>
    <mergeCell ref="A1:A3"/>
    <mergeCell ref="B1:B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WWO_wpscloud_20250121020202-bbed5faecf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采购明细表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张博</cp:lastModifiedBy>
  <dcterms:created xsi:type="dcterms:W3CDTF">2018-06-07T08:28:00Z</dcterms:created>
  <dcterms:modified xsi:type="dcterms:W3CDTF">2025-01-21T16:57:00Z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2052-12.9.0.19822</vt:lpwstr>
  </property>
  <property fmtid="{D5CDD505-2E9C-101B-9397-08002B2CF9AE}" pid="3" name="ICV">
    <vt:lpwstr>3127D34070B54D42AFD974132B2333D6_13</vt:lpwstr>
  </property>
</Properties>
</file>