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60" windowHeight="7550" firstSheet="82" activeTab="86"/>
  </bookViews>
  <sheets>
    <sheet name="目录" sheetId="38" r:id="rId1"/>
    <sheet name="ETL loading Design" sheetId="32" r:id="rId2"/>
    <sheet name="ETL表" sheetId="27" r:id="rId3"/>
    <sheet name="代码表" sheetId="26" r:id="rId4"/>
    <sheet name="QC framework表" sheetId="33" r:id="rId5"/>
    <sheet name="删除数据识别" sheetId="54" r:id="rId6"/>
    <sheet name="元数据" sheetId="28" r:id="rId7"/>
    <sheet name="企业基本信息表" sheetId="24" r:id="rId8"/>
    <sheet name="东财企业基本信息表" sheetId="25" r:id="rId9"/>
    <sheet name="资产负债表" sheetId="6" r:id="rId10"/>
    <sheet name="利润表" sheetId="5" r:id="rId11"/>
    <sheet name="现金流量表" sheetId="4" r:id="rId12"/>
    <sheet name="银行补充财务数据和指标" sheetId="7" r:id="rId13"/>
    <sheet name="证券公司风险控制指标" sheetId="8" r:id="rId14"/>
    <sheet name="保险公司监管指标" sheetId="9" r:id="rId15"/>
    <sheet name="财务审计报告" sheetId="109" r:id="rId16"/>
    <sheet name="股本结构表" sheetId="10" r:id="rId17"/>
    <sheet name="企业股东名单" sheetId="11" r:id="rId18"/>
    <sheet name="企业股东人数" sheetId="12" r:id="rId19"/>
    <sheet name="企业雇员情况" sheetId="13" r:id="rId20"/>
    <sheet name="企业董事高管人员" sheetId="14" r:id="rId21"/>
    <sheet name="高管持股与薪酬情况" sheetId="15" r:id="rId22"/>
    <sheet name="违规情况" sheetId="16" r:id="rId23"/>
    <sheet name="抵押情况表" sheetId="17" r:id="rId24"/>
    <sheet name="开庭公告" sheetId="18" r:id="rId25"/>
    <sheet name="裁判文书" sheetId="19" r:id="rId26"/>
    <sheet name="被执行人" sheetId="20" r:id="rId27"/>
    <sheet name="失信被执行" sheetId="21" r:id="rId28"/>
    <sheet name="企业信用评级" sheetId="23" r:id="rId29"/>
    <sheet name="行业表" sheetId="29" r:id="rId30"/>
    <sheet name="企业行业映射表" sheetId="30" r:id="rId31"/>
    <sheet name="经营指标表" sheetId="84" state="hidden" r:id="rId32"/>
    <sheet name="经营指标档位表" sheetId="85" state="hidden" r:id="rId33"/>
    <sheet name="财务指标表" sheetId="88" state="hidden" r:id="rId34"/>
    <sheet name="敞口经营指标映射表" sheetId="86" state="hidden" r:id="rId35"/>
    <sheet name="敞口财务指标映射表" sheetId="89" state="hidden" r:id="rId36"/>
    <sheet name="指标表" sheetId="133" r:id="rId37"/>
    <sheet name="敞口指标档位表" sheetId="135" r:id="rId38"/>
    <sheet name="敞口指标映射表" sheetId="134" r:id="rId39"/>
    <sheet name="企业经营指标值表" sheetId="87" r:id="rId40"/>
    <sheet name="企业财务指标值表" sheetId="90" r:id="rId41"/>
    <sheet name="地方政府指标值表" sheetId="117" r:id="rId42"/>
    <sheet name="字段表" sheetId="138" r:id="rId43"/>
    <sheet name="指标字段映射表" sheetId="136" r:id="rId44"/>
    <sheet name="企业字段值表" sheetId="137" r:id="rId45"/>
    <sheet name="企业地区表" sheetId="118" r:id="rId46"/>
    <sheet name="企业经营数据名称表" sheetId="91" r:id="rId47"/>
    <sheet name="企业经营数据表" sheetId="92" r:id="rId48"/>
    <sheet name="企业概况变动" sheetId="34" r:id="rId49"/>
    <sheet name="企业资格情况" sheetId="35" r:id="rId50"/>
    <sheet name="企业关联方" sheetId="36" r:id="rId51"/>
    <sheet name="企业关联交易" sheetId="101" r:id="rId52"/>
    <sheet name="公司参控股公司情况表" sheetId="100" r:id="rId53"/>
    <sheet name="子公司基本信息表" sheetId="37" r:id="rId54"/>
    <sheet name="公司授信额度表" sheetId="39" r:id="rId55"/>
    <sheet name="企业经营情况简介" sheetId="40" r:id="rId56"/>
    <sheet name="股东持股冻结情况" sheetId="41" r:id="rId57"/>
    <sheet name="担保" sheetId="42" r:id="rId58"/>
    <sheet name="企业公告映射表" sheetId="43" r:id="rId59"/>
    <sheet name="证券公告映射表" sheetId="102" r:id="rId60"/>
    <sheet name="公告基础信息表" sheetId="44" r:id="rId61"/>
    <sheet name="公告栏目表" sheetId="45" r:id="rId62"/>
    <sheet name="公告预警表" sheetId="110" r:id="rId63"/>
    <sheet name="贷款五级分类" sheetId="46" r:id="rId64"/>
    <sheet name="十大贷款客户" sheetId="47" r:id="rId65"/>
    <sheet name="前五名供应商" sheetId="98" r:id="rId66"/>
    <sheet name="前五名客户" sheetId="99" r:id="rId67"/>
    <sheet name="应收、预付账款前五名" sheetId="104" r:id="rId68"/>
    <sheet name="应付、预收账款前五名" sheetId="105" r:id="rId69"/>
    <sheet name="财务费用" sheetId="103" r:id="rId70"/>
    <sheet name="证券源表" sheetId="49" r:id="rId71"/>
    <sheet name="证券表" sheetId="48" r:id="rId72"/>
    <sheet name="企业证券映射表" sheetId="50" r:id="rId73"/>
    <sheet name="债券基本信息源表" sheetId="22" state="hidden" r:id="rId74"/>
    <sheet name="债券基本信息表" sheetId="51" r:id="rId75"/>
    <sheet name="债券代码映射表" sheetId="52" r:id="rId76"/>
    <sheet name="债券抵质押品表" sheetId="108" r:id="rId77"/>
    <sheet name="债券当事人" sheetId="107" r:id="rId78"/>
    <sheet name="债券担保人" sheetId="106" r:id="rId79"/>
    <sheet name="债券信用级别变动表" sheetId="53" r:id="rId80"/>
    <sheet name="债券存量变动表" sheetId="175" r:id="rId81"/>
    <sheet name="资产支持证券" sheetId="176" r:id="rId82"/>
    <sheet name="债券发行总表" sheetId="177" r:id="rId83"/>
    <sheet name="债券现金流（预期）" sheetId="178" r:id="rId84"/>
    <sheet name="债券主要条款表" sheetId="179" r:id="rId85"/>
    <sheet name="债券日行情" sheetId="180" r:id="rId86"/>
    <sheet name="债券日行情分析指标" sheetId="181" r:id="rId87"/>
    <sheet name="债券质押式回购标准券折算率" sheetId="182" r:id="rId88"/>
    <sheet name="私募基金基本信息表" sheetId="55" r:id="rId89"/>
    <sheet name="私募基金净值表" sheetId="56" r:id="rId90"/>
    <sheet name="私募基金高管表" sheetId="57" r:id="rId91"/>
    <sheet name="私募基金管理人" sheetId="58" r:id="rId92"/>
    <sheet name="私募基金管理人分类" sheetId="59" r:id="rId93"/>
    <sheet name="私募基金公示信息表" sheetId="143" r:id="rId94"/>
    <sheet name="非经常性损益" sheetId="60" r:id="rId95"/>
    <sheet name="企业存货" sheetId="81" r:id="rId96"/>
    <sheet name="企业研报映射" sheetId="61" r:id="rId97"/>
    <sheet name="研报基本信息" sheetId="80" r:id="rId98"/>
    <sheet name="研报内容" sheetId="82" r:id="rId99"/>
    <sheet name="中证公告基础信息表" sheetId="111" r:id="rId100"/>
    <sheet name="敞口表" sheetId="112" r:id="rId101"/>
    <sheet name="企业敞口映射表" sheetId="113" r:id="rId102"/>
    <sheet name="新闻正文表" sheetId="116" r:id="rId103"/>
    <sheet name="新闻证券映射表" sheetId="115" r:id="rId104"/>
    <sheet name="新财富榜单" sheetId="114" r:id="rId105"/>
    <sheet name="资本运作情况" sheetId="139" r:id="rId106"/>
    <sheet name="高管关联人持股" sheetId="140" r:id="rId107"/>
    <sheet name="业绩预告" sheetId="142" r:id="rId108"/>
    <sheet name="重要股东二级市场交易" sheetId="141" r:id="rId109"/>
    <sheet name="新闻情感标记表" sheetId="153" r:id="rId110"/>
    <sheet name="基金业协会纪律处分表" sheetId="154" r:id="rId111"/>
    <sheet name="监管部门调查处罚公告表" sheetId="155" r:id="rId112"/>
    <sheet name="EXPERT收数清单表-客户提供" sheetId="164" r:id="rId113"/>
    <sheet name="发行基本资料表" sheetId="172" r:id="rId114"/>
    <sheet name="有限售股东名单表" sheetId="173" r:id="rId115"/>
    <sheet name="配售结果表" sheetId="174" r:id="rId116"/>
    <sheet name="信用公示企业基本信息" sheetId="62" r:id="rId117"/>
    <sheet name="企业股东出资" sheetId="63" r:id="rId118"/>
    <sheet name="信用公示企业概况变动" sheetId="64" r:id="rId119"/>
    <sheet name="企业主要员工信息" sheetId="83" r:id="rId120"/>
    <sheet name="企业动产抵押登记" sheetId="65" r:id="rId121"/>
    <sheet name="企业股权出质" sheetId="66" r:id="rId122"/>
    <sheet name="企业行政处罚" sheetId="67" r:id="rId123"/>
    <sheet name="企业经营异常信息" sheetId="68" r:id="rId124"/>
    <sheet name="企业严重违法信息" sheetId="69" r:id="rId125"/>
    <sheet name="企业抽查检查信息" sheetId="70" r:id="rId126"/>
    <sheet name="企业分支机构" sheetId="71" r:id="rId127"/>
    <sheet name="企业年报基本信息" sheetId="72" r:id="rId128"/>
    <sheet name="企业股权变更" sheetId="73" r:id="rId129"/>
    <sheet name="企业对外投资" sheetId="74" r:id="rId130"/>
    <sheet name="企业年报保证担保" sheetId="75" r:id="rId131"/>
    <sheet name="企业司法股权变更" sheetId="76" r:id="rId132"/>
    <sheet name="企业知识产权出质" sheetId="77" r:id="rId133"/>
    <sheet name="企业行政许可" sheetId="78" r:id="rId134"/>
    <sheet name="企业司法股权冻结" sheetId="79" r:id="rId135"/>
    <sheet name="法定代表人对外投资" sheetId="156" r:id="rId136"/>
    <sheet name="法定代表人对外任职" sheetId="157" r:id="rId137"/>
    <sheet name="清算信息" sheetId="158" r:id="rId138"/>
    <sheet name="中数订单信息" sheetId="159" r:id="rId139"/>
    <sheet name="企业被执行人" sheetId="160" r:id="rId140"/>
    <sheet name="最终控股股东信息" sheetId="162" r:id="rId141"/>
    <sheet name="企业商标信息" sheetId="163" r:id="rId142"/>
    <sheet name="个人查询个人企业关联表" sheetId="165" r:id="rId143"/>
    <sheet name="个人查询被执行人" sheetId="166" r:id="rId144"/>
    <sheet name="个人查询失信被执行人" sheetId="167" r:id="rId145"/>
    <sheet name="个人查询法定代表人" sheetId="168" r:id="rId146"/>
    <sheet name="个人查询股东信息表" sheetId="169" r:id="rId147"/>
    <sheet name="个人查询主要管理人员表" sheetId="170" r:id="rId148"/>
    <sheet name="个人查询行政处罚表" sheetId="171" r:id="rId149"/>
    <sheet name="工商企业行业映射表" sheetId="119" r:id="rId150"/>
    <sheet name="信用中国企业基本信息" sheetId="122" r:id="rId151"/>
    <sheet name="企业纳税合格记录" sheetId="124" r:id="rId152"/>
    <sheet name="企业交通运输不良记录" sheetId="123" r:id="rId153"/>
    <sheet name="企业证券市场不良记录" sheetId="125" r:id="rId154"/>
    <sheet name="企业质检不良记录" sheetId="126" r:id="rId155"/>
    <sheet name="企业环保不良记录" sheetId="127" r:id="rId156"/>
    <sheet name="企业知识产权不良记录" sheetId="128" r:id="rId157"/>
    <sheet name="企业税收违法" sheetId="131" r:id="rId158"/>
    <sheet name="企业采购违法" sheetId="129" r:id="rId159"/>
    <sheet name="失信被执行人" sheetId="130" r:id="rId160"/>
    <sheet name="ratingdog各省市城投企业情况" sheetId="120" r:id="rId161"/>
    <sheet name="ratingdog各省市应收账款情况" sheetId="121" r:id="rId162"/>
    <sheet name="人员基本信息表" sheetId="96" r:id="rId163"/>
    <sheet name="企业人员表" sheetId="97" r:id="rId164"/>
    <sheet name="AMAC企业基本信息表" sheetId="144" r:id="rId165"/>
    <sheet name="企业标识符与编码关联表AMAC" sheetId="145" r:id="rId166"/>
    <sheet name="私募基金基本信息表AMAC" sheetId="146" r:id="rId167"/>
    <sheet name="私募基金管理人表AMAC" sheetId="147" r:id="rId168"/>
    <sheet name="私募基金管理人人物表AMAC" sheetId="148" r:id="rId169"/>
    <sheet name="私募基金管理人实际自然控制人AMAC" sheetId="149" r:id="rId170"/>
    <sheet name="私募基金管理人股东表AMAC" sheetId="150" r:id="rId171"/>
    <sheet name="基金管理人近三年财务信息AMAC" sheetId="151" r:id="rId172"/>
    <sheet name="私募基金管理人处罚信息表AMAC" sheetId="152" r:id="rId173"/>
    <sheet name="Sheet3" sheetId="31" r:id="rId17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" i="181" l="1"/>
  <c r="A15" i="182" l="1"/>
  <c r="A14" i="182"/>
  <c r="A13" i="182"/>
  <c r="A12" i="182"/>
  <c r="A11" i="182"/>
  <c r="A10" i="182"/>
  <c r="A9" i="182"/>
  <c r="A70" i="181" l="1"/>
  <c r="A69" i="181"/>
  <c r="A36" i="181"/>
  <c r="A37" i="181"/>
  <c r="A38" i="181"/>
  <c r="A39" i="181"/>
  <c r="A40" i="181"/>
  <c r="A41" i="181"/>
  <c r="A42" i="181"/>
  <c r="A43" i="181"/>
  <c r="A44" i="181"/>
  <c r="A45" i="181"/>
  <c r="A46" i="181"/>
  <c r="A47" i="181"/>
  <c r="A48" i="181"/>
  <c r="A49" i="181"/>
  <c r="A50" i="181"/>
  <c r="A51" i="181"/>
  <c r="A52" i="181"/>
  <c r="A53" i="181"/>
  <c r="A54" i="181"/>
  <c r="A55" i="181"/>
  <c r="A56" i="181"/>
  <c r="A57" i="181"/>
  <c r="A58" i="181"/>
  <c r="A59" i="181"/>
  <c r="A60" i="181"/>
  <c r="A61" i="181"/>
  <c r="A62" i="181"/>
  <c r="A63" i="181"/>
  <c r="A64" i="181"/>
  <c r="A65" i="181"/>
  <c r="A66" i="181"/>
  <c r="A67" i="181"/>
  <c r="A68" i="181"/>
  <c r="A35" i="181" l="1"/>
  <c r="A34" i="181"/>
  <c r="A33" i="181"/>
  <c r="A32" i="181"/>
  <c r="A31" i="181"/>
  <c r="A30" i="181"/>
  <c r="A29" i="181"/>
  <c r="A28" i="181"/>
  <c r="A27" i="181"/>
  <c r="A26" i="181"/>
  <c r="A25" i="181"/>
  <c r="A24" i="181"/>
  <c r="A23" i="181"/>
  <c r="A22" i="181"/>
  <c r="A21" i="181"/>
  <c r="A20" i="181"/>
  <c r="A19" i="181"/>
  <c r="A18" i="181"/>
  <c r="A17" i="181"/>
  <c r="A16" i="181"/>
  <c r="A15" i="181"/>
  <c r="A14" i="181"/>
  <c r="A13" i="181"/>
  <c r="A12" i="181"/>
  <c r="A11" i="181"/>
  <c r="A10" i="181"/>
  <c r="A14" i="180" l="1"/>
  <c r="A15" i="180"/>
  <c r="A16" i="180"/>
  <c r="A17" i="180"/>
  <c r="A18" i="180"/>
  <c r="A19" i="180"/>
  <c r="A20" i="180"/>
  <c r="A21" i="180"/>
  <c r="A22" i="180"/>
  <c r="A23" i="180"/>
  <c r="A24" i="180"/>
  <c r="A25" i="180"/>
  <c r="A26" i="180"/>
  <c r="A27" i="180"/>
  <c r="A28" i="180"/>
  <c r="A29" i="180"/>
  <c r="A30" i="180"/>
  <c r="A31" i="180"/>
  <c r="A32" i="180"/>
  <c r="A33" i="180"/>
  <c r="A34" i="180"/>
  <c r="A35" i="180"/>
  <c r="A36" i="180"/>
  <c r="A37" i="180"/>
  <c r="A38" i="180"/>
  <c r="A40" i="180"/>
  <c r="A39" i="180"/>
  <c r="A13" i="180"/>
  <c r="A12" i="180"/>
  <c r="A11" i="180"/>
  <c r="A10" i="180"/>
  <c r="A9" i="180"/>
  <c r="A18" i="179"/>
  <c r="A17" i="179"/>
  <c r="A16" i="179"/>
  <c r="A15" i="179"/>
  <c r="A14" i="179"/>
  <c r="A13" i="179"/>
  <c r="A12" i="179"/>
  <c r="A11" i="179"/>
  <c r="A10" i="179"/>
  <c r="A9" i="179"/>
  <c r="A53" i="177"/>
  <c r="A52" i="177"/>
  <c r="A51" i="177"/>
  <c r="A50" i="177"/>
  <c r="A49" i="177"/>
  <c r="A48" i="177"/>
  <c r="A47" i="177"/>
  <c r="A46" i="177"/>
  <c r="A45" i="177"/>
  <c r="A44" i="177"/>
  <c r="A43" i="177"/>
  <c r="A42" i="177"/>
  <c r="A41" i="177"/>
  <c r="A40" i="177"/>
  <c r="A39" i="177"/>
  <c r="A38" i="177"/>
  <c r="A37" i="177"/>
  <c r="A36" i="177"/>
  <c r="A35" i="177"/>
  <c r="A34" i="177"/>
  <c r="A33" i="177"/>
  <c r="A32" i="177"/>
  <c r="A31" i="177"/>
  <c r="A30" i="177"/>
  <c r="A29" i="177"/>
  <c r="A28" i="177"/>
  <c r="A27" i="177"/>
  <c r="A26" i="177"/>
  <c r="A25" i="177"/>
  <c r="A24" i="177"/>
  <c r="A23" i="177"/>
  <c r="A22" i="177"/>
  <c r="A21" i="177"/>
  <c r="A20" i="177"/>
  <c r="A19" i="177"/>
  <c r="A55" i="177"/>
  <c r="A54" i="177"/>
  <c r="A18" i="177"/>
  <c r="A17" i="177"/>
  <c r="A16" i="177"/>
  <c r="A15" i="177"/>
  <c r="A14" i="177"/>
  <c r="A13" i="177"/>
  <c r="A12" i="177"/>
  <c r="A11" i="177"/>
  <c r="A10" i="177"/>
  <c r="A9" i="177"/>
  <c r="A10" i="178"/>
  <c r="A11" i="178"/>
  <c r="A12" i="178"/>
  <c r="A13" i="178"/>
  <c r="A14" i="178"/>
  <c r="A15" i="178"/>
  <c r="A16" i="178"/>
  <c r="A17" i="178"/>
  <c r="A18" i="178"/>
  <c r="A19" i="178"/>
  <c r="A20" i="178"/>
  <c r="A21" i="178"/>
  <c r="A22" i="178"/>
  <c r="A23" i="178"/>
  <c r="A24" i="178"/>
  <c r="A25" i="178"/>
  <c r="A26" i="178"/>
  <c r="A27" i="178"/>
  <c r="A9" i="178"/>
  <c r="A29" i="178"/>
  <c r="A28" i="178"/>
  <c r="A21" i="176"/>
  <c r="A20" i="176"/>
  <c r="A19" i="176"/>
  <c r="A22" i="176"/>
  <c r="A18" i="176"/>
  <c r="A17" i="176"/>
  <c r="A16" i="176"/>
  <c r="A15" i="176"/>
  <c r="A14" i="176"/>
  <c r="A13" i="176"/>
  <c r="A12" i="176"/>
  <c r="A11" i="176"/>
  <c r="A10" i="176"/>
  <c r="A9" i="176"/>
  <c r="A10" i="175"/>
  <c r="A11" i="175"/>
  <c r="A12" i="175"/>
  <c r="A13" i="175"/>
  <c r="A14" i="175"/>
  <c r="A15" i="175"/>
  <c r="A16" i="175"/>
  <c r="A17" i="175"/>
  <c r="A18" i="175"/>
  <c r="A19" i="175"/>
  <c r="A20" i="175"/>
  <c r="A9" i="175"/>
  <c r="A16" i="172"/>
  <c r="A17" i="172"/>
  <c r="A18" i="172"/>
  <c r="A19" i="172"/>
  <c r="A20" i="172"/>
  <c r="A21" i="172"/>
  <c r="A22" i="172"/>
  <c r="A23" i="172"/>
  <c r="A24" i="172"/>
  <c r="A25" i="172"/>
  <c r="A26" i="172"/>
  <c r="A27" i="172"/>
  <c r="A28" i="172"/>
  <c r="A29" i="172"/>
  <c r="A30" i="172"/>
  <c r="A31" i="172"/>
  <c r="A32" i="172"/>
  <c r="A33" i="172"/>
  <c r="A34" i="172"/>
  <c r="A35" i="172"/>
  <c r="A36" i="172"/>
  <c r="A37" i="172"/>
  <c r="A38" i="172"/>
  <c r="A39" i="172"/>
  <c r="A40" i="172"/>
  <c r="A41" i="172"/>
  <c r="A42" i="172"/>
  <c r="A43" i="172"/>
  <c r="A44" i="172"/>
  <c r="A45" i="172"/>
  <c r="A46" i="172"/>
  <c r="A47" i="172"/>
  <c r="A48" i="172"/>
  <c r="A49" i="172"/>
  <c r="A50" i="172"/>
  <c r="A51" i="172"/>
  <c r="A52" i="172"/>
  <c r="A18" i="173"/>
  <c r="A19" i="173"/>
  <c r="A20" i="173"/>
  <c r="A21" i="173"/>
  <c r="A22" i="173"/>
  <c r="A23" i="173"/>
  <c r="A24" i="173"/>
  <c r="A25" i="173"/>
  <c r="A19" i="174"/>
  <c r="A20" i="174"/>
  <c r="A21" i="174"/>
  <c r="A22" i="174"/>
  <c r="A23" i="174"/>
  <c r="A27" i="174"/>
  <c r="A26" i="174"/>
  <c r="A25" i="174"/>
  <c r="A24" i="174"/>
  <c r="A18" i="174"/>
  <c r="A17" i="174"/>
  <c r="A16" i="174"/>
  <c r="A15" i="174"/>
  <c r="A14" i="174"/>
  <c r="A13" i="174"/>
  <c r="A12" i="174"/>
  <c r="A11" i="174"/>
  <c r="A10" i="174"/>
  <c r="A9" i="174"/>
  <c r="A31" i="173"/>
  <c r="A30" i="173"/>
  <c r="A29" i="173"/>
  <c r="A27" i="173"/>
  <c r="A26" i="173"/>
  <c r="A17" i="173"/>
  <c r="A16" i="173"/>
  <c r="A15" i="173"/>
  <c r="A14" i="173"/>
  <c r="A13" i="173"/>
  <c r="A12" i="173"/>
  <c r="A11" i="173"/>
  <c r="A10" i="173"/>
  <c r="A9" i="173"/>
  <c r="A57" i="172"/>
  <c r="A56" i="172"/>
  <c r="A55" i="172"/>
  <c r="A54" i="172"/>
  <c r="A53" i="172"/>
  <c r="A15" i="172"/>
  <c r="A14" i="172"/>
  <c r="A13" i="172"/>
  <c r="A12" i="172"/>
  <c r="A11" i="172"/>
  <c r="A10" i="172"/>
  <c r="A9" i="172"/>
  <c r="A7" i="165"/>
  <c r="A8" i="165"/>
  <c r="A25" i="171"/>
  <c r="A24" i="171"/>
  <c r="A23" i="171"/>
  <c r="A10" i="171"/>
  <c r="A22" i="171"/>
  <c r="A21" i="171"/>
  <c r="A20" i="171"/>
  <c r="A19" i="171"/>
  <c r="A18" i="171"/>
  <c r="A17" i="171"/>
  <c r="A12" i="170"/>
  <c r="A21" i="170"/>
  <c r="A20" i="170"/>
  <c r="A19" i="170"/>
  <c r="A18" i="170"/>
  <c r="A17" i="170"/>
  <c r="A16" i="170"/>
  <c r="A15" i="170"/>
  <c r="A14" i="170"/>
  <c r="A13" i="170"/>
  <c r="A11" i="170"/>
  <c r="A10" i="170"/>
  <c r="A9" i="170"/>
  <c r="A23" i="169"/>
  <c r="A22" i="169"/>
  <c r="A21" i="169"/>
  <c r="A20" i="169"/>
  <c r="A19" i="169"/>
  <c r="A18" i="169"/>
  <c r="A17" i="169"/>
  <c r="A16" i="169"/>
  <c r="A15" i="169"/>
  <c r="A11" i="169"/>
  <c r="A10" i="169"/>
  <c r="A9" i="169"/>
  <c r="A12" i="168"/>
  <c r="A10" i="168"/>
  <c r="A11" i="168"/>
  <c r="A13" i="168"/>
  <c r="A14" i="168"/>
  <c r="A15" i="168"/>
  <c r="A18" i="168"/>
  <c r="A16" i="168"/>
  <c r="A17" i="168"/>
  <c r="A19" i="168"/>
  <c r="A9" i="168"/>
  <c r="A10" i="167"/>
  <c r="A20" i="166"/>
  <c r="A19" i="166"/>
  <c r="A18" i="166"/>
  <c r="A17" i="166"/>
  <c r="A16" i="166"/>
  <c r="A15" i="166"/>
  <c r="A14" i="166"/>
  <c r="A13" i="166"/>
  <c r="A12" i="166"/>
  <c r="A11" i="166"/>
  <c r="A10" i="166"/>
  <c r="A7" i="166"/>
  <c r="A14" i="165"/>
  <c r="A11" i="165"/>
  <c r="A9" i="165"/>
  <c r="A10" i="165"/>
  <c r="A49" i="164"/>
  <c r="A48" i="164"/>
  <c r="A57" i="164"/>
  <c r="A56" i="164"/>
  <c r="A55" i="164"/>
  <c r="A54" i="164"/>
  <c r="A52" i="164"/>
  <c r="A51" i="164"/>
  <c r="A50" i="164"/>
  <c r="A9" i="164"/>
  <c r="A36" i="164"/>
  <c r="A30" i="164"/>
  <c r="A35" i="164"/>
  <c r="A40" i="164"/>
  <c r="A39" i="164"/>
  <c r="A38" i="164"/>
  <c r="A37" i="164"/>
  <c r="A34" i="164"/>
  <c r="A33" i="164"/>
  <c r="A32" i="164"/>
  <c r="A31" i="164"/>
  <c r="A10" i="164"/>
  <c r="A11" i="164"/>
  <c r="A12" i="164"/>
  <c r="A13" i="164"/>
  <c r="A14" i="164"/>
  <c r="A15" i="164"/>
  <c r="A16" i="164"/>
  <c r="A17" i="164"/>
  <c r="A18" i="164"/>
  <c r="A195" i="26"/>
  <c r="A194" i="26"/>
  <c r="A193" i="26"/>
  <c r="A192" i="26"/>
  <c r="A191" i="26"/>
  <c r="A190" i="26"/>
  <c r="A189" i="26"/>
  <c r="A188" i="26"/>
  <c r="A187" i="26"/>
  <c r="A11" i="130"/>
  <c r="A62" i="130"/>
  <c r="A13" i="157"/>
  <c r="A11" i="157"/>
  <c r="A7" i="163"/>
  <c r="A7" i="162"/>
  <c r="A7" i="160"/>
  <c r="A7" i="159"/>
  <c r="A7" i="158"/>
  <c r="A7" i="157"/>
  <c r="A7" i="156"/>
  <c r="A19" i="163"/>
  <c r="A18" i="163"/>
  <c r="A17" i="163"/>
  <c r="A16" i="163"/>
  <c r="A15" i="163"/>
  <c r="A14" i="163"/>
  <c r="A13" i="163"/>
  <c r="A12" i="163"/>
  <c r="A11" i="163"/>
  <c r="A10" i="163"/>
  <c r="A9" i="163"/>
  <c r="A21" i="162"/>
  <c r="A20" i="162"/>
  <c r="A19" i="162"/>
  <c r="A18" i="162"/>
  <c r="A17" i="162"/>
  <c r="A16" i="162"/>
  <c r="A15" i="162"/>
  <c r="A14" i="162"/>
  <c r="A13" i="162"/>
  <c r="A12" i="162"/>
  <c r="A11" i="162"/>
  <c r="A9" i="162"/>
  <c r="A20" i="160"/>
  <c r="A19" i="160"/>
  <c r="A18" i="160"/>
  <c r="A17" i="160"/>
  <c r="A16" i="160"/>
  <c r="A15" i="160"/>
  <c r="A14" i="160"/>
  <c r="A13" i="160"/>
  <c r="A12" i="160"/>
  <c r="A11" i="160"/>
  <c r="A10" i="160"/>
  <c r="A13" i="159"/>
  <c r="A12" i="159"/>
  <c r="A11" i="159"/>
  <c r="A10" i="159"/>
  <c r="A9" i="159"/>
  <c r="A15" i="158"/>
  <c r="A14" i="158"/>
  <c r="A13" i="158"/>
  <c r="A12" i="158"/>
  <c r="A11" i="158"/>
  <c r="A10" i="158"/>
  <c r="A9" i="158"/>
  <c r="A23" i="157"/>
  <c r="A22" i="157"/>
  <c r="A21" i="157"/>
  <c r="A20" i="157"/>
  <c r="A19" i="157"/>
  <c r="A18" i="157"/>
  <c r="A17" i="157"/>
  <c r="A16" i="157"/>
  <c r="A15" i="157"/>
  <c r="A14" i="157"/>
  <c r="A9" i="157"/>
  <c r="A25" i="156"/>
  <c r="A24" i="156"/>
  <c r="A23" i="156"/>
  <c r="A22" i="156"/>
  <c r="A21" i="156"/>
  <c r="A20" i="156"/>
  <c r="A19" i="156"/>
  <c r="A18" i="156"/>
  <c r="A17" i="156"/>
  <c r="A16" i="156"/>
  <c r="A15" i="156"/>
  <c r="A14" i="156"/>
  <c r="A13" i="156"/>
  <c r="A11" i="156"/>
  <c r="A9" i="156"/>
  <c r="A30" i="79"/>
  <c r="A29" i="79"/>
  <c r="A28" i="79"/>
  <c r="A27" i="79"/>
  <c r="A20" i="74"/>
  <c r="A22" i="74"/>
  <c r="A24" i="74"/>
  <c r="A25" i="74"/>
  <c r="A26" i="74"/>
  <c r="A27" i="74"/>
  <c r="A28" i="74"/>
  <c r="A19" i="74"/>
  <c r="A38" i="72"/>
  <c r="A39" i="72"/>
  <c r="A40" i="72"/>
  <c r="A41" i="72"/>
  <c r="A42" i="72"/>
  <c r="A37" i="72"/>
  <c r="A20" i="67"/>
  <c r="A21" i="67"/>
  <c r="A22" i="67"/>
  <c r="A23" i="67"/>
  <c r="A24" i="67"/>
  <c r="A19" i="67"/>
  <c r="A20" i="65"/>
  <c r="A21" i="65"/>
  <c r="A22" i="65"/>
  <c r="A23" i="65"/>
  <c r="A24" i="65"/>
  <c r="A25" i="65"/>
  <c r="A26" i="65"/>
  <c r="A19" i="65"/>
  <c r="A28" i="63"/>
  <c r="A29" i="63"/>
  <c r="A27" i="63"/>
  <c r="A43" i="62"/>
  <c r="A44" i="62"/>
  <c r="A45" i="62"/>
  <c r="A46" i="62"/>
  <c r="A42" i="62"/>
  <c r="A178" i="26"/>
  <c r="A179" i="26"/>
  <c r="A180" i="26"/>
  <c r="A181" i="26"/>
  <c r="A182" i="26"/>
  <c r="A177" i="26"/>
  <c r="A161" i="26"/>
  <c r="A162" i="26"/>
  <c r="A163" i="26"/>
  <c r="A164" i="26"/>
  <c r="A165" i="26"/>
  <c r="A166" i="26"/>
  <c r="A167" i="26"/>
  <c r="A168" i="26"/>
  <c r="A169" i="26"/>
  <c r="A170" i="26"/>
  <c r="A171" i="26"/>
  <c r="A160" i="26"/>
  <c r="A24" i="155"/>
  <c r="A23" i="155"/>
  <c r="A22" i="155"/>
  <c r="A21" i="155"/>
  <c r="A20" i="155"/>
  <c r="A19" i="155"/>
  <c r="A18" i="155"/>
  <c r="A17" i="155"/>
  <c r="A16" i="155"/>
  <c r="A15" i="155"/>
  <c r="A14" i="155"/>
  <c r="A13" i="155"/>
  <c r="A12" i="155"/>
  <c r="A11" i="155"/>
  <c r="A10" i="155"/>
  <c r="A9" i="155"/>
  <c r="A27" i="154"/>
  <c r="A26" i="154"/>
  <c r="A25" i="154"/>
  <c r="A24" i="154"/>
  <c r="A23" i="154"/>
  <c r="A22" i="154"/>
  <c r="A21" i="154"/>
  <c r="A20" i="154"/>
  <c r="A19" i="154"/>
  <c r="A18" i="154"/>
  <c r="A17" i="154"/>
  <c r="A16" i="154"/>
  <c r="A15" i="154"/>
  <c r="A14" i="154"/>
  <c r="A13" i="154"/>
  <c r="A12" i="154"/>
  <c r="A11" i="154"/>
  <c r="A10" i="154"/>
  <c r="A9" i="154"/>
  <c r="A22" i="143"/>
  <c r="A16" i="153"/>
  <c r="A15" i="153"/>
  <c r="A14" i="153"/>
  <c r="A18" i="152"/>
  <c r="A17" i="152"/>
  <c r="A16" i="152"/>
  <c r="A15" i="152"/>
  <c r="A14" i="152"/>
  <c r="A13" i="152"/>
  <c r="A12" i="152"/>
  <c r="A11" i="152"/>
  <c r="A10" i="152"/>
  <c r="A9" i="152"/>
  <c r="A34" i="151"/>
  <c r="A33" i="151"/>
  <c r="A32" i="151"/>
  <c r="A31" i="151"/>
  <c r="A30" i="151"/>
  <c r="A29" i="151"/>
  <c r="A28" i="151"/>
  <c r="A27" i="151"/>
  <c r="A26" i="151"/>
  <c r="A25" i="151"/>
  <c r="A24" i="151"/>
  <c r="A23" i="151"/>
  <c r="A22" i="151"/>
  <c r="A21" i="151"/>
  <c r="A20" i="151"/>
  <c r="A19" i="151"/>
  <c r="A18" i="151"/>
  <c r="A17" i="151"/>
  <c r="A16" i="151"/>
  <c r="A15" i="151"/>
  <c r="A14" i="151"/>
  <c r="A13" i="151"/>
  <c r="A12" i="151"/>
  <c r="A11" i="151"/>
  <c r="A10" i="151"/>
  <c r="A9" i="151"/>
  <c r="A31" i="150"/>
  <c r="A30" i="150"/>
  <c r="A29" i="150"/>
  <c r="A28" i="150"/>
  <c r="A27" i="150"/>
  <c r="A26" i="150"/>
  <c r="A25" i="150"/>
  <c r="A24" i="150"/>
  <c r="A23" i="150"/>
  <c r="A22" i="150"/>
  <c r="A21" i="150"/>
  <c r="A20" i="150"/>
  <c r="A19" i="150"/>
  <c r="A18" i="150"/>
  <c r="A17" i="150"/>
  <c r="A16" i="150"/>
  <c r="A15" i="150"/>
  <c r="A14" i="150"/>
  <c r="A13" i="150"/>
  <c r="A11" i="150"/>
  <c r="A10" i="150"/>
  <c r="A9" i="150"/>
  <c r="A27" i="149"/>
  <c r="A26" i="149"/>
  <c r="A25" i="149"/>
  <c r="A24" i="149"/>
  <c r="A23" i="149"/>
  <c r="A22" i="149"/>
  <c r="A21" i="149"/>
  <c r="A20" i="149"/>
  <c r="A19" i="149"/>
  <c r="A18" i="149"/>
  <c r="A17" i="149"/>
  <c r="A16" i="149"/>
  <c r="A15" i="149"/>
  <c r="A14" i="149"/>
  <c r="A13" i="149"/>
  <c r="A12" i="149"/>
  <c r="A11" i="149"/>
  <c r="A10" i="149"/>
  <c r="A24" i="148"/>
  <c r="A23" i="148"/>
  <c r="A22" i="148"/>
  <c r="A21" i="148"/>
  <c r="A20" i="148"/>
  <c r="A19" i="148"/>
  <c r="A18" i="148"/>
  <c r="A17" i="148"/>
  <c r="A16" i="148"/>
  <c r="A15" i="148"/>
  <c r="A14" i="148"/>
  <c r="A13" i="148"/>
  <c r="A12" i="148"/>
  <c r="A11" i="148"/>
  <c r="A10" i="148"/>
  <c r="A9" i="148"/>
  <c r="A31" i="147"/>
  <c r="A30" i="147"/>
  <c r="A29" i="147"/>
  <c r="A28" i="147"/>
  <c r="A27" i="147"/>
  <c r="A26" i="147"/>
  <c r="A25" i="147"/>
  <c r="A24" i="147"/>
  <c r="A23" i="147"/>
  <c r="A22" i="147"/>
  <c r="A21" i="147"/>
  <c r="A20" i="147"/>
  <c r="A19" i="147"/>
  <c r="A18" i="147"/>
  <c r="A17" i="147"/>
  <c r="A16" i="147"/>
  <c r="A15" i="147"/>
  <c r="A14" i="147"/>
  <c r="A13" i="147"/>
  <c r="A12" i="147"/>
  <c r="A11" i="147"/>
  <c r="A10" i="147"/>
  <c r="A9" i="147"/>
  <c r="A37" i="146"/>
  <c r="A36" i="146"/>
  <c r="A35" i="146"/>
  <c r="A34" i="146"/>
  <c r="A33" i="146"/>
  <c r="A32" i="146"/>
  <c r="A31" i="146"/>
  <c r="A30" i="146"/>
  <c r="A29" i="146"/>
  <c r="A28" i="146"/>
  <c r="A27" i="146"/>
  <c r="A26" i="146"/>
  <c r="A25" i="146"/>
  <c r="A24" i="146"/>
  <c r="A23" i="146"/>
  <c r="A22" i="146"/>
  <c r="A21" i="146"/>
  <c r="A20" i="146"/>
  <c r="A19" i="146"/>
  <c r="A18" i="146"/>
  <c r="A17" i="146"/>
  <c r="A16" i="146"/>
  <c r="A14" i="146"/>
  <c r="A13" i="146"/>
  <c r="A12" i="146"/>
  <c r="A11" i="146"/>
  <c r="A10" i="146"/>
  <c r="A9" i="146"/>
  <c r="A11" i="145"/>
  <c r="A10" i="145"/>
  <c r="A9" i="145"/>
  <c r="A8" i="145"/>
  <c r="A7" i="145"/>
  <c r="A6" i="145"/>
  <c r="A34" i="144"/>
  <c r="A33" i="144"/>
  <c r="A32" i="144"/>
  <c r="A31" i="144"/>
  <c r="A30" i="144"/>
  <c r="A29" i="144"/>
  <c r="A28" i="144"/>
  <c r="A27" i="144"/>
  <c r="A26" i="144"/>
  <c r="A25" i="144"/>
  <c r="A24" i="144"/>
  <c r="A23" i="144"/>
  <c r="A22" i="144"/>
  <c r="A21" i="144"/>
  <c r="A20" i="144"/>
  <c r="A19" i="144"/>
  <c r="A18" i="144"/>
  <c r="A17" i="144"/>
  <c r="A16" i="144"/>
  <c r="A15" i="144"/>
  <c r="A14" i="144"/>
  <c r="A13" i="144"/>
  <c r="A12" i="144"/>
  <c r="A11" i="144"/>
  <c r="A10" i="144"/>
  <c r="A9" i="144"/>
  <c r="A10" i="143"/>
  <c r="A11" i="143"/>
  <c r="A12" i="143"/>
  <c r="A13" i="143"/>
  <c r="A14" i="143"/>
  <c r="A15" i="143"/>
  <c r="A16" i="143"/>
  <c r="A17" i="143"/>
  <c r="A18" i="143"/>
  <c r="A19" i="143"/>
  <c r="A20" i="143"/>
  <c r="A21" i="143"/>
  <c r="A23" i="143"/>
  <c r="A25" i="143"/>
  <c r="A26" i="143"/>
  <c r="A27" i="143"/>
  <c r="A28" i="143"/>
  <c r="A29" i="143"/>
  <c r="A30" i="143"/>
  <c r="A31" i="143"/>
  <c r="A32" i="143"/>
  <c r="A9" i="143"/>
  <c r="A44" i="141"/>
  <c r="A43" i="141"/>
  <c r="A42" i="141"/>
  <c r="A41" i="141"/>
  <c r="A40" i="141"/>
  <c r="A39" i="141"/>
  <c r="A38" i="141"/>
  <c r="A37" i="141"/>
  <c r="A36" i="141"/>
  <c r="A35" i="141"/>
  <c r="A34" i="141"/>
  <c r="A33" i="141"/>
  <c r="A32" i="141"/>
  <c r="A31" i="141"/>
  <c r="A30" i="141"/>
  <c r="A29" i="141"/>
  <c r="A28" i="141"/>
  <c r="A27" i="141"/>
  <c r="A26" i="141"/>
  <c r="A25" i="141"/>
  <c r="A24" i="141"/>
  <c r="A23" i="141"/>
  <c r="A22" i="141"/>
  <c r="A21" i="141"/>
  <c r="A20" i="141"/>
  <c r="A19" i="141"/>
  <c r="A18" i="141"/>
  <c r="A17" i="141"/>
  <c r="A16" i="141"/>
  <c r="A15" i="141"/>
  <c r="A14" i="141"/>
  <c r="A13" i="141"/>
  <c r="A12" i="141"/>
  <c r="A11" i="141"/>
  <c r="A10" i="141"/>
  <c r="A9" i="141"/>
  <c r="A32" i="142"/>
  <c r="A31" i="142"/>
  <c r="A30" i="142"/>
  <c r="A29" i="142"/>
  <c r="A28" i="142"/>
  <c r="A27" i="142"/>
  <c r="A26" i="142"/>
  <c r="A25" i="142"/>
  <c r="A24" i="142"/>
  <c r="A23" i="142"/>
  <c r="A22" i="142"/>
  <c r="A21" i="142"/>
  <c r="A20" i="142"/>
  <c r="A19" i="142"/>
  <c r="A18" i="142"/>
  <c r="A17" i="142"/>
  <c r="A16" i="142"/>
  <c r="A15" i="142"/>
  <c r="A14" i="142"/>
  <c r="A13" i="142"/>
  <c r="A12" i="142"/>
  <c r="A11" i="142"/>
  <c r="A10" i="142"/>
  <c r="A9" i="142"/>
  <c r="A32" i="140"/>
  <c r="A31" i="140"/>
  <c r="A30" i="140"/>
  <c r="A29" i="140"/>
  <c r="A28" i="140"/>
  <c r="A27" i="140"/>
  <c r="A26" i="140"/>
  <c r="A25" i="140"/>
  <c r="A24" i="140"/>
  <c r="A23" i="140"/>
  <c r="A22" i="140"/>
  <c r="A21" i="140"/>
  <c r="A20" i="140"/>
  <c r="A19" i="140"/>
  <c r="A18" i="140"/>
  <c r="A17" i="140"/>
  <c r="A16" i="140"/>
  <c r="A15" i="140"/>
  <c r="A14" i="140"/>
  <c r="A13" i="140"/>
  <c r="A12" i="140"/>
  <c r="A11" i="140"/>
  <c r="A10" i="140"/>
  <c r="A9" i="140"/>
  <c r="A64" i="139"/>
  <c r="A63" i="139"/>
  <c r="A62" i="139"/>
  <c r="A61" i="139"/>
  <c r="A60" i="139"/>
  <c r="A59" i="139"/>
  <c r="A58" i="139"/>
  <c r="A57" i="139"/>
  <c r="A56" i="139"/>
  <c r="A55" i="139"/>
  <c r="A54" i="139"/>
  <c r="A53" i="139"/>
  <c r="A52" i="139"/>
  <c r="A51" i="139"/>
  <c r="A50" i="139"/>
  <c r="A49" i="139"/>
  <c r="A48" i="139"/>
  <c r="A47" i="139"/>
  <c r="A46" i="139"/>
  <c r="A45" i="139"/>
  <c r="A44" i="139"/>
  <c r="A43" i="139"/>
  <c r="A42" i="139"/>
  <c r="A41" i="139"/>
  <c r="A40" i="139"/>
  <c r="A39" i="139"/>
  <c r="A38" i="139"/>
  <c r="A37" i="139"/>
  <c r="A36" i="139"/>
  <c r="A35" i="139"/>
  <c r="A34" i="139"/>
  <c r="A33" i="139"/>
  <c r="A32" i="139"/>
  <c r="A31" i="139"/>
  <c r="A30" i="139"/>
  <c r="A29" i="139"/>
  <c r="A28" i="139"/>
  <c r="A27" i="139"/>
  <c r="A26" i="139"/>
  <c r="A25" i="139"/>
  <c r="A24" i="139"/>
  <c r="A23" i="139"/>
  <c r="A22" i="139"/>
  <c r="A21" i="139"/>
  <c r="A20" i="139"/>
  <c r="A19" i="139"/>
  <c r="A18" i="139"/>
  <c r="A17" i="139"/>
  <c r="A16" i="139"/>
  <c r="A15" i="139"/>
  <c r="A14" i="139"/>
  <c r="A13" i="139"/>
  <c r="A12" i="139"/>
  <c r="A11" i="139"/>
  <c r="A10" i="139"/>
  <c r="A9" i="139"/>
  <c r="A27" i="114"/>
  <c r="A26" i="114"/>
  <c r="A25" i="114"/>
  <c r="A24" i="114"/>
  <c r="A23" i="114"/>
  <c r="A22" i="114"/>
  <c r="A18" i="114"/>
  <c r="A17" i="114"/>
  <c r="A15" i="114"/>
  <c r="A14" i="114"/>
  <c r="A13" i="114"/>
  <c r="A12" i="114"/>
  <c r="A11" i="114"/>
  <c r="A10" i="114"/>
  <c r="A9" i="114"/>
  <c r="A14" i="115"/>
  <c r="A13" i="115"/>
  <c r="A12" i="115"/>
  <c r="A11" i="115"/>
  <c r="A10" i="115"/>
  <c r="A9" i="115"/>
  <c r="A8" i="115"/>
  <c r="A7" i="115"/>
  <c r="A45" i="116"/>
  <c r="A44" i="116"/>
  <c r="A43" i="116"/>
  <c r="A42" i="116"/>
  <c r="A41" i="116"/>
  <c r="A40" i="116"/>
  <c r="A39" i="116"/>
  <c r="A38" i="116"/>
  <c r="A37" i="116"/>
  <c r="A36" i="116"/>
  <c r="A35" i="116"/>
  <c r="A34" i="116"/>
  <c r="A33" i="116"/>
  <c r="A32" i="116"/>
  <c r="A31" i="116"/>
  <c r="A30" i="116"/>
  <c r="A29" i="116"/>
  <c r="A28" i="116"/>
  <c r="A27" i="116"/>
  <c r="A26" i="116"/>
  <c r="A25" i="116"/>
  <c r="A24" i="116"/>
  <c r="A23" i="116"/>
  <c r="A22" i="116"/>
  <c r="A21" i="116"/>
  <c r="A20" i="116"/>
  <c r="A19" i="116"/>
  <c r="A18" i="116"/>
  <c r="A17" i="116"/>
  <c r="A16" i="116"/>
  <c r="A15" i="116"/>
  <c r="A14" i="116"/>
  <c r="A13" i="116"/>
  <c r="A12" i="116"/>
  <c r="A11" i="116"/>
  <c r="A10" i="116"/>
  <c r="A9" i="116"/>
  <c r="A2" i="31"/>
  <c r="M20" i="6" l="1"/>
</calcChain>
</file>

<file path=xl/sharedStrings.xml><?xml version="1.0" encoding="utf-8"?>
<sst xmlns="http://schemas.openxmlformats.org/spreadsheetml/2006/main" count="35258" uniqueCount="12992">
  <si>
    <t>首次公告日期</t>
  </si>
  <si>
    <t>最新公告日期</t>
  </si>
  <si>
    <t>报表日期</t>
  </si>
  <si>
    <t>起始日期</t>
  </si>
  <si>
    <t>报告截止日</t>
  </si>
  <si>
    <t>报表时间类型编码</t>
  </si>
  <si>
    <t>报表合并类型编码</t>
  </si>
  <si>
    <t>是否上市后报表</t>
  </si>
  <si>
    <t>币种</t>
  </si>
  <si>
    <t>应收票据</t>
  </si>
  <si>
    <t>应收账款</t>
  </si>
  <si>
    <t>其他应收款</t>
  </si>
  <si>
    <t>预付款项</t>
  </si>
  <si>
    <t>应收股利</t>
  </si>
  <si>
    <t>应收利息</t>
  </si>
  <si>
    <t>存货</t>
  </si>
  <si>
    <t>一年内到期的非流动资产</t>
  </si>
  <si>
    <t>其他流动资产</t>
  </si>
  <si>
    <t>流动资产合计</t>
  </si>
  <si>
    <t>可供出售金融资产</t>
  </si>
  <si>
    <t>持有至到期投资</t>
  </si>
  <si>
    <t>投资性房地产</t>
  </si>
  <si>
    <t>长期股权投资</t>
  </si>
  <si>
    <t>长期应收款</t>
  </si>
  <si>
    <t>固定资产</t>
  </si>
  <si>
    <t>工程物资</t>
  </si>
  <si>
    <t>在建工程</t>
  </si>
  <si>
    <t>固定资产清理</t>
  </si>
  <si>
    <t>生产性生物资产</t>
  </si>
  <si>
    <t>油气资产</t>
  </si>
  <si>
    <t>无形资产</t>
  </si>
  <si>
    <t>开发支出</t>
  </si>
  <si>
    <t>商誉</t>
  </si>
  <si>
    <t>长期待摊费用</t>
  </si>
  <si>
    <t>递延所得税资产</t>
  </si>
  <si>
    <t>其他非流动资产</t>
  </si>
  <si>
    <t>非流动资产合计</t>
  </si>
  <si>
    <t>贵金属</t>
  </si>
  <si>
    <t>拆出资金</t>
  </si>
  <si>
    <t>衍生金融资产</t>
  </si>
  <si>
    <t>买入返售金融资产</t>
  </si>
  <si>
    <t>代理业务资产</t>
  </si>
  <si>
    <t>应收保费</t>
  </si>
  <si>
    <t>应收代位追偿款</t>
  </si>
  <si>
    <t>应收分保账款</t>
  </si>
  <si>
    <t>应收分保未到期责任准备金</t>
  </si>
  <si>
    <t>应收分保寿险责任准备金</t>
  </si>
  <si>
    <t>应收分保长期健康险责任准备金</t>
  </si>
  <si>
    <t>保户质押贷款</t>
  </si>
  <si>
    <t>存出资本保证金</t>
  </si>
  <si>
    <t>独立账户资产</t>
  </si>
  <si>
    <t>结算备付金</t>
  </si>
  <si>
    <t>客户备付金</t>
  </si>
  <si>
    <t>资产总计</t>
  </si>
  <si>
    <t>短期借款</t>
  </si>
  <si>
    <t>应付票据</t>
  </si>
  <si>
    <t>应付账款</t>
  </si>
  <si>
    <t>应付职工薪酬</t>
  </si>
  <si>
    <t>应交税费</t>
  </si>
  <si>
    <t>应付利息</t>
  </si>
  <si>
    <t>应付股利</t>
  </si>
  <si>
    <t>其他应付款</t>
  </si>
  <si>
    <t>预计负债</t>
  </si>
  <si>
    <t>递延收益</t>
  </si>
  <si>
    <t>一年内到期的非流动负债</t>
  </si>
  <si>
    <t>其他流动负债</t>
  </si>
  <si>
    <t>流动负债合计</t>
  </si>
  <si>
    <t>长期借款</t>
  </si>
  <si>
    <t>应付债券</t>
  </si>
  <si>
    <t>长期应付款</t>
  </si>
  <si>
    <t>专项应付款</t>
  </si>
  <si>
    <t>递延所得税负债</t>
  </si>
  <si>
    <t>向中央银行借款</t>
  </si>
  <si>
    <t>拆入资金</t>
  </si>
  <si>
    <t>衍生金融负债</t>
  </si>
  <si>
    <t>卖出回购金融资产款</t>
  </si>
  <si>
    <t>吸收存款</t>
  </si>
  <si>
    <t>代理业务负债</t>
  </si>
  <si>
    <t>其他负债</t>
  </si>
  <si>
    <t>预收保费</t>
  </si>
  <si>
    <t>应付手续费及佣金</t>
  </si>
  <si>
    <t>应付分保账款</t>
  </si>
  <si>
    <t>存入保证金</t>
  </si>
  <si>
    <t>保户储金及投资款</t>
  </si>
  <si>
    <t>未到期责任准备金</t>
  </si>
  <si>
    <t>未决赔款准备金</t>
  </si>
  <si>
    <t>寿险责任准备金</t>
  </si>
  <si>
    <t>长期健康险责任准备金</t>
  </si>
  <si>
    <t>独立账户负债</t>
  </si>
  <si>
    <t>代理买卖证券款</t>
  </si>
  <si>
    <t>股本</t>
  </si>
  <si>
    <t>资本公积金</t>
  </si>
  <si>
    <t>盈余公积金</t>
  </si>
  <si>
    <t>未分配利润</t>
  </si>
  <si>
    <t>一般风险准备</t>
  </si>
  <si>
    <t>外币报表折算差额</t>
  </si>
  <si>
    <t>少数股东权益</t>
  </si>
  <si>
    <t>负债及股东权益总计</t>
  </si>
  <si>
    <t>定期存款</t>
  </si>
  <si>
    <t>应付短期债券</t>
  </si>
  <si>
    <t>应付保单红利</t>
  </si>
  <si>
    <t>应收分保合同准备金</t>
  </si>
  <si>
    <t>吸收存款及同业存放</t>
  </si>
  <si>
    <t>保险合同准备金</t>
  </si>
  <si>
    <t>应收款项类投资</t>
  </si>
  <si>
    <t>专项储备</t>
  </si>
  <si>
    <t>应收补贴款</t>
  </si>
  <si>
    <t>源企业代码</t>
    <phoneticPr fontId="5" type="noConversion"/>
  </si>
  <si>
    <t>源系统主键</t>
    <phoneticPr fontId="5" type="noConversion"/>
  </si>
  <si>
    <t>源系统</t>
    <phoneticPr fontId="5" type="noConversion"/>
  </si>
  <si>
    <t>更新时间</t>
    <phoneticPr fontId="5" type="noConversion"/>
  </si>
  <si>
    <t>非流动资产平衡项目</t>
    <phoneticPr fontId="2" type="noConversion"/>
  </si>
  <si>
    <t>流动负债平衡项目</t>
    <phoneticPr fontId="2" type="noConversion"/>
  </si>
  <si>
    <t>资产其他项目</t>
    <phoneticPr fontId="5" type="noConversion"/>
  </si>
  <si>
    <t>股东权益平衡项目</t>
    <phoneticPr fontId="2" type="noConversion"/>
  </si>
  <si>
    <t>number(24,4)</t>
    <phoneticPr fontId="2" type="noConversion"/>
  </si>
  <si>
    <t>integer</t>
    <phoneticPr fontId="2" type="noConversion"/>
  </si>
  <si>
    <t>number(16)</t>
    <phoneticPr fontId="2" type="noConversion"/>
  </si>
  <si>
    <t>timestamp</t>
    <phoneticPr fontId="2" type="noConversion"/>
  </si>
  <si>
    <t>FIRSTNOTICEDATE</t>
  </si>
  <si>
    <t>LATESTNOTICEDATE</t>
  </si>
  <si>
    <t>企业标识符</t>
    <phoneticPr fontId="5" type="noConversion"/>
  </si>
  <si>
    <t>REPORTDATE</t>
  </si>
  <si>
    <t>STARTDATE</t>
  </si>
  <si>
    <t>ENDDATE</t>
  </si>
  <si>
    <t>REPORTTIMETYPECODE</t>
  </si>
  <si>
    <t>COMBINETYPECODE</t>
  </si>
  <si>
    <t>报表来源类型标识符</t>
    <phoneticPr fontId="5" type="noConversion"/>
  </si>
  <si>
    <t>REPORTSOURCETYPECODE</t>
  </si>
  <si>
    <t>select CONSTANTID from 字符常量表 where CONSTANTTYPE = 8</t>
    <phoneticPr fontId="5" type="noConversion"/>
  </si>
  <si>
    <t>数据调整类型</t>
    <phoneticPr fontId="5" type="noConversion"/>
  </si>
  <si>
    <t>DATAAJUSTTYPE</t>
  </si>
  <si>
    <t>数据状态</t>
    <phoneticPr fontId="5" type="noConversion"/>
  </si>
  <si>
    <t>DATATYPE</t>
  </si>
  <si>
    <t>select CONSTANTCODE from 数字常量表 where CONSTANTTYPE = 4</t>
    <phoneticPr fontId="5" type="noConversion"/>
  </si>
  <si>
    <t>ISLISTINGREPORT</t>
  </si>
  <si>
    <t>币种</t>
    <phoneticPr fontId="5" type="noConversion"/>
  </si>
  <si>
    <t>CURRENCY</t>
    <phoneticPr fontId="5" type="noConversion"/>
  </si>
  <si>
    <t>OPERATEREVE</t>
    <phoneticPr fontId="5" type="noConversion"/>
  </si>
  <si>
    <t>减:营业成本</t>
  </si>
  <si>
    <t>减:营业税金及附加</t>
  </si>
  <si>
    <t>OPERATETAX</t>
    <phoneticPr fontId="5" type="noConversion"/>
  </si>
  <si>
    <t>减:销售费用</t>
  </si>
  <si>
    <t>SALEEXP</t>
    <phoneticPr fontId="5" type="noConversion"/>
  </si>
  <si>
    <t>减:管理费用</t>
  </si>
  <si>
    <t>FINANCEEXP</t>
    <phoneticPr fontId="5" type="noConversion"/>
  </si>
  <si>
    <t>减:资产减值损失</t>
  </si>
  <si>
    <t>ASSETDEVALUELOSS</t>
    <phoneticPr fontId="5" type="noConversion"/>
  </si>
  <si>
    <t>FVALUEINCOME</t>
    <phoneticPr fontId="5" type="noConversion"/>
  </si>
  <si>
    <t>INVESTINCOME</t>
    <phoneticPr fontId="5" type="noConversion"/>
  </si>
  <si>
    <t>利息净收入</t>
    <phoneticPr fontId="9" type="noConversion"/>
  </si>
  <si>
    <t>INTNREVE</t>
    <phoneticPr fontId="5" type="noConversion"/>
  </si>
  <si>
    <t>INTREVE</t>
    <phoneticPr fontId="5" type="noConversion"/>
  </si>
  <si>
    <t>减:利息支出</t>
  </si>
  <si>
    <t>INTEXP</t>
    <phoneticPr fontId="5" type="noConversion"/>
  </si>
  <si>
    <t>手续费及佣金收入</t>
    <phoneticPr fontId="9" type="noConversion"/>
  </si>
  <si>
    <t>COMMREVE</t>
    <phoneticPr fontId="5" type="noConversion"/>
  </si>
  <si>
    <t>减:手续费及佣金支出</t>
  </si>
  <si>
    <t>COMMEXP</t>
    <phoneticPr fontId="5" type="noConversion"/>
  </si>
  <si>
    <t>EXCHANGEINCOME</t>
    <phoneticPr fontId="5" type="noConversion"/>
  </si>
  <si>
    <t>营业支出</t>
    <phoneticPr fontId="9" type="noConversion"/>
  </si>
  <si>
    <t>OPERATEEXP</t>
  </si>
  <si>
    <t>已赚保费</t>
    <phoneticPr fontId="9" type="noConversion"/>
  </si>
  <si>
    <t>PREMIUMEARNED</t>
    <phoneticPr fontId="5" type="noConversion"/>
  </si>
  <si>
    <t>减:分出保费</t>
  </si>
  <si>
    <t>RIPREMIUM</t>
    <phoneticPr fontId="5" type="noConversion"/>
  </si>
  <si>
    <t>提取未到期责任准备金</t>
    <phoneticPr fontId="9" type="noConversion"/>
  </si>
  <si>
    <t>UNDUERESERVE</t>
    <phoneticPr fontId="5" type="noConversion"/>
  </si>
  <si>
    <t>保险业务支出</t>
    <phoneticPr fontId="9" type="noConversion"/>
  </si>
  <si>
    <t>INDEMNITYEXP</t>
    <phoneticPr fontId="5" type="noConversion"/>
  </si>
  <si>
    <t>减:摊回赔付支出</t>
  </si>
  <si>
    <t>减:摊回保险责任准备金</t>
  </si>
  <si>
    <t>其中:分保费收入</t>
  </si>
  <si>
    <t>SURRENDERPREMIUM</t>
    <phoneticPr fontId="5" type="noConversion"/>
  </si>
  <si>
    <t>减:摊回分保费用</t>
  </si>
  <si>
    <t>AMORTISERIEXP</t>
    <phoneticPr fontId="5" type="noConversion"/>
  </si>
  <si>
    <t>AGENTTRADESECURITY</t>
  </si>
  <si>
    <t>OPERATEPROFITOTHER</t>
  </si>
  <si>
    <t>营业利润平衡项目</t>
    <phoneticPr fontId="2" type="noConversion"/>
  </si>
  <si>
    <t>OPERATEPROFIT</t>
    <phoneticPr fontId="5" type="noConversion"/>
  </si>
  <si>
    <t>加:营业外收入</t>
  </si>
  <si>
    <t>减:营业外支出</t>
  </si>
  <si>
    <t>NONOPERATEEXP</t>
    <phoneticPr fontId="5" type="noConversion"/>
  </si>
  <si>
    <t>其中:减:非流动资产处置净损失</t>
  </si>
  <si>
    <t>NONLASSETNETLOSS</t>
    <phoneticPr fontId="5" type="noConversion"/>
  </si>
  <si>
    <t>SUMPROFITOTHER</t>
  </si>
  <si>
    <t>SUMPROFITBALANCE</t>
    <phoneticPr fontId="5" type="noConversion"/>
  </si>
  <si>
    <t>利润总额</t>
    <phoneticPr fontId="9" type="noConversion"/>
  </si>
  <si>
    <t>所得税</t>
    <phoneticPr fontId="9" type="noConversion"/>
  </si>
  <si>
    <t>INCOMETAX</t>
    <phoneticPr fontId="5" type="noConversion"/>
  </si>
  <si>
    <t>NETPROFITBALANCE1</t>
    <phoneticPr fontId="5" type="noConversion"/>
  </si>
  <si>
    <t>NETPROFITBALANCE2</t>
    <phoneticPr fontId="5" type="noConversion"/>
  </si>
  <si>
    <t>NETPROFIT</t>
    <phoneticPr fontId="5" type="noConversion"/>
  </si>
  <si>
    <t>NETPROFIT</t>
    <phoneticPr fontId="5" type="noConversion"/>
  </si>
  <si>
    <t>未分配利润</t>
    <phoneticPr fontId="9" type="noConversion"/>
  </si>
  <si>
    <t>BASICEPS</t>
    <phoneticPr fontId="5" type="noConversion"/>
  </si>
  <si>
    <t>DILUTEDEPS</t>
    <phoneticPr fontId="5" type="noConversion"/>
  </si>
  <si>
    <t>其中:对联营企业和合营企业的投资收益</t>
  </si>
  <si>
    <t>INVESTJOINTINCOME</t>
    <phoneticPr fontId="5" type="noConversion"/>
  </si>
  <si>
    <t>TOTALOPERATEEXP</t>
    <phoneticPr fontId="5" type="noConversion"/>
  </si>
  <si>
    <t>OTHERREVE</t>
    <phoneticPr fontId="5" type="noConversion"/>
  </si>
  <si>
    <t>OTHERREVE</t>
  </si>
  <si>
    <t>OTHEREXP</t>
    <phoneticPr fontId="5" type="noConversion"/>
  </si>
  <si>
    <t>PARENTNETPROFIT</t>
    <phoneticPr fontId="5" type="noConversion"/>
  </si>
  <si>
    <t>综合收益总额</t>
    <phoneticPr fontId="9" type="noConversion"/>
  </si>
  <si>
    <t>SUMCINCOME</t>
    <phoneticPr fontId="5" type="noConversion"/>
  </si>
  <si>
    <t>PARENTCINCOME</t>
    <phoneticPr fontId="5" type="noConversion"/>
  </si>
  <si>
    <t>MINORITYCINCOME</t>
    <phoneticPr fontId="5" type="noConversion"/>
  </si>
  <si>
    <t>业务及管理费</t>
  </si>
  <si>
    <t>OPERATEMANAGEEXP</t>
    <phoneticPr fontId="5" type="noConversion"/>
  </si>
  <si>
    <t>保险业务收入</t>
    <phoneticPr fontId="5" type="noConversion"/>
  </si>
  <si>
    <t>赔付支出</t>
    <phoneticPr fontId="5" type="noConversion"/>
  </si>
  <si>
    <t>INDEMNITYEXP</t>
  </si>
  <si>
    <t>源企业代码</t>
    <phoneticPr fontId="5" type="noConversion"/>
  </si>
  <si>
    <t>COMPANYCODE</t>
  </si>
  <si>
    <t>源系统</t>
    <phoneticPr fontId="5" type="noConversion"/>
  </si>
  <si>
    <t>更新时间</t>
    <phoneticPr fontId="5" type="noConversion"/>
  </si>
  <si>
    <t>加:投资收益</t>
    <phoneticPr fontId="2" type="noConversion"/>
  </si>
  <si>
    <t>净利润平衡项目1</t>
    <phoneticPr fontId="9" type="noConversion"/>
  </si>
  <si>
    <t>SALEGOODSSERVICEREC</t>
    <phoneticPr fontId="5" type="noConversion"/>
  </si>
  <si>
    <t>TAXPAY</t>
  </si>
  <si>
    <t>INVFLOWINOTHER</t>
  </si>
  <si>
    <t>ACCEPTINVREC</t>
  </si>
  <si>
    <t>ISSUEBONDREC</t>
  </si>
  <si>
    <t>FINAFLOWINOTHER</t>
    <phoneticPr fontId="5" type="noConversion"/>
  </si>
  <si>
    <t>FINAFLOWOUTOTHER</t>
  </si>
  <si>
    <t>NICASHEQUIBALANCE</t>
  </si>
  <si>
    <t>加:资产减值准备</t>
  </si>
  <si>
    <t>INVLOSS</t>
    <phoneticPr fontId="5" type="noConversion"/>
  </si>
  <si>
    <t>NICASHEQUIBALANCE</t>
    <phoneticPr fontId="5" type="noConversion"/>
  </si>
  <si>
    <t>减:现金的期初余额</t>
  </si>
  <si>
    <t>加:现金等价物的期末余额</t>
  </si>
  <si>
    <t>减:现金等价物的期初余额</t>
  </si>
  <si>
    <t>其中:子公司吸收少数股东投资收到的现金</t>
  </si>
  <si>
    <t>其中:子公司支付给少数股东的股利、利润</t>
  </si>
  <si>
    <t>NILENDFUND</t>
  </si>
  <si>
    <t>经营活动现金流出其他项目</t>
    <phoneticPr fontId="9" type="noConversion"/>
  </si>
  <si>
    <t>投资活动现金流出的其他项目</t>
    <phoneticPr fontId="9" type="noConversion"/>
  </si>
  <si>
    <t>目标表英文字段</t>
    <phoneticPr fontId="5" type="noConversion"/>
  </si>
  <si>
    <t>目标表中文字段</t>
    <phoneticPr fontId="5" type="noConversion"/>
  </si>
  <si>
    <t>通用类现金流量表</t>
    <phoneticPr fontId="5" type="noConversion"/>
  </si>
  <si>
    <t>银行类现金流量表</t>
    <phoneticPr fontId="5" type="noConversion"/>
  </si>
  <si>
    <t>证券类现金流量表</t>
    <phoneticPr fontId="5" type="noConversion"/>
  </si>
  <si>
    <t>保险类现金流量表</t>
    <phoneticPr fontId="5" type="noConversion"/>
  </si>
  <si>
    <t>通用类现金流量表补充</t>
    <phoneticPr fontId="5" type="noConversion"/>
  </si>
  <si>
    <t>银行类现金流量表补充</t>
    <phoneticPr fontId="5" type="noConversion"/>
  </si>
  <si>
    <t>证券类现金流量表补充</t>
    <phoneticPr fontId="5" type="noConversion"/>
  </si>
  <si>
    <t>保险类现金流量表补充</t>
    <phoneticPr fontId="5" type="noConversion"/>
  </si>
  <si>
    <t>说明</t>
    <phoneticPr fontId="5" type="noConversion"/>
  </si>
  <si>
    <t>COMPANYID</t>
    <phoneticPr fontId="5" type="noConversion"/>
  </si>
  <si>
    <t>select CONSTANTCODE from 数字常量表 where CONSTANTTYPE = 6</t>
    <phoneticPr fontId="5" type="noConversion"/>
  </si>
  <si>
    <t>select CONSTANTCODE from 数字常量表 where CONSTANTTYPE = 7</t>
    <phoneticPr fontId="5" type="noConversion"/>
  </si>
  <si>
    <t>DATAAJUSTTYPE</t>
    <phoneticPr fontId="5" type="noConversion"/>
  </si>
  <si>
    <t>select CONSTANTCODE from 数字常量表 where CONSTANTTYPE = 5</t>
    <phoneticPr fontId="5" type="noConversion"/>
  </si>
  <si>
    <t>DATATYPE</t>
    <phoneticPr fontId="5" type="noConversion"/>
  </si>
  <si>
    <t>CURRENCY</t>
  </si>
  <si>
    <t>DEFERTAXLIABADD</t>
    <phoneticPr fontId="5" type="noConversion"/>
  </si>
  <si>
    <t>FINALEASEFIXEDASSET</t>
    <phoneticPr fontId="5" type="noConversion"/>
  </si>
  <si>
    <t>FIXANDESTATEDEPR</t>
    <phoneticPr fontId="5" type="noConversion"/>
  </si>
  <si>
    <t>UPDTDT</t>
    <phoneticPr fontId="5" type="noConversion"/>
  </si>
  <si>
    <t>待摊费用的减少</t>
    <phoneticPr fontId="9" type="noConversion"/>
  </si>
  <si>
    <t>COMBINETYPECODE</t>
    <phoneticPr fontId="5" type="noConversion"/>
  </si>
  <si>
    <t>select CONSTANTCODE from 数字常量表 where CONSTANTTYPE = 5</t>
    <phoneticPr fontId="5" type="noConversion"/>
  </si>
  <si>
    <t>SALEGOODSSERVICEREC</t>
    <phoneticPr fontId="5" type="noConversion"/>
  </si>
  <si>
    <t>TAXRETURNREC</t>
    <phoneticPr fontId="5" type="noConversion"/>
  </si>
  <si>
    <t>OTHEROPERATEREC</t>
    <phoneticPr fontId="5" type="noConversion"/>
  </si>
  <si>
    <t>NIDEPOSIT</t>
    <phoneticPr fontId="5" type="noConversion"/>
  </si>
  <si>
    <t>NIBORROWFROMCBANK</t>
    <phoneticPr fontId="5" type="noConversion"/>
  </si>
  <si>
    <t>NIBORROWFROMFI</t>
    <phoneticPr fontId="5" type="noConversion"/>
  </si>
  <si>
    <t>PREMIUMREC</t>
    <phoneticPr fontId="5" type="noConversion"/>
  </si>
  <si>
    <t>NIDISPTRADEFASSET</t>
    <phoneticPr fontId="5" type="noConversion"/>
  </si>
  <si>
    <t>NIBORROWFUND</t>
    <phoneticPr fontId="5" type="noConversion"/>
  </si>
  <si>
    <t>NIBUYBACKFUND</t>
    <phoneticPr fontId="5" type="noConversion"/>
  </si>
  <si>
    <t>OPERATEFLOWINOTHER</t>
    <phoneticPr fontId="5" type="noConversion"/>
  </si>
  <si>
    <t>OPERATEFLOWOUTBALANCE</t>
    <phoneticPr fontId="5" type="noConversion"/>
  </si>
  <si>
    <t>SUMOPERATEFLOWIN</t>
    <phoneticPr fontId="5" type="noConversion"/>
  </si>
  <si>
    <t>BUYGOODSSERVICEPAY</t>
    <phoneticPr fontId="5" type="noConversion"/>
  </si>
  <si>
    <t>EMPLOYEEPAY</t>
    <phoneticPr fontId="5" type="noConversion"/>
  </si>
  <si>
    <t>TAXPAY</t>
    <phoneticPr fontId="5" type="noConversion"/>
  </si>
  <si>
    <t>OTHEROPERATEPAY</t>
    <phoneticPr fontId="5" type="noConversion"/>
  </si>
  <si>
    <t>NILOANADVANCES</t>
    <phoneticPr fontId="5" type="noConversion"/>
  </si>
  <si>
    <t>NIDEPOSITINCBANKFI</t>
    <phoneticPr fontId="5" type="noConversion"/>
  </si>
  <si>
    <t>INDEMNITYPAY</t>
    <phoneticPr fontId="5" type="noConversion"/>
  </si>
  <si>
    <t>INTANDCOMMPAY</t>
    <phoneticPr fontId="5" type="noConversion"/>
  </si>
  <si>
    <t>OPERATEFLOWOUTOTHER</t>
    <phoneticPr fontId="5" type="noConversion"/>
  </si>
  <si>
    <t>SUMOPERATEFLOWOUT</t>
    <phoneticPr fontId="5" type="noConversion"/>
  </si>
  <si>
    <t>OPERATEFLOWBALANCE</t>
    <phoneticPr fontId="5" type="noConversion"/>
  </si>
  <si>
    <t>NETOPERATECASHFLOW</t>
    <phoneticPr fontId="5" type="noConversion"/>
  </si>
  <si>
    <t>DISPOSALINVREC</t>
    <phoneticPr fontId="5" type="noConversion"/>
  </si>
  <si>
    <t>INVINCOMEREC</t>
    <phoneticPr fontId="5" type="noConversion"/>
  </si>
  <si>
    <t>DISPFILASSETREC</t>
    <phoneticPr fontId="5" type="noConversion"/>
  </si>
  <si>
    <t>DISPSUBSIDIARYREC</t>
    <phoneticPr fontId="5" type="noConversion"/>
  </si>
  <si>
    <t>OTHERINVREC</t>
    <phoneticPr fontId="5" type="noConversion"/>
  </si>
  <si>
    <t>INVFLOWINBALANCE</t>
    <phoneticPr fontId="5" type="noConversion"/>
  </si>
  <si>
    <t>SUMINVFLOWIN</t>
    <phoneticPr fontId="5" type="noConversion"/>
  </si>
  <si>
    <t>BUYFILASSETPAY</t>
    <phoneticPr fontId="5" type="noConversion"/>
  </si>
  <si>
    <t>INVPAY</t>
    <phoneticPr fontId="5" type="noConversion"/>
  </si>
  <si>
    <t>INVPAY</t>
    <phoneticPr fontId="5" type="noConversion"/>
  </si>
  <si>
    <t>INVPAY</t>
    <phoneticPr fontId="5" type="noConversion"/>
  </si>
  <si>
    <t>GETSUBSIDIARYPAY</t>
    <phoneticPr fontId="5" type="noConversion"/>
  </si>
  <si>
    <t>GETSUBSIDIARYPAY</t>
    <phoneticPr fontId="5" type="noConversion"/>
  </si>
  <si>
    <t>OTHERINVPAY</t>
    <phoneticPr fontId="5" type="noConversion"/>
  </si>
  <si>
    <t>NIPLEDGELOAN</t>
    <phoneticPr fontId="5" type="noConversion"/>
  </si>
  <si>
    <t>INVFLOWOUTOTHER</t>
    <phoneticPr fontId="5" type="noConversion"/>
  </si>
  <si>
    <t>INVFLOWOUTOTHER</t>
    <phoneticPr fontId="5" type="noConversion"/>
  </si>
  <si>
    <t>INVFLOWOUTOTHER</t>
    <phoneticPr fontId="5" type="noConversion"/>
  </si>
  <si>
    <t>INVFLOWOUTOTHER</t>
    <phoneticPr fontId="5" type="noConversion"/>
  </si>
  <si>
    <t>INVFLOWOUTBALANCE</t>
    <phoneticPr fontId="5" type="noConversion"/>
  </si>
  <si>
    <t>INVFLOWOUTBALANCE</t>
    <phoneticPr fontId="5" type="noConversion"/>
  </si>
  <si>
    <t>INVFLOWOUTBALANCE</t>
    <phoneticPr fontId="5" type="noConversion"/>
  </si>
  <si>
    <t>INVFLOWOUTBALANCE</t>
    <phoneticPr fontId="5" type="noConversion"/>
  </si>
  <si>
    <t>SUMINVFLOWOUT</t>
    <phoneticPr fontId="5" type="noConversion"/>
  </si>
  <si>
    <t>SUMINVFLOWOUT</t>
    <phoneticPr fontId="5" type="noConversion"/>
  </si>
  <si>
    <t>INVCASHFLOWBALANCE</t>
    <phoneticPr fontId="5" type="noConversion"/>
  </si>
  <si>
    <t>INVCASHFLOWBALANCE</t>
    <phoneticPr fontId="5" type="noConversion"/>
  </si>
  <si>
    <t>NETINVCASHFLOW</t>
    <phoneticPr fontId="5" type="noConversion"/>
  </si>
  <si>
    <t>ACCEPTINVREC</t>
    <phoneticPr fontId="5" type="noConversion"/>
  </si>
  <si>
    <t>ACCEPTINVREC</t>
    <phoneticPr fontId="5" type="noConversion"/>
  </si>
  <si>
    <t>LOANREC</t>
    <phoneticPr fontId="5" type="noConversion"/>
  </si>
  <si>
    <t>LOANREC</t>
    <phoneticPr fontId="5" type="noConversion"/>
  </si>
  <si>
    <t>LOANREC</t>
    <phoneticPr fontId="5" type="noConversion"/>
  </si>
  <si>
    <t>OTHERFINAREC</t>
    <phoneticPr fontId="5" type="noConversion"/>
  </si>
  <si>
    <t>OTHERFINAREC</t>
    <phoneticPr fontId="5" type="noConversion"/>
  </si>
  <si>
    <t>ISSUEBONDREC</t>
    <phoneticPr fontId="5" type="noConversion"/>
  </si>
  <si>
    <t>ISSUEBONDREC</t>
    <phoneticPr fontId="5" type="noConversion"/>
  </si>
  <si>
    <t>ISSUEBONDREC</t>
    <phoneticPr fontId="5" type="noConversion"/>
  </si>
  <si>
    <t>NIINSUREDDEPOSITINV</t>
    <phoneticPr fontId="5" type="noConversion"/>
  </si>
  <si>
    <t>NIINSUREDDEPOSITINV</t>
    <phoneticPr fontId="5" type="noConversion"/>
  </si>
  <si>
    <t>FINAFLOWINOTHER</t>
    <phoneticPr fontId="5" type="noConversion"/>
  </si>
  <si>
    <t>FINAFLOWINBALANCE</t>
    <phoneticPr fontId="5" type="noConversion"/>
  </si>
  <si>
    <t>FINAFLOWINBALANCE</t>
    <phoneticPr fontId="5" type="noConversion"/>
  </si>
  <si>
    <t>FINAFLOWINBALANCE</t>
    <phoneticPr fontId="5" type="noConversion"/>
  </si>
  <si>
    <t>SUMFINAFLOWIN</t>
    <phoneticPr fontId="5" type="noConversion"/>
  </si>
  <si>
    <t>SUMFINAFLOWIN</t>
    <phoneticPr fontId="5" type="noConversion"/>
  </si>
  <si>
    <t>REPAYDEBTPAY</t>
    <phoneticPr fontId="5" type="noConversion"/>
  </si>
  <si>
    <t>REPAYDEBTPAY</t>
    <phoneticPr fontId="5" type="noConversion"/>
  </si>
  <si>
    <t>DIVIPROFITORINTPAY</t>
    <phoneticPr fontId="5" type="noConversion"/>
  </si>
  <si>
    <t>DIVIPROFITORINTPAY</t>
    <phoneticPr fontId="5" type="noConversion"/>
  </si>
  <si>
    <t>OTHERFINAPAY</t>
    <phoneticPr fontId="5" type="noConversion"/>
  </si>
  <si>
    <t>OTHERFINAPAY</t>
    <phoneticPr fontId="5" type="noConversion"/>
  </si>
  <si>
    <t>FINAFLOWOUTOTHER</t>
    <phoneticPr fontId="5" type="noConversion"/>
  </si>
  <si>
    <t>FINAFLOWOUTOTHER</t>
    <phoneticPr fontId="5" type="noConversion"/>
  </si>
  <si>
    <t>FINAFLOWOUTOTHER</t>
    <phoneticPr fontId="5" type="noConversion"/>
  </si>
  <si>
    <t>FINAFLOWOUTBALANCE</t>
    <phoneticPr fontId="5" type="noConversion"/>
  </si>
  <si>
    <t>FINAFLOWOUTBALANCE</t>
    <phoneticPr fontId="5" type="noConversion"/>
  </si>
  <si>
    <t>SUMFINAFLOWOUT</t>
    <phoneticPr fontId="5" type="noConversion"/>
  </si>
  <si>
    <t>SUMFINAFLOWOUT</t>
    <phoneticPr fontId="5" type="noConversion"/>
  </si>
  <si>
    <t>SUMFINAFLOWOUT</t>
    <phoneticPr fontId="5" type="noConversion"/>
  </si>
  <si>
    <t>FINAFLOWBALANCE</t>
    <phoneticPr fontId="5" type="noConversion"/>
  </si>
  <si>
    <t>FINAFLOWBALANCE</t>
    <phoneticPr fontId="5" type="noConversion"/>
  </si>
  <si>
    <t>FINAFLOWBALANCE</t>
    <phoneticPr fontId="5" type="noConversion"/>
  </si>
  <si>
    <t>FINAFLOWBALANCE</t>
    <phoneticPr fontId="5" type="noConversion"/>
  </si>
  <si>
    <t>NETFINACASHFLOW</t>
    <phoneticPr fontId="5" type="noConversion"/>
  </si>
  <si>
    <t>NETFINACASHFLOW</t>
    <phoneticPr fontId="5" type="noConversion"/>
  </si>
  <si>
    <t>NETFINACASHFLOW</t>
    <phoneticPr fontId="5" type="noConversion"/>
  </si>
  <si>
    <t>EFFECTEXCHANGERATE</t>
    <phoneticPr fontId="5" type="noConversion"/>
  </si>
  <si>
    <t>EFFECTEXCHANGERATE</t>
    <phoneticPr fontId="5" type="noConversion"/>
  </si>
  <si>
    <t>NICASHEQUIOTHER</t>
    <phoneticPr fontId="5" type="noConversion"/>
  </si>
  <si>
    <t>NICASHEQUIOTHER</t>
    <phoneticPr fontId="5" type="noConversion"/>
  </si>
  <si>
    <t>NICASHEQUIOTHER</t>
    <phoneticPr fontId="5" type="noConversion"/>
  </si>
  <si>
    <t>NICASHEQUIBALANCE</t>
    <phoneticPr fontId="5" type="noConversion"/>
  </si>
  <si>
    <t>NICASHEQUI</t>
    <phoneticPr fontId="5" type="noConversion"/>
  </si>
  <si>
    <t>CASHEQUIBEGINNING</t>
    <phoneticPr fontId="5" type="noConversion"/>
  </si>
  <si>
    <t>CASHEQUIBEGINNING</t>
    <phoneticPr fontId="5" type="noConversion"/>
  </si>
  <si>
    <t>CASHEQUIBEGINNING</t>
    <phoneticPr fontId="5" type="noConversion"/>
  </si>
  <si>
    <t>CASHEQUIENDING</t>
    <phoneticPr fontId="5" type="noConversion"/>
  </si>
  <si>
    <t>CASHEQUIENDING</t>
    <phoneticPr fontId="5" type="noConversion"/>
  </si>
  <si>
    <t>NETPROFIT</t>
    <phoneticPr fontId="5" type="noConversion"/>
  </si>
  <si>
    <t>ASSETDEVALUE</t>
    <phoneticPr fontId="5" type="noConversion"/>
  </si>
  <si>
    <t>ASSETDEVALUE</t>
    <phoneticPr fontId="5" type="noConversion"/>
  </si>
  <si>
    <t>FIXEDASSETETCDEPR</t>
    <phoneticPr fontId="5" type="noConversion"/>
  </si>
  <si>
    <t>FIXEDASSETETCDEPR</t>
    <phoneticPr fontId="5" type="noConversion"/>
  </si>
  <si>
    <t>FIXEDASSETETCDEPR</t>
    <phoneticPr fontId="5" type="noConversion"/>
  </si>
  <si>
    <t>INTANGIBLEASSETAMOR</t>
    <phoneticPr fontId="5" type="noConversion"/>
  </si>
  <si>
    <t>INTANGIBLEASSETAMOR</t>
    <phoneticPr fontId="5" type="noConversion"/>
  </si>
  <si>
    <t>LTDEFEREXPAMOR</t>
    <phoneticPr fontId="5" type="noConversion"/>
  </si>
  <si>
    <t>LTDEFEREXPAMOR</t>
    <phoneticPr fontId="5" type="noConversion"/>
  </si>
  <si>
    <t>LTDEFEREXPAMOR</t>
    <phoneticPr fontId="5" type="noConversion"/>
  </si>
  <si>
    <t>DEFEREXPREDUCE</t>
    <phoneticPr fontId="5" type="noConversion"/>
  </si>
  <si>
    <t>DRAWINGEXPADD</t>
    <phoneticPr fontId="5" type="noConversion"/>
  </si>
  <si>
    <t>DISPFILASSETLOSS</t>
    <phoneticPr fontId="5" type="noConversion"/>
  </si>
  <si>
    <t>DISPFILASSETLOSS</t>
    <phoneticPr fontId="5" type="noConversion"/>
  </si>
  <si>
    <t>DISPFILASSETLOSS</t>
    <phoneticPr fontId="5" type="noConversion"/>
  </si>
  <si>
    <t>DISPFILASSETLOSS</t>
    <phoneticPr fontId="5" type="noConversion"/>
  </si>
  <si>
    <t>FIXEDASSETLOSS</t>
    <phoneticPr fontId="5" type="noConversion"/>
  </si>
  <si>
    <t>FIXEDASSETLOSS</t>
    <phoneticPr fontId="5" type="noConversion"/>
  </si>
  <si>
    <t>FVALUELOSS</t>
    <phoneticPr fontId="5" type="noConversion"/>
  </si>
  <si>
    <t>FVALUELOSS</t>
    <phoneticPr fontId="5" type="noConversion"/>
  </si>
  <si>
    <t>FVALUELOSS</t>
    <phoneticPr fontId="5" type="noConversion"/>
  </si>
  <si>
    <t>INVLOSS</t>
    <phoneticPr fontId="5" type="noConversion"/>
  </si>
  <si>
    <t>INVLOSS</t>
    <phoneticPr fontId="5" type="noConversion"/>
  </si>
  <si>
    <t>DEFERTAXASSETREDUCE</t>
    <phoneticPr fontId="5" type="noConversion"/>
  </si>
  <si>
    <t>DEFERTAXASSETREDUCE</t>
    <phoneticPr fontId="5" type="noConversion"/>
  </si>
  <si>
    <t>DEFERTAXLIABADD</t>
    <phoneticPr fontId="5" type="noConversion"/>
  </si>
  <si>
    <t>DEFERTAXLIABADD</t>
    <phoneticPr fontId="5" type="noConversion"/>
  </si>
  <si>
    <t>INVENTORYREDUCE</t>
    <phoneticPr fontId="5" type="noConversion"/>
  </si>
  <si>
    <t>INVENTORYREDUCE</t>
    <phoneticPr fontId="5" type="noConversion"/>
  </si>
  <si>
    <t>OPERATERECREDUCE</t>
    <phoneticPr fontId="5" type="noConversion"/>
  </si>
  <si>
    <t>OPERATERECREDUCE</t>
    <phoneticPr fontId="5" type="noConversion"/>
  </si>
  <si>
    <t>OPERATEPAYADD</t>
    <phoneticPr fontId="5" type="noConversion"/>
  </si>
  <si>
    <t>OPERATEPAYADD</t>
    <phoneticPr fontId="5" type="noConversion"/>
  </si>
  <si>
    <t>INNETOPERATECASHFLOW</t>
    <phoneticPr fontId="5" type="noConversion"/>
  </si>
  <si>
    <t>NETOPERATECASHFLOW</t>
    <phoneticPr fontId="5" type="noConversion"/>
  </si>
  <si>
    <t>NETOPERATECASHFLOW</t>
    <phoneticPr fontId="5" type="noConversion"/>
  </si>
  <si>
    <t>DEBTTOCAPITAL</t>
    <phoneticPr fontId="5" type="noConversion"/>
  </si>
  <si>
    <t>DEBTTOCAPITAL</t>
    <phoneticPr fontId="5" type="noConversion"/>
  </si>
  <si>
    <t>DEBTTOCAPITAL</t>
    <phoneticPr fontId="5" type="noConversion"/>
  </si>
  <si>
    <t>CBONEYEAR</t>
    <phoneticPr fontId="5" type="noConversion"/>
  </si>
  <si>
    <t>CBONEYEAR</t>
    <phoneticPr fontId="5" type="noConversion"/>
  </si>
  <si>
    <t>CBONEYEAR</t>
    <phoneticPr fontId="5" type="noConversion"/>
  </si>
  <si>
    <t>CBONEYEAR</t>
    <phoneticPr fontId="5" type="noConversion"/>
  </si>
  <si>
    <t>FINALEASEFIXEDASSET</t>
    <phoneticPr fontId="5" type="noConversion"/>
  </si>
  <si>
    <t>CASHEND</t>
    <phoneticPr fontId="5" type="noConversion"/>
  </si>
  <si>
    <t>CASHEND</t>
    <phoneticPr fontId="5" type="noConversion"/>
  </si>
  <si>
    <t>CASHBEGIN</t>
    <phoneticPr fontId="5" type="noConversion"/>
  </si>
  <si>
    <t>CASHBEGIN</t>
    <phoneticPr fontId="5" type="noConversion"/>
  </si>
  <si>
    <t>CASHBEGIN</t>
    <phoneticPr fontId="5" type="noConversion"/>
  </si>
  <si>
    <t>EQUIEND</t>
    <phoneticPr fontId="5" type="noConversion"/>
  </si>
  <si>
    <t>EQUIEND</t>
    <phoneticPr fontId="5" type="noConversion"/>
  </si>
  <si>
    <t>EQUIEND</t>
    <phoneticPr fontId="5" type="noConversion"/>
  </si>
  <si>
    <t>EQUIBEGIN</t>
    <phoneticPr fontId="5" type="noConversion"/>
  </si>
  <si>
    <t>EQUIBEGIN</t>
    <phoneticPr fontId="5" type="noConversion"/>
  </si>
  <si>
    <t>INNICASHEQUIOTHER</t>
    <phoneticPr fontId="5" type="noConversion"/>
  </si>
  <si>
    <t>INNICASHEQUIBALANCE</t>
    <phoneticPr fontId="5" type="noConversion"/>
  </si>
  <si>
    <t>INNICASHEQUI</t>
    <phoneticPr fontId="5" type="noConversion"/>
  </si>
  <si>
    <t>NICASHEQUI</t>
    <phoneticPr fontId="5" type="noConversion"/>
  </si>
  <si>
    <t>NICASHEQUI</t>
    <phoneticPr fontId="5" type="noConversion"/>
  </si>
  <si>
    <t>OTHER</t>
    <phoneticPr fontId="5" type="noConversion"/>
  </si>
  <si>
    <t>其他</t>
    <phoneticPr fontId="9" type="noConversion"/>
  </si>
  <si>
    <t>OTHER</t>
    <phoneticPr fontId="5" type="noConversion"/>
  </si>
  <si>
    <t>SUBSIDIARYACCEPT</t>
    <phoneticPr fontId="5" type="noConversion"/>
  </si>
  <si>
    <t>SUBSIDIARYACCEPT</t>
    <phoneticPr fontId="5" type="noConversion"/>
  </si>
  <si>
    <t>SUBSIDIARYPAY</t>
    <phoneticPr fontId="5" type="noConversion"/>
  </si>
  <si>
    <t>DIVIPAY</t>
    <phoneticPr fontId="5" type="noConversion"/>
  </si>
  <si>
    <t>DIVIPAY</t>
    <phoneticPr fontId="5" type="noConversion"/>
  </si>
  <si>
    <t>INTANDCOMMREC</t>
    <phoneticPr fontId="5" type="noConversion"/>
  </si>
  <si>
    <t>收取利息、手续费及佣金的现金</t>
    <phoneticPr fontId="5" type="noConversion"/>
  </si>
  <si>
    <t>INTANDCOMMREC</t>
    <phoneticPr fontId="5" type="noConversion"/>
  </si>
  <si>
    <t>NETRIREC</t>
    <phoneticPr fontId="5" type="noConversion"/>
  </si>
  <si>
    <t>收到再保险业务现金净额</t>
    <phoneticPr fontId="5" type="noConversion"/>
  </si>
  <si>
    <t>NILENDFUND</t>
    <phoneticPr fontId="5" type="noConversion"/>
  </si>
  <si>
    <t>拆出资金净增加额</t>
    <phoneticPr fontId="5" type="noConversion"/>
  </si>
  <si>
    <t>DEFERTAX</t>
    <phoneticPr fontId="5" type="noConversion"/>
  </si>
  <si>
    <t>递延所得税</t>
    <phoneticPr fontId="5" type="noConversion"/>
  </si>
  <si>
    <t>DEFERTAX</t>
    <phoneticPr fontId="5" type="noConversion"/>
  </si>
  <si>
    <t>DEFERTAX</t>
    <phoneticPr fontId="5" type="noConversion"/>
  </si>
  <si>
    <t>DEFERINCOMEAMOR</t>
    <phoneticPr fontId="5" type="noConversion"/>
  </si>
  <si>
    <t>递延收益摊销</t>
    <phoneticPr fontId="5" type="noConversion"/>
  </si>
  <si>
    <t>EXCHANGELOSS</t>
    <phoneticPr fontId="5" type="noConversion"/>
  </si>
  <si>
    <t>汇兑损失</t>
    <phoneticPr fontId="5" type="noConversion"/>
  </si>
  <si>
    <t>FIXANDESTATEDEPR</t>
    <phoneticPr fontId="5" type="noConversion"/>
  </si>
  <si>
    <t>固定资产和投资性房地产折旧</t>
    <phoneticPr fontId="5" type="noConversion"/>
  </si>
  <si>
    <t>FIXANDESTATEDEPR</t>
    <phoneticPr fontId="5" type="noConversion"/>
  </si>
  <si>
    <t>FIXANDESTATEDEPR</t>
    <phoneticPr fontId="5" type="noConversion"/>
  </si>
  <si>
    <t>FIXANDESTATEDEPR</t>
    <phoneticPr fontId="5" type="noConversion"/>
  </si>
  <si>
    <t>FIXEDASSETDEPR</t>
    <phoneticPr fontId="5" type="noConversion"/>
  </si>
  <si>
    <t>FIXEDASSETDEPR</t>
    <phoneticPr fontId="5" type="noConversion"/>
  </si>
  <si>
    <t>TRADEFASSETREDUCE</t>
    <phoneticPr fontId="5" type="noConversion"/>
  </si>
  <si>
    <t>交易性金融资产的减少</t>
    <phoneticPr fontId="5" type="noConversion"/>
  </si>
  <si>
    <t>TRADEFASSETREDUCE</t>
    <phoneticPr fontId="5" type="noConversion"/>
  </si>
  <si>
    <t>SRCCOMPANYCODE</t>
    <phoneticPr fontId="5" type="noConversion"/>
  </si>
  <si>
    <t>SRCID</t>
    <phoneticPr fontId="5" type="noConversion"/>
  </si>
  <si>
    <t>SRCCD</t>
    <phoneticPr fontId="5" type="noConversion"/>
  </si>
  <si>
    <t>源系统</t>
    <phoneticPr fontId="5" type="noConversion"/>
  </si>
  <si>
    <t>存放中央银行和同业款项净增加额</t>
    <phoneticPr fontId="5" type="noConversion"/>
  </si>
  <si>
    <t>支付利息、手续费及佣金的现金</t>
    <phoneticPr fontId="9" type="noConversion"/>
  </si>
  <si>
    <t>保户储金及投资款净增加额</t>
    <phoneticPr fontId="9" type="noConversion"/>
  </si>
  <si>
    <t>预提费用的增加</t>
    <phoneticPr fontId="9" type="noConversion"/>
  </si>
  <si>
    <t>经营活动现金流入其他项目</t>
    <phoneticPr fontId="9" type="noConversion"/>
  </si>
  <si>
    <t>经营活动现金流入差额(特殊报表科目)</t>
    <phoneticPr fontId="5" type="noConversion"/>
  </si>
  <si>
    <t>经营活动现金流入差额(合计平衡项目)</t>
  </si>
  <si>
    <t>经营活动现金流出差额(特殊报表科目)</t>
    <phoneticPr fontId="2" type="noConversion"/>
  </si>
  <si>
    <t>经营活动现金流出的平衡项目</t>
    <phoneticPr fontId="9" type="noConversion"/>
  </si>
  <si>
    <t>经营活动现金流出差额(合计平衡项目)</t>
  </si>
  <si>
    <t>OPERATEFLOWBALANCE</t>
    <phoneticPr fontId="5" type="noConversion"/>
  </si>
  <si>
    <t>经营活动产生的现金流量净额差额(合计平衡项目)</t>
    <phoneticPr fontId="2" type="noConversion"/>
  </si>
  <si>
    <t>经营活动产生的现金流量净额平衡项目</t>
    <phoneticPr fontId="9" type="noConversion"/>
  </si>
  <si>
    <t>经营活动产生的现金流量净额其他项目</t>
    <phoneticPr fontId="2" type="noConversion"/>
  </si>
  <si>
    <t>OPERATEFLOWOTHER</t>
  </si>
  <si>
    <t>OPERATEFLOWOTHER</t>
    <phoneticPr fontId="2" type="noConversion"/>
  </si>
  <si>
    <t>OPERATEFLOWOTHER</t>
    <phoneticPr fontId="2" type="noConversion"/>
  </si>
  <si>
    <t>投资活动现金流入的其他项目</t>
    <phoneticPr fontId="9" type="noConversion"/>
  </si>
  <si>
    <t>投资活动现金流入差额(特殊报表科目)</t>
    <phoneticPr fontId="2" type="noConversion"/>
  </si>
  <si>
    <t>投资活动现金流入的平衡项目</t>
    <phoneticPr fontId="9" type="noConversion"/>
  </si>
  <si>
    <t>投资活动现金流入差额(合计平衡项目)</t>
    <phoneticPr fontId="2" type="noConversion"/>
  </si>
  <si>
    <t>投资活动现金流出差额(特殊报表科目)</t>
    <phoneticPr fontId="2" type="noConversion"/>
  </si>
  <si>
    <t>投资活动现金流出的平衡项目</t>
    <phoneticPr fontId="9" type="noConversion"/>
  </si>
  <si>
    <t>投资活动现金流出差额(合计平衡项目)</t>
    <phoneticPr fontId="2" type="noConversion"/>
  </si>
  <si>
    <t>投资活动产生的现金流量净额差额(合计平衡项目)</t>
    <phoneticPr fontId="5" type="noConversion"/>
  </si>
  <si>
    <t>投资活动产生的现金流量净额平衡项目</t>
    <phoneticPr fontId="2" type="noConversion"/>
  </si>
  <si>
    <t>投资活动产生的现金流量净额其他项目</t>
    <phoneticPr fontId="2" type="noConversion"/>
  </si>
  <si>
    <t>INVFLOWOTHER</t>
    <phoneticPr fontId="2" type="noConversion"/>
  </si>
  <si>
    <t>INVFLOWOTHER</t>
    <phoneticPr fontId="2" type="noConversion"/>
  </si>
  <si>
    <t>INVFLOWOTHER</t>
    <phoneticPr fontId="2" type="noConversion"/>
  </si>
  <si>
    <t>筹资活动现金流入差额(特殊报表科目</t>
    <phoneticPr fontId="2" type="noConversion"/>
  </si>
  <si>
    <t>筹资活动现金流入的平衡项目</t>
    <phoneticPr fontId="9" type="noConversion"/>
  </si>
  <si>
    <t>筹资活动现金流入差额(合计平衡项目)</t>
    <phoneticPr fontId="2" type="noConversion"/>
  </si>
  <si>
    <t>筹资活动现金流出差额(特殊报表科目)</t>
    <phoneticPr fontId="2" type="noConversion"/>
  </si>
  <si>
    <t>筹资活动现金流出的平衡项目</t>
    <phoneticPr fontId="9" type="noConversion"/>
  </si>
  <si>
    <t>筹资活动现金流出差额(合计平衡项目)</t>
    <phoneticPr fontId="2" type="noConversion"/>
  </si>
  <si>
    <t>筹资活动产生的现金流量净额差额(合计平衡项目)</t>
    <phoneticPr fontId="2" type="noConversion"/>
  </si>
  <si>
    <t>筹资活动产生的现金流量净额平衡项目</t>
    <phoneticPr fontId="9" type="noConversion"/>
  </si>
  <si>
    <t>FINAFLOWOTHER</t>
    <phoneticPr fontId="2" type="noConversion"/>
  </si>
  <si>
    <t>筹资活动产生的现金流量净额其他项目</t>
    <phoneticPr fontId="2" type="noConversion"/>
  </si>
  <si>
    <t>FINAFLOWOTHER</t>
    <phoneticPr fontId="2" type="noConversion"/>
  </si>
  <si>
    <t>汇率变动对现金及现金等价物的影响</t>
    <phoneticPr fontId="9" type="noConversion"/>
  </si>
  <si>
    <t>汇率变动对现金的影响</t>
    <phoneticPr fontId="2" type="noConversion"/>
  </si>
  <si>
    <t>现金及现金等价物净增加额其他项目</t>
    <phoneticPr fontId="9" type="noConversion"/>
  </si>
  <si>
    <t>现金净增加额差额(特殊报表科目)</t>
    <phoneticPr fontId="2" type="noConversion"/>
  </si>
  <si>
    <t>现金及现金等价物净增加额平衡项目</t>
    <phoneticPr fontId="9" type="noConversion"/>
  </si>
  <si>
    <t>现金净增加额差额(合计平衡项目)</t>
    <phoneticPr fontId="2" type="noConversion"/>
  </si>
  <si>
    <t>处置固定资产、无形资产和其他长期资产的损失</t>
    <phoneticPr fontId="9" type="noConversion"/>
  </si>
  <si>
    <t>处置固定、无形资产和其他长期资产的损失</t>
    <phoneticPr fontId="2" type="noConversion"/>
  </si>
  <si>
    <t>间接法-经营活动现金流量净额差额(合计平衡项目)</t>
    <phoneticPr fontId="5" type="noConversion"/>
  </si>
  <si>
    <t>间接法-经营活动产生的现金流量净额</t>
    <phoneticPr fontId="5" type="noConversion"/>
  </si>
  <si>
    <t>间接法-现金净增加额差额(特殊报表科目)</t>
    <phoneticPr fontId="5" type="noConversion"/>
  </si>
  <si>
    <t>间接法-现金净增加额差额(合计平衡项目)</t>
    <phoneticPr fontId="2" type="noConversion"/>
  </si>
  <si>
    <t>FINAFLOWOTHER</t>
    <phoneticPr fontId="2" type="noConversion"/>
  </si>
  <si>
    <t>NIDISPSALEABLEFASSET</t>
    <phoneticPr fontId="5" type="noConversion"/>
  </si>
  <si>
    <t>NIDISPSALEABLEFASSET</t>
    <phoneticPr fontId="2" type="noConversion"/>
  </si>
  <si>
    <t>销售商品、提供劳务收到的现金</t>
    <phoneticPr fontId="9" type="noConversion"/>
  </si>
  <si>
    <t>收到的税费返还</t>
    <phoneticPr fontId="9" type="noConversion"/>
  </si>
  <si>
    <t>收到其他与经营活动有关的现金</t>
    <phoneticPr fontId="9" type="noConversion"/>
  </si>
  <si>
    <t>客户存款和同业存放款项净增加额</t>
    <phoneticPr fontId="9" type="noConversion"/>
  </si>
  <si>
    <t>向中央银行借款净增加额</t>
    <phoneticPr fontId="9" type="noConversion"/>
  </si>
  <si>
    <t>向其他金融机构拆入资金净增加额</t>
    <phoneticPr fontId="9" type="noConversion"/>
  </si>
  <si>
    <t>收到原保险合同保费取得的现金</t>
    <phoneticPr fontId="9" type="noConversion"/>
  </si>
  <si>
    <t>处置可供出售金融资产净增加额</t>
    <phoneticPr fontId="9" type="noConversion"/>
  </si>
  <si>
    <t>拆入资金净增加额</t>
    <phoneticPr fontId="9" type="noConversion"/>
  </si>
  <si>
    <t>回购业务资金净增加额</t>
    <phoneticPr fontId="9" type="noConversion"/>
  </si>
  <si>
    <t>经营活动现金流入小计</t>
    <phoneticPr fontId="9" type="noConversion"/>
  </si>
  <si>
    <t>购买商品、接受劳务支付的现金</t>
    <phoneticPr fontId="9" type="noConversion"/>
  </si>
  <si>
    <t>支付给职工以及为职工支付的现金</t>
    <phoneticPr fontId="9" type="noConversion"/>
  </si>
  <si>
    <t>支付的各项税费</t>
    <phoneticPr fontId="9" type="noConversion"/>
  </si>
  <si>
    <t>支付其他与经营活动有关的现金</t>
    <phoneticPr fontId="9" type="noConversion"/>
  </si>
  <si>
    <t>客户贷款及垫款净增加额</t>
    <phoneticPr fontId="9" type="noConversion"/>
  </si>
  <si>
    <t>存放央行和同业款项净增加额</t>
    <phoneticPr fontId="9" type="noConversion"/>
  </si>
  <si>
    <t>支付原保险合同赔付款项的现金</t>
    <phoneticPr fontId="9" type="noConversion"/>
  </si>
  <si>
    <t>经营活动现金流出小计</t>
    <phoneticPr fontId="9" type="noConversion"/>
  </si>
  <si>
    <t>经营活动产生的现金流量净额</t>
    <phoneticPr fontId="9" type="noConversion"/>
  </si>
  <si>
    <t>收回投资收到的现金</t>
    <phoneticPr fontId="9" type="noConversion"/>
  </si>
  <si>
    <t>取得投资收益收到的现金</t>
    <phoneticPr fontId="9" type="noConversion"/>
  </si>
  <si>
    <t>处置固定资产、无形资产和其他长期资产收回的现金净额</t>
    <phoneticPr fontId="9" type="noConversion"/>
  </si>
  <si>
    <t>处置子公司及其他营业单位收到的现金净额</t>
    <phoneticPr fontId="9" type="noConversion"/>
  </si>
  <si>
    <t>收到其他与投资活动有关的现金</t>
    <phoneticPr fontId="9" type="noConversion"/>
  </si>
  <si>
    <t>投资活动现金流入小计</t>
    <phoneticPr fontId="9" type="noConversion"/>
  </si>
  <si>
    <t>购建固定资产、无形资产和其他长期资产支付的现金</t>
    <phoneticPr fontId="9" type="noConversion"/>
  </si>
  <si>
    <t>投资支付的现金</t>
    <phoneticPr fontId="9" type="noConversion"/>
  </si>
  <si>
    <t>取得子公司及其他营业单位支付的现金净额</t>
    <phoneticPr fontId="9" type="noConversion"/>
  </si>
  <si>
    <t>支付其他与投资活动有关的现金</t>
    <phoneticPr fontId="9" type="noConversion"/>
  </si>
  <si>
    <t>质押贷款净增加额</t>
    <phoneticPr fontId="9" type="noConversion"/>
  </si>
  <si>
    <t>投资活动现金流出小计</t>
    <phoneticPr fontId="9" type="noConversion"/>
  </si>
  <si>
    <t>投资活动产生的现金流量净额</t>
    <phoneticPr fontId="9" type="noConversion"/>
  </si>
  <si>
    <t>吸收投资收到的现金</t>
    <phoneticPr fontId="9" type="noConversion"/>
  </si>
  <si>
    <t>取得借款收到的现金</t>
    <phoneticPr fontId="9" type="noConversion"/>
  </si>
  <si>
    <t>收到其他与筹资活动有关的现金</t>
    <phoneticPr fontId="9" type="noConversion"/>
  </si>
  <si>
    <t>发行债券收到的现金</t>
    <phoneticPr fontId="9" type="noConversion"/>
  </si>
  <si>
    <t>筹资活动现金流入小计</t>
    <phoneticPr fontId="9" type="noConversion"/>
  </si>
  <si>
    <t>偿还债务支付的现金</t>
    <phoneticPr fontId="9" type="noConversion"/>
  </si>
  <si>
    <t>分配股利、利润或偿付利息支付的现金</t>
    <phoneticPr fontId="9" type="noConversion"/>
  </si>
  <si>
    <t>支付其他与筹资活动有关的现金</t>
    <phoneticPr fontId="9" type="noConversion"/>
  </si>
  <si>
    <t>筹资活动现金流出小计</t>
    <phoneticPr fontId="9" type="noConversion"/>
  </si>
  <si>
    <t>筹资活动产生的现金流量净额</t>
    <phoneticPr fontId="9" type="noConversion"/>
  </si>
  <si>
    <t>现金及现金等价物净增加额</t>
    <phoneticPr fontId="9" type="noConversion"/>
  </si>
  <si>
    <t>期初现金及现金等价物余额</t>
    <phoneticPr fontId="9" type="noConversion"/>
  </si>
  <si>
    <t>期末现金及现金等价物余额</t>
    <phoneticPr fontId="9" type="noConversion"/>
  </si>
  <si>
    <t>净利润</t>
    <phoneticPr fontId="9" type="noConversion"/>
  </si>
  <si>
    <t>固定资产折旧、油气资产折耗、生产性生物资产折旧</t>
    <phoneticPr fontId="9" type="noConversion"/>
  </si>
  <si>
    <t>长期待摊费用摊销</t>
    <phoneticPr fontId="9" type="noConversion"/>
  </si>
  <si>
    <t>固定资产报废损失</t>
    <phoneticPr fontId="9" type="noConversion"/>
  </si>
  <si>
    <t>公允价值变动损失</t>
    <phoneticPr fontId="9" type="noConversion"/>
  </si>
  <si>
    <t>财务费用</t>
    <phoneticPr fontId="9" type="noConversion"/>
  </si>
  <si>
    <t>投资损失</t>
    <phoneticPr fontId="9" type="noConversion"/>
  </si>
  <si>
    <t>递延所得税资产减少</t>
    <phoneticPr fontId="9" type="noConversion"/>
  </si>
  <si>
    <t>递延所得税负债增加</t>
    <phoneticPr fontId="9" type="noConversion"/>
  </si>
  <si>
    <t>存货的减少</t>
    <phoneticPr fontId="9" type="noConversion"/>
  </si>
  <si>
    <t>经营性应收项目的减少</t>
    <phoneticPr fontId="9" type="noConversion"/>
  </si>
  <si>
    <t>经营性应付项目的增加</t>
    <phoneticPr fontId="9" type="noConversion"/>
  </si>
  <si>
    <t>间接法-经营活动产生的现金流量净额</t>
    <phoneticPr fontId="9" type="noConversion"/>
  </si>
  <si>
    <t>债务转为资本</t>
    <phoneticPr fontId="9" type="noConversion"/>
  </si>
  <si>
    <t>一年内到期的可转换公司债券</t>
    <phoneticPr fontId="9" type="noConversion"/>
  </si>
  <si>
    <t>融资租入固定资产</t>
    <phoneticPr fontId="9" type="noConversion"/>
  </si>
  <si>
    <t>现金的期末余额</t>
    <phoneticPr fontId="9" type="noConversion"/>
  </si>
  <si>
    <t>支付保单红利的现金</t>
    <phoneticPr fontId="9" type="noConversion"/>
  </si>
  <si>
    <t>通用类利润表</t>
    <phoneticPr fontId="5" type="noConversion"/>
  </si>
  <si>
    <t>银行类利润表</t>
    <phoneticPr fontId="5" type="noConversion"/>
  </si>
  <si>
    <t>证券类利润表</t>
    <phoneticPr fontId="5" type="noConversion"/>
  </si>
  <si>
    <t>保险类利润表</t>
    <phoneticPr fontId="5" type="noConversion"/>
  </si>
  <si>
    <t>说明</t>
    <phoneticPr fontId="5" type="noConversion"/>
  </si>
  <si>
    <t>营业收入</t>
    <phoneticPr fontId="9" type="noConversion"/>
  </si>
  <si>
    <t>OPERATETAX</t>
    <phoneticPr fontId="5" type="noConversion"/>
  </si>
  <si>
    <t>OPERATETAX</t>
    <phoneticPr fontId="5" type="noConversion"/>
  </si>
  <si>
    <t>SALEEXP</t>
    <phoneticPr fontId="5" type="noConversion"/>
  </si>
  <si>
    <t>MANAGEEXP</t>
    <phoneticPr fontId="5" type="noConversion"/>
  </si>
  <si>
    <t>ASSETDEVALUELOSS</t>
    <phoneticPr fontId="5" type="noConversion"/>
  </si>
  <si>
    <t>FVALUEINCOME</t>
    <phoneticPr fontId="5" type="noConversion"/>
  </si>
  <si>
    <t>INVESTINCOME</t>
    <phoneticPr fontId="5" type="noConversion"/>
  </si>
  <si>
    <t>INTNREVE</t>
    <phoneticPr fontId="5" type="noConversion"/>
  </si>
  <si>
    <t>INTREVE</t>
    <phoneticPr fontId="5" type="noConversion"/>
  </si>
  <si>
    <t>利息收入</t>
    <phoneticPr fontId="9" type="noConversion"/>
  </si>
  <si>
    <t>INTREVE</t>
    <phoneticPr fontId="5" type="noConversion"/>
  </si>
  <si>
    <t>INTEXP</t>
    <phoneticPr fontId="5" type="noConversion"/>
  </si>
  <si>
    <t>手续费及佣金净收入</t>
    <phoneticPr fontId="9" type="noConversion"/>
  </si>
  <si>
    <t>PREMIUMEARNED</t>
    <phoneticPr fontId="5" type="noConversion"/>
  </si>
  <si>
    <t>保费业务收入</t>
    <phoneticPr fontId="9" type="noConversion"/>
  </si>
  <si>
    <t>赔付总支出</t>
    <phoneticPr fontId="9" type="noConversion"/>
  </si>
  <si>
    <t>AMORTISEINDEMNITYEXP</t>
    <phoneticPr fontId="5" type="noConversion"/>
  </si>
  <si>
    <t>AMORTISEINDEMNITYEXP</t>
    <phoneticPr fontId="5" type="noConversion"/>
  </si>
  <si>
    <t>DUTYRESERVE</t>
    <phoneticPr fontId="5" type="noConversion"/>
  </si>
  <si>
    <t>提取保险责任准备金</t>
    <phoneticPr fontId="9" type="noConversion"/>
  </si>
  <si>
    <t>DUTYRESERVE</t>
    <phoneticPr fontId="5" type="noConversion"/>
  </si>
  <si>
    <t>提取保险责任准备金</t>
    <phoneticPr fontId="5" type="noConversion"/>
  </si>
  <si>
    <t>AMORTISEDUTYRESERVE</t>
    <phoneticPr fontId="5" type="noConversion"/>
  </si>
  <si>
    <t>AMORTISEDUTYRESERVE</t>
    <phoneticPr fontId="5" type="noConversion"/>
  </si>
  <si>
    <t>RIREVE</t>
    <phoneticPr fontId="5" type="noConversion"/>
  </si>
  <si>
    <t>RIEXP</t>
    <phoneticPr fontId="5" type="noConversion"/>
  </si>
  <si>
    <t>分保费用</t>
    <phoneticPr fontId="9" type="noConversion"/>
  </si>
  <si>
    <t>RIEXP</t>
    <phoneticPr fontId="5" type="noConversion"/>
  </si>
  <si>
    <t>SURRENDERPREMIUM</t>
    <phoneticPr fontId="5" type="noConversion"/>
  </si>
  <si>
    <t>退保金</t>
    <phoneticPr fontId="9" type="noConversion"/>
  </si>
  <si>
    <t>POLICYDIVIEXP</t>
    <phoneticPr fontId="5" type="noConversion"/>
  </si>
  <si>
    <t>POLICYDIVIEXP</t>
    <phoneticPr fontId="5" type="noConversion"/>
  </si>
  <si>
    <t>POLICYDIVIEXP</t>
    <phoneticPr fontId="5" type="noConversion"/>
  </si>
  <si>
    <t>AMORTISERIEXP</t>
    <phoneticPr fontId="5" type="noConversion"/>
  </si>
  <si>
    <t>代理买卖证券业务净收入</t>
    <phoneticPr fontId="9" type="noConversion"/>
  </si>
  <si>
    <t>代理买卖证券业务净收入</t>
    <phoneticPr fontId="5" type="noConversion"/>
  </si>
  <si>
    <t>SECURITYUW</t>
    <phoneticPr fontId="5" type="noConversion"/>
  </si>
  <si>
    <t>证券承销业务净收入</t>
    <phoneticPr fontId="9" type="noConversion"/>
  </si>
  <si>
    <t>SECURITYUW</t>
    <phoneticPr fontId="5" type="noConversion"/>
  </si>
  <si>
    <t>CLIENTASSETMANAGE</t>
    <phoneticPr fontId="5" type="noConversion"/>
  </si>
  <si>
    <t>受托客户资产管理业务净收入</t>
    <phoneticPr fontId="9" type="noConversion"/>
  </si>
  <si>
    <t>OPERATEPROFITBALANCE</t>
    <phoneticPr fontId="5" type="noConversion"/>
  </si>
  <si>
    <t>OPERATEPROFITBALANCE</t>
    <phoneticPr fontId="5" type="noConversion"/>
  </si>
  <si>
    <t>营业利润</t>
    <phoneticPr fontId="9" type="noConversion"/>
  </si>
  <si>
    <t>NONOPERATEREVE</t>
    <phoneticPr fontId="5" type="noConversion"/>
  </si>
  <si>
    <t>SUMPROFIT</t>
    <phoneticPr fontId="5" type="noConversion"/>
  </si>
  <si>
    <t>NETPROFITOTHER2</t>
    <phoneticPr fontId="5" type="noConversion"/>
  </si>
  <si>
    <t>MINORITYINCOME</t>
    <phoneticPr fontId="5" type="noConversion"/>
  </si>
  <si>
    <t>少数股东损益</t>
    <phoneticPr fontId="9" type="noConversion"/>
  </si>
  <si>
    <t>基本每股收益</t>
    <phoneticPr fontId="9" type="noConversion"/>
  </si>
  <si>
    <t>稀释每股收益</t>
    <phoneticPr fontId="9" type="noConversion"/>
  </si>
  <si>
    <t>TOTALOPERATEREVE</t>
    <phoneticPr fontId="5" type="noConversion"/>
  </si>
  <si>
    <t>营业总收入</t>
    <phoneticPr fontId="9" type="noConversion"/>
  </si>
  <si>
    <t>营业总成本</t>
    <phoneticPr fontId="9" type="noConversion"/>
  </si>
  <si>
    <t>其他业务收入</t>
    <phoneticPr fontId="9" type="noConversion"/>
  </si>
  <si>
    <t>其他业务成本</t>
    <phoneticPr fontId="9" type="noConversion"/>
  </si>
  <si>
    <t>UNCONFIRMINVLOSS</t>
    <phoneticPr fontId="5" type="noConversion"/>
  </si>
  <si>
    <t>未确认投资损失</t>
    <phoneticPr fontId="9" type="noConversion"/>
  </si>
  <si>
    <t>OTHERCINCOME</t>
    <phoneticPr fontId="5" type="noConversion"/>
  </si>
  <si>
    <t>其他综合收益</t>
    <phoneticPr fontId="9" type="noConversion"/>
  </si>
  <si>
    <r>
      <t>综合收益总额</t>
    </r>
    <r>
      <rPr>
        <sz val="9"/>
        <color theme="1"/>
        <rFont val="等线"/>
        <family val="3"/>
        <charset val="134"/>
        <scheme val="minor"/>
      </rPr>
      <t>(母公司)</t>
    </r>
    <phoneticPr fontId="9" type="noConversion"/>
  </si>
  <si>
    <t>INSURREVE</t>
    <phoneticPr fontId="5" type="noConversion"/>
  </si>
  <si>
    <t>UPDTDT</t>
    <phoneticPr fontId="5" type="noConversion"/>
  </si>
  <si>
    <t>数据调整类型</t>
    <phoneticPr fontId="5" type="noConversion"/>
  </si>
  <si>
    <t>归属于母公司的净利润差额(特殊报表科目)</t>
    <phoneticPr fontId="5" type="noConversion"/>
  </si>
  <si>
    <t>归属于母公司股东的净利润</t>
    <phoneticPr fontId="2" type="noConversion"/>
  </si>
  <si>
    <t>NETCONTACTRESERVE</t>
    <phoneticPr fontId="5" type="noConversion"/>
  </si>
  <si>
    <t>提取保险合同准备金净额</t>
    <phoneticPr fontId="5" type="noConversion"/>
  </si>
  <si>
    <t>RDEXP</t>
    <phoneticPr fontId="5" type="noConversion"/>
  </si>
  <si>
    <t>研发费用</t>
    <phoneticPr fontId="5" type="noConversion"/>
  </si>
  <si>
    <t>RDEXP</t>
    <phoneticPr fontId="5" type="noConversion"/>
  </si>
  <si>
    <t>NONLASSETREVE</t>
    <phoneticPr fontId="5" type="noConversion"/>
  </si>
  <si>
    <t>非流动资产处置利得</t>
    <phoneticPr fontId="5" type="noConversion"/>
  </si>
  <si>
    <t>NONLASSETREVE</t>
    <phoneticPr fontId="5" type="noConversion"/>
  </si>
  <si>
    <t>加:公允价值变动收益</t>
    <phoneticPr fontId="2" type="noConversion"/>
  </si>
  <si>
    <t>加:公允价值变动净收益</t>
    <phoneticPr fontId="5" type="noConversion"/>
  </si>
  <si>
    <t>加:投资净收益</t>
    <phoneticPr fontId="5" type="noConversion"/>
  </si>
  <si>
    <t>加:汇兑净收益</t>
    <phoneticPr fontId="5" type="noConversion"/>
  </si>
  <si>
    <t>已赚保费</t>
  </si>
  <si>
    <t>加:汇兑收益</t>
    <phoneticPr fontId="2" type="noConversion"/>
  </si>
  <si>
    <t>赔付支出， 赔付支出净额 = 赔付总支出 -摊回赔付支出</t>
    <phoneticPr fontId="5" type="noConversion"/>
  </si>
  <si>
    <t>保户红利支出</t>
    <phoneticPr fontId="5" type="noConversion"/>
  </si>
  <si>
    <t>保单红利支出</t>
    <phoneticPr fontId="2" type="noConversion"/>
  </si>
  <si>
    <t>摊回分保费用</t>
    <phoneticPr fontId="5" type="noConversion"/>
  </si>
  <si>
    <t>营业利润差额(特殊报表科目)</t>
    <phoneticPr fontId="2" type="noConversion"/>
  </si>
  <si>
    <t>营业利润其他项目</t>
    <phoneticPr fontId="2" type="noConversion"/>
  </si>
  <si>
    <t>营业利润差额(合计平衡项目)</t>
    <phoneticPr fontId="5" type="noConversion"/>
  </si>
  <si>
    <t>影响利润总额的其他项目</t>
    <phoneticPr fontId="9" type="noConversion"/>
  </si>
  <si>
    <t>利润总额差额(特殊报表科目)</t>
    <phoneticPr fontId="2" type="noConversion"/>
  </si>
  <si>
    <t>利润总额平衡项目</t>
    <phoneticPr fontId="9" type="noConversion"/>
  </si>
  <si>
    <t>利润总额差额(合计平衡项目)</t>
    <phoneticPr fontId="2" type="noConversion"/>
  </si>
  <si>
    <t>净利润其他项目</t>
    <phoneticPr fontId="9" type="noConversion"/>
  </si>
  <si>
    <t>净利润差额(特殊报表科目)</t>
    <phoneticPr fontId="2" type="noConversion"/>
  </si>
  <si>
    <t>净利润差额(合计平衡项目)</t>
    <phoneticPr fontId="2" type="noConversion"/>
  </si>
  <si>
    <t>净利润平衡项目2</t>
    <phoneticPr fontId="5" type="noConversion"/>
  </si>
  <si>
    <t>净利润平衡项目2</t>
    <phoneticPr fontId="2" type="noConversion"/>
  </si>
  <si>
    <t>净利润(含少数股东损益)</t>
    <phoneticPr fontId="2" type="noConversion"/>
  </si>
  <si>
    <t>净利润(不含少数股东损益)</t>
    <phoneticPr fontId="5" type="noConversion"/>
  </si>
  <si>
    <t>归属于母公司股东的净利润</t>
    <phoneticPr fontId="2" type="noConversion"/>
  </si>
  <si>
    <t>通用类资产负债表</t>
    <phoneticPr fontId="5" type="noConversion"/>
  </si>
  <si>
    <t>银行类资产负债表</t>
    <phoneticPr fontId="5" type="noConversion"/>
  </si>
  <si>
    <t>证券类资产负债表</t>
    <phoneticPr fontId="5" type="noConversion"/>
  </si>
  <si>
    <t>保险类资产负债表</t>
    <phoneticPr fontId="5" type="noConversion"/>
  </si>
  <si>
    <t>企业标识符</t>
    <phoneticPr fontId="5" type="noConversion"/>
  </si>
  <si>
    <t>数据状态</t>
    <phoneticPr fontId="5" type="noConversion"/>
  </si>
  <si>
    <t>CURRENCY</t>
    <phoneticPr fontId="5" type="noConversion"/>
  </si>
  <si>
    <t>MONETARYFUND</t>
  </si>
  <si>
    <t>货币资金</t>
    <phoneticPr fontId="5" type="noConversion"/>
  </si>
  <si>
    <t>TRADEFASSET</t>
  </si>
  <si>
    <t>交易性金融资产</t>
    <phoneticPr fontId="5" type="noConversion"/>
  </si>
  <si>
    <t>BILLREC</t>
  </si>
  <si>
    <t>ACCOUNTREC</t>
  </si>
  <si>
    <t>OTHERREC</t>
  </si>
  <si>
    <t>ADVANCEPAY</t>
  </si>
  <si>
    <t>DIVIDENDREC</t>
  </si>
  <si>
    <t>INTERESTREC</t>
  </si>
  <si>
    <t>INVENTORY</t>
  </si>
  <si>
    <t>NONLASSETONEYEAR</t>
  </si>
  <si>
    <t>OTHERLASSET</t>
  </si>
  <si>
    <t>LASSETOTHER</t>
    <phoneticPr fontId="5" type="noConversion"/>
  </si>
  <si>
    <t>LASSETBALANCE</t>
    <phoneticPr fontId="5" type="noConversion"/>
  </si>
  <si>
    <t>LASSETBALANCE</t>
    <phoneticPr fontId="5" type="noConversion"/>
  </si>
  <si>
    <t>SUMLASSET</t>
  </si>
  <si>
    <t>SALEABLEFASSET</t>
  </si>
  <si>
    <t>HELDMATURITYINV</t>
  </si>
  <si>
    <t>ESTATEINVEST</t>
  </si>
  <si>
    <t>LTEQUITYINV</t>
    <phoneticPr fontId="5" type="noConversion"/>
  </si>
  <si>
    <t>LTEQUITYINV</t>
  </si>
  <si>
    <t>LTREC</t>
  </si>
  <si>
    <t>FIXEDASSET</t>
  </si>
  <si>
    <t>CONSTRUCTIONMATERIAL</t>
  </si>
  <si>
    <t>CONSTRUCTIONPROGRESS</t>
  </si>
  <si>
    <t>LIQUIDATEFIXEDASSET</t>
  </si>
  <si>
    <t>PRODUCTBIOLOGYASSET</t>
  </si>
  <si>
    <t>OILGASASSET</t>
  </si>
  <si>
    <t>INTANGIBLEASSET</t>
  </si>
  <si>
    <t>DEVELOPEXP</t>
  </si>
  <si>
    <t>GOODWILL</t>
  </si>
  <si>
    <t>LTDEFERASSET</t>
  </si>
  <si>
    <t>DEFERINCOMETAXASSET</t>
  </si>
  <si>
    <t>OTHERNONLASSET</t>
  </si>
  <si>
    <t>NONLASSETOTHER</t>
    <phoneticPr fontId="5" type="noConversion"/>
  </si>
  <si>
    <t>NONLASSETOTHER</t>
    <phoneticPr fontId="5" type="noConversion"/>
  </si>
  <si>
    <t>NONLASSETBALANCE</t>
    <phoneticPr fontId="5" type="noConversion"/>
  </si>
  <si>
    <t>SUMNONLASSET</t>
  </si>
  <si>
    <t>CASHANDDEPOSITCBANK</t>
  </si>
  <si>
    <t>FIDEPOSIT</t>
  </si>
  <si>
    <t>PRECIOUSMETAL</t>
  </si>
  <si>
    <t>LENDFUND</t>
  </si>
  <si>
    <t>DERIVEFASSET</t>
  </si>
  <si>
    <t>BUYSELLBACKFASSET</t>
  </si>
  <si>
    <t>LOANADVANCES</t>
    <phoneticPr fontId="5" type="noConversion"/>
  </si>
  <si>
    <t>发放贷款及垫款</t>
    <phoneticPr fontId="5" type="noConversion"/>
  </si>
  <si>
    <t>LOANADVANCES</t>
    <phoneticPr fontId="5" type="noConversion"/>
  </si>
  <si>
    <t>LOANADVANCES</t>
  </si>
  <si>
    <t>AGENCYASSETS</t>
  </si>
  <si>
    <t>PREMIUMREC</t>
  </si>
  <si>
    <t>SUBROGATIONREC</t>
  </si>
  <si>
    <t>RIREC</t>
  </si>
  <si>
    <t>UNDUERIRESERVEREC</t>
  </si>
  <si>
    <t>CLAIMRIRESERVEREC</t>
    <phoneticPr fontId="5" type="noConversion"/>
  </si>
  <si>
    <t>CLAIMRIRESERVEREC</t>
    <phoneticPr fontId="5" type="noConversion"/>
  </si>
  <si>
    <t>LIFERIRESERVEREC</t>
  </si>
  <si>
    <t>LTHEALTHRIRESERVEREC</t>
  </si>
  <si>
    <t>GDEPOSITPAY</t>
  </si>
  <si>
    <t>存出保证金</t>
    <phoneticPr fontId="5" type="noConversion"/>
  </si>
  <si>
    <t>INSUREDPLEDGELOAN</t>
  </si>
  <si>
    <t>CAPITALGDEPOSITPAY</t>
  </si>
  <si>
    <t>INDEPENDENTASSET</t>
  </si>
  <si>
    <t>CLIENTFUND</t>
  </si>
  <si>
    <t>客户资金存款</t>
    <phoneticPr fontId="5" type="noConversion"/>
  </si>
  <si>
    <t>SETTLEMENTPROVISION</t>
  </si>
  <si>
    <t>CLIENTPROVISION</t>
  </si>
  <si>
    <t>SEATFEE</t>
  </si>
  <si>
    <t>其中:交易席位费</t>
    <phoneticPr fontId="5" type="noConversion"/>
  </si>
  <si>
    <t>OTHERASSET</t>
  </si>
  <si>
    <t>其他资产</t>
    <phoneticPr fontId="5" type="noConversion"/>
  </si>
  <si>
    <t>ASSETOTHER</t>
    <phoneticPr fontId="5" type="noConversion"/>
  </si>
  <si>
    <t>ASSETBALANCE</t>
    <phoneticPr fontId="5" type="noConversion"/>
  </si>
  <si>
    <t>ASSETBALANCE</t>
    <phoneticPr fontId="5" type="noConversion"/>
  </si>
  <si>
    <t>SUMASSET</t>
  </si>
  <si>
    <t>STBORROW</t>
  </si>
  <si>
    <t>TRADEFLIAB</t>
  </si>
  <si>
    <t>BILLPAY</t>
  </si>
  <si>
    <t>CDANDBILLREC</t>
  </si>
  <si>
    <t>ACCOUNTPAY</t>
  </si>
  <si>
    <t>ADVANCERECEIVE</t>
  </si>
  <si>
    <t>SALARYPAY</t>
  </si>
  <si>
    <t>INTERESTPAY</t>
  </si>
  <si>
    <t>DIVIDENDPAY</t>
  </si>
  <si>
    <t>OTHERPAY</t>
  </si>
  <si>
    <t>预提费用</t>
    <phoneticPr fontId="5" type="noConversion"/>
  </si>
  <si>
    <t>ANTICIPATELIAB</t>
  </si>
  <si>
    <t>DEFERINCOME</t>
  </si>
  <si>
    <t>NONLLIABONEYEAR</t>
  </si>
  <si>
    <t>OTHERLLIAB</t>
  </si>
  <si>
    <t>LLIABBALANCE</t>
    <phoneticPr fontId="5" type="noConversion"/>
  </si>
  <si>
    <t>LLIABBALANCE</t>
    <phoneticPr fontId="5" type="noConversion"/>
  </si>
  <si>
    <t>SUMLLIAB</t>
  </si>
  <si>
    <t>LTBORROW</t>
  </si>
  <si>
    <t>BONDPAY</t>
  </si>
  <si>
    <t>LTACCOUNTPAY</t>
  </si>
  <si>
    <t>SPECIALPAY</t>
  </si>
  <si>
    <t>DEFERINCOMETAXLIAB</t>
  </si>
  <si>
    <t>OTHERNONLLIAB</t>
  </si>
  <si>
    <t>NONLLIABBALANCE</t>
    <phoneticPr fontId="5" type="noConversion"/>
  </si>
  <si>
    <t>SUMNONLLIAB</t>
  </si>
  <si>
    <t>非流动负债合计</t>
    <phoneticPr fontId="5" type="noConversion"/>
  </si>
  <si>
    <t>FIDEPOSIT</t>
    <phoneticPr fontId="5" type="noConversion"/>
  </si>
  <si>
    <t>FIDEPOSIT</t>
    <phoneticPr fontId="5" type="noConversion"/>
  </si>
  <si>
    <t>BORROWFROMCBANK</t>
  </si>
  <si>
    <t>BORROWFUND</t>
  </si>
  <si>
    <t>BORROWFUND</t>
    <phoneticPr fontId="5" type="noConversion"/>
  </si>
  <si>
    <t>DERIVEFLIAB</t>
  </si>
  <si>
    <t>SELLBUYBACKFASSET</t>
  </si>
  <si>
    <t>ACCEPTDEPOSIT</t>
  </si>
  <si>
    <t>AGENCYLIAB</t>
  </si>
  <si>
    <t>OTHERLIAB</t>
  </si>
  <si>
    <t>PREMIUMADVANCE</t>
  </si>
  <si>
    <t>COMMPAY</t>
  </si>
  <si>
    <t>RIPAY</t>
  </si>
  <si>
    <t>GDEPOSITREC</t>
  </si>
  <si>
    <t>INSUREDDEPOSITINV</t>
  </si>
  <si>
    <t>UNDUERESERVE</t>
  </si>
  <si>
    <t>CLAIMRESERVE</t>
  </si>
  <si>
    <t>LIFERESERVE</t>
  </si>
  <si>
    <t>LTHEALTHRESERVE</t>
  </si>
  <si>
    <t>INDEPENDENTLIAB</t>
  </si>
  <si>
    <t>PLEDGEBORROW</t>
  </si>
  <si>
    <t>其中:质押借款</t>
    <phoneticPr fontId="5" type="noConversion"/>
  </si>
  <si>
    <t>AGENTUWSECURITY</t>
  </si>
  <si>
    <t>代理承销证券款</t>
    <phoneticPr fontId="5" type="noConversion"/>
  </si>
  <si>
    <t>LIABOTHER</t>
    <phoneticPr fontId="5" type="noConversion"/>
  </si>
  <si>
    <t>LIABOTHER</t>
    <phoneticPr fontId="5" type="noConversion"/>
  </si>
  <si>
    <t>LIABBALANCE</t>
    <phoneticPr fontId="5" type="noConversion"/>
  </si>
  <si>
    <t>LIABBALANCE</t>
    <phoneticPr fontId="5" type="noConversion"/>
  </si>
  <si>
    <t>SUMLIAB</t>
  </si>
  <si>
    <t>SHARECAPITAL</t>
  </si>
  <si>
    <t>CAPITALRESERVE</t>
    <phoneticPr fontId="5" type="noConversion"/>
  </si>
  <si>
    <t>CAPITALRESERVE</t>
    <phoneticPr fontId="5" type="noConversion"/>
  </si>
  <si>
    <t>资本公积</t>
    <phoneticPr fontId="5" type="noConversion"/>
  </si>
  <si>
    <t>SURPLUSRESERVE</t>
    <phoneticPr fontId="5" type="noConversion"/>
  </si>
  <si>
    <t>SURPLUSRESERVE</t>
    <phoneticPr fontId="5" type="noConversion"/>
  </si>
  <si>
    <t>盈余公积</t>
    <phoneticPr fontId="5" type="noConversion"/>
  </si>
  <si>
    <t>RETAINEDEARNING</t>
  </si>
  <si>
    <t>INVENTORYSHARE</t>
  </si>
  <si>
    <t>减:库存股</t>
    <phoneticPr fontId="5" type="noConversion"/>
  </si>
  <si>
    <t>GENERALRISKPREPARE</t>
  </si>
  <si>
    <t>DIFFCONVERSIONFC</t>
  </si>
  <si>
    <t>MINORITYEQUITY</t>
  </si>
  <si>
    <t>SHEQUITYOTHER</t>
    <phoneticPr fontId="5" type="noConversion"/>
  </si>
  <si>
    <t>SHEQUITYOTHER</t>
    <phoneticPr fontId="5" type="noConversion"/>
  </si>
  <si>
    <t>SHEQUITYOTHER</t>
    <phoneticPr fontId="5" type="noConversion"/>
  </si>
  <si>
    <t>SHEQUITYBALANCE</t>
    <phoneticPr fontId="5" type="noConversion"/>
  </si>
  <si>
    <t>SUMPARENTEQUITY</t>
    <phoneticPr fontId="5" type="noConversion"/>
  </si>
  <si>
    <t>SUMPARENTEQUITY</t>
    <phoneticPr fontId="5" type="noConversion"/>
  </si>
  <si>
    <t>SUMPARENTEQUITY</t>
    <phoneticPr fontId="5" type="noConversion"/>
  </si>
  <si>
    <t>SUMSHEQUITY</t>
    <phoneticPr fontId="5" type="noConversion"/>
  </si>
  <si>
    <t>SUMSHEQUITY</t>
    <phoneticPr fontId="5" type="noConversion"/>
  </si>
  <si>
    <t>LIABSHEQUITYOTHER</t>
    <phoneticPr fontId="5" type="noConversion"/>
  </si>
  <si>
    <t>负债和股东权益其他项目</t>
    <phoneticPr fontId="2" type="noConversion"/>
  </si>
  <si>
    <t>LIABSHEQUITYBALANCE</t>
    <phoneticPr fontId="2" type="noConversion"/>
  </si>
  <si>
    <t>SUMLIABSHEQUITY</t>
  </si>
  <si>
    <t>TDEPOSIT</t>
  </si>
  <si>
    <t>STBONDREC</t>
  </si>
  <si>
    <t>CLAIMPAY</t>
  </si>
  <si>
    <t>应付赔付款</t>
    <phoneticPr fontId="5" type="noConversion"/>
  </si>
  <si>
    <t>POLICYDIVIPAY</t>
  </si>
  <si>
    <t>UNCONFIRMINVLOSS</t>
    <phoneticPr fontId="5" type="noConversion"/>
  </si>
  <si>
    <t>UNCONFIRMINVLOSS</t>
    <phoneticPr fontId="5" type="noConversion"/>
  </si>
  <si>
    <t>RICONTACTRESERVEREC</t>
  </si>
  <si>
    <t>DEPOSIT</t>
  </si>
  <si>
    <t>CONTACTRESERVE</t>
  </si>
  <si>
    <t>INVESTREC</t>
  </si>
  <si>
    <t>SPECIALRESERVE</t>
  </si>
  <si>
    <t>SUBSIDYREC</t>
    <phoneticPr fontId="5" type="noConversion"/>
  </si>
  <si>
    <t>SUBSIDYREC</t>
    <phoneticPr fontId="5" type="noConversion"/>
  </si>
  <si>
    <t>MARGINOUTFUND</t>
  </si>
  <si>
    <t>融出资金</t>
    <phoneticPr fontId="5" type="noConversion"/>
  </si>
  <si>
    <t>EXPORTREBATEREC</t>
    <phoneticPr fontId="5" type="noConversion"/>
  </si>
  <si>
    <t>应收出口退税</t>
    <phoneticPr fontId="5" type="noConversion"/>
  </si>
  <si>
    <t>DEFERINCOMEONEYEAR</t>
    <phoneticPr fontId="5" type="noConversion"/>
  </si>
  <si>
    <t>一年内的递延收益</t>
    <phoneticPr fontId="5" type="noConversion"/>
  </si>
  <si>
    <t>DEFERINCOMEONEYEAR</t>
    <phoneticPr fontId="5" type="noConversion"/>
  </si>
  <si>
    <t>LTSALARYPAY</t>
    <phoneticPr fontId="5" type="noConversion"/>
  </si>
  <si>
    <t>长期应付职工薪酬</t>
    <phoneticPr fontId="5" type="noConversion"/>
  </si>
  <si>
    <t>REPORTTIMETYPECODE</t>
    <phoneticPr fontId="2" type="noConversion"/>
  </si>
  <si>
    <t>流动资产其他项目</t>
    <phoneticPr fontId="2" type="noConversion"/>
  </si>
  <si>
    <t>流动资产差额(特殊报表科目)</t>
    <phoneticPr fontId="2" type="noConversion"/>
  </si>
  <si>
    <t>流动资产平衡项目</t>
    <phoneticPr fontId="2" type="noConversion"/>
  </si>
  <si>
    <t>流动资产差额(合计平衡项目)</t>
    <phoneticPr fontId="2" type="noConversion"/>
  </si>
  <si>
    <t>非流动资产其他项目</t>
    <phoneticPr fontId="5" type="noConversion"/>
  </si>
  <si>
    <t>非流动资产差额(特殊报表科目)</t>
    <phoneticPr fontId="2" type="noConversion"/>
  </si>
  <si>
    <t>非流动资产差额(合计平衡项目)</t>
    <phoneticPr fontId="2" type="noConversion"/>
  </si>
  <si>
    <t>存放同业和其它金融机构款项</t>
    <phoneticPr fontId="2" type="noConversion"/>
  </si>
  <si>
    <t>应收分保未决赔款准备金</t>
    <phoneticPr fontId="5" type="noConversion"/>
  </si>
  <si>
    <t>应收分保未决赔偿准备金</t>
    <phoneticPr fontId="2" type="noConversion"/>
  </si>
  <si>
    <t>资产差额(特殊报表科目)</t>
    <phoneticPr fontId="2" type="noConversion"/>
  </si>
  <si>
    <t>资产平衡项目</t>
    <phoneticPr fontId="5" type="noConversion"/>
  </si>
  <si>
    <t>资产差额(合计平衡项目)</t>
    <phoneticPr fontId="2" type="noConversion"/>
  </si>
  <si>
    <t>流动负债差额(特殊报表科目)</t>
    <phoneticPr fontId="2" type="noConversion"/>
  </si>
  <si>
    <t>流动负债差额(合计平衡项目)</t>
    <phoneticPr fontId="2" type="noConversion"/>
  </si>
  <si>
    <t>非流动负债差额(特殊报表科目)</t>
    <phoneticPr fontId="2" type="noConversion"/>
  </si>
  <si>
    <t>非流动负债差额(合计平衡项目)</t>
    <phoneticPr fontId="5" type="noConversion"/>
  </si>
  <si>
    <t>非流动负债平衡项目</t>
    <phoneticPr fontId="2" type="noConversion"/>
  </si>
  <si>
    <t>同业和其它金融机构存放款项</t>
    <phoneticPr fontId="5" type="noConversion"/>
  </si>
  <si>
    <t>同业和其他金融机构存放款项</t>
    <phoneticPr fontId="2" type="noConversion"/>
  </si>
  <si>
    <t>负债其他项目</t>
    <phoneticPr fontId="5" type="noConversion"/>
  </si>
  <si>
    <t>负债差额(特殊报表科目)</t>
    <phoneticPr fontId="2" type="noConversion"/>
  </si>
  <si>
    <t>负债平衡项目</t>
    <phoneticPr fontId="5" type="noConversion"/>
  </si>
  <si>
    <t>负债差额(合计平衡项目)</t>
    <phoneticPr fontId="2" type="noConversion"/>
  </si>
  <si>
    <t>股东权益差额(特殊报表科目)</t>
    <phoneticPr fontId="5" type="noConversion"/>
  </si>
  <si>
    <t>股东权益其他项目</t>
    <phoneticPr fontId="2" type="noConversion"/>
  </si>
  <si>
    <t>LIABSHEQUITYOTHER</t>
    <phoneticPr fontId="2" type="noConversion"/>
  </si>
  <si>
    <t>LIABSHEQUITYBALANCE</t>
    <phoneticPr fontId="5" type="noConversion"/>
  </si>
  <si>
    <t>负债及股东权益差额(特殊报表项目)</t>
    <phoneticPr fontId="5" type="noConversion"/>
  </si>
  <si>
    <t>负债及股东权益差额(合计平衡项目)</t>
    <phoneticPr fontId="5" type="noConversion"/>
  </si>
  <si>
    <t>负债及股东权益平衡项目</t>
    <phoneticPr fontId="2" type="noConversion"/>
  </si>
  <si>
    <t>未确定的投资损失</t>
    <phoneticPr fontId="5" type="noConversion"/>
  </si>
  <si>
    <t>未确认的投资损失</t>
    <phoneticPr fontId="2" type="noConversion"/>
  </si>
  <si>
    <t>类型</t>
  </si>
  <si>
    <t>目标表英文字段</t>
    <phoneticPr fontId="5" type="noConversion"/>
  </si>
  <si>
    <t>源列名</t>
    <phoneticPr fontId="5" type="noConversion"/>
  </si>
  <si>
    <t>长度</t>
  </si>
  <si>
    <t>精度</t>
  </si>
  <si>
    <t>NOTICEDATE</t>
  </si>
  <si>
    <t>公告日期</t>
  </si>
  <si>
    <t>DATE</t>
  </si>
  <si>
    <t>企业标识符</t>
    <phoneticPr fontId="5" type="noConversion"/>
  </si>
  <si>
    <t>报告截止日期</t>
  </si>
  <si>
    <t>合并类型编码</t>
  </si>
  <si>
    <t>NVARCHAR2</t>
  </si>
  <si>
    <t>UNIT</t>
    <phoneticPr fontId="5" type="noConversion"/>
  </si>
  <si>
    <t>单位</t>
  </si>
  <si>
    <t>UNIT</t>
  </si>
  <si>
    <t>select CONSTANTCODE from 数字常量表 where CONSTANTTYPE = 10</t>
    <phoneticPr fontId="5" type="noConversion"/>
  </si>
  <si>
    <t>计量货币</t>
    <phoneticPr fontId="5" type="noConversion"/>
  </si>
  <si>
    <t>指标代码</t>
    <phoneticPr fontId="5" type="noConversion"/>
  </si>
  <si>
    <t>AMTEND</t>
  </si>
  <si>
    <t>期末值</t>
  </si>
  <si>
    <t>NUMBER</t>
  </si>
  <si>
    <t>AMTAVERAGE</t>
  </si>
  <si>
    <t>平均值</t>
  </si>
  <si>
    <t>VARCHAR2</t>
  </si>
  <si>
    <t>SRCCD</t>
    <phoneticPr fontId="5" type="noConversion"/>
  </si>
  <si>
    <t>源系统</t>
    <phoneticPr fontId="5" type="noConversion"/>
  </si>
  <si>
    <t>更新时间</t>
    <phoneticPr fontId="5" type="noConversion"/>
  </si>
  <si>
    <t>源列名</t>
    <phoneticPr fontId="5" type="noConversion"/>
  </si>
  <si>
    <t>流水号</t>
    <phoneticPr fontId="5" type="noConversion"/>
  </si>
  <si>
    <t>公布日期</t>
  </si>
  <si>
    <t>报表类型</t>
  </si>
  <si>
    <t>金额单位</t>
  </si>
  <si>
    <t>FLOAT</t>
  </si>
  <si>
    <t>REMARK</t>
  </si>
  <si>
    <t>备注</t>
  </si>
  <si>
    <t>SRCUPDATEDATE</t>
    <phoneticPr fontId="5" type="noConversion"/>
  </si>
  <si>
    <t>源更新日期</t>
    <phoneticPr fontId="5" type="noConversion"/>
  </si>
  <si>
    <t>UPDATEDATE</t>
  </si>
  <si>
    <t>源系统主键</t>
    <phoneticPr fontId="5" type="noConversion"/>
  </si>
  <si>
    <t>目标表英文字段</t>
    <phoneticPr fontId="5" type="noConversion"/>
  </si>
  <si>
    <t>源列名</t>
    <phoneticPr fontId="5" type="noConversion"/>
  </si>
  <si>
    <t>COMPANYID</t>
    <phoneticPr fontId="5" type="noConversion"/>
  </si>
  <si>
    <t>企业标识符</t>
    <phoneticPr fontId="5" type="noConversion"/>
  </si>
  <si>
    <t>COMEXPEND</t>
  </si>
  <si>
    <t>赔付支出</t>
    <phoneticPr fontId="5" type="noConversion"/>
  </si>
  <si>
    <t>元</t>
  </si>
  <si>
    <t>ACTCAPITSX</t>
  </si>
  <si>
    <t>实际资本(寿险业务)</t>
  </si>
  <si>
    <t>COMPFCX</t>
  </si>
  <si>
    <t>%</t>
  </si>
  <si>
    <t>ACTCAPITCX</t>
  </si>
  <si>
    <t>实际资本(产险业务)</t>
  </si>
  <si>
    <t>INASCX</t>
  </si>
  <si>
    <t>投资资产(产险业务)</t>
  </si>
  <si>
    <t>UDRRSX</t>
  </si>
  <si>
    <t>MINCAPITSX</t>
  </si>
  <si>
    <t>最低资本(寿险业务)</t>
  </si>
  <si>
    <t>SOLVENRASX</t>
  </si>
  <si>
    <t>COMCBCX</t>
  </si>
  <si>
    <t>综合成本率(%)(产险业务)</t>
  </si>
  <si>
    <t>UDRRCX</t>
  </si>
  <si>
    <t>未到期责任准备金(产险业务)</t>
  </si>
  <si>
    <t>COMEXPENDCX</t>
  </si>
  <si>
    <t>赔付支出(产险业务)</t>
  </si>
  <si>
    <t>EAPREGRCX</t>
  </si>
  <si>
    <t>已赚保费增长率(%)(产险业务)</t>
  </si>
  <si>
    <t>EAPRESX</t>
  </si>
  <si>
    <t>已赚保费(寿险业务)</t>
  </si>
  <si>
    <t>NRORSX</t>
  </si>
  <si>
    <t>净投资收益率(%)(寿险业务)</t>
  </si>
  <si>
    <t>NROR</t>
  </si>
  <si>
    <t>净投资收益率(%)</t>
  </si>
  <si>
    <t>TROR</t>
  </si>
  <si>
    <t>总投资收益率(%)</t>
  </si>
  <si>
    <t>MINCAPIT</t>
  </si>
  <si>
    <t>最低资本</t>
  </si>
  <si>
    <t>ACTCAPIT</t>
  </si>
  <si>
    <t>实际资本</t>
  </si>
  <si>
    <t>INASSX</t>
  </si>
  <si>
    <t>投资资产(寿险业务)</t>
  </si>
  <si>
    <t>SOLVENRACX</t>
  </si>
  <si>
    <t>偿付能力充足率(%)(产险业务)</t>
  </si>
  <si>
    <t>OSTLRCX</t>
  </si>
  <si>
    <t>RORCX</t>
  </si>
  <si>
    <t>投资收益率(产险业务)</t>
  </si>
  <si>
    <t>INAS</t>
  </si>
  <si>
    <t>投资资产</t>
  </si>
  <si>
    <t>EAPREGRSX</t>
  </si>
  <si>
    <t>SOLVENRA</t>
  </si>
  <si>
    <t>偿付能力充足率(%)</t>
  </si>
  <si>
    <t>NRORCX</t>
  </si>
  <si>
    <t>OSTLRSX</t>
  </si>
  <si>
    <t>MINCAPITCX</t>
    <phoneticPr fontId="5" type="noConversion"/>
  </si>
  <si>
    <t>最低资本(产险业务)</t>
  </si>
  <si>
    <t>MINCAPITCX</t>
  </si>
  <si>
    <t>EAPREGR</t>
  </si>
  <si>
    <t>EAPRECX</t>
  </si>
  <si>
    <t>已赚保费(产险业务)</t>
  </si>
  <si>
    <t>EAPRE</t>
  </si>
  <si>
    <t>SURRATE</t>
  </si>
  <si>
    <t>退保率(%)(寿险业务)</t>
  </si>
  <si>
    <t>COMEXPENDSX</t>
  </si>
  <si>
    <t>RORSX</t>
  </si>
  <si>
    <t>投资收益率(寿险业务)</t>
  </si>
  <si>
    <t>源更新日期</t>
  </si>
  <si>
    <t>源企业代码</t>
    <phoneticPr fontId="5" type="noConversion"/>
  </si>
  <si>
    <t>SRCID</t>
    <phoneticPr fontId="5" type="noConversion"/>
  </si>
  <si>
    <t>SRCCD</t>
    <phoneticPr fontId="5" type="noConversion"/>
  </si>
  <si>
    <t>源系统</t>
    <phoneticPr fontId="5" type="noConversion"/>
  </si>
  <si>
    <t>UPDTDT</t>
    <phoneticPr fontId="5" type="noConversion"/>
  </si>
  <si>
    <t>更新时间</t>
    <phoneticPr fontId="5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</si>
  <si>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</si>
  <si>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</si>
  <si>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</si>
  <si>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COMPANYID</t>
    <phoneticPr fontId="5" type="noConversion"/>
  </si>
  <si>
    <t>企业标识符</t>
    <phoneticPr fontId="5" type="noConversion"/>
  </si>
  <si>
    <t>CHANGEDATE</t>
  </si>
  <si>
    <t>变动日期</t>
  </si>
  <si>
    <t>LISTDATE</t>
  </si>
  <si>
    <t>上市日期</t>
  </si>
  <si>
    <t>CHANGEEVENTTYPE</t>
  </si>
  <si>
    <t>股本变动事件类型</t>
  </si>
  <si>
    <t>CHANGEEVENT</t>
  </si>
  <si>
    <t>股本变动事件</t>
  </si>
  <si>
    <t>CHANGEREASONTYPE</t>
  </si>
  <si>
    <t>CHANGEREASON</t>
  </si>
  <si>
    <t>CHANGEREASONDSCRPT</t>
  </si>
  <si>
    <t>TOTALSHARE</t>
  </si>
  <si>
    <t>总股本</t>
  </si>
  <si>
    <t>NCSHARE</t>
  </si>
  <si>
    <t>未流通股份</t>
  </si>
  <si>
    <t>PROMOTERSHARE</t>
  </si>
  <si>
    <t>一、发起人股份</t>
  </si>
  <si>
    <t>STATEPROMOTERSHARE</t>
  </si>
  <si>
    <t>1.国有发起人股</t>
  </si>
  <si>
    <t>STATESHARE</t>
  </si>
  <si>
    <t>（1）国家股</t>
  </si>
  <si>
    <t>STATELPSHARE</t>
  </si>
  <si>
    <t>（2）国有法人股</t>
  </si>
  <si>
    <t>PROMOTERSOCIALLPSHARE</t>
  </si>
  <si>
    <t>2.发起社会法人股</t>
  </si>
  <si>
    <t>DSOCIALLPSHARE</t>
  </si>
  <si>
    <t>（1）境内社会法人股</t>
  </si>
  <si>
    <t>FORIGNLPSHARE</t>
  </si>
  <si>
    <t>（2）境外法人股</t>
  </si>
  <si>
    <t>OTHERPROMOTERSHARE</t>
  </si>
  <si>
    <t>3.其他发起人股份</t>
  </si>
  <si>
    <t>RAISERSHARE</t>
  </si>
  <si>
    <t>二、募集人股份</t>
  </si>
  <si>
    <t>RAISESTATESHARE</t>
  </si>
  <si>
    <t>1.募集国家股</t>
  </si>
  <si>
    <t>RAISEDLPSHARE</t>
  </si>
  <si>
    <t>2.募集境内法人股</t>
  </si>
  <si>
    <t>RAISEDSTATELLPSHARE</t>
  </si>
  <si>
    <t>（1）募集境内国有法人股</t>
  </si>
  <si>
    <t>RAISEDSOCIALLPSHARE</t>
  </si>
  <si>
    <t>（2）募集境内社会法人股</t>
  </si>
  <si>
    <t>RAISEFORIGNLPSHARE</t>
  </si>
  <si>
    <t>3.募集境外法人股</t>
  </si>
  <si>
    <t>EMPLOYEESHARE</t>
  </si>
  <si>
    <t>三、内部职工股</t>
  </si>
  <si>
    <t>TRANSFERREDSHARE</t>
  </si>
  <si>
    <t>四、转配股</t>
  </si>
  <si>
    <t>STRATAGELPSHARE</t>
  </si>
  <si>
    <t>五、战略法人股</t>
  </si>
  <si>
    <t>GENERALLPSHARE</t>
  </si>
  <si>
    <t>六、一般法人股</t>
  </si>
  <si>
    <t>FUNDHOLDSHARE</t>
  </si>
  <si>
    <t>七、基金持有股份</t>
  </si>
  <si>
    <t>UNLISTEDPERSONSHARE</t>
  </si>
  <si>
    <t>八、未上市个人股</t>
  </si>
  <si>
    <t>PRESHARE</t>
  </si>
  <si>
    <t>九、优先股</t>
  </si>
  <si>
    <t>OTHERNCSHARE</t>
  </si>
  <si>
    <t>十、其他未流通股份</t>
  </si>
  <si>
    <t>CSHARE</t>
  </si>
  <si>
    <t>流通股份</t>
  </si>
  <si>
    <t>URSHARE</t>
  </si>
  <si>
    <t>无限售条件股份</t>
  </si>
  <si>
    <t>ASHARE</t>
  </si>
  <si>
    <t>1.人民币普通股（A股）</t>
  </si>
  <si>
    <t>BSHARE</t>
  </si>
  <si>
    <t>2.境内上市外资股（B股）</t>
  </si>
  <si>
    <t>HSHARE</t>
  </si>
  <si>
    <t>3.境外上市外资股（H股）</t>
  </si>
  <si>
    <t>OTHERCIRCULATEDSHARE</t>
  </si>
  <si>
    <t>4.其他已流通股份</t>
  </si>
  <si>
    <t>RSHARE</t>
  </si>
  <si>
    <t>有限售条件股份</t>
  </si>
  <si>
    <t>ASHARER</t>
  </si>
  <si>
    <t>限售流通A股</t>
  </si>
  <si>
    <t>BSHARER</t>
  </si>
  <si>
    <t>限售流通B股</t>
  </si>
  <si>
    <t>HSHARER</t>
  </si>
  <si>
    <t>限售流通H股</t>
  </si>
  <si>
    <t>GENERALSHARER</t>
  </si>
  <si>
    <t>一、一般有限售条件股份</t>
  </si>
  <si>
    <t>STATESHARER</t>
  </si>
  <si>
    <t>1.限售国家持股</t>
  </si>
  <si>
    <t>STATELPSHARER</t>
  </si>
  <si>
    <t>2.限售国有法人持股</t>
  </si>
  <si>
    <t>OTHERDSHARER</t>
  </si>
  <si>
    <t>3.限售其他内资持股</t>
  </si>
  <si>
    <t>DNOTSTATELPSHARER</t>
  </si>
  <si>
    <t>（1）限售境内非国有法人持股</t>
  </si>
  <si>
    <t>DNPSHARER</t>
  </si>
  <si>
    <t>（2）限售境内自然人持股</t>
  </si>
  <si>
    <t>FOREIGNCAPITALSHARER</t>
  </si>
  <si>
    <t>4.限售外资持股</t>
  </si>
  <si>
    <t>FOREIGNLPSHARER</t>
  </si>
  <si>
    <t>（1）限售境外法人持股</t>
  </si>
  <si>
    <t>FOREIGNNPSHARER</t>
  </si>
  <si>
    <t>（2）限售境外自然人持股</t>
  </si>
  <si>
    <t>TMSHARE</t>
  </si>
  <si>
    <t>5.锁定股份</t>
  </si>
  <si>
    <t>PLACELPSHARE</t>
  </si>
  <si>
    <t>二、配售法人持股</t>
  </si>
  <si>
    <t>STRATEGYPLACESHARE</t>
  </si>
  <si>
    <t>1.战略投资者配售股份</t>
  </si>
  <si>
    <t>GENERALLPPLACESHARE</t>
  </si>
  <si>
    <t>2.一般法人投资者配售股份</t>
  </si>
  <si>
    <t>FUNDPLACESHARE</t>
  </si>
  <si>
    <t>3.证券投资基金配售股份</t>
  </si>
  <si>
    <t>PARVALUE</t>
  </si>
  <si>
    <t>每股面值</t>
  </si>
  <si>
    <t>LISTSHAROUT</t>
  </si>
  <si>
    <t>已上市流通A股</t>
  </si>
  <si>
    <t>OTHERSHARE</t>
  </si>
  <si>
    <t>其他限售股份</t>
  </si>
  <si>
    <t>TMSHAREB</t>
  </si>
  <si>
    <t>ISDEL</t>
    <phoneticPr fontId="5" type="noConversion"/>
  </si>
  <si>
    <t>是否删除</t>
    <phoneticPr fontId="5" type="noConversion"/>
  </si>
  <si>
    <t>EISDEL</t>
    <phoneticPr fontId="5" type="noConversion"/>
  </si>
  <si>
    <t>源企业代码</t>
    <phoneticPr fontId="5" type="noConversion"/>
  </si>
  <si>
    <t>SRCID</t>
    <phoneticPr fontId="5" type="noConversion"/>
  </si>
  <si>
    <t>源系统主键</t>
    <phoneticPr fontId="5" type="noConversion"/>
  </si>
  <si>
    <t>SRCCD</t>
    <phoneticPr fontId="5" type="noConversion"/>
  </si>
  <si>
    <t>源系统</t>
    <phoneticPr fontId="5" type="noConversion"/>
  </si>
  <si>
    <t>UPDTDT</t>
    <phoneticPr fontId="5" type="noConversion"/>
  </si>
  <si>
    <t>更新时间</t>
    <phoneticPr fontId="5" type="noConversion"/>
  </si>
  <si>
    <t>目标表中文字段</t>
    <phoneticPr fontId="5" type="noConversion"/>
  </si>
  <si>
    <t>说明</t>
    <phoneticPr fontId="5" type="noConversion"/>
  </si>
  <si>
    <t>截止日期</t>
  </si>
  <si>
    <t>RANK</t>
  </si>
  <si>
    <t>排名</t>
  </si>
  <si>
    <t>FEATURE</t>
  </si>
  <si>
    <t>特征</t>
  </si>
  <si>
    <t>SHARETYPEID</t>
    <phoneticPr fontId="5" type="noConversion"/>
  </si>
  <si>
    <t>SHARETYPE</t>
    <phoneticPr fontId="5" type="noConversion"/>
  </si>
  <si>
    <t>股东标识符</t>
    <phoneticPr fontId="5" type="noConversion"/>
  </si>
  <si>
    <t>SHAREHDNAME</t>
  </si>
  <si>
    <t>SHAREHDNATURE</t>
  </si>
  <si>
    <t>SHAREHDTYPEID</t>
    <phoneticPr fontId="5" type="noConversion"/>
  </si>
  <si>
    <t>SHAREHDTYPE</t>
  </si>
  <si>
    <t>实际股份类型标识符</t>
    <phoneticPr fontId="5" type="noConversion"/>
  </si>
  <si>
    <t>ACTSHARETYPE</t>
  </si>
  <si>
    <t>LIMITEDSHARENUM</t>
  </si>
  <si>
    <t>股</t>
  </si>
  <si>
    <t>CHANGEAMOUNT</t>
  </si>
  <si>
    <t>本期变动</t>
  </si>
  <si>
    <t>SHAREHDNUM</t>
  </si>
  <si>
    <t>持股数</t>
  </si>
  <si>
    <t>SHAREHDRATIO</t>
  </si>
  <si>
    <t>持股比例</t>
  </si>
  <si>
    <t>HOLDSTARTDATE</t>
  </si>
  <si>
    <t>持股起始日</t>
  </si>
  <si>
    <t>HOLDENDDATE</t>
  </si>
  <si>
    <t>持股终止日</t>
  </si>
  <si>
    <t>SHARESOURCE</t>
  </si>
  <si>
    <t>股份来源</t>
  </si>
  <si>
    <t>SHARERALITON</t>
  </si>
  <si>
    <t>股东间关系</t>
  </si>
  <si>
    <t>PFSHARES</t>
  </si>
  <si>
    <t>质押或冻结的股份数量</t>
  </si>
  <si>
    <t>SHAREHDRELGROUP</t>
  </si>
  <si>
    <t>股东关联关系组</t>
  </si>
  <si>
    <t>DATASOURCECODE</t>
  </si>
  <si>
    <t>信息来源</t>
  </si>
  <si>
    <t>CONCERTEDGROUP</t>
  </si>
  <si>
    <t>UPDATEDATE</t>
    <phoneticPr fontId="5" type="noConversion"/>
  </si>
  <si>
    <t>ISDEL</t>
    <phoneticPr fontId="5" type="noConversion"/>
  </si>
  <si>
    <t>是否删除</t>
    <phoneticPr fontId="5" type="noConversion"/>
  </si>
  <si>
    <t>EISDEL</t>
    <phoneticPr fontId="5" type="noConversion"/>
  </si>
  <si>
    <t>DATASOURCE</t>
  </si>
  <si>
    <t>TOTALSH</t>
  </si>
  <si>
    <t>股东总户数</t>
  </si>
  <si>
    <t>户</t>
  </si>
  <si>
    <t>TOTALASH</t>
  </si>
  <si>
    <t>A股股东户数</t>
  </si>
  <si>
    <t>TOTALBSH</t>
  </si>
  <si>
    <t>B股股东户数</t>
  </si>
  <si>
    <t>TOTALHSH</t>
  </si>
  <si>
    <t>H股股东户数</t>
  </si>
  <si>
    <t>TOTALSTATESH</t>
  </si>
  <si>
    <t>国家股股东户数</t>
  </si>
  <si>
    <t>TOTALSTATELPSH</t>
  </si>
  <si>
    <t>国有法人股户数</t>
  </si>
  <si>
    <t>TOTALDLPSH</t>
  </si>
  <si>
    <t>境内法人股股东户数</t>
  </si>
  <si>
    <t>TOTALPUBLICSH</t>
  </si>
  <si>
    <t>社会公众股股东户数</t>
  </si>
  <si>
    <t>TOTALEMPLOYEESH</t>
  </si>
  <si>
    <t>内部职工股户数(高管股)</t>
  </si>
  <si>
    <t>TOTALFLPSH</t>
  </si>
  <si>
    <t>境外法人股股东户数</t>
  </si>
  <si>
    <t>TOTALFPUBLICSH</t>
  </si>
  <si>
    <t>境外社会公众股股东户数</t>
  </si>
  <si>
    <t>TOTALCBSH</t>
  </si>
  <si>
    <t>转债股东户数</t>
  </si>
  <si>
    <t>TOTALOTHERSH</t>
  </si>
  <si>
    <t>其他股东户数</t>
  </si>
  <si>
    <t>TOTALFSH</t>
  </si>
  <si>
    <t>优先股股东总数(表决权恢复)]</t>
  </si>
  <si>
    <t>ISDEL</t>
    <phoneticPr fontId="5" type="noConversion"/>
  </si>
  <si>
    <t>EISDEL</t>
    <phoneticPr fontId="5" type="noConversion"/>
  </si>
  <si>
    <t>源企业代码</t>
    <phoneticPr fontId="5" type="noConversion"/>
  </si>
  <si>
    <t>源系统主键</t>
    <phoneticPr fontId="5" type="noConversion"/>
  </si>
  <si>
    <t>更新时间</t>
    <phoneticPr fontId="5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</si>
  <si>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</si>
  <si>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</si>
  <si>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</si>
  <si>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流水号</t>
    <phoneticPr fontId="5" type="noConversion"/>
  </si>
  <si>
    <t>WORKFORCE</t>
  </si>
  <si>
    <t>职工总数</t>
  </si>
  <si>
    <t>人</t>
  </si>
  <si>
    <t>PROSTAFF</t>
  </si>
  <si>
    <t>SALESMAN</t>
  </si>
  <si>
    <t>销售人员</t>
  </si>
  <si>
    <t>CFSSME</t>
  </si>
  <si>
    <t>TECHNICIST</t>
  </si>
  <si>
    <t>技术人员</t>
  </si>
  <si>
    <t>RESEARCHSTAFF</t>
  </si>
  <si>
    <t>研发人员</t>
  </si>
  <si>
    <t>ADSTAFF</t>
  </si>
  <si>
    <t>行政管理人员</t>
  </si>
  <si>
    <t>RETIREDPERSONS</t>
  </si>
  <si>
    <t>ABOVEDRNUM</t>
  </si>
  <si>
    <t>博士以上人数</t>
  </si>
  <si>
    <t>MASTERNUM</t>
  </si>
  <si>
    <t>研究生人数</t>
  </si>
  <si>
    <t>BACHELORNUM</t>
  </si>
  <si>
    <t>本科人数</t>
  </si>
  <si>
    <t>HNDNUM</t>
  </si>
  <si>
    <t>大专人数</t>
  </si>
  <si>
    <t>TSSNUM</t>
  </si>
  <si>
    <t>中专及以下人数</t>
  </si>
  <si>
    <t>OTHERPERSONS</t>
  </si>
  <si>
    <t>其它人员</t>
  </si>
  <si>
    <t>ADDEXPLAIN</t>
  </si>
  <si>
    <t>数据来源</t>
  </si>
  <si>
    <t>CORESTAFF</t>
  </si>
  <si>
    <t>核心员工</t>
  </si>
  <si>
    <t>PERSONNAME</t>
  </si>
  <si>
    <t>姓名</t>
  </si>
  <si>
    <t>FASESSION</t>
  </si>
  <si>
    <t>POSTCODE</t>
  </si>
  <si>
    <t>人员排名</t>
  </si>
  <si>
    <t>STATUS</t>
  </si>
  <si>
    <t>提名公告日期</t>
  </si>
  <si>
    <t>NOMIDATE</t>
  </si>
  <si>
    <t>提名日期</t>
  </si>
  <si>
    <t>PASSNOTICEDATE</t>
  </si>
  <si>
    <t>通过公告日期</t>
  </si>
  <si>
    <t>PASSNOMIDATE</t>
  </si>
  <si>
    <t>通过日期</t>
  </si>
  <si>
    <t>终止日期</t>
  </si>
  <si>
    <t>REASON</t>
  </si>
  <si>
    <t>离职原因</t>
  </si>
  <si>
    <t>REASONREMARK</t>
  </si>
  <si>
    <t>离职原因备注</t>
  </si>
  <si>
    <t>ISDEL</t>
    <phoneticPr fontId="5" type="noConversion"/>
  </si>
  <si>
    <t>EISDEL</t>
    <phoneticPr fontId="5" type="noConversion"/>
  </si>
  <si>
    <t>说明</t>
    <phoneticPr fontId="5" type="noConversion"/>
  </si>
  <si>
    <t>企业标识符</t>
    <phoneticPr fontId="5" type="noConversion"/>
  </si>
  <si>
    <t>公告日期</t>
    <phoneticPr fontId="5" type="noConversion"/>
  </si>
  <si>
    <t>截止日期(变动日期)</t>
  </si>
  <si>
    <t>SHN</t>
  </si>
  <si>
    <t>期初持股数(股)</t>
  </si>
  <si>
    <t>EHN</t>
  </si>
  <si>
    <t>期末持股数(股)</t>
  </si>
  <si>
    <t>CHANGENUM</t>
  </si>
  <si>
    <t>变动数量(股)</t>
  </si>
  <si>
    <t>AVPRICE</t>
  </si>
  <si>
    <t>成交均价(元/股)</t>
  </si>
  <si>
    <t>元/股</t>
  </si>
  <si>
    <t>CHANRATE</t>
  </si>
  <si>
    <t>变动比例(‰)</t>
  </si>
  <si>
    <t>‰</t>
  </si>
  <si>
    <t>ISSHORTTRAD</t>
  </si>
  <si>
    <t>PAYORNOT</t>
  </si>
  <si>
    <t>是否从公司领取薪酬</t>
    <phoneticPr fontId="5" type="noConversion"/>
  </si>
  <si>
    <t>NOPAYEXPLAIN</t>
  </si>
  <si>
    <t>不领取薪酬说明</t>
  </si>
  <si>
    <t>ANUALWAGE</t>
  </si>
  <si>
    <t>从公司领取的薪酬(税前元)</t>
    <phoneticPr fontId="5" type="noConversion"/>
  </si>
  <si>
    <t>GSPAYSH</t>
  </si>
  <si>
    <t>ISRELATEPAY</t>
  </si>
  <si>
    <t>CHAR</t>
  </si>
  <si>
    <t>GDDWPAY</t>
  </si>
  <si>
    <t>GDDWPAYSH</t>
  </si>
  <si>
    <t>从股东单位领取报酬(税后元)</t>
  </si>
  <si>
    <t>源人员代码</t>
    <phoneticPr fontId="5" type="noConversion"/>
  </si>
  <si>
    <t>是否删除</t>
    <phoneticPr fontId="5" type="noConversion"/>
  </si>
  <si>
    <t>源企业代码</t>
    <phoneticPr fontId="5" type="noConversion"/>
  </si>
  <si>
    <t>SRCID</t>
    <phoneticPr fontId="5" type="noConversion"/>
  </si>
  <si>
    <t>源系统主键</t>
    <phoneticPr fontId="5" type="noConversion"/>
  </si>
  <si>
    <t>UPDTDT</t>
    <phoneticPr fontId="5" type="noConversion"/>
  </si>
  <si>
    <t>更新时间</t>
    <phoneticPr fontId="5" type="noConversion"/>
  </si>
  <si>
    <t>,</t>
    <phoneticPr fontId="2" type="noConversion"/>
  </si>
  <si>
    <t>固定资产折旧</t>
    <phoneticPr fontId="5" type="noConversion"/>
  </si>
  <si>
    <t>更新时间</t>
    <phoneticPr fontId="5" type="noConversion"/>
  </si>
  <si>
    <t>,</t>
    <phoneticPr fontId="2" type="noConversion"/>
  </si>
  <si>
    <t>number(16)</t>
    <phoneticPr fontId="2" type="noConversion"/>
  </si>
  <si>
    <t>integer</t>
    <phoneticPr fontId="2" type="noConversion"/>
  </si>
  <si>
    <t>number(16)</t>
    <phoneticPr fontId="2" type="noConversion"/>
  </si>
  <si>
    <t>integer</t>
    <phoneticPr fontId="2" type="noConversion"/>
  </si>
  <si>
    <t>number(24,4)</t>
  </si>
  <si>
    <t>integer</t>
    <phoneticPr fontId="2" type="noConversion"/>
  </si>
  <si>
    <t>number(16)</t>
    <phoneticPr fontId="2" type="noConversion"/>
  </si>
  <si>
    <t>number(24,4)</t>
    <phoneticPr fontId="2" type="noConversion"/>
  </si>
  <si>
    <t>VARCHAR2</t>
    <phoneticPr fontId="2" type="noConversion"/>
  </si>
  <si>
    <t>integer</t>
    <phoneticPr fontId="2" type="noConversion"/>
  </si>
  <si>
    <t>number(24,4)</t>
    <phoneticPr fontId="2" type="noConversion"/>
  </si>
  <si>
    <t>number(24,4)</t>
    <phoneticPr fontId="2" type="noConversion"/>
  </si>
  <si>
    <t>number(24,4)</t>
    <phoneticPr fontId="2" type="noConversion"/>
  </si>
  <si>
    <t>number(24,4)</t>
    <phoneticPr fontId="2" type="noConversion"/>
  </si>
  <si>
    <t>number(24,4)</t>
    <phoneticPr fontId="2" type="noConversion"/>
  </si>
  <si>
    <t>number(24,4)</t>
    <phoneticPr fontId="2" type="noConversion"/>
  </si>
  <si>
    <t>DATE</t>
    <phoneticPr fontId="2" type="noConversion"/>
  </si>
  <si>
    <t>DATE</t>
    <phoneticPr fontId="2" type="noConversion"/>
  </si>
  <si>
    <t>DATE</t>
    <phoneticPr fontId="2" type="noConversion"/>
  </si>
  <si>
    <t>DATE</t>
    <phoneticPr fontId="2" type="noConversion"/>
  </si>
  <si>
    <t>,</t>
    <phoneticPr fontId="2" type="noConversion"/>
  </si>
  <si>
    <t>number(16)</t>
    <phoneticPr fontId="2" type="noConversion"/>
  </si>
  <si>
    <t>number(16)</t>
    <phoneticPr fontId="2" type="noConversion"/>
  </si>
  <si>
    <t>VARCHAR2</t>
    <phoneticPr fontId="2" type="noConversion"/>
  </si>
  <si>
    <t>number(20,4)</t>
    <phoneticPr fontId="2" type="noConversion"/>
  </si>
  <si>
    <t>number(20,4)</t>
    <phoneticPr fontId="2" type="noConversion"/>
  </si>
  <si>
    <t>number(20,4)</t>
    <phoneticPr fontId="2" type="noConversion"/>
  </si>
  <si>
    <t>number(20,4)</t>
    <phoneticPr fontId="2" type="noConversion"/>
  </si>
  <si>
    <t>number(20,4)</t>
    <phoneticPr fontId="2" type="noConversion"/>
  </si>
  <si>
    <t>number(20,4)</t>
    <phoneticPr fontId="2" type="noConversion"/>
  </si>
  <si>
    <t>integer</t>
    <phoneticPr fontId="2" type="noConversion"/>
  </si>
  <si>
    <t>VARCHAR2</t>
    <phoneticPr fontId="2" type="noConversion"/>
  </si>
  <si>
    <t>VARCHAR2</t>
    <phoneticPr fontId="2" type="noConversion"/>
  </si>
  <si>
    <t>VARCHAR2(300)</t>
    <phoneticPr fontId="2" type="noConversion"/>
  </si>
  <si>
    <t>VARCHAR2(2000)</t>
    <phoneticPr fontId="2" type="noConversion"/>
  </si>
  <si>
    <t>VARCHAR2</t>
    <phoneticPr fontId="2" type="noConversion"/>
  </si>
  <si>
    <t>VARCHAR2(100)</t>
    <phoneticPr fontId="2" type="noConversion"/>
  </si>
  <si>
    <t>VARCHAR2(100)</t>
    <phoneticPr fontId="2" type="noConversion"/>
  </si>
  <si>
    <t>number(16)</t>
    <phoneticPr fontId="2" type="noConversion"/>
  </si>
  <si>
    <t>number(16)</t>
    <phoneticPr fontId="2" type="noConversion"/>
  </si>
  <si>
    <t>number(20,4)</t>
    <phoneticPr fontId="2" type="noConversion"/>
  </si>
  <si>
    <t>number(20,4)</t>
    <phoneticPr fontId="2" type="noConversion"/>
  </si>
  <si>
    <t>integer</t>
    <phoneticPr fontId="2" type="noConversion"/>
  </si>
  <si>
    <t>integer</t>
    <phoneticPr fontId="2" type="noConversion"/>
  </si>
  <si>
    <t>,</t>
    <phoneticPr fontId="2" type="noConversion"/>
  </si>
  <si>
    <t>number(16)</t>
    <phoneticPr fontId="2" type="noConversion"/>
  </si>
  <si>
    <t>VARCHAR2(2000)</t>
    <phoneticPr fontId="2" type="noConversion"/>
  </si>
  <si>
    <t>integer</t>
    <phoneticPr fontId="2" type="noConversion"/>
  </si>
  <si>
    <t>integer</t>
    <phoneticPr fontId="2" type="noConversion"/>
  </si>
  <si>
    <t>VARCHAR2(80)</t>
    <phoneticPr fontId="2" type="noConversion"/>
  </si>
  <si>
    <t>VARCHAR2(2000)</t>
    <phoneticPr fontId="2" type="noConversion"/>
  </si>
  <si>
    <t>VARCHAR2(30)</t>
    <phoneticPr fontId="2" type="noConversion"/>
  </si>
  <si>
    <t>integer</t>
    <phoneticPr fontId="2" type="noConversion"/>
  </si>
  <si>
    <t>number(20,4)</t>
    <phoneticPr fontId="2" type="noConversion"/>
  </si>
  <si>
    <t>number(16)</t>
    <phoneticPr fontId="2" type="noConversion"/>
  </si>
  <si>
    <t>integer</t>
    <phoneticPr fontId="2" type="noConversion"/>
  </si>
  <si>
    <t>number(20,4)</t>
    <phoneticPr fontId="2" type="noConversion"/>
  </si>
  <si>
    <t>流水号</t>
    <phoneticPr fontId="5" type="noConversion"/>
  </si>
  <si>
    <t>流水号</t>
    <phoneticPr fontId="5" type="noConversion"/>
  </si>
  <si>
    <t>流水号</t>
    <phoneticPr fontId="2" type="noConversion"/>
  </si>
  <si>
    <t>流水号</t>
    <phoneticPr fontId="2" type="noConversion"/>
  </si>
  <si>
    <t>流水号</t>
    <phoneticPr fontId="2" type="noConversion"/>
  </si>
  <si>
    <t>股东权益合计(不含少数股东权益)</t>
    <phoneticPr fontId="5" type="noConversion"/>
  </si>
  <si>
    <t>股东权益合计(含少数股东权益)</t>
    <phoneticPr fontId="5" type="noConversion"/>
  </si>
  <si>
    <t>股东权益差额(合计平衡项目)</t>
    <phoneticPr fontId="2" type="noConversion"/>
  </si>
  <si>
    <t>其他非流动负债</t>
    <phoneticPr fontId="2" type="noConversion"/>
  </si>
  <si>
    <t>非流动负债其他项目</t>
    <phoneticPr fontId="5" type="noConversion"/>
  </si>
  <si>
    <t>NONLLIABOTHER</t>
    <phoneticPr fontId="5" type="noConversion"/>
  </si>
  <si>
    <t>NONLLIABOTHER</t>
    <phoneticPr fontId="5" type="noConversion"/>
  </si>
  <si>
    <t>LLIABOTHER</t>
    <phoneticPr fontId="5" type="noConversion"/>
  </si>
  <si>
    <t>LLIABOTHER</t>
    <phoneticPr fontId="5" type="noConversion"/>
  </si>
  <si>
    <t>流动负债其他项目</t>
    <phoneticPr fontId="2" type="noConversion"/>
  </si>
  <si>
    <t>筹资活动现金流入的其他项目</t>
    <phoneticPr fontId="9" type="noConversion"/>
  </si>
  <si>
    <t>筹资活动现金流出的其他项目</t>
    <phoneticPr fontId="9" type="noConversion"/>
  </si>
  <si>
    <t>间接法-现金及现金等价物的净增加额</t>
    <phoneticPr fontId="5" type="noConversion"/>
  </si>
  <si>
    <t>间接法-经营活动现金流量净额差额(特殊报表科目)</t>
    <phoneticPr fontId="2" type="noConversion"/>
  </si>
  <si>
    <t>INOPERATEFLOWOTHER</t>
    <phoneticPr fontId="5" type="noConversion"/>
  </si>
  <si>
    <t>OPERATEFLOWOTHER</t>
    <phoneticPr fontId="5" type="noConversion"/>
  </si>
  <si>
    <t>OPERATEFLOWOTHER</t>
    <phoneticPr fontId="5" type="noConversion"/>
  </si>
  <si>
    <t>OPERATEFLOWOTHER</t>
    <phoneticPr fontId="5" type="noConversion"/>
  </si>
  <si>
    <t>OPERATEFLOWOTHER</t>
    <phoneticPr fontId="5" type="noConversion"/>
  </si>
  <si>
    <t>INOPERATEFLOWBALANCE</t>
    <phoneticPr fontId="5" type="noConversion"/>
  </si>
  <si>
    <t>OPERATEFLOWBALANCE</t>
    <phoneticPr fontId="5" type="noConversion"/>
  </si>
  <si>
    <t>OPERATEFLOWBALANCE</t>
    <phoneticPr fontId="5" type="noConversion"/>
  </si>
  <si>
    <t>OPERATEFLOWBALANCE</t>
    <phoneticPr fontId="5" type="noConversion"/>
  </si>
  <si>
    <t>OPERATEFLOWBALANCE</t>
    <phoneticPr fontId="5" type="noConversion"/>
  </si>
  <si>
    <t>间接法-经营活动产生的现金流量净额其他项目</t>
    <phoneticPr fontId="9" type="noConversion"/>
  </si>
  <si>
    <t>净利润</t>
    <phoneticPr fontId="2" type="noConversion"/>
  </si>
  <si>
    <t>股本变动原因类型</t>
    <phoneticPr fontId="2" type="noConversion"/>
  </si>
  <si>
    <t>CHANGEREASON</t>
    <phoneticPr fontId="2" type="noConversion"/>
  </si>
  <si>
    <t>SELECT CONSTANTID from 字符常量表 where CONSTANTTYPE= 15 and CONSTANTNAME = CHANGEREASONTYPE</t>
    <phoneticPr fontId="2" type="noConversion"/>
  </si>
  <si>
    <t>CHANGEREASONTYPEID</t>
    <phoneticPr fontId="2" type="noConversion"/>
  </si>
  <si>
    <t>6.高管持股(原始披露)</t>
    <phoneticPr fontId="2" type="noConversion"/>
  </si>
  <si>
    <t>股本变动原因</t>
    <phoneticPr fontId="2" type="noConversion"/>
  </si>
  <si>
    <t>股本变动原因说明</t>
    <phoneticPr fontId="2" type="noConversion"/>
  </si>
  <si>
    <t>VARCHAR2(400)</t>
    <phoneticPr fontId="2" type="noConversion"/>
  </si>
  <si>
    <t>VARCHAR2(200)</t>
    <phoneticPr fontId="2" type="noConversion"/>
  </si>
  <si>
    <t>企业标识符</t>
    <phoneticPr fontId="5" type="noConversion"/>
  </si>
  <si>
    <t>VARCHAR2(300)</t>
    <phoneticPr fontId="2" type="noConversion"/>
  </si>
  <si>
    <t>企业标识符</t>
    <phoneticPr fontId="2" type="noConversion"/>
  </si>
  <si>
    <t>信息来源</t>
    <phoneticPr fontId="2" type="noConversion"/>
  </si>
  <si>
    <t>REMARK</t>
    <phoneticPr fontId="2" type="noConversion"/>
  </si>
  <si>
    <t>VARCHAR2(1200)</t>
    <phoneticPr fontId="2" type="noConversion"/>
  </si>
  <si>
    <t>公告日期</t>
    <phoneticPr fontId="2" type="noConversion"/>
  </si>
  <si>
    <t>截止日期</t>
    <phoneticPr fontId="2" type="noConversion"/>
  </si>
  <si>
    <t>REMARK</t>
    <phoneticPr fontId="2" type="noConversion"/>
  </si>
  <si>
    <t>VARCHAR2(1200)</t>
    <phoneticPr fontId="2" type="noConversion"/>
  </si>
  <si>
    <t>流水号</t>
    <phoneticPr fontId="5" type="noConversion"/>
  </si>
  <si>
    <t>COMPANYID</t>
    <phoneticPr fontId="5" type="noConversion"/>
  </si>
  <si>
    <t>SELECT CONSTANTID from 字符常量表 where CONSTANTTYPE= 16 and CONSTANTNAME = DATASOURCE</t>
    <phoneticPr fontId="2" type="noConversion"/>
  </si>
  <si>
    <t>REMARK</t>
    <phoneticPr fontId="2" type="noConversion"/>
  </si>
  <si>
    <t>备注</t>
    <phoneticPr fontId="2" type="noConversion"/>
  </si>
  <si>
    <t>备注</t>
    <phoneticPr fontId="2" type="noConversion"/>
  </si>
  <si>
    <t>状态</t>
    <phoneticPr fontId="2" type="noConversion"/>
  </si>
  <si>
    <t>REASONREMARK</t>
    <phoneticPr fontId="2" type="noConversion"/>
  </si>
  <si>
    <t>信息来源</t>
    <phoneticPr fontId="2" type="noConversion"/>
  </si>
  <si>
    <t>股东名称</t>
    <phoneticPr fontId="5" type="noConversion"/>
  </si>
  <si>
    <t>股东性质标识符</t>
    <phoneticPr fontId="5" type="noConversion"/>
  </si>
  <si>
    <t>有限售股份数量</t>
    <phoneticPr fontId="2" type="noConversion"/>
  </si>
  <si>
    <t>流通股</t>
    <phoneticPr fontId="2" type="noConversion"/>
  </si>
  <si>
    <t>未流通股</t>
    <phoneticPr fontId="2" type="noConversion"/>
  </si>
  <si>
    <t>一致行动人关系组</t>
    <phoneticPr fontId="2" type="noConversion"/>
  </si>
  <si>
    <t>CONCERTEDGROUP</t>
    <phoneticPr fontId="2" type="noConversion"/>
  </si>
  <si>
    <t>人员姓名</t>
    <phoneticPr fontId="2" type="noConversion"/>
  </si>
  <si>
    <t>SEX</t>
  </si>
  <si>
    <t>性别</t>
  </si>
  <si>
    <t>BIRTHDATE</t>
  </si>
  <si>
    <t>DEATHDATE</t>
  </si>
  <si>
    <t>NATIONALITY</t>
  </si>
  <si>
    <t>民族</t>
  </si>
  <si>
    <t>IDCARD</t>
  </si>
  <si>
    <t>COUNTRYCODE</t>
  </si>
  <si>
    <t>国籍</t>
  </si>
  <si>
    <t>TECHQLFC</t>
  </si>
  <si>
    <t>HIGHESTDEGREE</t>
  </si>
  <si>
    <t>学历</t>
  </si>
  <si>
    <t>ENTERSECURITYYEAR</t>
  </si>
  <si>
    <t>RESUME</t>
  </si>
  <si>
    <t>CLOB</t>
  </si>
  <si>
    <t>BIRTHYEAR</t>
    <phoneticPr fontId="2" type="noConversion"/>
  </si>
  <si>
    <t>BIRTHMONTH</t>
    <phoneticPr fontId="2" type="noConversion"/>
  </si>
  <si>
    <t>BIRTHDAY</t>
    <phoneticPr fontId="2" type="noConversion"/>
  </si>
  <si>
    <t>0男，1女，2未知</t>
    <phoneticPr fontId="2" type="noConversion"/>
  </si>
  <si>
    <t>integer</t>
    <phoneticPr fontId="2" type="noConversion"/>
  </si>
  <si>
    <t>integer</t>
    <phoneticPr fontId="2" type="noConversion"/>
  </si>
  <si>
    <t>integer</t>
    <phoneticPr fontId="2" type="noConversion"/>
  </si>
  <si>
    <t>integer</t>
    <phoneticPr fontId="2" type="noConversion"/>
  </si>
  <si>
    <t>NATIONALITYID</t>
    <phoneticPr fontId="2" type="noConversion"/>
  </si>
  <si>
    <t>number(16)</t>
    <phoneticPr fontId="2" type="noConversion"/>
  </si>
  <si>
    <t>VARCHAR2(20)</t>
    <phoneticPr fontId="2" type="noConversion"/>
  </si>
  <si>
    <t>VARCHAR2(10)</t>
    <phoneticPr fontId="2" type="noConversion"/>
  </si>
  <si>
    <t>number(16)</t>
    <phoneticPr fontId="2" type="noConversion"/>
  </si>
  <si>
    <t>integer</t>
    <phoneticPr fontId="2" type="noConversion"/>
  </si>
  <si>
    <t>select A.*</t>
  </si>
  <si>
    <t>from choice.LICO_MO_MANHOLDRPAY a</t>
  </si>
  <si>
    <t xml:space="preserve">inner join </t>
  </si>
  <si>
    <t xml:space="preserve">(select PERSONCODE,COMPANYCODE from choice.LICO_MO_BUSILEVEL </t>
  </si>
  <si>
    <t xml:space="preserve">      union all select PERSONCODE,COMPANYCODE from choice.LICO_MO_BUSILEVEL) b</t>
  </si>
  <si>
    <t xml:space="preserve"> on a.COMPANYCODE = b.Companycode</t>
  </si>
  <si>
    <t xml:space="preserve"> and a.PERSONCODE = b.PERSONCODE</t>
  </si>
  <si>
    <t xml:space="preserve"> where a.eisdel = 0</t>
  </si>
  <si>
    <t>SELECT COUNTRYCODE FROM 国家代码表</t>
    <phoneticPr fontId="2" type="noConversion"/>
  </si>
  <si>
    <t>SELECT CONSTANTID from 字符常量表 where CONSTANTTYPE= 17</t>
    <phoneticPr fontId="2" type="noConversion"/>
  </si>
  <si>
    <t>SELECT CONSTANTID from 字符常量表 where CONSTANTTYPE= 18</t>
    <phoneticPr fontId="2" type="noConversion"/>
  </si>
  <si>
    <t>专业技术资格</t>
    <phoneticPr fontId="2" type="noConversion"/>
  </si>
  <si>
    <t>股份类型标识符</t>
    <phoneticPr fontId="5" type="noConversion"/>
  </si>
  <si>
    <t>NOPAYEXPLAIN</t>
    <phoneticPr fontId="2" type="noConversion"/>
  </si>
  <si>
    <t>REMARK</t>
    <phoneticPr fontId="2" type="noConversion"/>
  </si>
  <si>
    <t>VARCHAR2(500)</t>
    <phoneticPr fontId="2" type="noConversion"/>
  </si>
  <si>
    <t>VARCHAR2(500)</t>
    <phoneticPr fontId="2" type="noConversion"/>
  </si>
  <si>
    <t>是否在股东或关联单位领薪</t>
    <phoneticPr fontId="5" type="noConversion"/>
  </si>
  <si>
    <t>从股东单位或关联单位领取的报酬(元)</t>
    <phoneticPr fontId="2" type="noConversion"/>
  </si>
  <si>
    <t>VARCHAR2(80)</t>
    <phoneticPr fontId="2" type="noConversion"/>
  </si>
  <si>
    <t>黄色背景的列来自人物档案表CDSY_PERSONINFO</t>
    <phoneticPr fontId="2" type="noConversion"/>
  </si>
  <si>
    <t>出生年份</t>
    <phoneticPr fontId="2" type="noConversion"/>
  </si>
  <si>
    <t>出生月份</t>
    <phoneticPr fontId="2" type="noConversion"/>
  </si>
  <si>
    <t>出生日</t>
    <phoneticPr fontId="2" type="noConversion"/>
  </si>
  <si>
    <t>死亡日期</t>
    <phoneticPr fontId="2" type="noConversion"/>
  </si>
  <si>
    <t>民族</t>
    <phoneticPr fontId="2" type="noConversion"/>
  </si>
  <si>
    <t>IDCARD</t>
    <phoneticPr fontId="2" type="noConversion"/>
  </si>
  <si>
    <t>身份证号</t>
    <phoneticPr fontId="2" type="noConversion"/>
  </si>
  <si>
    <t>国籍编码</t>
    <phoneticPr fontId="2" type="noConversion"/>
  </si>
  <si>
    <t>专业技术资格</t>
    <phoneticPr fontId="2" type="noConversion"/>
  </si>
  <si>
    <t>最高学历</t>
    <phoneticPr fontId="2" type="noConversion"/>
  </si>
  <si>
    <t>从事证券业开始年份</t>
    <phoneticPr fontId="2" type="noConversion"/>
  </si>
  <si>
    <t>个人简历</t>
    <phoneticPr fontId="2" type="noConversion"/>
  </si>
  <si>
    <t>变动原因</t>
    <phoneticPr fontId="2" type="noConversion"/>
  </si>
  <si>
    <t>是否短线交易</t>
    <phoneticPr fontId="2" type="noConversion"/>
  </si>
  <si>
    <t>源表</t>
    <phoneticPr fontId="5" type="noConversion"/>
  </si>
  <si>
    <t>目标表英文字段</t>
    <phoneticPr fontId="5" type="noConversion"/>
  </si>
  <si>
    <t>目标表中文字段</t>
    <phoneticPr fontId="5" type="noConversion"/>
  </si>
  <si>
    <t>源英文列名</t>
    <phoneticPr fontId="5" type="noConversion"/>
  </si>
  <si>
    <t>源中文列名</t>
    <phoneticPr fontId="5" type="noConversion"/>
  </si>
  <si>
    <t>说明</t>
    <phoneticPr fontId="5" type="noConversion"/>
  </si>
  <si>
    <t>流水号</t>
    <phoneticPr fontId="5" type="noConversion"/>
  </si>
  <si>
    <t>COMPANYID</t>
    <phoneticPr fontId="5" type="noConversion"/>
  </si>
  <si>
    <t>企业标识符</t>
    <phoneticPr fontId="5" type="noConversion"/>
  </si>
  <si>
    <t>SECURITYNAME</t>
  </si>
  <si>
    <t>证券名称</t>
  </si>
  <si>
    <t>GOOLTYPE</t>
  </si>
  <si>
    <t>违规类型</t>
  </si>
  <si>
    <t>违规主体</t>
  </si>
  <si>
    <t>PUNISHOBJECT</t>
    <phoneticPr fontId="2" type="noConversion"/>
  </si>
  <si>
    <t>PUNISHOBJECT</t>
    <phoneticPr fontId="5" type="noConversion"/>
  </si>
  <si>
    <t>处罚对象</t>
  </si>
  <si>
    <t>关系</t>
  </si>
  <si>
    <t>select CONSTANTID from 字符常量表 where CONSTANTTYPE = 20</t>
    <phoneticPr fontId="5" type="noConversion"/>
  </si>
  <si>
    <t>违规行为</t>
  </si>
  <si>
    <t>处分类型</t>
  </si>
  <si>
    <t>处分措施</t>
  </si>
  <si>
    <t>PUNISHSTEP</t>
  </si>
  <si>
    <t>处理人</t>
  </si>
  <si>
    <t>PUNISHJINE</t>
  </si>
  <si>
    <t>处罚金额(万元)</t>
  </si>
  <si>
    <t>相关法规</t>
  </si>
  <si>
    <t>ISDEL</t>
    <phoneticPr fontId="5" type="noConversion"/>
  </si>
  <si>
    <t>是否删除</t>
    <phoneticPr fontId="5" type="noConversion"/>
  </si>
  <si>
    <t>EISDEL</t>
    <phoneticPr fontId="5" type="noConversion"/>
  </si>
  <si>
    <t>公司代码</t>
  </si>
  <si>
    <t>SRCID</t>
    <phoneticPr fontId="5" type="noConversion"/>
  </si>
  <si>
    <t>SRCCD</t>
    <phoneticPr fontId="5" type="noConversion"/>
  </si>
  <si>
    <t>更新时间</t>
    <phoneticPr fontId="5" type="noConversion"/>
  </si>
  <si>
    <t>select CONSTANTCODE from 数字常量表 where CONSTANTTYPE = 12</t>
    <phoneticPr fontId="5" type="noConversion"/>
  </si>
  <si>
    <t>源企业代码</t>
    <phoneticPr fontId="5" type="noConversion"/>
  </si>
  <si>
    <t>证券名称</t>
    <phoneticPr fontId="5" type="noConversion"/>
  </si>
  <si>
    <t>RELATION</t>
    <phoneticPr fontId="5" type="noConversion"/>
  </si>
  <si>
    <t>PUNISHTYPE</t>
    <phoneticPr fontId="5" type="noConversion"/>
  </si>
  <si>
    <t>select CONSTANTID from 字符常量表 where CONSTANTTYPE = 21</t>
    <phoneticPr fontId="5" type="noConversion"/>
  </si>
  <si>
    <t>PUNISHSTEP</t>
    <phoneticPr fontId="5" type="noConversion"/>
  </si>
  <si>
    <t>ISDEL</t>
    <phoneticPr fontId="5" type="noConversion"/>
  </si>
  <si>
    <t>是否删除</t>
    <phoneticPr fontId="5" type="noConversion"/>
  </si>
  <si>
    <t>EISDEL</t>
    <phoneticPr fontId="5" type="noConversion"/>
  </si>
  <si>
    <t>SRCID</t>
    <phoneticPr fontId="5" type="noConversion"/>
  </si>
  <si>
    <t>源系统主键</t>
    <phoneticPr fontId="5" type="noConversion"/>
  </si>
  <si>
    <t>SRCCD</t>
    <phoneticPr fontId="5" type="noConversion"/>
  </si>
  <si>
    <t>源系统</t>
    <phoneticPr fontId="5" type="noConversion"/>
  </si>
  <si>
    <t>UPDTDT</t>
    <phoneticPr fontId="5" type="noConversion"/>
  </si>
  <si>
    <t>更新时间</t>
    <phoneticPr fontId="5" type="noConversion"/>
  </si>
  <si>
    <t>SELECT CURRENCYCODE FROM 货币代码表</t>
    <phoneticPr fontId="5" type="noConversion"/>
  </si>
  <si>
    <t>抵押事项</t>
  </si>
  <si>
    <t>AMINVOLVED</t>
  </si>
  <si>
    <t>涉及金额</t>
  </si>
  <si>
    <t>GUAASSDESCR</t>
  </si>
  <si>
    <t>抵押资产(股权)描述</t>
  </si>
  <si>
    <t>ASSEVALUE</t>
  </si>
  <si>
    <t>评估价值</t>
  </si>
  <si>
    <t>GLIMITSTART</t>
  </si>
  <si>
    <t>抵押期限开始</t>
  </si>
  <si>
    <t>GLIMITEND</t>
  </si>
  <si>
    <t>抵押期限终止</t>
  </si>
  <si>
    <t>附注</t>
  </si>
  <si>
    <t>源更新日期</t>
    <phoneticPr fontId="5" type="noConversion"/>
  </si>
  <si>
    <t>资料更新日期</t>
  </si>
  <si>
    <t>KTGG</t>
    <phoneticPr fontId="5" type="noConversion"/>
  </si>
  <si>
    <t>目标表英文字段</t>
    <phoneticPr fontId="5" type="noConversion"/>
  </si>
  <si>
    <t>源中文列名</t>
    <phoneticPr fontId="5" type="noConversion"/>
  </si>
  <si>
    <t>COMPANYID</t>
    <phoneticPr fontId="5" type="noConversion"/>
  </si>
  <si>
    <t>被执行人企业标识符</t>
    <phoneticPr fontId="5" type="noConversion"/>
  </si>
  <si>
    <t>CASE_NO</t>
  </si>
  <si>
    <t>案号</t>
  </si>
  <si>
    <t>SESSION_DATE</t>
  </si>
  <si>
    <t>开庭日期</t>
  </si>
  <si>
    <t>PARTY</t>
  </si>
  <si>
    <t>当事人</t>
  </si>
  <si>
    <t>PROVINCE</t>
  </si>
  <si>
    <t>省份</t>
  </si>
  <si>
    <t>CASE_REASON</t>
  </si>
  <si>
    <t>案由</t>
  </si>
  <si>
    <t>CASE_CONTENT</t>
  </si>
  <si>
    <t>案件内容</t>
  </si>
  <si>
    <t>源更新时间</t>
    <phoneticPr fontId="5" type="noConversion"/>
  </si>
  <si>
    <t>UPTIME</t>
  </si>
  <si>
    <t>更新时间</t>
    <phoneticPr fontId="5" type="noConversion"/>
  </si>
  <si>
    <t>是否删除</t>
    <phoneticPr fontId="5" type="noConversion"/>
  </si>
  <si>
    <t>COMPANY_NAME</t>
  </si>
  <si>
    <t>公司名称</t>
  </si>
  <si>
    <t>SRCID</t>
    <phoneticPr fontId="5" type="noConversion"/>
  </si>
  <si>
    <t>源表</t>
    <phoneticPr fontId="5" type="noConversion"/>
  </si>
  <si>
    <t>目标表英文字段</t>
    <phoneticPr fontId="5" type="noConversion"/>
  </si>
  <si>
    <t>源英文列名</t>
    <phoneticPr fontId="5" type="noConversion"/>
  </si>
  <si>
    <t>被执行人企业标识符</t>
    <phoneticPr fontId="5" type="noConversion"/>
  </si>
  <si>
    <t>JUDGE_DATE</t>
  </si>
  <si>
    <t>裁判日期</t>
  </si>
  <si>
    <t>CASE_TITLE</t>
  </si>
  <si>
    <t>案件标题</t>
  </si>
  <si>
    <t>CASE_TYPE</t>
  </si>
  <si>
    <t>案件类型</t>
  </si>
  <si>
    <t>PROSECUTION_PARTY</t>
  </si>
  <si>
    <t>起诉方当事人</t>
  </si>
  <si>
    <t>DEFENDANT_PARTY</t>
  </si>
  <si>
    <t>被诉方当事人</t>
  </si>
  <si>
    <t>COURT_PARTY</t>
  </si>
  <si>
    <t>法院当事人</t>
  </si>
  <si>
    <t>COURT</t>
  </si>
  <si>
    <t>审理法院</t>
  </si>
  <si>
    <t>CASE</t>
  </si>
  <si>
    <t>CONTENT</t>
  </si>
  <si>
    <t>文书内容</t>
  </si>
  <si>
    <t>LAW_APPLICABLE</t>
  </si>
  <si>
    <t>适用法条</t>
  </si>
  <si>
    <t>CASE_RESULT</t>
  </si>
  <si>
    <t>案件结果</t>
  </si>
  <si>
    <t>URL</t>
  </si>
  <si>
    <t>原网页链接</t>
  </si>
  <si>
    <t>源更新时间</t>
    <phoneticPr fontId="5" type="noConversion"/>
  </si>
  <si>
    <t>UPTIME</t>
    <phoneticPr fontId="5" type="noConversion"/>
  </si>
  <si>
    <t>更新时间</t>
    <phoneticPr fontId="5" type="noConversion"/>
  </si>
  <si>
    <t>是否删除</t>
    <phoneticPr fontId="5" type="noConversion"/>
  </si>
  <si>
    <t>源系统</t>
    <phoneticPr fontId="5" type="noConversion"/>
  </si>
  <si>
    <t>UPDTDT</t>
    <phoneticPr fontId="5" type="noConversion"/>
  </si>
  <si>
    <t>更新时间</t>
    <phoneticPr fontId="5" type="noConversion"/>
  </si>
  <si>
    <t>EXECUTED_ID</t>
  </si>
  <si>
    <t>身份证号码/组织机构代码</t>
  </si>
  <si>
    <t>被执行人姓名/名称</t>
  </si>
  <si>
    <t>EXECUTED_NAME</t>
  </si>
  <si>
    <t>EXECUTIVE_COURT</t>
  </si>
  <si>
    <t>执行法院</t>
  </si>
  <si>
    <t>FILING_DATE</t>
  </si>
  <si>
    <t>立案时间</t>
  </si>
  <si>
    <t>EXECUTIVE_SUBJECT</t>
  </si>
  <si>
    <t>执行标的</t>
  </si>
  <si>
    <t>更新时间</t>
    <phoneticPr fontId="5" type="noConversion"/>
  </si>
  <si>
    <t>ZHIXING</t>
    <phoneticPr fontId="5" type="noConversion"/>
  </si>
  <si>
    <t>目标表中文字段</t>
    <phoneticPr fontId="5" type="noConversion"/>
  </si>
  <si>
    <t>源英文列名</t>
    <phoneticPr fontId="5" type="noConversion"/>
  </si>
  <si>
    <t>源中文列名</t>
    <phoneticPr fontId="5" type="noConversion"/>
  </si>
  <si>
    <t>流水号</t>
    <phoneticPr fontId="5" type="noConversion"/>
  </si>
  <si>
    <t>企业标识符</t>
    <phoneticPr fontId="5" type="noConversion"/>
  </si>
  <si>
    <t>源更新时间</t>
    <phoneticPr fontId="5" type="noConversion"/>
  </si>
  <si>
    <t>是否删除</t>
    <phoneticPr fontId="5" type="noConversion"/>
  </si>
  <si>
    <t>EISDEL</t>
    <phoneticPr fontId="5" type="noConversion"/>
  </si>
  <si>
    <t>源企业代码</t>
    <phoneticPr fontId="5" type="noConversion"/>
  </si>
  <si>
    <t>SRCID</t>
    <phoneticPr fontId="5" type="noConversion"/>
  </si>
  <si>
    <t>源系统</t>
    <phoneticPr fontId="5" type="noConversion"/>
  </si>
  <si>
    <t>源表</t>
    <phoneticPr fontId="5" type="noConversion"/>
  </si>
  <si>
    <t>失信被执行人</t>
    <phoneticPr fontId="5" type="noConversion"/>
  </si>
  <si>
    <t>DISHONESTY</t>
    <phoneticPr fontId="5" type="noConversion"/>
  </si>
  <si>
    <t>目标表英文字段</t>
    <phoneticPr fontId="5" type="noConversion"/>
  </si>
  <si>
    <t>目标表中文字段</t>
    <phoneticPr fontId="5" type="noConversion"/>
  </si>
  <si>
    <t>源英文列名</t>
    <phoneticPr fontId="5" type="noConversion"/>
  </si>
  <si>
    <t>源中文列名</t>
    <phoneticPr fontId="5" type="noConversion"/>
  </si>
  <si>
    <t>说明</t>
    <phoneticPr fontId="5" type="noConversion"/>
  </si>
  <si>
    <t>失信被执行人标识符</t>
    <phoneticPr fontId="5" type="noConversion"/>
  </si>
  <si>
    <t>公司名称</t>
    <phoneticPr fontId="5" type="noConversion"/>
  </si>
  <si>
    <t>企业或个人</t>
    <phoneticPr fontId="5" type="noConversion"/>
  </si>
  <si>
    <t>EXECUTED_FULFILLMENT</t>
  </si>
  <si>
    <t>被执行人的履行情况</t>
  </si>
  <si>
    <t>代码</t>
    <phoneticPr fontId="5" type="noConversion"/>
  </si>
  <si>
    <t>DO_EXECUTION_ORG</t>
  </si>
  <si>
    <t>做出执行依据单位</t>
  </si>
  <si>
    <t>LEGAL_PERSON</t>
  </si>
  <si>
    <t>法定代表人或者负责人姓名</t>
  </si>
  <si>
    <t>RELEASE_TIME</t>
  </si>
  <si>
    <t>发布时间</t>
  </si>
  <si>
    <t>FILING_TIME</t>
  </si>
  <si>
    <t>EXECUTIVE_BASIS_DOCUMENT</t>
  </si>
  <si>
    <t>执行依据文号</t>
  </si>
  <si>
    <t>EXECUTED_NO</t>
  </si>
  <si>
    <t>身份证号码/组织机构代码</t>
    <phoneticPr fontId="5" type="noConversion"/>
  </si>
  <si>
    <t>ATTENTION_COUNT</t>
  </si>
  <si>
    <t>关注次数</t>
  </si>
  <si>
    <t>EFFECTIVE_OBLIGATIONS</t>
  </si>
  <si>
    <t>生效法律文书确定的义务</t>
  </si>
  <si>
    <t>EXECUTED_BEHAVIOR</t>
  </si>
  <si>
    <t>失信被执行人行为具体情形</t>
  </si>
  <si>
    <t>UPTIME</t>
    <phoneticPr fontId="5" type="noConversion"/>
  </si>
  <si>
    <t>是否删除</t>
    <phoneticPr fontId="5" type="noConversion"/>
  </si>
  <si>
    <t>EISDEL</t>
    <phoneticPr fontId="5" type="noConversion"/>
  </si>
  <si>
    <t>源企业代码</t>
    <phoneticPr fontId="5" type="noConversion"/>
  </si>
  <si>
    <t>组织机构代码或公司名称</t>
    <phoneticPr fontId="5" type="noConversion"/>
  </si>
  <si>
    <t>源系统</t>
    <phoneticPr fontId="5" type="noConversion"/>
  </si>
  <si>
    <t>源中文列名</t>
    <phoneticPr fontId="5" type="noConversion"/>
  </si>
  <si>
    <t>流水号</t>
    <phoneticPr fontId="5" type="noConversion"/>
  </si>
  <si>
    <t>机构当事人属性</t>
  </si>
  <si>
    <t>ITYPE</t>
  </si>
  <si>
    <t>RATINGDATE</t>
  </si>
  <si>
    <t>评级日期</t>
  </si>
  <si>
    <t>信用评级类型</t>
  </si>
  <si>
    <t>RATETYPE</t>
  </si>
  <si>
    <t>RATING</t>
  </si>
  <si>
    <t>信用评级</t>
  </si>
  <si>
    <t>评级展望</t>
  </si>
  <si>
    <t>RATEFWD</t>
  </si>
  <si>
    <t>CREDITCODE</t>
  </si>
  <si>
    <t>评级机构代码</t>
  </si>
  <si>
    <t>CREDITNAME</t>
  </si>
  <si>
    <t>评级机构名称</t>
  </si>
  <si>
    <t>DATASOURCETYPE</t>
  </si>
  <si>
    <t>评级信息来源类别</t>
  </si>
  <si>
    <t>资料来源</t>
  </si>
  <si>
    <t>EISDEL</t>
    <phoneticPr fontId="5" type="noConversion"/>
  </si>
  <si>
    <t>源系统</t>
    <phoneticPr fontId="5" type="noConversion"/>
  </si>
  <si>
    <t>目标表英文字段</t>
    <phoneticPr fontId="5" type="noConversion"/>
  </si>
  <si>
    <t>源英文列名</t>
    <phoneticPr fontId="5" type="noConversion"/>
  </si>
  <si>
    <t>具体评级分数</t>
    <phoneticPr fontId="5" type="noConversion"/>
  </si>
  <si>
    <t>评级机构标识符</t>
    <phoneticPr fontId="5" type="noConversion"/>
  </si>
  <si>
    <t>机构代码</t>
    <phoneticPr fontId="5" type="noConversion"/>
  </si>
  <si>
    <t>更新时间</t>
    <phoneticPr fontId="5" type="noConversion"/>
  </si>
  <si>
    <t>源表</t>
    <phoneticPr fontId="5" type="noConversion"/>
  </si>
  <si>
    <t>债券基本信息</t>
    <phoneticPr fontId="5" type="noConversion"/>
  </si>
  <si>
    <t>目标表中文字段</t>
    <phoneticPr fontId="5" type="noConversion"/>
  </si>
  <si>
    <t>说明</t>
    <phoneticPr fontId="5" type="noConversion"/>
  </si>
  <si>
    <t>债券年度、债券年限、债券期次、拼音组合并保存后自动生成的唯一标识</t>
    <phoneticPr fontId="5" type="noConversion"/>
  </si>
  <si>
    <t>债务人标识符</t>
    <phoneticPr fontId="5" type="noConversion"/>
  </si>
  <si>
    <t>COMPANYCODE</t>
    <phoneticPr fontId="5" type="noConversion"/>
  </si>
  <si>
    <t>债务人</t>
  </si>
  <si>
    <t>SECURITYCODE</t>
  </si>
  <si>
    <t>债券代码</t>
  </si>
  <si>
    <t>债券全称</t>
  </si>
  <si>
    <t>SECURITYSNAME</t>
  </si>
  <si>
    <t>债券名称</t>
  </si>
  <si>
    <t>SPELL</t>
  </si>
  <si>
    <t>债券拼音</t>
  </si>
  <si>
    <t>SECURITYTYPE</t>
  </si>
  <si>
    <t>债券类型</t>
    <phoneticPr fontId="5" type="noConversion"/>
  </si>
  <si>
    <t>select CONSTANTID from 字符常量表 where CONSTANTTYPE = 201</t>
    <phoneticPr fontId="5" type="noConversion"/>
  </si>
  <si>
    <t>ISSUEYEAR</t>
  </si>
  <si>
    <t>债券年度</t>
    <phoneticPr fontId="5" type="noConversion"/>
  </si>
  <si>
    <t>ISSUENUM</t>
  </si>
  <si>
    <t>债券期次</t>
  </si>
  <si>
    <t>ISSUENUM</t>
    <phoneticPr fontId="5" type="noConversion"/>
  </si>
  <si>
    <t>TRADEMARKETCODE</t>
  </si>
  <si>
    <t>交易市场代码</t>
  </si>
  <si>
    <t>交易市场代码</t>
    <phoneticPr fontId="5" type="noConversion"/>
  </si>
  <si>
    <t>select CONSTANTID from 字符常量表 where CONSTANTTYPE = 206</t>
    <phoneticPr fontId="5" type="noConversion"/>
  </si>
  <si>
    <t>CREATEDATE</t>
  </si>
  <si>
    <t>设立日期</t>
  </si>
  <si>
    <t>LISTPUBDATE</t>
  </si>
  <si>
    <t>上市公告日</t>
  </si>
  <si>
    <t>ISSUEDATE</t>
    <phoneticPr fontId="5" type="noConversion"/>
  </si>
  <si>
    <t>发行日期</t>
  </si>
  <si>
    <t>FRSTVALUEDATE</t>
  </si>
  <si>
    <t>起息日期</t>
  </si>
  <si>
    <t>LASTVALUEDATE</t>
  </si>
  <si>
    <t>止息日期</t>
  </si>
  <si>
    <t>BUYREDEMDATE</t>
  </si>
  <si>
    <t>回售日期</t>
  </si>
  <si>
    <t>MRTYDATE</t>
  </si>
  <si>
    <t>到期日期</t>
  </si>
  <si>
    <t>PAYMENTDATE</t>
  </si>
  <si>
    <t>兑付日期(法定)</t>
  </si>
  <si>
    <t>REDEMDATE</t>
  </si>
  <si>
    <t>赎回日期</t>
  </si>
  <si>
    <t>DELISTDATE</t>
  </si>
  <si>
    <t>退市日期</t>
  </si>
  <si>
    <t>PAYDAY</t>
  </si>
  <si>
    <t>每年付息日</t>
  </si>
  <si>
    <t>SECURITYTYPECODE</t>
    <phoneticPr fontId="5" type="noConversion"/>
  </si>
  <si>
    <t>债券类型编码</t>
    <phoneticPr fontId="5" type="noConversion"/>
  </si>
  <si>
    <t>EMBONDTYPE1</t>
  </si>
  <si>
    <t>债券一级分类</t>
    <phoneticPr fontId="5" type="noConversion"/>
  </si>
  <si>
    <t>东财债券一级分类</t>
  </si>
  <si>
    <t>EMBONDTYPE2</t>
  </si>
  <si>
    <t>债券二级分类</t>
    <phoneticPr fontId="5" type="noConversion"/>
  </si>
  <si>
    <t>东财债券二级分类</t>
  </si>
  <si>
    <t>select CONSTANTID from 字符常量表 where CONSTANTTYPE = 202</t>
    <phoneticPr fontId="5" type="noConversion"/>
  </si>
  <si>
    <t>BONDFORM</t>
  </si>
  <si>
    <t>债券形态</t>
  </si>
  <si>
    <t>select CONSTANTID from 字符常量表 where CONSTANTTYPE = 203</t>
    <phoneticPr fontId="5" type="noConversion"/>
  </si>
  <si>
    <t>OTHERNATURE</t>
  </si>
  <si>
    <t>债券类型其它属性</t>
  </si>
  <si>
    <t>CREDITRATING</t>
  </si>
  <si>
    <t>信用等级</t>
  </si>
  <si>
    <t>ISSUEVOL</t>
    <phoneticPr fontId="5" type="noConversion"/>
  </si>
  <si>
    <t>发行规模</t>
    <phoneticPr fontId="5" type="noConversion"/>
  </si>
  <si>
    <t>亿元</t>
  </si>
  <si>
    <t>LISTVOLSZ</t>
    <phoneticPr fontId="5" type="noConversion"/>
  </si>
  <si>
    <t>深市上市规模</t>
  </si>
  <si>
    <t>LISTVOLSH</t>
    <phoneticPr fontId="5" type="noConversion"/>
  </si>
  <si>
    <t>沪市上市规模</t>
  </si>
  <si>
    <t>BONDPERIOD</t>
  </si>
  <si>
    <t>债券期限_年</t>
  </si>
  <si>
    <t>年</t>
  </si>
  <si>
    <t>面值</t>
  </si>
  <si>
    <t>ISSUEPRICE</t>
  </si>
  <si>
    <t>发行价格</t>
  </si>
  <si>
    <t>COUPONTYPE</t>
  </si>
  <si>
    <t>计息方式</t>
  </si>
  <si>
    <t>PAYTYPE</t>
  </si>
  <si>
    <t>付息方式</t>
  </si>
  <si>
    <t>select CONSTANTCODE from 数字常量表 where CONSTANTTYPE = 202</t>
    <phoneticPr fontId="5" type="noConversion"/>
  </si>
  <si>
    <t>PAYDES</t>
  </si>
  <si>
    <t>付息方式说明</t>
  </si>
  <si>
    <t>COUPONRULE</t>
  </si>
  <si>
    <t>计息规则类型</t>
    <phoneticPr fontId="5" type="noConversion"/>
  </si>
  <si>
    <t>select CONSTANTCODE from 数字常量表 where CONSTANTTYPE = 203</t>
    <phoneticPr fontId="5" type="noConversion"/>
  </si>
  <si>
    <t>PAYMENTTYPE</t>
  </si>
  <si>
    <t>兑付方式</t>
  </si>
  <si>
    <t>select CONSTANTCODE from 数字常量表 where CONSTANTTYPE = 204</t>
    <phoneticPr fontId="5" type="noConversion"/>
  </si>
  <si>
    <t>COUPONRATE</t>
  </si>
  <si>
    <t>票面利率</t>
    <phoneticPr fontId="5" type="noConversion"/>
  </si>
  <si>
    <t>FLOORATE</t>
  </si>
  <si>
    <t>浮息债保底利率</t>
  </si>
  <si>
    <t>BNCHMKSPREAD</t>
  </si>
  <si>
    <t>基本利差</t>
  </si>
  <si>
    <t>BNCHMKCODE</t>
  </si>
  <si>
    <t>基准利率代码</t>
  </si>
  <si>
    <t>select CONSTANTID from 字符常量表 where CONSTANTTYPE = 205</t>
    <phoneticPr fontId="5" type="noConversion"/>
  </si>
  <si>
    <t>RATEDES</t>
  </si>
  <si>
    <t>利率说明</t>
  </si>
  <si>
    <t>PAYPERYEAR</t>
  </si>
  <si>
    <t>年付息次数</t>
  </si>
  <si>
    <t>次</t>
  </si>
  <si>
    <t>ADDRATE</t>
  </si>
  <si>
    <t>到期补偿利率</t>
  </si>
  <si>
    <t>BUYREDEMPRICE</t>
  </si>
  <si>
    <t>回售价格</t>
  </si>
  <si>
    <t>EXPECTRATE</t>
  </si>
  <si>
    <t>预期年收益率</t>
  </si>
  <si>
    <t>ISSUETYPE</t>
  </si>
  <si>
    <t>募集方式</t>
  </si>
  <si>
    <t>REFERATE</t>
  </si>
  <si>
    <t>参考利率</t>
  </si>
  <si>
    <t>ADDISSUENUM</t>
  </si>
  <si>
    <t>增发次数</t>
  </si>
  <si>
    <t>ISCROSS</t>
  </si>
  <si>
    <t>是否跨市场</t>
  </si>
  <si>
    <t>select CONSTANTCODE from 数字常量表 where CONSTANTTYPE = 1</t>
    <phoneticPr fontId="5" type="noConversion"/>
  </si>
  <si>
    <t>ISFLOORATE</t>
  </si>
  <si>
    <t>浮息保底</t>
  </si>
  <si>
    <t>select CONSTANTCODE from 数字常量表 where CONSTANTTYPE = 206</t>
    <phoneticPr fontId="5" type="noConversion"/>
  </si>
  <si>
    <t>ISADJUSTTYPE</t>
    <phoneticPr fontId="5" type="noConversion"/>
  </si>
  <si>
    <t>浮息债调息时间类型</t>
  </si>
  <si>
    <t>select CONSTANTCODE from 数字常量表 where CONSTANTTYPE = 207</t>
    <phoneticPr fontId="5" type="noConversion"/>
  </si>
  <si>
    <t>可赎回性</t>
  </si>
  <si>
    <t>select CONSTANTCODE from 数字常量表 where CONSTANTTYPE = 208</t>
    <phoneticPr fontId="5" type="noConversion"/>
  </si>
  <si>
    <t>ISPLITDEBT</t>
  </si>
  <si>
    <t>本息可拆离</t>
  </si>
  <si>
    <t>select CONSTANTCODE from 数字常量表 where CONSTANTTYPE = 209</t>
    <phoneticPr fontId="5" type="noConversion"/>
  </si>
  <si>
    <t>ISBUYREDEM</t>
  </si>
  <si>
    <t>可回售性</t>
  </si>
  <si>
    <t>select CONSTANTCODE from 数字常量表 where CONSTANTTYPE = 210</t>
    <phoneticPr fontId="5" type="noConversion"/>
  </si>
  <si>
    <t>ISCHANGE</t>
  </si>
  <si>
    <t>可调换</t>
  </si>
  <si>
    <t>select CONSTANTCODE from 数字常量表 where CONSTANTTYPE = 211</t>
    <phoneticPr fontId="5" type="noConversion"/>
  </si>
  <si>
    <t>FWDRATE</t>
  </si>
  <si>
    <t>递进利率</t>
  </si>
  <si>
    <t>REDEMPRICE</t>
  </si>
  <si>
    <t>赎回价格</t>
  </si>
  <si>
    <t>SWAPSCODE</t>
  </si>
  <si>
    <t>可转股代码</t>
  </si>
  <si>
    <t>TAXRATE</t>
  </si>
  <si>
    <t>适用税率</t>
  </si>
  <si>
    <t>COUPONSTYLE</t>
  </si>
  <si>
    <t>品种类别</t>
  </si>
  <si>
    <t>select CONSTANTCODE from 数字常量表 where CONSTANTTYPE = 212</t>
    <phoneticPr fontId="5" type="noConversion"/>
  </si>
  <si>
    <t>发行人</t>
    <phoneticPr fontId="5" type="noConversion"/>
  </si>
  <si>
    <t>副主承销商标识符</t>
    <phoneticPr fontId="5" type="noConversion"/>
  </si>
  <si>
    <t>信用评级机构标识符</t>
    <phoneticPr fontId="5" type="noConversion"/>
  </si>
  <si>
    <t>SECINNERCODE</t>
  </si>
  <si>
    <t>源证券内码</t>
    <phoneticPr fontId="5" type="noConversion"/>
  </si>
  <si>
    <t>证券内码</t>
    <phoneticPr fontId="5" type="noConversion"/>
  </si>
  <si>
    <t>PORTFOLIOCODE</t>
  </si>
  <si>
    <t>源债券唯一编码</t>
    <phoneticPr fontId="5" type="noConversion"/>
  </si>
  <si>
    <t>债券组合代码</t>
    <phoneticPr fontId="5" type="noConversion"/>
  </si>
  <si>
    <t>OPTIONTERMDES</t>
  </si>
  <si>
    <t>含权债期限说明</t>
  </si>
  <si>
    <t>BASEASSET</t>
  </si>
  <si>
    <t>基础资产</t>
  </si>
  <si>
    <t>COUPONMETHOD</t>
  </si>
  <si>
    <t>计息方法</t>
  </si>
  <si>
    <t>BONDOPTION</t>
  </si>
  <si>
    <t>内嵌期权</t>
  </si>
  <si>
    <t>CREDITTYPEIN</t>
  </si>
  <si>
    <t>内部信用增级方式</t>
  </si>
  <si>
    <t>CREDITTYPEOUT</t>
  </si>
  <si>
    <t>外部信用增级方式</t>
  </si>
  <si>
    <t>目标类型</t>
    <phoneticPr fontId="2" type="noConversion"/>
  </si>
  <si>
    <t>integer</t>
    <phoneticPr fontId="2" type="noConversion"/>
  </si>
  <si>
    <t>VARCHAR2(100)</t>
    <phoneticPr fontId="2" type="noConversion"/>
  </si>
  <si>
    <t>VARCHAR2(300)</t>
    <phoneticPr fontId="2" type="noConversion"/>
  </si>
  <si>
    <t>GOOLSUBJECT</t>
    <phoneticPr fontId="2" type="noConversion"/>
  </si>
  <si>
    <t>VARCHAR2(200)</t>
    <phoneticPr fontId="2" type="noConversion"/>
  </si>
  <si>
    <t>RELATION</t>
    <phoneticPr fontId="2" type="noConversion"/>
  </si>
  <si>
    <t>GOOLACTION</t>
    <phoneticPr fontId="2" type="noConversion"/>
  </si>
  <si>
    <t>HANDLEPERSON</t>
    <phoneticPr fontId="2" type="noConversion"/>
  </si>
  <si>
    <t>VARCHAR2(120)</t>
    <phoneticPr fontId="2" type="noConversion"/>
  </si>
  <si>
    <t>VARCHAR2(120)</t>
    <phoneticPr fontId="2" type="noConversion"/>
  </si>
  <si>
    <t>number(24,4)</t>
    <phoneticPr fontId="2" type="noConversion"/>
  </si>
  <si>
    <t>INTERENACTMENT</t>
    <phoneticPr fontId="2" type="noConversion"/>
  </si>
  <si>
    <t>VARCHAR2(500)</t>
    <phoneticPr fontId="2" type="noConversion"/>
  </si>
  <si>
    <t>,</t>
    <phoneticPr fontId="2" type="noConversion"/>
  </si>
  <si>
    <t>timestamp</t>
    <phoneticPr fontId="2" type="noConversion"/>
  </si>
  <si>
    <t>VARCHAR2(120)</t>
    <phoneticPr fontId="2" type="noConversion"/>
  </si>
  <si>
    <t>VARCHAR2(200)</t>
    <phoneticPr fontId="2" type="noConversion"/>
  </si>
  <si>
    <t>CLOB</t>
    <phoneticPr fontId="2" type="noConversion"/>
  </si>
  <si>
    <t>VARCHAR2(1000)</t>
    <phoneticPr fontId="2" type="noConversion"/>
  </si>
  <si>
    <t>GUARANTYMATTER</t>
    <phoneticPr fontId="2" type="noConversion"/>
  </si>
  <si>
    <t>VARCHAR2(10)</t>
    <phoneticPr fontId="2" type="noConversion"/>
  </si>
  <si>
    <t>GUAASSDESCR</t>
    <phoneticPr fontId="2" type="noConversion"/>
  </si>
  <si>
    <t>REMARK</t>
    <phoneticPr fontId="2" type="noConversion"/>
  </si>
  <si>
    <t>VARCHAR2(500)</t>
    <phoneticPr fontId="2" type="noConversion"/>
  </si>
  <si>
    <t>VARCHAR2(4000)</t>
    <phoneticPr fontId="2" type="noConversion"/>
  </si>
  <si>
    <t xml:space="preserve">select casetypeid from 案件结果代码表 </t>
    <phoneticPr fontId="2" type="noConversion"/>
  </si>
  <si>
    <t xml:space="preserve">select casetypeid from 案件类型代码表 </t>
    <phoneticPr fontId="2" type="noConversion"/>
  </si>
  <si>
    <t>timestamp</t>
    <phoneticPr fontId="2" type="noConversion"/>
  </si>
  <si>
    <t>CLOB</t>
    <phoneticPr fontId="2" type="noConversion"/>
  </si>
  <si>
    <t>VARCHAR2(1000)</t>
    <phoneticPr fontId="2" type="noConversion"/>
  </si>
  <si>
    <t>VARCHAR2(1000)</t>
    <phoneticPr fontId="2" type="noConversion"/>
  </si>
  <si>
    <t>被执行人姓名/名称</t>
    <phoneticPr fontId="2" type="noConversion"/>
  </si>
  <si>
    <t>执行标的</t>
    <phoneticPr fontId="2" type="noConversion"/>
  </si>
  <si>
    <t>number(24,4)</t>
    <phoneticPr fontId="2" type="noConversion"/>
  </si>
  <si>
    <t>timestamp</t>
    <phoneticPr fontId="2" type="noConversion"/>
  </si>
  <si>
    <t>SELECT REGIONCODE FROM 省市代码表</t>
    <phoneticPr fontId="2" type="noConversion"/>
  </si>
  <si>
    <t xml:space="preserve">select courtid from 法院 where courtname = </t>
    <phoneticPr fontId="2" type="noConversion"/>
  </si>
  <si>
    <t>COURTID</t>
    <phoneticPr fontId="2" type="noConversion"/>
  </si>
  <si>
    <t>VARCHAR2(80)</t>
    <phoneticPr fontId="2" type="noConversion"/>
  </si>
  <si>
    <t>VARCHAR2(30)</t>
    <phoneticPr fontId="2" type="noConversion"/>
  </si>
  <si>
    <t>VARCHAR2(200)</t>
    <phoneticPr fontId="2" type="noConversion"/>
  </si>
  <si>
    <t>clob</t>
  </si>
  <si>
    <t>clob</t>
    <phoneticPr fontId="2" type="noConversion"/>
  </si>
  <si>
    <t>number(16)</t>
  </si>
  <si>
    <t>number(16)</t>
    <phoneticPr fontId="2" type="noConversion"/>
  </si>
  <si>
    <t>varchar2(30)</t>
    <phoneticPr fontId="2" type="noConversion"/>
  </si>
  <si>
    <t>DATASOURCE</t>
    <phoneticPr fontId="2" type="noConversion"/>
  </si>
  <si>
    <t>integer</t>
    <phoneticPr fontId="2" type="noConversion"/>
  </si>
  <si>
    <t>number(20,4)</t>
    <phoneticPr fontId="2" type="noConversion"/>
  </si>
  <si>
    <t>integer</t>
    <phoneticPr fontId="2" type="noConversion"/>
  </si>
  <si>
    <t>varchar2(1000)</t>
    <phoneticPr fontId="2" type="noConversion"/>
  </si>
  <si>
    <t>integer</t>
    <phoneticPr fontId="2" type="noConversion"/>
  </si>
  <si>
    <t>EXPECTRATE</t>
    <phoneticPr fontId="2" type="noConversion"/>
  </si>
  <si>
    <t>BOND_BS_INFO</t>
    <phoneticPr fontId="5" type="noConversion"/>
  </si>
  <si>
    <t>varchar2(20)</t>
    <phoneticPr fontId="2" type="noConversion"/>
  </si>
  <si>
    <t>发行日期</t>
    <phoneticPr fontId="2" type="noConversion"/>
  </si>
  <si>
    <t>裁判文书</t>
    <phoneticPr fontId="5" type="noConversion"/>
  </si>
  <si>
    <t>开庭公告</t>
    <phoneticPr fontId="5" type="noConversion"/>
  </si>
  <si>
    <t>LICO_CM_GUARANTYMATTER</t>
    <phoneticPr fontId="5" type="noConversion"/>
  </si>
  <si>
    <t>抵押情况</t>
    <phoneticPr fontId="2" type="noConversion"/>
  </si>
  <si>
    <t>违规情况</t>
    <phoneticPr fontId="5" type="noConversion"/>
  </si>
  <si>
    <t>varchar2(2000)</t>
    <phoneticPr fontId="2" type="noConversion"/>
  </si>
  <si>
    <t>兑付日期(法定)</t>
    <phoneticPr fontId="2" type="noConversion"/>
  </si>
  <si>
    <t>VARCHAR2(30)</t>
  </si>
  <si>
    <t>varchar2(30)</t>
    <phoneticPr fontId="2" type="noConversion"/>
  </si>
  <si>
    <t>varchar2(30)</t>
    <phoneticPr fontId="2" type="noConversion"/>
  </si>
  <si>
    <t>源表</t>
    <phoneticPr fontId="5" type="noConversion"/>
  </si>
  <si>
    <t>机构基本资料表</t>
  </si>
  <si>
    <t>ORGA_BI_ORGBASEINFO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</si>
  <si>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</si>
  <si>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</si>
  <si>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</si>
  <si>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COMPANYID</t>
    <phoneticPr fontId="5" type="noConversion"/>
  </si>
  <si>
    <t>企业全称</t>
    <phoneticPr fontId="5" type="noConversion"/>
  </si>
  <si>
    <t>COMPANYNAME</t>
  </si>
  <si>
    <t>COMPANYSNAME</t>
  </si>
  <si>
    <t>企业简称</t>
    <phoneticPr fontId="5" type="noConversion"/>
  </si>
  <si>
    <t>英文全称</t>
  </si>
  <si>
    <t>NVL(FENNAME,SPELL)</t>
    <phoneticPr fontId="5" type="noConversion"/>
  </si>
  <si>
    <t>ORGTYPEID</t>
    <phoneticPr fontId="5" type="noConversion"/>
  </si>
  <si>
    <t>企业类型标识符</t>
    <phoneticPr fontId="5" type="noConversion"/>
  </si>
  <si>
    <t>ORGTYPE</t>
    <phoneticPr fontId="5" type="noConversion"/>
  </si>
  <si>
    <t>SELECT CONSTANTID from 字符常量表 where CONSTANTTYPE= 1 and CONSTANTNAME = ORGTYPE</t>
    <phoneticPr fontId="5" type="noConversion"/>
  </si>
  <si>
    <t>LEGREPRESENT</t>
  </si>
  <si>
    <t>法定代表人</t>
  </si>
  <si>
    <t>CHAIRMAN</t>
  </si>
  <si>
    <t>董事长</t>
  </si>
  <si>
    <t>GMANAGER</t>
  </si>
  <si>
    <t>总经理</t>
  </si>
  <si>
    <t>ORGFORMID</t>
    <phoneticPr fontId="5" type="noConversion"/>
  </si>
  <si>
    <t>组织形式标识符</t>
    <phoneticPr fontId="5" type="noConversion"/>
  </si>
  <si>
    <t>ORGFORM</t>
  </si>
  <si>
    <t>FOUNDDATE</t>
  </si>
  <si>
    <t>成立日期</t>
  </si>
  <si>
    <t>CURRENCY</t>
    <phoneticPr fontId="5" type="noConversion"/>
  </si>
  <si>
    <t>SELECT CURRENCYCODE FROM 货币代码表</t>
    <phoneticPr fontId="5" type="noConversion"/>
  </si>
  <si>
    <t>REGCAPITAL</t>
  </si>
  <si>
    <t>注册资本</t>
  </si>
  <si>
    <t>AUTHSHARE</t>
  </si>
  <si>
    <t>法定股本</t>
  </si>
  <si>
    <t>COUNTRY</t>
    <phoneticPr fontId="5" type="noConversion"/>
  </si>
  <si>
    <t>国家</t>
  </si>
  <si>
    <t>COUNTRY</t>
  </si>
  <si>
    <t>COUNTRYCODE FROM 国家代码表</t>
    <phoneticPr fontId="5" type="noConversion"/>
  </si>
  <si>
    <t>REGION</t>
  </si>
  <si>
    <t>地区</t>
  </si>
  <si>
    <t>REGIONCODE FROM 省市代码表</t>
    <phoneticPr fontId="5" type="noConversion"/>
  </si>
  <si>
    <t>CITY</t>
  </si>
  <si>
    <t>城市</t>
  </si>
  <si>
    <t>REGADDRESS</t>
  </si>
  <si>
    <t>注册地址</t>
  </si>
  <si>
    <t>OFFICEADDRESS</t>
  </si>
  <si>
    <t>办公地址</t>
  </si>
  <si>
    <t>OFFICEPOSTCODE</t>
  </si>
  <si>
    <t>邮编</t>
    <phoneticPr fontId="5" type="noConversion"/>
  </si>
  <si>
    <t>COMPPHONE</t>
  </si>
  <si>
    <t>公司电话</t>
  </si>
  <si>
    <t>COMPFAX</t>
  </si>
  <si>
    <t>公司传真</t>
  </si>
  <si>
    <t>COMPEMAIL</t>
  </si>
  <si>
    <t>公司电子邮箱</t>
  </si>
  <si>
    <t>COMPWEB</t>
  </si>
  <si>
    <t>公司网址</t>
  </si>
  <si>
    <t>客服电话</t>
  </si>
  <si>
    <t>CUSTOMERPHONE</t>
  </si>
  <si>
    <t>CUSTOMERFAX</t>
  </si>
  <si>
    <t>客服传真</t>
  </si>
  <si>
    <t>公司沿革</t>
  </si>
  <si>
    <t>COMPSCOPE</t>
  </si>
  <si>
    <t>BUSINSCOPE</t>
    <phoneticPr fontId="5" type="noConversion"/>
  </si>
  <si>
    <t>经营范围</t>
  </si>
  <si>
    <t>BUSINSCOPE</t>
  </si>
  <si>
    <t>MAINBUSIN</t>
    <phoneticPr fontId="5" type="noConversion"/>
  </si>
  <si>
    <t>主营业务</t>
    <phoneticPr fontId="5" type="noConversion"/>
  </si>
  <si>
    <t>MAINBUSIN</t>
  </si>
  <si>
    <t>COMPPROFILE</t>
    <phoneticPr fontId="5" type="noConversion"/>
  </si>
  <si>
    <t>公司简介</t>
  </si>
  <si>
    <t>COMPPROFILE</t>
  </si>
  <si>
    <t>EMPLOYMUN</t>
  </si>
  <si>
    <t>职工人数</t>
  </si>
  <si>
    <t>CTEMPLOYMUN</t>
  </si>
  <si>
    <t>职工人数截止日期</t>
    <phoneticPr fontId="5" type="noConversion"/>
  </si>
  <si>
    <t>BLNUMB</t>
  </si>
  <si>
    <t>营业执照号码</t>
  </si>
  <si>
    <t>NTRNUM</t>
  </si>
  <si>
    <t>国税登记号码</t>
  </si>
  <si>
    <t>LTRNUM</t>
  </si>
  <si>
    <t>地税登记号码</t>
  </si>
  <si>
    <t>REGDATE</t>
  </si>
  <si>
    <t>登记日</t>
  </si>
  <si>
    <t>INFOURL</t>
  </si>
  <si>
    <t>信息披露网址</t>
  </si>
  <si>
    <t>INFONEWS</t>
  </si>
  <si>
    <t>信息披露报纸</t>
  </si>
  <si>
    <t>ACCOUNTINGFIRM</t>
  </si>
  <si>
    <t>会计师事务所</t>
  </si>
  <si>
    <t>LEGALADVISOR</t>
  </si>
  <si>
    <t>法律顾问</t>
  </si>
  <si>
    <t>经营规模</t>
  </si>
  <si>
    <t>OPERSCALE</t>
  </si>
  <si>
    <t>ORGLEVEL</t>
    <phoneticPr fontId="5" type="noConversion"/>
  </si>
  <si>
    <t>机构级别</t>
  </si>
  <si>
    <t>ORGLEVEL</t>
  </si>
  <si>
    <t>？</t>
    <phoneticPr fontId="5" type="noConversion"/>
  </si>
  <si>
    <t>ISBRANCH</t>
  </si>
  <si>
    <t>是否分支机构</t>
    <phoneticPr fontId="5" type="noConversion"/>
  </si>
  <si>
    <t>ISLISTED</t>
  </si>
  <si>
    <t>是否上市</t>
  </si>
  <si>
    <t>公司状态</t>
  </si>
  <si>
    <t>COMPSTATUS</t>
  </si>
  <si>
    <t>CONSTANTCODE FROM 数字常量表 WHERE CONSTANTTYPE = 3</t>
    <phoneticPr fontId="5" type="noConversion"/>
  </si>
  <si>
    <t>SRCCREATEDATE</t>
    <phoneticPr fontId="5" type="noConversion"/>
  </si>
  <si>
    <t>源创建日期</t>
    <phoneticPr fontId="5" type="noConversion"/>
  </si>
  <si>
    <t>SRCCOMPANYCODE</t>
    <phoneticPr fontId="5" type="noConversion"/>
  </si>
  <si>
    <t>SRCCD</t>
    <phoneticPr fontId="5" type="noConversion"/>
  </si>
  <si>
    <t>UPDTDT</t>
    <phoneticPr fontId="5" type="noConversion"/>
  </si>
  <si>
    <t>说明：黄色背景的字段也能在wind的企业基本信息中找到</t>
    <phoneticPr fontId="5" type="noConversion"/>
  </si>
  <si>
    <t>企业代码</t>
    <phoneticPr fontId="5" type="noConversion"/>
  </si>
  <si>
    <t>企业简称</t>
    <phoneticPr fontId="5" type="noConversion"/>
  </si>
  <si>
    <t>SENNAME</t>
  </si>
  <si>
    <t>ISBRANCH</t>
    <phoneticPr fontId="5" type="noConversion"/>
  </si>
  <si>
    <t>是否分支机构</t>
    <phoneticPr fontId="5" type="noConversion"/>
  </si>
  <si>
    <t>BSECRETARY</t>
  </si>
  <si>
    <t>董事会秘书</t>
    <phoneticPr fontId="5" type="noConversion"/>
  </si>
  <si>
    <t>BSECPHONE</t>
  </si>
  <si>
    <t>董秘电话</t>
    <phoneticPr fontId="5" type="noConversion"/>
  </si>
  <si>
    <t>BSECFAX</t>
  </si>
  <si>
    <t>董秘传真</t>
  </si>
  <si>
    <t>BSECEMAIL</t>
  </si>
  <si>
    <t>董秘电子邮箱</t>
  </si>
  <si>
    <t>BSECFPRESENT</t>
  </si>
  <si>
    <t>董秘授权代表</t>
  </si>
  <si>
    <t>SECPRESENT</t>
    <phoneticPr fontId="5" type="noConversion"/>
  </si>
  <si>
    <t>证券代表</t>
  </si>
  <si>
    <t>SECPRESENT</t>
  </si>
  <si>
    <t>SECPREPHONE</t>
  </si>
  <si>
    <t>证券代表电话</t>
  </si>
  <si>
    <t>SECPREFAX</t>
  </si>
  <si>
    <t>证券代表传真</t>
  </si>
  <si>
    <t>SECPREEMAIL</t>
  </si>
  <si>
    <t>证券代表电子邮箱</t>
  </si>
  <si>
    <t>ORGFORMID</t>
    <phoneticPr fontId="5" type="noConversion"/>
  </si>
  <si>
    <t>组织形式标识符</t>
    <phoneticPr fontId="5" type="noConversion"/>
  </si>
  <si>
    <t xml:space="preserve">SELECT CONSTANTID from 字符常量表 where CONSTANTTYPE= 2 </t>
    <phoneticPr fontId="5" type="noConversion"/>
  </si>
  <si>
    <t>REGPOSTCODE</t>
  </si>
  <si>
    <t>注册地址邮政编码</t>
  </si>
  <si>
    <t>办公地址邮政编码</t>
  </si>
  <si>
    <t>BUSINSCOPE</t>
    <phoneticPr fontId="5" type="noConversion"/>
  </si>
  <si>
    <t>MAINBUSIN</t>
    <phoneticPr fontId="5" type="noConversion"/>
  </si>
  <si>
    <t>主营业务</t>
    <phoneticPr fontId="5" type="noConversion"/>
  </si>
  <si>
    <t>职工人数截止日期</t>
  </si>
  <si>
    <t>ORGLEVEL</t>
    <phoneticPr fontId="5" type="noConversion"/>
  </si>
  <si>
    <t>COUNTRY</t>
    <phoneticPr fontId="5" type="noConversion"/>
  </si>
  <si>
    <t>COUNTRYCODE FROM 国家代码表</t>
    <phoneticPr fontId="5" type="noConversion"/>
  </si>
  <si>
    <t>REGIONCODE FROM 省市代码表</t>
    <phoneticPr fontId="5" type="noConversion"/>
  </si>
  <si>
    <t>STATUS</t>
    <phoneticPr fontId="5" type="noConversion"/>
  </si>
  <si>
    <t>使用状态</t>
  </si>
  <si>
    <t>源创建日期</t>
    <phoneticPr fontId="5" type="noConversion"/>
  </si>
  <si>
    <t>源系统</t>
    <phoneticPr fontId="5" type="noConversion"/>
  </si>
  <si>
    <t>UPDTDT</t>
    <phoneticPr fontId="5" type="noConversion"/>
  </si>
  <si>
    <t>说明：黄色背景的字段也能在wind的企业基本信息中找到</t>
    <phoneticPr fontId="5" type="noConversion"/>
  </si>
  <si>
    <t>NUMBER(16)</t>
    <phoneticPr fontId="2" type="noConversion"/>
  </si>
  <si>
    <t>NUMBER(16)</t>
    <phoneticPr fontId="2" type="noConversion"/>
  </si>
  <si>
    <t>INTEGER</t>
    <phoneticPr fontId="2" type="noConversion"/>
  </si>
  <si>
    <t>NUMBER(20,4)</t>
    <phoneticPr fontId="2" type="noConversion"/>
  </si>
  <si>
    <t>INTEGER</t>
    <phoneticPr fontId="2" type="noConversion"/>
  </si>
  <si>
    <t>NUMBER(16)</t>
    <phoneticPr fontId="2" type="noConversion"/>
  </si>
  <si>
    <t>VARCHAR2(300)</t>
  </si>
  <si>
    <t>VARCHAR2(300)</t>
    <phoneticPr fontId="2" type="noConversion"/>
  </si>
  <si>
    <t>INTEGER</t>
    <phoneticPr fontId="2" type="noConversion"/>
  </si>
  <si>
    <t>VARCHAR2(60)</t>
  </si>
  <si>
    <t>VARCHAR2(10)</t>
  </si>
  <si>
    <t>VARCHAR2(10)</t>
    <phoneticPr fontId="2" type="noConversion"/>
  </si>
  <si>
    <t>TIMESTAMP</t>
    <phoneticPr fontId="2" type="noConversion"/>
  </si>
  <si>
    <t>DATE</t>
    <phoneticPr fontId="2" type="noConversion"/>
  </si>
  <si>
    <t>,</t>
    <phoneticPr fontId="2" type="noConversion"/>
  </si>
  <si>
    <t>VARCHAR2(60)</t>
    <phoneticPr fontId="2" type="noConversion"/>
  </si>
  <si>
    <t>NUMBER(16)</t>
    <phoneticPr fontId="2" type="noConversion"/>
  </si>
  <si>
    <t>INTEGER</t>
    <phoneticPr fontId="2" type="noConversion"/>
  </si>
  <si>
    <t>NUMBER(16)</t>
    <phoneticPr fontId="2" type="noConversion"/>
  </si>
  <si>
    <t>NUMBER(16)</t>
    <phoneticPr fontId="2" type="noConversion"/>
  </si>
  <si>
    <t>CLOB</t>
    <phoneticPr fontId="2" type="noConversion"/>
  </si>
  <si>
    <t>NUMBER(20,4)</t>
    <phoneticPr fontId="2" type="noConversion"/>
  </si>
  <si>
    <t>VARCHAR2(100)</t>
  </si>
  <si>
    <t>VARCHAR2(200)</t>
  </si>
  <si>
    <t>VARCHAR2(80)</t>
  </si>
  <si>
    <t>VARCHAR2(20)</t>
  </si>
  <si>
    <t>VARCHAR2(6)</t>
  </si>
  <si>
    <t>VARCHAR2(4000)</t>
  </si>
  <si>
    <t>VARCHAR2(2000)</t>
  </si>
  <si>
    <t>COMPANY_ID</t>
    <phoneticPr fontId="5" type="noConversion"/>
  </si>
  <si>
    <t>LEG_REPRESENT</t>
    <phoneticPr fontId="2" type="noConversion"/>
  </si>
  <si>
    <t>CHAIRMAN</t>
    <phoneticPr fontId="2" type="noConversion"/>
  </si>
  <si>
    <t>FOUND_DT</t>
    <phoneticPr fontId="2" type="noConversion"/>
  </si>
  <si>
    <t>AUTH_SHARE</t>
    <phoneticPr fontId="2" type="noConversion"/>
  </si>
  <si>
    <t>FOUNDDT</t>
    <phoneticPr fontId="2" type="noConversion"/>
  </si>
  <si>
    <t>COMPANY_CD</t>
    <phoneticPr fontId="5" type="noConversion"/>
  </si>
  <si>
    <t>COMPANY_NM</t>
    <phoneticPr fontId="5" type="noConversion"/>
  </si>
  <si>
    <t>COMPANY_SNM</t>
    <phoneticPr fontId="2" type="noConversion"/>
  </si>
  <si>
    <t>COMPANYNM</t>
    <phoneticPr fontId="5" type="noConversion"/>
  </si>
  <si>
    <t>COMPANYSNM</t>
    <phoneticPr fontId="2" type="noConversion"/>
  </si>
  <si>
    <t>OFFICE_POST_CD</t>
    <phoneticPr fontId="2" type="noConversion"/>
  </si>
  <si>
    <t>COMPANY_FAX</t>
    <phoneticPr fontId="2" type="noConversion"/>
  </si>
  <si>
    <t>COMPANY_EM</t>
    <phoneticPr fontId="2" type="noConversion"/>
  </si>
  <si>
    <t>COMPANYFAX</t>
    <phoneticPr fontId="2" type="noConversion"/>
  </si>
  <si>
    <t>COMPANYWEB</t>
    <phoneticPr fontId="2" type="noConversion"/>
  </si>
  <si>
    <t>COMPANYEM</t>
    <phoneticPr fontId="2" type="noConversion"/>
  </si>
  <si>
    <t>CUSTOMERPH</t>
    <phoneticPr fontId="5" type="noConversion"/>
  </si>
  <si>
    <t>COMPANY_SCOPE</t>
    <phoneticPr fontId="5" type="noConversion"/>
  </si>
  <si>
    <t>COMPANYSCOPE</t>
    <phoneticPr fontId="5" type="noConversion"/>
  </si>
  <si>
    <t>BUSIN_SCOPE</t>
    <phoneticPr fontId="5" type="noConversion"/>
  </si>
  <si>
    <t>MAIN_BUSIN</t>
    <phoneticPr fontId="5" type="noConversion"/>
  </si>
  <si>
    <t>COMPANY_PH</t>
    <phoneticPr fontId="2" type="noConversion"/>
  </si>
  <si>
    <t>COMPANYPH</t>
    <phoneticPr fontId="2" type="noConversion"/>
  </si>
  <si>
    <t>CUST_PH</t>
    <phoneticPr fontId="5" type="noConversion"/>
  </si>
  <si>
    <t>CUST_FAX</t>
    <phoneticPr fontId="2" type="noConversion"/>
  </si>
  <si>
    <t>COMPANY_WEB</t>
    <phoneticPr fontId="2" type="noConversion"/>
  </si>
  <si>
    <t>COMPANY_PROFILE</t>
    <phoneticPr fontId="5" type="noConversion"/>
  </si>
  <si>
    <t>CT_EMPLOY_MUN</t>
    <phoneticPr fontId="2" type="noConversion"/>
  </si>
  <si>
    <t>REG_DT</t>
    <phoneticPr fontId="2" type="noConversion"/>
  </si>
  <si>
    <t>REGDT</t>
    <phoneticPr fontId="2" type="noConversion"/>
  </si>
  <si>
    <t>INFO_URL</t>
    <phoneticPr fontId="2" type="noConversion"/>
  </si>
  <si>
    <t>INFO_NEWS</t>
    <phoneticPr fontId="2" type="noConversion"/>
  </si>
  <si>
    <t>ACCOUNTING_FIRM</t>
    <phoneticPr fontId="2" type="noConversion"/>
  </si>
  <si>
    <t>LEGAL_ADVISOR</t>
    <phoneticPr fontId="2" type="noConversion"/>
  </si>
  <si>
    <t>ORG_LEVEL</t>
    <phoneticPr fontId="5" type="noConversion"/>
  </si>
  <si>
    <t>IS_BRANCH</t>
    <phoneticPr fontId="2" type="noConversion"/>
  </si>
  <si>
    <t>COMPANYSTATUS</t>
    <phoneticPr fontId="5" type="noConversion"/>
  </si>
  <si>
    <t>COMPANY_ST</t>
    <phoneticPr fontId="5" type="noConversion"/>
  </si>
  <si>
    <t>IS_DEL</t>
    <phoneticPr fontId="5" type="noConversion"/>
  </si>
  <si>
    <t>SRC_UPDT_DT</t>
    <phoneticPr fontId="5" type="noConversion"/>
  </si>
  <si>
    <t>SRC_COMPANY_CD</t>
    <phoneticPr fontId="5" type="noConversion"/>
  </si>
  <si>
    <t>SRC_CD</t>
    <phoneticPr fontId="5" type="noConversion"/>
  </si>
  <si>
    <t>UPDT_DT</t>
    <phoneticPr fontId="5" type="noConversion"/>
  </si>
  <si>
    <t>COMPANYCD</t>
    <phoneticPr fontId="5" type="noConversion"/>
  </si>
  <si>
    <t>COMPANYNM</t>
    <phoneticPr fontId="5" type="noConversion"/>
  </si>
  <si>
    <t>COMPANYSNM</t>
    <phoneticPr fontId="2" type="noConversion"/>
  </si>
  <si>
    <t>COMPANY_SNM</t>
    <phoneticPr fontId="2" type="noConversion"/>
  </si>
  <si>
    <t>FEN_NM</t>
    <phoneticPr fontId="5" type="noConversion"/>
  </si>
  <si>
    <t>FENNM</t>
    <phoneticPr fontId="5" type="noConversion"/>
  </si>
  <si>
    <t>SEN_NM</t>
    <phoneticPr fontId="2" type="noConversion"/>
  </si>
  <si>
    <t>ORG_TYPE_ID</t>
    <phoneticPr fontId="5" type="noConversion"/>
  </si>
  <si>
    <t>IS_BRANCH</t>
    <phoneticPr fontId="5" type="noConversion"/>
  </si>
  <si>
    <t>FENNM</t>
    <phoneticPr fontId="2" type="noConversion"/>
  </si>
  <si>
    <t>SENNM</t>
    <phoneticPr fontId="2" type="noConversion"/>
  </si>
  <si>
    <t>LEG_REPRESENT</t>
    <phoneticPr fontId="2" type="noConversion"/>
  </si>
  <si>
    <t>BSEC_PH</t>
    <phoneticPr fontId="2" type="noConversion"/>
  </si>
  <si>
    <t>BSECPH</t>
    <phoneticPr fontId="2" type="noConversion"/>
  </si>
  <si>
    <t>BSEC_FAX</t>
    <phoneticPr fontId="2" type="noConversion"/>
  </si>
  <si>
    <t>BSEC_EM</t>
    <phoneticPr fontId="2" type="noConversion"/>
  </si>
  <si>
    <t>BSECEM</t>
    <phoneticPr fontId="2" type="noConversion"/>
  </si>
  <si>
    <t>BSEC_FPRESENT</t>
    <phoneticPr fontId="2" type="noConversion"/>
  </si>
  <si>
    <t>SEC_PRESENT</t>
    <phoneticPr fontId="5" type="noConversion"/>
  </si>
  <si>
    <t>SEC_PRE_PH</t>
    <phoneticPr fontId="2" type="noConversion"/>
  </si>
  <si>
    <t>SEC_PRE_FAX</t>
    <phoneticPr fontId="2" type="noConversion"/>
  </si>
  <si>
    <t>SEC_PRE_EM</t>
    <phoneticPr fontId="2" type="noConversion"/>
  </si>
  <si>
    <t>SECPREEM</t>
    <phoneticPr fontId="2" type="noConversion"/>
  </si>
  <si>
    <t>SECPREPH</t>
    <phoneticPr fontId="2" type="noConversion"/>
  </si>
  <si>
    <t>FOUND_DT</t>
    <phoneticPr fontId="2" type="noConversion"/>
  </si>
  <si>
    <t>REG_CAPITAL</t>
    <phoneticPr fontId="2" type="noConversion"/>
  </si>
  <si>
    <t>AUTH_SHARE</t>
    <phoneticPr fontId="2" type="noConversion"/>
  </si>
  <si>
    <t>REG_POST_CD</t>
    <phoneticPr fontId="2" type="noConversion"/>
  </si>
  <si>
    <t>OFFICE_ADDR</t>
    <phoneticPr fontId="2" type="noConversion"/>
  </si>
  <si>
    <t>OFFICEADDR</t>
    <phoneticPr fontId="2" type="noConversion"/>
  </si>
  <si>
    <t>OFFICE_POST_CD</t>
    <phoneticPr fontId="2" type="noConversion"/>
  </si>
  <si>
    <t>OFFICEPOSTCD</t>
    <phoneticPr fontId="2" type="noConversion"/>
  </si>
  <si>
    <t>COMPANYPH</t>
    <phoneticPr fontId="2" type="noConversion"/>
  </si>
  <si>
    <t>COMPANYFAX</t>
    <phoneticPr fontId="2" type="noConversion"/>
  </si>
  <si>
    <t>COMPANY_FAX</t>
    <phoneticPr fontId="2" type="noConversion"/>
  </si>
  <si>
    <t>COMPANY_EM</t>
    <phoneticPr fontId="2" type="noConversion"/>
  </si>
  <si>
    <t>COMPANYWEB</t>
    <phoneticPr fontId="2" type="noConversion"/>
  </si>
  <si>
    <t>COMPANY_WEB</t>
    <phoneticPr fontId="2" type="noConversion"/>
  </si>
  <si>
    <t>REG_ADDR</t>
    <phoneticPr fontId="2" type="noConversion"/>
  </si>
  <si>
    <t>REGADDR</t>
    <phoneticPr fontId="2" type="noConversion"/>
  </si>
  <si>
    <t>OFFICEADDR</t>
    <phoneticPr fontId="2" type="noConversion"/>
  </si>
  <si>
    <t>SRC_CREATE_DT</t>
    <phoneticPr fontId="5" type="noConversion"/>
  </si>
  <si>
    <t>CUST_PH</t>
    <phoneticPr fontId="5" type="noConversion"/>
  </si>
  <si>
    <t>CUSTPH</t>
    <phoneticPr fontId="5" type="noConversion"/>
  </si>
  <si>
    <t>CUSTFAX</t>
    <phoneticPr fontId="2" type="noConversion"/>
  </si>
  <si>
    <t>COMPANYSCOPE</t>
    <phoneticPr fontId="5" type="noConversion"/>
  </si>
  <si>
    <t>CUST_FAX</t>
    <phoneticPr fontId="2" type="noConversion"/>
  </si>
  <si>
    <t>REG_DT</t>
    <phoneticPr fontId="2" type="noConversion"/>
  </si>
  <si>
    <t>REGDT</t>
    <phoneticPr fontId="2" type="noConversion"/>
  </si>
  <si>
    <t>NTRNUM</t>
    <phoneticPr fontId="2" type="noConversion"/>
  </si>
  <si>
    <t>INFO_NEWS</t>
    <phoneticPr fontId="2" type="noConversion"/>
  </si>
  <si>
    <t>ACCOUNTING_FIRM</t>
    <phoneticPr fontId="2" type="noConversion"/>
  </si>
  <si>
    <t>COMPANYST</t>
    <phoneticPr fontId="5" type="noConversion"/>
  </si>
  <si>
    <t>ORG_LEVEL</t>
    <phoneticPr fontId="5" type="noConversion"/>
  </si>
  <si>
    <t>COMPANYPROFILE</t>
    <phoneticPr fontId="5" type="noConversion"/>
  </si>
  <si>
    <t>SRC_CREATE_DT</t>
    <phoneticPr fontId="5" type="noConversion"/>
  </si>
  <si>
    <t>SRCUPDATEDT</t>
    <phoneticPr fontId="5" type="noConversion"/>
  </si>
  <si>
    <t>SRCCREATEDT</t>
    <phoneticPr fontId="5" type="noConversion"/>
  </si>
  <si>
    <t>LATESTNOTICEDT</t>
  </si>
  <si>
    <t>LATESTNOTICEDATE</t>
    <phoneticPr fontId="2" type="noConversion"/>
  </si>
  <si>
    <t>FIRSTNOTICEDATE</t>
    <phoneticPr fontId="2" type="noConversion"/>
  </si>
  <si>
    <t>FST_NOTICE_DT</t>
    <phoneticPr fontId="2" type="noConversion"/>
  </si>
  <si>
    <t>LATEST_NOTICE_DT</t>
    <phoneticPr fontId="2" type="noConversion"/>
  </si>
  <si>
    <t>START_DT</t>
    <phoneticPr fontId="2" type="noConversion"/>
  </si>
  <si>
    <t>END_DT</t>
    <phoneticPr fontId="2" type="noConversion"/>
  </si>
  <si>
    <t>ENDDT</t>
    <phoneticPr fontId="2" type="noConversion"/>
  </si>
  <si>
    <t>STARTDT</t>
    <phoneticPr fontId="2" type="noConversion"/>
  </si>
  <si>
    <t>COMBINE_TYPE_CD</t>
    <phoneticPr fontId="2" type="noConversion"/>
  </si>
  <si>
    <t>RPT_TIMETYPE_CD</t>
    <phoneticPr fontId="5" type="noConversion"/>
  </si>
  <si>
    <t>RPT_SRCTYPE_ID</t>
    <phoneticPr fontId="5" type="noConversion"/>
  </si>
  <si>
    <t>RPTTIMETYPECD</t>
    <phoneticPr fontId="5" type="noConversion"/>
  </si>
  <si>
    <t>COMBINETYPECD</t>
    <phoneticPr fontId="2" type="noConversion"/>
  </si>
  <si>
    <t>RPTSRCTYPEID</t>
    <phoneticPr fontId="5" type="noConversion"/>
  </si>
  <si>
    <t>DATA_AJUST_TYPE</t>
    <phoneticPr fontId="5" type="noConversion"/>
  </si>
  <si>
    <t>DATA_TYPE</t>
    <phoneticPr fontId="5" type="noConversion"/>
  </si>
  <si>
    <t>IS_PUBLIC_RPT</t>
    <phoneticPr fontId="2" type="noConversion"/>
  </si>
  <si>
    <t>ISPUBLICRPT</t>
    <phoneticPr fontId="2" type="noConversion"/>
  </si>
  <si>
    <t>ISPUBLIC</t>
    <phoneticPr fontId="2" type="noConversion"/>
  </si>
  <si>
    <t>IS_PUBLIC</t>
    <phoneticPr fontId="2" type="noConversion"/>
  </si>
  <si>
    <t>ISPUBLIC</t>
    <phoneticPr fontId="2" type="noConversion"/>
  </si>
  <si>
    <t>MONETARY_FUND</t>
    <phoneticPr fontId="2" type="noConversion"/>
  </si>
  <si>
    <t>TRADEF_ASSET</t>
    <phoneticPr fontId="2" type="noConversion"/>
  </si>
  <si>
    <t>BILL_REC</t>
    <phoneticPr fontId="2" type="noConversion"/>
  </si>
  <si>
    <t>ACCOUNT_REC</t>
    <phoneticPr fontId="2" type="noConversion"/>
  </si>
  <si>
    <t>OTHER_REC</t>
    <phoneticPr fontId="2" type="noConversion"/>
  </si>
  <si>
    <t>ADVANCE_PAY</t>
    <phoneticPr fontId="2" type="noConversion"/>
  </si>
  <si>
    <t>DIVIDEND_REC</t>
    <phoneticPr fontId="2" type="noConversion"/>
  </si>
  <si>
    <t>INTEREST_REC</t>
    <phoneticPr fontId="2" type="noConversion"/>
  </si>
  <si>
    <t>NONL_ASSET_ONEYEAR</t>
    <phoneticPr fontId="2" type="noConversion"/>
  </si>
  <si>
    <t>OTHER_LASSET</t>
    <phoneticPr fontId="2" type="noConversion"/>
  </si>
  <si>
    <t>LASSET_OTHER</t>
    <phoneticPr fontId="5" type="noConversion"/>
  </si>
  <si>
    <t>LASSET_BALANCE</t>
    <phoneticPr fontId="5" type="noConversion"/>
  </si>
  <si>
    <t>待摊费用</t>
    <phoneticPr fontId="5" type="noConversion"/>
  </si>
  <si>
    <t>SALEABLE_FASSET</t>
    <phoneticPr fontId="2" type="noConversion"/>
  </si>
  <si>
    <t>HELD_MATURITY_INV</t>
    <phoneticPr fontId="2" type="noConversion"/>
  </si>
  <si>
    <t>ESTATE_INVEST</t>
    <phoneticPr fontId="2" type="noConversion"/>
  </si>
  <si>
    <t>LTE_QUITY_INV</t>
    <phoneticPr fontId="5" type="noConversion"/>
  </si>
  <si>
    <t>FIXED_ASSET</t>
    <phoneticPr fontId="2" type="noConversion"/>
  </si>
  <si>
    <t>CONSTRUCTION_MATERIAL</t>
    <phoneticPr fontId="2" type="noConversion"/>
  </si>
  <si>
    <t>CONSTRUCTION_PROGRESS</t>
    <phoneticPr fontId="2" type="noConversion"/>
  </si>
  <si>
    <t>LIQUIDATE_FIXED_ASSET</t>
    <phoneticPr fontId="2" type="noConversion"/>
  </si>
  <si>
    <t>PRODUCT_BIOLOGY_ASSET</t>
    <phoneticPr fontId="2" type="noConversion"/>
  </si>
  <si>
    <t>OILGAS_ASSET</t>
    <phoneticPr fontId="2" type="noConversion"/>
  </si>
  <si>
    <t>INTANGIBLE_ASSET</t>
    <phoneticPr fontId="2" type="noConversion"/>
  </si>
  <si>
    <t>DEVELOP_EXP</t>
    <phoneticPr fontId="2" type="noConversion"/>
  </si>
  <si>
    <t>GOOD_WILL</t>
    <phoneticPr fontId="2" type="noConversion"/>
  </si>
  <si>
    <t>LTDEFER_ASSET</t>
    <phoneticPr fontId="2" type="noConversion"/>
  </si>
  <si>
    <t>DEFER_INCOMETAX_ASSET</t>
    <phoneticPr fontId="2" type="noConversion"/>
  </si>
  <si>
    <t>NONLASSET_OTHER</t>
    <phoneticPr fontId="5" type="noConversion"/>
  </si>
  <si>
    <t>NONLASSET_BALANCE</t>
    <phoneticPr fontId="5" type="noConversion"/>
  </si>
  <si>
    <t>SUM_NONL_ASSET</t>
    <phoneticPr fontId="2" type="noConversion"/>
  </si>
  <si>
    <t>OTHER_NONL_ASSET</t>
    <phoneticPr fontId="2" type="noConversion"/>
  </si>
  <si>
    <t>CASH_AND_DEPOSITCBANK</t>
    <phoneticPr fontId="2" type="noConversion"/>
  </si>
  <si>
    <t>PRECIOUS_METAL</t>
    <phoneticPr fontId="2" type="noConversion"/>
  </si>
  <si>
    <t>LEND_FUND</t>
    <phoneticPr fontId="2" type="noConversion"/>
  </si>
  <si>
    <t>DERIVE_FASSET</t>
    <phoneticPr fontId="2" type="noConversion"/>
  </si>
  <si>
    <t>BUY_SELLBACK_FASSET</t>
    <phoneticPr fontId="2" type="noConversion"/>
  </si>
  <si>
    <t>LOAN_ADVANCES</t>
    <phoneticPr fontId="5" type="noConversion"/>
  </si>
  <si>
    <t>AGENCY_ASSETS</t>
    <phoneticPr fontId="2" type="noConversion"/>
  </si>
  <si>
    <t>PREMIUM_REC</t>
    <phoneticPr fontId="2" type="noConversion"/>
  </si>
  <si>
    <t>SUBROGATION_REC</t>
    <phoneticPr fontId="2" type="noConversion"/>
  </si>
  <si>
    <t>RI_REC</t>
    <phoneticPr fontId="2" type="noConversion"/>
  </si>
  <si>
    <t>UNDUE_RIRESERVE_REC</t>
    <phoneticPr fontId="2" type="noConversion"/>
  </si>
  <si>
    <t>CLAIM_RIRESERVE_REC</t>
    <phoneticPr fontId="5" type="noConversion"/>
  </si>
  <si>
    <t>LIFE_RIRESERVE_REC</t>
    <phoneticPr fontId="2" type="noConversion"/>
  </si>
  <si>
    <t>LTHEALTH_RIRESERVE_REC</t>
    <phoneticPr fontId="2" type="noConversion"/>
  </si>
  <si>
    <t>GDEPOSIT_PAY</t>
    <phoneticPr fontId="2" type="noConversion"/>
  </si>
  <si>
    <t>INSURED_PLEDGE_LOAN</t>
    <phoneticPr fontId="2" type="noConversion"/>
  </si>
  <si>
    <t>CAPITALG_DEPOSIT_PAY</t>
    <phoneticPr fontId="2" type="noConversion"/>
  </si>
  <si>
    <t>INDEPENDENT_ASSET</t>
    <phoneticPr fontId="2" type="noConversion"/>
  </si>
  <si>
    <t>CLIENT_FUND</t>
    <phoneticPr fontId="2" type="noConversion"/>
  </si>
  <si>
    <t>SETTLEMENT_PROVISION</t>
    <phoneticPr fontId="2" type="noConversion"/>
  </si>
  <si>
    <t>CLIENT_PROVISION</t>
    <phoneticPr fontId="2" type="noConversion"/>
  </si>
  <si>
    <t>SEAT_FEE</t>
    <phoneticPr fontId="2" type="noConversion"/>
  </si>
  <si>
    <t>OTHER_ASSET</t>
    <phoneticPr fontId="2" type="noConversion"/>
  </si>
  <si>
    <t>ASSET_OTHER</t>
    <phoneticPr fontId="5" type="noConversion"/>
  </si>
  <si>
    <t>ASSET_BALANCE</t>
    <phoneticPr fontId="5" type="noConversion"/>
  </si>
  <si>
    <t>SUM_ASSET</t>
    <phoneticPr fontId="2" type="noConversion"/>
  </si>
  <si>
    <t>ST_BORROW</t>
    <phoneticPr fontId="2" type="noConversion"/>
  </si>
  <si>
    <t>TRADE_FLIAB</t>
    <phoneticPr fontId="2" type="noConversion"/>
  </si>
  <si>
    <t>BILL_PAY</t>
    <phoneticPr fontId="2" type="noConversion"/>
  </si>
  <si>
    <t>ACCOUNT_PAY</t>
    <phoneticPr fontId="2" type="noConversion"/>
  </si>
  <si>
    <t>ADVANCE_RECEIVE</t>
    <phoneticPr fontId="2" type="noConversion"/>
  </si>
  <si>
    <t>SALARY_PAY</t>
    <phoneticPr fontId="2" type="noConversion"/>
  </si>
  <si>
    <t>TAX_PAY</t>
    <phoneticPr fontId="2" type="noConversion"/>
  </si>
  <si>
    <t>INTEREST_PAY</t>
    <phoneticPr fontId="2" type="noConversion"/>
  </si>
  <si>
    <t>DIVIDEND_PAY</t>
    <phoneticPr fontId="2" type="noConversion"/>
  </si>
  <si>
    <t>OTHER_PAY</t>
    <phoneticPr fontId="2" type="noConversion"/>
  </si>
  <si>
    <t>ANTICIPATE_LIAB</t>
    <phoneticPr fontId="2" type="noConversion"/>
  </si>
  <si>
    <t>DEFER_INCOME</t>
    <phoneticPr fontId="2" type="noConversion"/>
  </si>
  <si>
    <t>NONL_LIAB_ONEYEAR</t>
    <phoneticPr fontId="2" type="noConversion"/>
  </si>
  <si>
    <t>OTHER_LLIAB</t>
    <phoneticPr fontId="2" type="noConversion"/>
  </si>
  <si>
    <t>LLIAB_OTHER</t>
    <phoneticPr fontId="5" type="noConversion"/>
  </si>
  <si>
    <t>LLIAB_BALANCE</t>
    <phoneticPr fontId="5" type="noConversion"/>
  </si>
  <si>
    <t>SUM_LLIAB</t>
    <phoneticPr fontId="2" type="noConversion"/>
  </si>
  <si>
    <t>LT_BORROW</t>
    <phoneticPr fontId="2" type="noConversion"/>
  </si>
  <si>
    <t>BOND_PAY</t>
    <phoneticPr fontId="2" type="noConversion"/>
  </si>
  <si>
    <t>LT_ACCOUNT_PAY</t>
    <phoneticPr fontId="2" type="noConversion"/>
  </si>
  <si>
    <t>SPECIAL_PAY</t>
    <phoneticPr fontId="2" type="noConversion"/>
  </si>
  <si>
    <t>DEFER_INCOMETAX_LIAB</t>
    <phoneticPr fontId="2" type="noConversion"/>
  </si>
  <si>
    <t>OTHER_NONL_LIAB</t>
    <phoneticPr fontId="2" type="noConversion"/>
  </si>
  <si>
    <t>NONL_LIAB_OTHER</t>
    <phoneticPr fontId="5" type="noConversion"/>
  </si>
  <si>
    <t>NONL_LIAB_BALANCE</t>
    <phoneticPr fontId="5" type="noConversion"/>
  </si>
  <si>
    <t>SUM_NONL_LIAB</t>
    <phoneticPr fontId="2" type="noConversion"/>
  </si>
  <si>
    <t>FI_DEPOSIT</t>
    <phoneticPr fontId="5" type="noConversion"/>
  </si>
  <si>
    <t>BORROW_FROM_CBANK</t>
    <phoneticPr fontId="2" type="noConversion"/>
  </si>
  <si>
    <t>BORROW_FUND</t>
    <phoneticPr fontId="2" type="noConversion"/>
  </si>
  <si>
    <t>SELL_BUYBACK_FASSET</t>
    <phoneticPr fontId="2" type="noConversion"/>
  </si>
  <si>
    <t>ACCEPT_DEPOSIT</t>
    <phoneticPr fontId="2" type="noConversion"/>
  </si>
  <si>
    <t>AGENCY_LIAB</t>
    <phoneticPr fontId="2" type="noConversion"/>
  </si>
  <si>
    <t>OTHER_LIAB</t>
    <phoneticPr fontId="2" type="noConversion"/>
  </si>
  <si>
    <t>PREMIUM_ADVANCE</t>
    <phoneticPr fontId="2" type="noConversion"/>
  </si>
  <si>
    <t>COMM_PAY</t>
    <phoneticPr fontId="2" type="noConversion"/>
  </si>
  <si>
    <t>RI_PAY</t>
    <phoneticPr fontId="2" type="noConversion"/>
  </si>
  <si>
    <t>GDEPOSIT_REC</t>
    <phoneticPr fontId="2" type="noConversion"/>
  </si>
  <si>
    <t>INSURED_DEPOSIT_INV</t>
    <phoneticPr fontId="2" type="noConversion"/>
  </si>
  <si>
    <t>UNDUE_RESERVE</t>
    <phoneticPr fontId="2" type="noConversion"/>
  </si>
  <si>
    <t>CLAIM_RESERVE</t>
    <phoneticPr fontId="2" type="noConversion"/>
  </si>
  <si>
    <t>LIFE_RESERVE</t>
    <phoneticPr fontId="2" type="noConversion"/>
  </si>
  <si>
    <t>LT_HEALTH_RESERVE</t>
    <phoneticPr fontId="2" type="noConversion"/>
  </si>
  <si>
    <t>INDEPENDENT_LIAB</t>
    <phoneticPr fontId="2" type="noConversion"/>
  </si>
  <si>
    <t>PLEDGE_BORROW</t>
    <phoneticPr fontId="2" type="noConversion"/>
  </si>
  <si>
    <t>AGENT_TRADE_SECURITY</t>
    <phoneticPr fontId="2" type="noConversion"/>
  </si>
  <si>
    <t>AGENT_UW_SECURITY</t>
    <phoneticPr fontId="2" type="noConversion"/>
  </si>
  <si>
    <t>LIAB_OTHER</t>
    <phoneticPr fontId="5" type="noConversion"/>
  </si>
  <si>
    <t>LIAB_BALANCE</t>
    <phoneticPr fontId="5" type="noConversion"/>
  </si>
  <si>
    <t>SUM_LIAB</t>
    <phoneticPr fontId="2" type="noConversion"/>
  </si>
  <si>
    <t>SHARE_CAPITAL</t>
    <phoneticPr fontId="2" type="noConversion"/>
  </si>
  <si>
    <t>CAPITAL_RESERVE</t>
    <phoneticPr fontId="5" type="noConversion"/>
  </si>
  <si>
    <t>SURPLUS_RESERVE</t>
    <phoneticPr fontId="5" type="noConversion"/>
  </si>
  <si>
    <t>RETAINED_EARNING</t>
    <phoneticPr fontId="2" type="noConversion"/>
  </si>
  <si>
    <t>INVENTORY_SHARE</t>
    <phoneticPr fontId="2" type="noConversion"/>
  </si>
  <si>
    <t>GENERAL_RISK_PREPARE</t>
    <phoneticPr fontId="2" type="noConversion"/>
  </si>
  <si>
    <t>DIFF_CONVERSION_FC</t>
    <phoneticPr fontId="2" type="noConversion"/>
  </si>
  <si>
    <t>SH_EQUITY_OTHER</t>
    <phoneticPr fontId="5" type="noConversion"/>
  </si>
  <si>
    <t>MINORITY_EQUITY</t>
    <phoneticPr fontId="2" type="noConversion"/>
  </si>
  <si>
    <t>SH_EQUITY_BALANCE</t>
    <phoneticPr fontId="5" type="noConversion"/>
  </si>
  <si>
    <t>SUM_PARENT_EQUITY</t>
    <phoneticPr fontId="5" type="noConversion"/>
  </si>
  <si>
    <t>SUM_SH_EQUITY</t>
    <phoneticPr fontId="5" type="noConversion"/>
  </si>
  <si>
    <t>LIABSH_EQUITY_OTHER</t>
    <phoneticPr fontId="2" type="noConversion"/>
  </si>
  <si>
    <t>LIABSH_EQUITY_BALANCE</t>
    <phoneticPr fontId="2" type="noConversion"/>
  </si>
  <si>
    <t>SUM_LIABSH_EQUITY</t>
    <phoneticPr fontId="2" type="noConversion"/>
  </si>
  <si>
    <t>TD_EPOSIT</t>
    <phoneticPr fontId="2" type="noConversion"/>
  </si>
  <si>
    <t>ST_BOND_REC</t>
    <phoneticPr fontId="2" type="noConversion"/>
  </si>
  <si>
    <t>CLAIM_PAY</t>
    <phoneticPr fontId="2" type="noConversion"/>
  </si>
  <si>
    <t>POLICY_DIVI_PAY</t>
    <phoneticPr fontId="2" type="noConversion"/>
  </si>
  <si>
    <t>UNCONFIRM_INV_LOSS</t>
    <phoneticPr fontId="5" type="noConversion"/>
  </si>
  <si>
    <t>RICONTACT_RESERVE_REC</t>
    <phoneticPr fontId="2" type="noConversion"/>
  </si>
  <si>
    <t>CONTACT_RESERVE</t>
    <phoneticPr fontId="2" type="noConversion"/>
  </si>
  <si>
    <t>INVEST_REC</t>
    <phoneticPr fontId="2" type="noConversion"/>
  </si>
  <si>
    <t>SPECIA_LRESERVE</t>
    <phoneticPr fontId="2" type="noConversion"/>
  </si>
  <si>
    <t>SUBSIDY_REC</t>
    <phoneticPr fontId="5" type="noConversion"/>
  </si>
  <si>
    <t>MARGINOUT_FUND</t>
    <phoneticPr fontId="2" type="noConversion"/>
  </si>
  <si>
    <t>EXPORT_REBATE_REC</t>
    <phoneticPr fontId="5" type="noConversion"/>
  </si>
  <si>
    <t>DEFER_INCOME_ONEYEAR</t>
    <phoneticPr fontId="5" type="noConversion"/>
  </si>
  <si>
    <t>LT_SALARY_PAY</t>
    <phoneticPr fontId="5" type="noConversion"/>
  </si>
  <si>
    <t>REG_ADDR</t>
    <phoneticPr fontId="2" type="noConversion"/>
  </si>
  <si>
    <t>REGADDR</t>
    <phoneticPr fontId="2" type="noConversion"/>
  </si>
  <si>
    <t>BUSIN_SCOPE</t>
    <phoneticPr fontId="5" type="noConversion"/>
  </si>
  <si>
    <t>CTEMPLOYNUM</t>
    <phoneticPr fontId="2" type="noConversion"/>
  </si>
  <si>
    <t>EMPLOY_NUM</t>
    <phoneticPr fontId="2" type="noConversion"/>
  </si>
  <si>
    <t>CT_EMPLOY_NUM</t>
    <phoneticPr fontId="2" type="noConversion"/>
  </si>
  <si>
    <t>INFO_URL</t>
    <phoneticPr fontId="2" type="noConversion"/>
  </si>
  <si>
    <t>目标表</t>
    <phoneticPr fontId="2" type="noConversion"/>
  </si>
  <si>
    <t>企业基本信息表</t>
    <phoneticPr fontId="2" type="noConversion"/>
  </si>
  <si>
    <t>源表</t>
    <phoneticPr fontId="5" type="noConversion"/>
  </si>
  <si>
    <t>通用类资产负债表</t>
    <phoneticPr fontId="5" type="noConversion"/>
  </si>
  <si>
    <t>银行类资产负债表</t>
    <phoneticPr fontId="5" type="noConversion"/>
  </si>
  <si>
    <t>证券类资产负债表</t>
    <phoneticPr fontId="5" type="noConversion"/>
  </si>
  <si>
    <t>LICO_FN_RBBALANCE</t>
    <phoneticPr fontId="5" type="noConversion"/>
  </si>
  <si>
    <t>LICO_FN_RSBALANCE</t>
    <phoneticPr fontId="5" type="noConversion"/>
  </si>
  <si>
    <t>LICO_FN_RIBALANCE</t>
    <phoneticPr fontId="5" type="noConversion"/>
  </si>
  <si>
    <t>目标表</t>
    <phoneticPr fontId="5" type="noConversion"/>
  </si>
  <si>
    <t>资产负债表</t>
    <phoneticPr fontId="5" type="noConversion"/>
  </si>
  <si>
    <t>保险类资产负债表</t>
    <phoneticPr fontId="5" type="noConversion"/>
  </si>
  <si>
    <t>COMPY_BALANCESHEET_SID</t>
    <phoneticPr fontId="2" type="noConversion"/>
  </si>
  <si>
    <t>LICO_FN_RGINCOME</t>
    <phoneticPr fontId="2" type="noConversion"/>
  </si>
  <si>
    <t>LICO_FN_RBINCOME</t>
    <phoneticPr fontId="5" type="noConversion"/>
  </si>
  <si>
    <t>LICO_FN_RSINCOME</t>
    <phoneticPr fontId="5" type="noConversion"/>
  </si>
  <si>
    <t>LICO_FN_RIBALANCE</t>
    <phoneticPr fontId="5" type="noConversion"/>
  </si>
  <si>
    <t>利润表</t>
    <phoneticPr fontId="5" type="noConversion"/>
  </si>
  <si>
    <t>FIRST_NOTICE_DT</t>
    <phoneticPr fontId="2" type="noConversion"/>
  </si>
  <si>
    <t>LATEST_NOTICE_DT</t>
    <phoneticPr fontId="2" type="noConversion"/>
  </si>
  <si>
    <t>RPT_DT</t>
    <phoneticPr fontId="2" type="noConversion"/>
  </si>
  <si>
    <t>RPTDT</t>
    <phoneticPr fontId="2" type="noConversion"/>
  </si>
  <si>
    <t>START_DT</t>
    <phoneticPr fontId="2" type="noConversion"/>
  </si>
  <si>
    <t>END_DT</t>
    <phoneticPr fontId="2" type="noConversion"/>
  </si>
  <si>
    <t>ENDDAT</t>
    <phoneticPr fontId="2" type="noConversion"/>
  </si>
  <si>
    <t>STARTDT</t>
    <phoneticPr fontId="2" type="noConversion"/>
  </si>
  <si>
    <t>RPTDT</t>
    <phoneticPr fontId="2" type="noConversion"/>
  </si>
  <si>
    <t>RPTTTIMETYPECD</t>
    <phoneticPr fontId="5" type="noConversion"/>
  </si>
  <si>
    <t>COMBINETYPECD</t>
    <phoneticPr fontId="2" type="noConversion"/>
  </si>
  <si>
    <t>IS_PUBLIC_RPT</t>
    <phoneticPr fontId="2" type="noConversion"/>
  </si>
  <si>
    <t>ISPUBLICRPT</t>
    <phoneticPr fontId="2" type="noConversion"/>
  </si>
  <si>
    <t>OPERATE_TAX</t>
    <phoneticPr fontId="5" type="noConversion"/>
  </si>
  <si>
    <t>SALE_EXP</t>
    <phoneticPr fontId="5" type="noConversion"/>
  </si>
  <si>
    <t>MANAGE_EXP</t>
    <phoneticPr fontId="5" type="noConversion"/>
  </si>
  <si>
    <t>FINANCE_EXP</t>
    <phoneticPr fontId="5" type="noConversion"/>
  </si>
  <si>
    <t>ASSET_DEVALUE_LOSS</t>
    <phoneticPr fontId="5" type="noConversion"/>
  </si>
  <si>
    <t>FVALUE_INCOME</t>
    <phoneticPr fontId="5" type="noConversion"/>
  </si>
  <si>
    <t>INTN_REVE</t>
    <phoneticPr fontId="5" type="noConversion"/>
  </si>
  <si>
    <t>INT_REVE</t>
    <phoneticPr fontId="5" type="noConversion"/>
  </si>
  <si>
    <t>INT_EXP</t>
    <phoneticPr fontId="5" type="noConversion"/>
  </si>
  <si>
    <t>COMM_REVE</t>
    <phoneticPr fontId="5" type="noConversion"/>
  </si>
  <si>
    <t>COMM_EXP</t>
    <phoneticPr fontId="5" type="noConversion"/>
  </si>
  <si>
    <t>EXCHANGE_INCOME</t>
    <phoneticPr fontId="5" type="noConversion"/>
  </si>
  <si>
    <t>OPERATE_EXP</t>
    <phoneticPr fontId="2" type="noConversion"/>
  </si>
  <si>
    <t>PREMIUM_EARNED</t>
    <phoneticPr fontId="5" type="noConversion"/>
  </si>
  <si>
    <t>PREMIUM_INCOME</t>
    <phoneticPr fontId="2" type="noConversion"/>
  </si>
  <si>
    <t>PREMIUMINCOME</t>
    <phoneticPr fontId="2" type="noConversion"/>
  </si>
  <si>
    <t>UNDUE_RESERVE</t>
    <phoneticPr fontId="5" type="noConversion"/>
  </si>
  <si>
    <t>PREMIUM_EXP</t>
    <phoneticPr fontId="2" type="noConversion"/>
  </si>
  <si>
    <t>PREMIUMEXP</t>
    <phoneticPr fontId="2" type="noConversion"/>
  </si>
  <si>
    <t>INDEMNITY_EXP</t>
    <phoneticPr fontId="5" type="noConversion"/>
  </si>
  <si>
    <t>AMORTISE_INDEMNITY_EXP</t>
    <phoneticPr fontId="5" type="noConversion"/>
  </si>
  <si>
    <t>DUTY_RESERVE</t>
    <phoneticPr fontId="5" type="noConversion"/>
  </si>
  <si>
    <t>AMORTISE_DUTY_RESERVE</t>
    <phoneticPr fontId="5" type="noConversion"/>
  </si>
  <si>
    <t>SRC_CD</t>
    <phoneticPr fontId="5" type="noConversion"/>
  </si>
  <si>
    <t>UPDT_DT</t>
    <phoneticPr fontId="5" type="noConversion"/>
  </si>
  <si>
    <t>SURRENDER_PREMIUM</t>
    <phoneticPr fontId="5" type="noConversion"/>
  </si>
  <si>
    <t>POLICY_DIVI_EXP</t>
    <phoneticPr fontId="5" type="noConversion"/>
  </si>
  <si>
    <t>AMORTISE_RIEXP</t>
    <phoneticPr fontId="5" type="noConversion"/>
  </si>
  <si>
    <t>AGENT_TRADE_SECURITY</t>
    <phoneticPr fontId="2" type="noConversion"/>
  </si>
  <si>
    <t>SECURITY_UW</t>
    <phoneticPr fontId="5" type="noConversion"/>
  </si>
  <si>
    <t>CLIENT_ASSET_MANAGE</t>
    <phoneticPr fontId="5" type="noConversion"/>
  </si>
  <si>
    <t>OPERATE_PROFIT_OTHER</t>
    <phoneticPr fontId="2" type="noConversion"/>
  </si>
  <si>
    <t>OPERATE_PROFIT_BALANCE</t>
    <phoneticPr fontId="5" type="noConversion"/>
  </si>
  <si>
    <t>OPERATE_PROFIT</t>
    <phoneticPr fontId="5" type="noConversion"/>
  </si>
  <si>
    <t>NONOPERATE_REVE</t>
    <phoneticPr fontId="5" type="noConversion"/>
  </si>
  <si>
    <t>NONOPERATE_EXP</t>
    <phoneticPr fontId="5" type="noConversion"/>
  </si>
  <si>
    <t>NONLASSET_NET_LOSS</t>
    <phoneticPr fontId="5" type="noConversion"/>
  </si>
  <si>
    <t>SUM_PROFIT_OTHER</t>
    <phoneticPr fontId="2" type="noConversion"/>
  </si>
  <si>
    <t>SUM_PROFIT_BALANCE</t>
    <phoneticPr fontId="5" type="noConversion"/>
  </si>
  <si>
    <t>SUM_PROFIT</t>
    <phoneticPr fontId="5" type="noConversion"/>
  </si>
  <si>
    <t>NET_PROFIT_OTHER2</t>
    <phoneticPr fontId="5" type="noConversion"/>
  </si>
  <si>
    <t>NET_PROFIT_BALANCE1</t>
    <phoneticPr fontId="5" type="noConversion"/>
  </si>
  <si>
    <t>NET_PROFIT_BALANCE2</t>
    <phoneticPr fontId="5" type="noConversion"/>
  </si>
  <si>
    <t>NET_PROFIT</t>
    <phoneticPr fontId="5" type="noConversion"/>
  </si>
  <si>
    <t>PARENT_NET_PROFIT</t>
    <phoneticPr fontId="5" type="noConversion"/>
  </si>
  <si>
    <t>MINORITY_INCOME</t>
    <phoneticPr fontId="5" type="noConversion"/>
  </si>
  <si>
    <t>UNDISTRIBUTE_PROFIT</t>
    <phoneticPr fontId="2" type="noConversion"/>
  </si>
  <si>
    <t>BASIC_EPS</t>
    <phoneticPr fontId="5" type="noConversion"/>
  </si>
  <si>
    <t>DILUTED_EPS</t>
    <phoneticPr fontId="5" type="noConversion"/>
  </si>
  <si>
    <t>INVEST_JOINT_INCOME</t>
    <phoneticPr fontId="5" type="noConversion"/>
  </si>
  <si>
    <t>TOTAL_OPERATE_REVE</t>
    <phoneticPr fontId="5" type="noConversion"/>
  </si>
  <si>
    <t>TOTAL_OPERATE_EXP</t>
    <phoneticPr fontId="5" type="noConversion"/>
  </si>
  <si>
    <t>OTHER_REVE</t>
    <phoneticPr fontId="5" type="noConversion"/>
  </si>
  <si>
    <t>OTHER_EXP</t>
    <phoneticPr fontId="5" type="noConversion"/>
  </si>
  <si>
    <t>UNCONFIRM_INVLOSS</t>
    <phoneticPr fontId="5" type="noConversion"/>
  </si>
  <si>
    <t>OTHER_CINCOME</t>
    <phoneticPr fontId="5" type="noConversion"/>
  </si>
  <si>
    <t>SUM_CINCOME</t>
    <phoneticPr fontId="5" type="noConversion"/>
  </si>
  <si>
    <t>PARENT_CINCOME</t>
    <phoneticPr fontId="5" type="noConversion"/>
  </si>
  <si>
    <t>MINORITY_CINCOME</t>
    <phoneticPr fontId="5" type="noConversion"/>
  </si>
  <si>
    <t>NET_CONTACT_RESERVE</t>
    <phoneticPr fontId="5" type="noConversion"/>
  </si>
  <si>
    <t>OPERATE_MANAGE_EXP</t>
    <phoneticPr fontId="5" type="noConversion"/>
  </si>
  <si>
    <t>INSUR_REVE</t>
    <phoneticPr fontId="5" type="noConversion"/>
  </si>
  <si>
    <t>INDEMNITY_EXP</t>
    <phoneticPr fontId="2" type="noConversion"/>
  </si>
  <si>
    <t>NONLASSET_REVE</t>
    <phoneticPr fontId="5" type="noConversion"/>
  </si>
  <si>
    <t>SRC_COMPANY_CD</t>
    <phoneticPr fontId="5" type="noConversion"/>
  </si>
  <si>
    <t>现金流量表</t>
    <phoneticPr fontId="2" type="noConversion"/>
  </si>
  <si>
    <t>COMPY_CASHFLOW_SID</t>
    <phoneticPr fontId="2" type="noConversion"/>
  </si>
  <si>
    <t>FIRSTNOTICEDT</t>
    <phoneticPr fontId="2" type="noConversion"/>
  </si>
  <si>
    <t>LATESTNOTICEDT</t>
    <phoneticPr fontId="2" type="noConversion"/>
  </si>
  <si>
    <t>COMPY_CASHFLOW</t>
    <phoneticPr fontId="2" type="noConversion"/>
  </si>
  <si>
    <t>LICO_FN_RGCASHFLOW</t>
    <phoneticPr fontId="2" type="noConversion"/>
  </si>
  <si>
    <t>LICO_FN_RBCASHFLOW</t>
    <phoneticPr fontId="2" type="noConversion"/>
  </si>
  <si>
    <t>LICO_FN_RSCASHFLOW</t>
    <phoneticPr fontId="2" type="noConversion"/>
  </si>
  <si>
    <t>LICO_FN_RICASHFLOW</t>
    <phoneticPr fontId="2" type="noConversion"/>
  </si>
  <si>
    <t>LICO_FN_NGCASHFLOWADD</t>
    <phoneticPr fontId="2" type="noConversion"/>
  </si>
  <si>
    <t>LICO_FN_NBCASHFLOWADD</t>
    <phoneticPr fontId="2" type="noConversion"/>
  </si>
  <si>
    <t>LICO_FN_NSCASHFLOWADD</t>
    <phoneticPr fontId="2" type="noConversion"/>
  </si>
  <si>
    <t>LICO_FN_NICASHFLOWADD</t>
    <phoneticPr fontId="2" type="noConversion"/>
  </si>
  <si>
    <t>SALEGOODS_SERVICE_REC</t>
    <phoneticPr fontId="5" type="noConversion"/>
  </si>
  <si>
    <t>TAX_RETURN_REC</t>
    <phoneticPr fontId="5" type="noConversion"/>
  </si>
  <si>
    <t>OTHER_OPERATE_REC</t>
    <phoneticPr fontId="5" type="noConversion"/>
  </si>
  <si>
    <t>NI_DEPOSIT</t>
    <phoneticPr fontId="5" type="noConversion"/>
  </si>
  <si>
    <t>NIBORROW_FROM_CBANK</t>
    <phoneticPr fontId="5" type="noConversion"/>
  </si>
  <si>
    <t>NIBORROW_FROM_FI</t>
    <phoneticPr fontId="5" type="noConversion"/>
  </si>
  <si>
    <t>PREMIUM_REC</t>
    <phoneticPr fontId="5" type="noConversion"/>
  </si>
  <si>
    <t>NIBORROW_FUND</t>
    <phoneticPr fontId="5" type="noConversion"/>
  </si>
  <si>
    <t>NIBUYBACK_FUND</t>
    <phoneticPr fontId="5" type="noConversion"/>
  </si>
  <si>
    <t>OPERATE_FLOWIN_OTHER</t>
    <phoneticPr fontId="5" type="noConversion"/>
  </si>
  <si>
    <t>OPERATE_FLOWOUT_BALANCE</t>
    <phoneticPr fontId="5" type="noConversion"/>
  </si>
  <si>
    <t>SUM_OPERATE_FLOWIN</t>
    <phoneticPr fontId="5" type="noConversion"/>
  </si>
  <si>
    <t>EMPLOYEE_PAY</t>
    <phoneticPr fontId="5" type="noConversion"/>
  </si>
  <si>
    <t>TAX_PAY</t>
    <phoneticPr fontId="2" type="noConversion"/>
  </si>
  <si>
    <t>OTHER_OPERAT_EPAY</t>
    <phoneticPr fontId="5" type="noConversion"/>
  </si>
  <si>
    <t>NILOAN_ADVANCES</t>
    <phoneticPr fontId="5" type="noConversion"/>
  </si>
  <si>
    <t>NIDEPOSIT_INCBANKFI</t>
    <phoneticPr fontId="5" type="noConversion"/>
  </si>
  <si>
    <t>INDEMNITY_PAY</t>
    <phoneticPr fontId="5" type="noConversion"/>
  </si>
  <si>
    <t>OPERATE_FLOWOUT_OTHER</t>
    <phoneticPr fontId="5" type="noConversion"/>
  </si>
  <si>
    <t>SUM_OPERATE_FLOWOUT</t>
    <phoneticPr fontId="5" type="noConversion"/>
  </si>
  <si>
    <t>OPERATE_FLOW_OTHER</t>
    <phoneticPr fontId="2" type="noConversion"/>
  </si>
  <si>
    <t>DISPOSAL_INV_REC</t>
    <phoneticPr fontId="5" type="noConversion"/>
  </si>
  <si>
    <t>INV_INCOME_REC</t>
    <phoneticPr fontId="5" type="noConversion"/>
  </si>
  <si>
    <t>DISP_SUBSIDIARY_REC</t>
    <phoneticPr fontId="5" type="noConversion"/>
  </si>
  <si>
    <t>DISP_FILASSET_REC</t>
    <phoneticPr fontId="5" type="noConversion"/>
  </si>
  <si>
    <t>OTHER_INVREC</t>
    <phoneticPr fontId="5" type="noConversion"/>
  </si>
  <si>
    <t>INV_FLOWIN_OTHER</t>
    <phoneticPr fontId="2" type="noConversion"/>
  </si>
  <si>
    <t>INV_FLOWIN_BALANCE</t>
    <phoneticPr fontId="5" type="noConversion"/>
  </si>
  <si>
    <t>SUM_INV_FLOWIN</t>
    <phoneticPr fontId="5" type="noConversion"/>
  </si>
  <si>
    <t>BUY_FILASSET_PAY</t>
    <phoneticPr fontId="5" type="noConversion"/>
  </si>
  <si>
    <t>INV_PAY</t>
    <phoneticPr fontId="5" type="noConversion"/>
  </si>
  <si>
    <t>GET_SUBSIDIARY_PAY</t>
    <phoneticPr fontId="5" type="noConversion"/>
  </si>
  <si>
    <t>OTHER_INV_PAY</t>
    <phoneticPr fontId="5" type="noConversion"/>
  </si>
  <si>
    <t>NIPLEDGE_LOAN</t>
    <phoneticPr fontId="5" type="noConversion"/>
  </si>
  <si>
    <t>INV_FLOWOUT_OTHER</t>
    <phoneticPr fontId="5" type="noConversion"/>
  </si>
  <si>
    <t>INV_FLOWOUT_BALANCE</t>
    <phoneticPr fontId="5" type="noConversion"/>
  </si>
  <si>
    <t>SUM_INV_FLOWOUT</t>
    <phoneticPr fontId="5" type="noConversion"/>
  </si>
  <si>
    <t>INV_FLOW_OTHER</t>
    <phoneticPr fontId="2" type="noConversion"/>
  </si>
  <si>
    <t>INV_CASHFLOW_BALANCE</t>
    <phoneticPr fontId="5" type="noConversion"/>
  </si>
  <si>
    <t>ACCEPT_INV_REC</t>
    <phoneticPr fontId="5" type="noConversion"/>
  </si>
  <si>
    <t>LOAN_REC</t>
    <phoneticPr fontId="5" type="noConversion"/>
  </si>
  <si>
    <t>OTHER_FINA_REC</t>
    <phoneticPr fontId="5" type="noConversion"/>
  </si>
  <si>
    <t>ISSUE_BOND_REC</t>
    <phoneticPr fontId="5" type="noConversion"/>
  </si>
  <si>
    <t>NIINSURED_DEPOSIT_INV</t>
    <phoneticPr fontId="5" type="noConversion"/>
  </si>
  <si>
    <t>FINA_FLOWIN_OTHER</t>
    <phoneticPr fontId="5" type="noConversion"/>
  </si>
  <si>
    <t>FINA_FLOWIN_BALANCE</t>
    <phoneticPr fontId="5" type="noConversion"/>
  </si>
  <si>
    <t>SUM_FINA_FLOWIN</t>
    <phoneticPr fontId="5" type="noConversion"/>
  </si>
  <si>
    <t>REPAY_DEBT_PAY</t>
    <phoneticPr fontId="5" type="noConversion"/>
  </si>
  <si>
    <t>OTHER_FINA_PAY</t>
    <phoneticPr fontId="5" type="noConversion"/>
  </si>
  <si>
    <t>FINA_FLOWOUT_OTHER</t>
    <phoneticPr fontId="5" type="noConversion"/>
  </si>
  <si>
    <t>FINA_FLOWOUT_BALANCE</t>
    <phoneticPr fontId="5" type="noConversion"/>
  </si>
  <si>
    <t>SUM_FINA_FLOWOUT</t>
    <phoneticPr fontId="5" type="noConversion"/>
  </si>
  <si>
    <t>FINA_FLOW_OTHER</t>
    <phoneticPr fontId="2" type="noConversion"/>
  </si>
  <si>
    <t>FINA_FLOW_BALANCE</t>
    <phoneticPr fontId="5" type="noConversion"/>
  </si>
  <si>
    <t>EFFECT_EXCHANGE_RATE</t>
    <phoneticPr fontId="5" type="noConversion"/>
  </si>
  <si>
    <t>NICASH_EQUI_OTHER</t>
    <phoneticPr fontId="5" type="noConversion"/>
  </si>
  <si>
    <t>NICASH_EQUI_BALANCE</t>
    <phoneticPr fontId="5" type="noConversion"/>
  </si>
  <si>
    <t>NICASH_EQUI</t>
    <phoneticPr fontId="5" type="noConversion"/>
  </si>
  <si>
    <t>CASH_EQUI_BEGINNING</t>
    <phoneticPr fontId="5" type="noConversion"/>
  </si>
  <si>
    <t>CASH_EQUI_ENDING</t>
    <phoneticPr fontId="5" type="noConversion"/>
  </si>
  <si>
    <t>NET_PROFIT</t>
    <phoneticPr fontId="5" type="noConversion"/>
  </si>
  <si>
    <t>ASSET_DEVALUE</t>
    <phoneticPr fontId="5" type="noConversion"/>
  </si>
  <si>
    <t>FIXED_ASSET_ETCDEPR</t>
    <phoneticPr fontId="5" type="noConversion"/>
  </si>
  <si>
    <t>INTANGIBLE_ASSET_AMOR</t>
    <phoneticPr fontId="5" type="noConversion"/>
  </si>
  <si>
    <t>无形资产摊销</t>
    <phoneticPr fontId="9" type="noConversion"/>
  </si>
  <si>
    <t>DEFER_EXP_REDUCE</t>
    <phoneticPr fontId="5" type="noConversion"/>
  </si>
  <si>
    <t>DRAWING_EXP_ADD</t>
    <phoneticPr fontId="5" type="noConversion"/>
  </si>
  <si>
    <t>DISP_FILASSET_LOSS</t>
    <phoneticPr fontId="5" type="noConversion"/>
  </si>
  <si>
    <t>FIXED_ASSET_LOSS</t>
    <phoneticPr fontId="5" type="noConversion"/>
  </si>
  <si>
    <t>FVALUE_LOSS</t>
    <phoneticPr fontId="5" type="noConversion"/>
  </si>
  <si>
    <t>INV_LOSS</t>
    <phoneticPr fontId="5" type="noConversion"/>
  </si>
  <si>
    <t>DEFER_TAXASSET_REDUCE</t>
    <phoneticPr fontId="5" type="noConversion"/>
  </si>
  <si>
    <t>DEFER_TAXLIAB_ADD</t>
    <phoneticPr fontId="5" type="noConversion"/>
  </si>
  <si>
    <t>INVENTORY_REDUCE</t>
    <phoneticPr fontId="5" type="noConversion"/>
  </si>
  <si>
    <t>OPERATE_REC_REDUCE</t>
    <phoneticPr fontId="5" type="noConversion"/>
  </si>
  <si>
    <t>OPERATE_PAY_ADD</t>
    <phoneticPr fontId="5" type="noConversion"/>
  </si>
  <si>
    <t>INOPERATE_FLOW_OTHER</t>
    <phoneticPr fontId="5" type="noConversion"/>
  </si>
  <si>
    <t>INOPERATE_FLOW_BALANCE</t>
    <phoneticPr fontId="5" type="noConversion"/>
  </si>
  <si>
    <t>INNET_OPERATE_CASHFLOW</t>
    <phoneticPr fontId="5" type="noConversion"/>
  </si>
  <si>
    <t>DEBT_TO_CAPITAL</t>
    <phoneticPr fontId="5" type="noConversion"/>
  </si>
  <si>
    <t>CB_ONEYEAR</t>
    <phoneticPr fontId="5" type="noConversion"/>
  </si>
  <si>
    <t>FINALEASE_FIXED_ASSET</t>
    <phoneticPr fontId="5" type="noConversion"/>
  </si>
  <si>
    <t>CASH_END</t>
    <phoneticPr fontId="5" type="noConversion"/>
  </si>
  <si>
    <t>CASH_BEGIN</t>
    <phoneticPr fontId="5" type="noConversion"/>
  </si>
  <si>
    <t>EQUI_END</t>
    <phoneticPr fontId="5" type="noConversion"/>
  </si>
  <si>
    <t>EQUI_BEGIN</t>
    <phoneticPr fontId="5" type="noConversion"/>
  </si>
  <si>
    <t>INNICASH_EQUI_OTHER</t>
    <phoneticPr fontId="5" type="noConversion"/>
  </si>
  <si>
    <t>INNICASH_EQUI_BALANCE</t>
    <phoneticPr fontId="5" type="noConversion"/>
  </si>
  <si>
    <t>INNICASH_EQUI</t>
    <phoneticPr fontId="5" type="noConversion"/>
  </si>
  <si>
    <t>SUBSIDIARY_ACCEPT</t>
    <phoneticPr fontId="5" type="noConversion"/>
  </si>
  <si>
    <t>SUBSIDIARY_PAY</t>
    <phoneticPr fontId="5" type="noConversion"/>
  </si>
  <si>
    <t>DIVI_PAY</t>
    <phoneticPr fontId="5" type="noConversion"/>
  </si>
  <si>
    <t>INTANDCOMM_REC</t>
    <phoneticPr fontId="5" type="noConversion"/>
  </si>
  <si>
    <t>NET_RIREC</t>
    <phoneticPr fontId="5" type="noConversion"/>
  </si>
  <si>
    <t>NILEND_FUND</t>
    <phoneticPr fontId="5" type="noConversion"/>
  </si>
  <si>
    <t>DEFER_TAX</t>
    <phoneticPr fontId="5" type="noConversion"/>
  </si>
  <si>
    <t>DEFER_INCOME_AMOR</t>
    <phoneticPr fontId="5" type="noConversion"/>
  </si>
  <si>
    <t>EXCHANGE_LOSS</t>
    <phoneticPr fontId="5" type="noConversion"/>
  </si>
  <si>
    <t>FIXANDESTATE_DEPR</t>
    <phoneticPr fontId="5" type="noConversion"/>
  </si>
  <si>
    <t>TRADEF_ASSET_REDUCE</t>
    <phoneticPr fontId="5" type="noConversion"/>
  </si>
  <si>
    <t>SRCCOMPANYCD</t>
    <phoneticPr fontId="5" type="noConversion"/>
  </si>
  <si>
    <r>
      <t>间接法</t>
    </r>
    <r>
      <rPr>
        <sz val="9"/>
        <color theme="1"/>
        <rFont val="等线"/>
        <family val="3"/>
        <charset val="134"/>
        <scheme val="minor"/>
      </rPr>
      <t>-经营活动产生的现金流量净额平衡项目</t>
    </r>
    <phoneticPr fontId="9" type="noConversion"/>
  </si>
  <si>
    <r>
      <t>间接法</t>
    </r>
    <r>
      <rPr>
        <sz val="9"/>
        <color theme="1"/>
        <rFont val="等线"/>
        <family val="3"/>
        <charset val="134"/>
        <scheme val="minor"/>
      </rPr>
      <t>-现金及现金等价物净增加额其他项目</t>
    </r>
    <phoneticPr fontId="9" type="noConversion"/>
  </si>
  <si>
    <r>
      <t>间接法</t>
    </r>
    <r>
      <rPr>
        <sz val="9"/>
        <color theme="1"/>
        <rFont val="等线"/>
        <family val="3"/>
        <charset val="134"/>
        <scheme val="minor"/>
      </rPr>
      <t>-现金及现金等价物净增加额平衡项目</t>
    </r>
    <phoneticPr fontId="9" type="noConversion"/>
  </si>
  <si>
    <r>
      <t>间接法</t>
    </r>
    <r>
      <rPr>
        <sz val="9"/>
        <color theme="1"/>
        <rFont val="等线"/>
        <family val="3"/>
        <charset val="134"/>
        <scheme val="minor"/>
      </rPr>
      <t>-现金及现金等价物净增加额</t>
    </r>
    <phoneticPr fontId="9" type="noConversion"/>
  </si>
  <si>
    <r>
      <t>综合收益总额</t>
    </r>
    <r>
      <rPr>
        <sz val="9"/>
        <color theme="1"/>
        <rFont val="等线"/>
        <family val="3"/>
        <charset val="134"/>
        <scheme val="minor"/>
      </rPr>
      <t>(少数股东)</t>
    </r>
    <phoneticPr fontId="9" type="noConversion"/>
  </si>
  <si>
    <t>源表</t>
    <phoneticPr fontId="2" type="noConversion"/>
  </si>
  <si>
    <t>银行补充财务数据和指标</t>
    <phoneticPr fontId="2" type="noConversion"/>
  </si>
  <si>
    <t xml:space="preserve">银行补充财务指标 </t>
    <phoneticPr fontId="2" type="noConversion"/>
  </si>
  <si>
    <t>COMPY_BANKADDFIN</t>
    <phoneticPr fontId="2" type="noConversion"/>
  </si>
  <si>
    <t>COMPY_BANKADDFIN_SID</t>
    <phoneticPr fontId="5" type="noConversion"/>
  </si>
  <si>
    <t>NOTICEDT</t>
    <phoneticPr fontId="2" type="noConversion"/>
  </si>
  <si>
    <t>NOTICE_DT</t>
    <phoneticPr fontId="2" type="noConversion"/>
  </si>
  <si>
    <t>RPT_DT</t>
    <phoneticPr fontId="2" type="noConversion"/>
  </si>
  <si>
    <t>RPTDT</t>
    <phoneticPr fontId="2" type="noConversion"/>
  </si>
  <si>
    <t>ENDDT</t>
    <phoneticPr fontId="2" type="noConversion"/>
  </si>
  <si>
    <t>COMBINETYPECD</t>
    <phoneticPr fontId="2" type="noConversion"/>
  </si>
  <si>
    <t>COMBINE_TYPE_CD</t>
    <phoneticPr fontId="2" type="noConversion"/>
  </si>
  <si>
    <t>ITEMCD</t>
    <phoneticPr fontId="5" type="noConversion"/>
  </si>
  <si>
    <t>AMT_END</t>
    <phoneticPr fontId="2" type="noConversion"/>
  </si>
  <si>
    <t>AMT_AVG</t>
    <phoneticPr fontId="2" type="noConversion"/>
  </si>
  <si>
    <t>UPDT_DT</t>
    <phoneticPr fontId="5" type="noConversion"/>
  </si>
  <si>
    <t>源表</t>
    <phoneticPr fontId="2" type="noConversion"/>
  </si>
  <si>
    <t>目标表</t>
    <phoneticPr fontId="2" type="noConversion"/>
  </si>
  <si>
    <t>LICO_FN_SECRISKCT</t>
    <phoneticPr fontId="2" type="noConversion"/>
  </si>
  <si>
    <t>证券公司风险控制指标</t>
    <phoneticPr fontId="2" type="noConversion"/>
  </si>
  <si>
    <t>COMPY_SECRISKINDEX</t>
    <phoneticPr fontId="2" type="noConversion"/>
  </si>
  <si>
    <t>COMPY_SECRISKINDEX_SID</t>
    <phoneticPr fontId="2" type="noConversion"/>
  </si>
  <si>
    <t>SID</t>
    <phoneticPr fontId="5" type="noConversion"/>
  </si>
  <si>
    <t>NOTICE_DT</t>
    <phoneticPr fontId="2" type="noConversion"/>
  </si>
  <si>
    <t>RPTDT</t>
    <phoneticPr fontId="2" type="noConversion"/>
  </si>
  <si>
    <t>RRT_STYLE</t>
    <phoneticPr fontId="2" type="noConversion"/>
  </si>
  <si>
    <t>RRTSTYLE</t>
    <phoneticPr fontId="2" type="noConversion"/>
  </si>
  <si>
    <t>UNIT</t>
    <phoneticPr fontId="2" type="noConversion"/>
  </si>
  <si>
    <t>ITEMCD</t>
    <phoneticPr fontId="5" type="noConversion"/>
  </si>
  <si>
    <t>SRC_UPDT_DT</t>
    <phoneticPr fontId="5" type="noConversion"/>
  </si>
  <si>
    <t>SRCUPDTDT</t>
    <phoneticPr fontId="5" type="noConversion"/>
  </si>
  <si>
    <t>SRCCOMPANYCD</t>
    <phoneticPr fontId="5" type="noConversion"/>
  </si>
  <si>
    <t>SID</t>
    <phoneticPr fontId="2" type="noConversion"/>
  </si>
  <si>
    <t>SID</t>
    <phoneticPr fontId="2" type="noConversion"/>
  </si>
  <si>
    <t>源表</t>
    <phoneticPr fontId="2" type="noConversion"/>
  </si>
  <si>
    <t>保险公司监管指标</t>
    <phoneticPr fontId="2" type="noConversion"/>
  </si>
  <si>
    <t>LICO_FN_SUOINSURCI</t>
    <phoneticPr fontId="2" type="noConversion"/>
  </si>
  <si>
    <t>目标表</t>
    <phoneticPr fontId="2" type="noConversion"/>
  </si>
  <si>
    <t>COMPY_INSURERINDEX_SID</t>
    <phoneticPr fontId="5" type="noConversion"/>
  </si>
  <si>
    <t>SID</t>
    <phoneticPr fontId="5" type="noConversion"/>
  </si>
  <si>
    <t>NOTICE_DT</t>
    <phoneticPr fontId="2" type="noConversion"/>
  </si>
  <si>
    <t>RPT_DT</t>
    <phoneticPr fontId="2" type="noConversion"/>
  </si>
  <si>
    <t>RPTDT</t>
    <phoneticPr fontId="2" type="noConversion"/>
  </si>
  <si>
    <t>NOTICEDT</t>
    <phoneticPr fontId="2" type="noConversion"/>
  </si>
  <si>
    <t>ACT_CAPIT_SX</t>
    <phoneticPr fontId="2" type="noConversion"/>
  </si>
  <si>
    <t>综合赔付率(%)(产险业务)</t>
    <phoneticPr fontId="2" type="noConversion"/>
  </si>
  <si>
    <t>COM_COMPENSATE_CX</t>
    <phoneticPr fontId="2" type="noConversion"/>
  </si>
  <si>
    <t>COMCOMPENSATECX</t>
    <phoneticPr fontId="2" type="noConversion"/>
  </si>
  <si>
    <t>ACT_CAPIT_CX</t>
    <phoneticPr fontId="2" type="noConversion"/>
  </si>
  <si>
    <t>INV_ASSET_CX</t>
    <phoneticPr fontId="2" type="noConversion"/>
  </si>
  <si>
    <t>INVASSETCX</t>
    <phoneticPr fontId="2" type="noConversion"/>
  </si>
  <si>
    <t>UDR_RESERVE_SX</t>
    <phoneticPr fontId="2" type="noConversion"/>
  </si>
  <si>
    <t>未到期责任准备金(寿险业务)</t>
    <phoneticPr fontId="2" type="noConversion"/>
  </si>
  <si>
    <t>UDRRESERVESX</t>
    <phoneticPr fontId="2" type="noConversion"/>
  </si>
  <si>
    <t>MIN_CAPIT_SX</t>
    <phoneticPr fontId="2" type="noConversion"/>
  </si>
  <si>
    <t>偿付能力充足率(%)(寿险业务)</t>
    <phoneticPr fontId="2" type="noConversion"/>
  </si>
  <si>
    <t>SOLVEN_RATIO_SX</t>
    <phoneticPr fontId="2" type="noConversion"/>
  </si>
  <si>
    <t>SOLVENRATIOSX</t>
    <phoneticPr fontId="2" type="noConversion"/>
  </si>
  <si>
    <t>COM_COST_CX</t>
    <phoneticPr fontId="2" type="noConversion"/>
  </si>
  <si>
    <t>COMCOSTCX</t>
    <phoneticPr fontId="2" type="noConversion"/>
  </si>
  <si>
    <t>UDR_RESERVE_CX</t>
    <phoneticPr fontId="2" type="noConversion"/>
  </si>
  <si>
    <t>UDRRESERVECX</t>
    <phoneticPr fontId="2" type="noConversion"/>
  </si>
  <si>
    <t>COMEXPEND_CX</t>
    <phoneticPr fontId="2" type="noConversion"/>
  </si>
  <si>
    <t>EARNPREMGRCX</t>
    <phoneticPr fontId="2" type="noConversion"/>
  </si>
  <si>
    <t>EARNPREM_SX</t>
    <phoneticPr fontId="2" type="noConversion"/>
  </si>
  <si>
    <t>EARNPREMSX</t>
    <phoneticPr fontId="2" type="noConversion"/>
  </si>
  <si>
    <t>MIN_CAPIT</t>
    <phoneticPr fontId="2" type="noConversion"/>
  </si>
  <si>
    <t>ACT_CAPIT</t>
    <phoneticPr fontId="2" type="noConversion"/>
  </si>
  <si>
    <t>INV_ASSET_SX</t>
    <phoneticPr fontId="2" type="noConversion"/>
  </si>
  <si>
    <t>INVASSETSX</t>
    <phoneticPr fontId="2" type="noConversion"/>
  </si>
  <si>
    <t>SOLVENRATIOCX</t>
    <phoneticPr fontId="2" type="noConversion"/>
  </si>
  <si>
    <t>未决赔款准备金(产险业务)</t>
    <phoneticPr fontId="2" type="noConversion"/>
  </si>
  <si>
    <t>ROR_CX</t>
    <phoneticPr fontId="2" type="noConversion"/>
  </si>
  <si>
    <t>INV_ASSET</t>
    <phoneticPr fontId="2" type="noConversion"/>
  </si>
  <si>
    <t>已赚保费增长率(%)(寿险业务)</t>
    <phoneticPr fontId="2" type="noConversion"/>
  </si>
  <si>
    <t>EARNPREM_GR_SX</t>
    <phoneticPr fontId="2" type="noConversion"/>
  </si>
  <si>
    <t>EARNPREMGRSX</t>
    <phoneticPr fontId="2" type="noConversion"/>
  </si>
  <si>
    <t>INVASSET</t>
    <phoneticPr fontId="2" type="noConversion"/>
  </si>
  <si>
    <t>SOLVEN_RATIO_CX</t>
    <phoneticPr fontId="2" type="noConversion"/>
  </si>
  <si>
    <t>SOLVEN_RATIO</t>
    <phoneticPr fontId="2" type="noConversion"/>
  </si>
  <si>
    <t>SOLVENRATIO</t>
    <phoneticPr fontId="2" type="noConversion"/>
  </si>
  <si>
    <t>净投资收益率(%)(产险业务)</t>
    <phoneticPr fontId="2" type="noConversion"/>
  </si>
  <si>
    <t>NROR_CX</t>
    <phoneticPr fontId="2" type="noConversion"/>
  </si>
  <si>
    <t>未决赔款准备金(寿险业务)</t>
    <phoneticPr fontId="2" type="noConversion"/>
  </si>
  <si>
    <t>OSTLR_CX</t>
    <phoneticPr fontId="2" type="noConversion"/>
  </si>
  <si>
    <t>OSTLR_SX</t>
    <phoneticPr fontId="2" type="noConversion"/>
  </si>
  <si>
    <t>MIN_CAPIT_CX</t>
    <phoneticPr fontId="5" type="noConversion"/>
  </si>
  <si>
    <t>已赚保费增长率(%)</t>
    <phoneticPr fontId="2" type="noConversion"/>
  </si>
  <si>
    <t>EARNPREM_GR_CX</t>
    <phoneticPr fontId="2" type="noConversion"/>
  </si>
  <si>
    <t>EARNPREM_GR</t>
    <phoneticPr fontId="2" type="noConversion"/>
  </si>
  <si>
    <t>EARNPREM_CX</t>
    <phoneticPr fontId="2" type="noConversion"/>
  </si>
  <si>
    <t>EARNPREMCX</t>
    <phoneticPr fontId="2" type="noConversion"/>
  </si>
  <si>
    <t>EARNPREMGR</t>
    <phoneticPr fontId="2" type="noConversion"/>
  </si>
  <si>
    <t>EARNPREM</t>
    <phoneticPr fontId="2" type="noConversion"/>
  </si>
  <si>
    <t>EARNPREM</t>
    <phoneticPr fontId="2" type="noConversion"/>
  </si>
  <si>
    <t>赔付支出(寿险业务)</t>
    <phoneticPr fontId="2" type="noConversion"/>
  </si>
  <si>
    <t>COM_EXPEND</t>
    <phoneticPr fontId="2" type="noConversion"/>
  </si>
  <si>
    <t xml:space="preserve">COM_EXPEND_SX </t>
    <phoneticPr fontId="2" type="noConversion"/>
  </si>
  <si>
    <t>ROR_SX</t>
    <phoneticPr fontId="2" type="noConversion"/>
  </si>
  <si>
    <t>SUR_RATE</t>
    <phoneticPr fontId="2" type="noConversion"/>
  </si>
  <si>
    <t>SRCCOMPANYCD</t>
    <phoneticPr fontId="5" type="noConversion"/>
  </si>
  <si>
    <t>股本结构表</t>
    <phoneticPr fontId="2" type="noConversion"/>
  </si>
  <si>
    <t>股本结构表</t>
    <phoneticPr fontId="2" type="noConversion"/>
  </si>
  <si>
    <t>SID</t>
    <phoneticPr fontId="5" type="noConversion"/>
  </si>
  <si>
    <t>COMPY_SHARESTRUC_SID</t>
    <phoneticPr fontId="2" type="noConversion"/>
  </si>
  <si>
    <t>COMPANY_ID</t>
    <phoneticPr fontId="2" type="noConversion"/>
  </si>
  <si>
    <t>NOTICE_DT</t>
    <phoneticPr fontId="2" type="noConversion"/>
  </si>
  <si>
    <t>CHANGE_DT</t>
    <phoneticPr fontId="2" type="noConversion"/>
  </si>
  <si>
    <t>LIST_DT</t>
    <phoneticPr fontId="2" type="noConversion"/>
  </si>
  <si>
    <t>LISTDT</t>
    <phoneticPr fontId="2" type="noConversion"/>
  </si>
  <si>
    <t>CHANGEDT</t>
    <phoneticPr fontId="2" type="noConversion"/>
  </si>
  <si>
    <t>CHANGE_EVENT_TYPE</t>
    <phoneticPr fontId="2" type="noConversion"/>
  </si>
  <si>
    <t>CHANGE_EVENT</t>
    <phoneticPr fontId="2" type="noConversion"/>
  </si>
  <si>
    <t>CHANGE_REASON_TYPEID</t>
    <phoneticPr fontId="2" type="noConversion"/>
  </si>
  <si>
    <t>CHANGE_REASON</t>
    <phoneticPr fontId="2" type="noConversion"/>
  </si>
  <si>
    <t>CHANGE_REASON_DESC</t>
    <phoneticPr fontId="2" type="noConversion"/>
  </si>
  <si>
    <t>CHANGEREASONDESC</t>
    <phoneticPr fontId="2" type="noConversion"/>
  </si>
  <si>
    <t>TOTAL_SHARE</t>
    <phoneticPr fontId="2" type="noConversion"/>
  </si>
  <si>
    <t>NC_SHARE</t>
    <phoneticPr fontId="2" type="noConversion"/>
  </si>
  <si>
    <t>PROMOTER_SHARE</t>
    <phoneticPr fontId="2" type="noConversion"/>
  </si>
  <si>
    <t>STATE_PROMOTER_SHARE</t>
    <phoneticPr fontId="2" type="noConversion"/>
  </si>
  <si>
    <t>STATE_SHARE</t>
    <phoneticPr fontId="2" type="noConversion"/>
  </si>
  <si>
    <t>PROMOTER_SOCIAL_LPSHARE</t>
    <phoneticPr fontId="2" type="noConversion"/>
  </si>
  <si>
    <t>DSOCIAL_LPSHARE</t>
    <phoneticPr fontId="2" type="noConversion"/>
  </si>
  <si>
    <t>FORIGN_LPSHARE</t>
    <phoneticPr fontId="2" type="noConversion"/>
  </si>
  <si>
    <t>OTHER_PROMOTER_SHARE</t>
    <phoneticPr fontId="2" type="noConversion"/>
  </si>
  <si>
    <t>RAISE_STATE_SHARE</t>
    <phoneticPr fontId="2" type="noConversion"/>
  </si>
  <si>
    <t>RAISER_SHARE</t>
    <phoneticPr fontId="2" type="noConversion"/>
  </si>
  <si>
    <t>RAISE_DLP_SHARE</t>
    <phoneticPr fontId="2" type="noConversion"/>
  </si>
  <si>
    <t>RAISED_STATE_LPSHARE</t>
    <phoneticPr fontId="2" type="noConversion"/>
  </si>
  <si>
    <t>RAISEDSTATELPSHARE</t>
    <phoneticPr fontId="2" type="noConversion"/>
  </si>
  <si>
    <t>RAISED_SOCIAL_LPSHARE</t>
    <phoneticPr fontId="2" type="noConversion"/>
  </si>
  <si>
    <t>RAISE_FORIGN_LPSHARE</t>
    <phoneticPr fontId="2" type="noConversion"/>
  </si>
  <si>
    <t>EMPLOYEE_SHARE</t>
    <phoneticPr fontId="2" type="noConversion"/>
  </si>
  <si>
    <t>TRANSFERED_SHARE</t>
    <phoneticPr fontId="2" type="noConversion"/>
  </si>
  <si>
    <t>TRANSFEREDSHARE</t>
    <phoneticPr fontId="2" type="noConversion"/>
  </si>
  <si>
    <t>STRATAGE_LPSHARE</t>
    <phoneticPr fontId="2" type="noConversion"/>
  </si>
  <si>
    <t>GENERAL_LPSHARE</t>
    <phoneticPr fontId="2" type="noConversion"/>
  </si>
  <si>
    <t>FUNDHOLD_SHARE</t>
    <phoneticPr fontId="2" type="noConversion"/>
  </si>
  <si>
    <t>UNLISTED_PERSON_SHARE</t>
    <phoneticPr fontId="2" type="noConversion"/>
  </si>
  <si>
    <t>PRE_SHARE</t>
    <phoneticPr fontId="2" type="noConversion"/>
  </si>
  <si>
    <t>OTHER_NCSHARE</t>
    <phoneticPr fontId="2" type="noConversion"/>
  </si>
  <si>
    <t>URSHARE</t>
    <phoneticPr fontId="2" type="noConversion"/>
  </si>
  <si>
    <t>OTHER_CIRCULATED_SHARE</t>
    <phoneticPr fontId="2" type="noConversion"/>
  </si>
  <si>
    <t>GENERAL_SHARER</t>
    <phoneticPr fontId="2" type="noConversion"/>
  </si>
  <si>
    <t>STATE_SHARER</t>
    <phoneticPr fontId="2" type="noConversion"/>
  </si>
  <si>
    <t>STATE_LPSHARER</t>
    <phoneticPr fontId="2" type="noConversion"/>
  </si>
  <si>
    <t>OTHER_DSHARER</t>
    <phoneticPr fontId="2" type="noConversion"/>
  </si>
  <si>
    <t>DNOT_STATE_LPSHARER</t>
    <phoneticPr fontId="2" type="noConversion"/>
  </si>
  <si>
    <t>DNPSHARER</t>
    <phoneticPr fontId="2" type="noConversion"/>
  </si>
  <si>
    <t>FOREIGN_CAPITAL_SHARER</t>
    <phoneticPr fontId="2" type="noConversion"/>
  </si>
  <si>
    <t>FOREIGN_LPSHARER</t>
    <phoneticPr fontId="2" type="noConversion"/>
  </si>
  <si>
    <t>FOREIGN_NPSHARER</t>
    <phoneticPr fontId="2" type="noConversion"/>
  </si>
  <si>
    <t>PLACE_LPSHARE</t>
    <phoneticPr fontId="2" type="noConversion"/>
  </si>
  <si>
    <t>STRATEGY_PLACE_SHARE</t>
    <phoneticPr fontId="2" type="noConversion"/>
  </si>
  <si>
    <t>GENERALLP_PLACE_SHARE</t>
    <phoneticPr fontId="2" type="noConversion"/>
  </si>
  <si>
    <t>FUND_PLACE_SHARE</t>
    <phoneticPr fontId="2" type="noConversion"/>
  </si>
  <si>
    <t>PAR_VALUE</t>
    <phoneticPr fontId="2" type="noConversion"/>
  </si>
  <si>
    <t>OTHER_SHARE</t>
    <phoneticPr fontId="2" type="noConversion"/>
  </si>
  <si>
    <t>TM_SHAREB</t>
    <phoneticPr fontId="2" type="noConversion"/>
  </si>
  <si>
    <t>股东名单</t>
    <phoneticPr fontId="2" type="noConversion"/>
  </si>
  <si>
    <t>COMPY_SHAREHOLDER_SID</t>
    <phoneticPr fontId="2" type="noConversion"/>
  </si>
  <si>
    <t>NOTICEDT</t>
    <phoneticPr fontId="2" type="noConversion"/>
  </si>
  <si>
    <t>NOTICE_DT</t>
    <phoneticPr fontId="2" type="noConversion"/>
  </si>
  <si>
    <t>ENDDT</t>
    <phoneticPr fontId="2" type="noConversion"/>
  </si>
  <si>
    <t>SHAREHD_ID</t>
    <phoneticPr fontId="5" type="noConversion"/>
  </si>
  <si>
    <t>COMPY_SHAREHOLDER</t>
    <phoneticPr fontId="2" type="noConversion"/>
  </si>
  <si>
    <t>SHAREHDNATUREID</t>
    <phoneticPr fontId="5" type="noConversion"/>
  </si>
  <si>
    <t>SHAREHD_TYPEID</t>
    <phoneticPr fontId="5" type="noConversion"/>
  </si>
  <si>
    <t>LIMITED_SHARE_NUM</t>
    <phoneticPr fontId="2" type="noConversion"/>
  </si>
  <si>
    <t>CHANGE_AMOUNT</t>
    <phoneticPr fontId="2" type="noConversion"/>
  </si>
  <si>
    <t>SHAREHD_NUM</t>
    <phoneticPr fontId="2" type="noConversion"/>
  </si>
  <si>
    <t>SHAREHD_RATIO</t>
    <phoneticPr fontId="2" type="noConversion"/>
  </si>
  <si>
    <t>HOLD_START_DT</t>
    <phoneticPr fontId="2" type="noConversion"/>
  </si>
  <si>
    <t>HOLD_END_DT</t>
    <phoneticPr fontId="2" type="noConversion"/>
  </si>
  <si>
    <t>HOLDENDDT</t>
    <phoneticPr fontId="2" type="noConversion"/>
  </si>
  <si>
    <t>HOLDSTARTDT</t>
    <phoneticPr fontId="2" type="noConversion"/>
  </si>
  <si>
    <t>PFSHARENUM</t>
    <phoneticPr fontId="2" type="noConversion"/>
  </si>
  <si>
    <t>PFSHARE_NUM</t>
    <phoneticPr fontId="2" type="noConversion"/>
  </si>
  <si>
    <t>SHAREHD_REL_GROUP</t>
    <phoneticPr fontId="2" type="noConversion"/>
  </si>
  <si>
    <t>REMARK</t>
    <phoneticPr fontId="2" type="noConversion"/>
  </si>
  <si>
    <t>CONCERTED_GROUP</t>
    <phoneticPr fontId="2" type="noConversion"/>
  </si>
  <si>
    <t>SRC_UPDT_DT</t>
    <phoneticPr fontId="5" type="noConversion"/>
  </si>
  <si>
    <t>SRCUPDTDT</t>
    <phoneticPr fontId="5" type="noConversion"/>
  </si>
  <si>
    <t>SRC_CD</t>
    <phoneticPr fontId="5" type="noConversion"/>
  </si>
  <si>
    <t>SRC_COMPANY_CD</t>
    <phoneticPr fontId="5" type="noConversion"/>
  </si>
  <si>
    <t>SRCCOMPANYCD</t>
    <phoneticPr fontId="5" type="noConversion"/>
  </si>
  <si>
    <t>ENDDT</t>
    <phoneticPr fontId="2" type="noConversion"/>
  </si>
  <si>
    <t>NOTICEDT</t>
    <phoneticPr fontId="2" type="noConversion"/>
  </si>
  <si>
    <t>LIST_SHAROUT</t>
    <phoneticPr fontId="2" type="noConversion"/>
  </si>
  <si>
    <t>STATE_LPSHARE</t>
    <phoneticPr fontId="2" type="noConversion"/>
  </si>
  <si>
    <t>TOTAL_SH</t>
    <phoneticPr fontId="2" type="noConversion"/>
  </si>
  <si>
    <t>TOTAL_ASH</t>
    <phoneticPr fontId="2" type="noConversion"/>
  </si>
  <si>
    <t>TOTAL_BSH</t>
    <phoneticPr fontId="2" type="noConversion"/>
  </si>
  <si>
    <t>TOTAL_HSH</t>
    <phoneticPr fontId="2" type="noConversion"/>
  </si>
  <si>
    <t>TOTAL_STATEL_PSH</t>
    <phoneticPr fontId="2" type="noConversion"/>
  </si>
  <si>
    <t>TOTAL_STATE_SH</t>
    <phoneticPr fontId="2" type="noConversion"/>
  </si>
  <si>
    <t>TOTAL_DLPSH</t>
    <phoneticPr fontId="2" type="noConversion"/>
  </si>
  <si>
    <t>TOTAL_PUBLIC_SH</t>
    <phoneticPr fontId="2" type="noConversion"/>
  </si>
  <si>
    <t>TOTAL_EMPLOYEE_SH</t>
    <phoneticPr fontId="2" type="noConversion"/>
  </si>
  <si>
    <t>TOTAL_FLPSH</t>
    <phoneticPr fontId="2" type="noConversion"/>
  </si>
  <si>
    <t>TOTAL_FPUBLIC_SH</t>
    <phoneticPr fontId="2" type="noConversion"/>
  </si>
  <si>
    <t>TOTAL_CBSH</t>
    <phoneticPr fontId="2" type="noConversion"/>
  </si>
  <si>
    <t>TOTAL_OTHER_SH</t>
    <phoneticPr fontId="2" type="noConversion"/>
  </si>
  <si>
    <t>TOTAL_FSH</t>
    <phoneticPr fontId="2" type="noConversion"/>
  </si>
  <si>
    <t>企业股东名单</t>
    <phoneticPr fontId="2" type="noConversion"/>
  </si>
  <si>
    <t>股东人数表</t>
  </si>
  <si>
    <t>LICO_ES_CPHPSHNUM</t>
  </si>
  <si>
    <t>目标表</t>
    <phoneticPr fontId="5" type="noConversion"/>
  </si>
  <si>
    <t>企业股东人数表</t>
    <phoneticPr fontId="2" type="noConversion"/>
  </si>
  <si>
    <t>COMPY_SHAREHDNUM_SID</t>
    <phoneticPr fontId="5" type="noConversion"/>
  </si>
  <si>
    <t>公司雇员</t>
  </si>
  <si>
    <t>LICO_MO_EMPLOYEE</t>
  </si>
  <si>
    <t>公司雇员情况</t>
    <phoneticPr fontId="2" type="noConversion"/>
  </si>
  <si>
    <t>目标表</t>
    <phoneticPr fontId="5" type="noConversion"/>
  </si>
  <si>
    <t>SID</t>
    <phoneticPr fontId="5" type="noConversion"/>
  </si>
  <si>
    <t>COMPY_EMPLOYEE_SID</t>
    <phoneticPr fontId="2" type="noConversion"/>
  </si>
  <si>
    <t>COMPANYID</t>
    <phoneticPr fontId="2" type="noConversion"/>
  </si>
  <si>
    <t>COMPANY_ID</t>
    <phoneticPr fontId="2" type="noConversion"/>
  </si>
  <si>
    <t>NOTICEDT</t>
    <phoneticPr fontId="2" type="noConversion"/>
  </si>
  <si>
    <t>END_DT</t>
    <phoneticPr fontId="2" type="noConversion"/>
  </si>
  <si>
    <t>ENDDT</t>
    <phoneticPr fontId="2" type="noConversion"/>
  </si>
  <si>
    <t>EMPLOYEE_NUM</t>
    <phoneticPr fontId="2" type="noConversion"/>
  </si>
  <si>
    <t>EMPLOYEENUM</t>
    <phoneticPr fontId="2" type="noConversion"/>
  </si>
  <si>
    <t>生产人员</t>
    <phoneticPr fontId="2" type="noConversion"/>
  </si>
  <si>
    <t>财务人员</t>
    <phoneticPr fontId="2" type="noConversion"/>
  </si>
  <si>
    <t>PRO_STAFF</t>
    <phoneticPr fontId="2" type="noConversion"/>
  </si>
  <si>
    <t>FINAN_STAFF</t>
    <phoneticPr fontId="2" type="noConversion"/>
  </si>
  <si>
    <t>FINANSTAFF</t>
    <phoneticPr fontId="2" type="noConversion"/>
  </si>
  <si>
    <t>RESEARCH_STAFF</t>
    <phoneticPr fontId="2" type="noConversion"/>
  </si>
  <si>
    <t>ADMRSTAFF</t>
    <phoneticPr fontId="2" type="noConversion"/>
  </si>
  <si>
    <t>ABOVEDR_NUM</t>
    <phoneticPr fontId="2" type="noConversion"/>
  </si>
  <si>
    <t>MASTER_NUM</t>
    <phoneticPr fontId="2" type="noConversion"/>
  </si>
  <si>
    <t>BACHELOR_NUM</t>
    <phoneticPr fontId="2" type="noConversion"/>
  </si>
  <si>
    <t>HND_NUM</t>
    <phoneticPr fontId="2" type="noConversion"/>
  </si>
  <si>
    <t>TSS_NUM</t>
    <phoneticPr fontId="2" type="noConversion"/>
  </si>
  <si>
    <t>ADMR_STAFF</t>
    <phoneticPr fontId="2" type="noConversion"/>
  </si>
  <si>
    <t>退休人员</t>
    <phoneticPr fontId="2" type="noConversion"/>
  </si>
  <si>
    <t>RETIREE</t>
    <phoneticPr fontId="2" type="noConversion"/>
  </si>
  <si>
    <t>OTHER_PERSON</t>
    <phoneticPr fontId="2" type="noConversion"/>
  </si>
  <si>
    <t>OTHERPERSON</t>
    <phoneticPr fontId="2" type="noConversion"/>
  </si>
  <si>
    <t>CORE_EMPLOYEE</t>
    <phoneticPr fontId="2" type="noConversion"/>
  </si>
  <si>
    <t>COREEMPLOYEE</t>
    <phoneticPr fontId="2" type="noConversion"/>
  </si>
  <si>
    <t>SRCCOMPANYCD</t>
    <phoneticPr fontId="5" type="noConversion"/>
  </si>
  <si>
    <t>源表</t>
    <phoneticPr fontId="5" type="noConversion"/>
  </si>
  <si>
    <t>董事和监事</t>
  </si>
  <si>
    <t>目标表</t>
    <phoneticPr fontId="2" type="noConversion"/>
  </si>
  <si>
    <t>企业董事高管人员</t>
    <phoneticPr fontId="2" type="noConversion"/>
  </si>
  <si>
    <t>COMPY_MANAGELEVEL</t>
    <phoneticPr fontId="2" type="noConversion"/>
  </si>
  <si>
    <t>BOARD_SESSION</t>
    <phoneticPr fontId="2" type="noConversion"/>
  </si>
  <si>
    <t>BOARDSESSION</t>
    <phoneticPr fontId="2" type="noConversion"/>
  </si>
  <si>
    <t>PSTNCD</t>
    <phoneticPr fontId="2" type="noConversion"/>
  </si>
  <si>
    <t>NOMI_DT</t>
    <phoneticPr fontId="2" type="noConversion"/>
  </si>
  <si>
    <t>NOTICE_DT</t>
    <phoneticPr fontId="2" type="noConversion"/>
  </si>
  <si>
    <t>NOTICEDT</t>
    <phoneticPr fontId="2" type="noConversion"/>
  </si>
  <si>
    <t>NOMIDT</t>
    <phoneticPr fontId="2" type="noConversion"/>
  </si>
  <si>
    <t>PASS_NOTICE_DT</t>
    <phoneticPr fontId="2" type="noConversion"/>
  </si>
  <si>
    <t>PASSNOTICEDT</t>
    <phoneticPr fontId="2" type="noConversion"/>
  </si>
  <si>
    <t>PASSNOMIDT</t>
    <phoneticPr fontId="2" type="noConversion"/>
  </si>
  <si>
    <t>PASS_NOMI_DT</t>
    <phoneticPr fontId="2" type="noConversion"/>
  </si>
  <si>
    <t>STARTDT</t>
    <phoneticPr fontId="2" type="noConversion"/>
  </si>
  <si>
    <t>END_DT</t>
    <phoneticPr fontId="2" type="noConversion"/>
  </si>
  <si>
    <t>DIMISN_REASON</t>
    <phoneticPr fontId="2" type="noConversion"/>
  </si>
  <si>
    <t>DIMISNREASON</t>
    <phoneticPr fontId="2" type="noConversion"/>
  </si>
  <si>
    <t>REASON_REMARK</t>
    <phoneticPr fontId="2" type="noConversion"/>
  </si>
  <si>
    <t>BIRTH_YEAR</t>
    <phoneticPr fontId="2" type="noConversion"/>
  </si>
  <si>
    <t>BIRTH_MONTH</t>
    <phoneticPr fontId="2" type="noConversion"/>
  </si>
  <si>
    <t>BIRTH_DAY</t>
    <phoneticPr fontId="2" type="noConversion"/>
  </si>
  <si>
    <t>IDCARD</t>
    <phoneticPr fontId="2" type="noConversion"/>
  </si>
  <si>
    <t>COUNTRY_CD</t>
    <phoneticPr fontId="2" type="noConversion"/>
  </si>
  <si>
    <t>COUNTRYCD</t>
    <phoneticPr fontId="2" type="noConversion"/>
  </si>
  <si>
    <t>DEATHDT</t>
    <phoneticPr fontId="2" type="noConversion"/>
  </si>
  <si>
    <t>DEATH_DT</t>
    <phoneticPr fontId="2" type="noConversion"/>
  </si>
  <si>
    <t>HIGHEST_DEGREE</t>
    <phoneticPr fontId="2" type="noConversion"/>
  </si>
  <si>
    <t>ENTER_SECURITY_YEAR</t>
    <phoneticPr fontId="2" type="noConversion"/>
  </si>
  <si>
    <t>SRC_COMPANY_CD</t>
    <phoneticPr fontId="5" type="noConversion"/>
  </si>
  <si>
    <t>高管持股与薪酬表</t>
    <phoneticPr fontId="5" type="noConversion"/>
  </si>
  <si>
    <t>职务</t>
    <phoneticPr fontId="2" type="noConversion"/>
  </si>
  <si>
    <t>变动原因</t>
    <phoneticPr fontId="5" type="noConversion"/>
  </si>
  <si>
    <t>VARCHAR2</t>
    <phoneticPr fontId="2" type="noConversion"/>
  </si>
  <si>
    <t>目标表</t>
    <phoneticPr fontId="5" type="noConversion"/>
  </si>
  <si>
    <t>SID</t>
    <phoneticPr fontId="5" type="noConversion"/>
  </si>
  <si>
    <t>NOTICE_DT</t>
    <phoneticPr fontId="2" type="noConversion"/>
  </si>
  <si>
    <t>NOTICEDT</t>
    <phoneticPr fontId="2" type="noConversion"/>
  </si>
  <si>
    <t>PERSONNM</t>
    <phoneticPr fontId="2" type="noConversion"/>
  </si>
  <si>
    <t>PERSON_NM</t>
    <phoneticPr fontId="2" type="noConversion"/>
  </si>
  <si>
    <t>PERSON_NM</t>
    <phoneticPr fontId="2" type="noConversion"/>
  </si>
  <si>
    <t>PERSONNM</t>
    <phoneticPr fontId="2" type="noConversion"/>
  </si>
  <si>
    <t>START_DT</t>
    <phoneticPr fontId="2" type="noConversion"/>
  </si>
  <si>
    <t>STARTDT</t>
    <phoneticPr fontId="2" type="noConversion"/>
  </si>
  <si>
    <t>ENDDT</t>
    <phoneticPr fontId="2" type="noConversion"/>
  </si>
  <si>
    <t>CHANGE_NUM</t>
    <phoneticPr fontId="2" type="noConversion"/>
  </si>
  <si>
    <t>AVGPRICE</t>
    <phoneticPr fontId="2" type="noConversion"/>
  </si>
  <si>
    <t>CHANGERATE</t>
    <phoneticPr fontId="2" type="noConversion"/>
  </si>
  <si>
    <t>CHANGE_RATE</t>
    <phoneticPr fontId="2" type="noConversion"/>
  </si>
  <si>
    <t>IS_SHORT_TRAD</t>
    <phoneticPr fontId="2" type="noConversion"/>
  </si>
  <si>
    <t>ISPAY</t>
    <phoneticPr fontId="2" type="noConversion"/>
  </si>
  <si>
    <t>ISPAY</t>
    <phoneticPr fontId="2" type="noConversion"/>
  </si>
  <si>
    <t>NOPAY_EXPLAIN</t>
    <phoneticPr fontId="2" type="noConversion"/>
  </si>
  <si>
    <t>ANNUAL_WAGE</t>
    <phoneticPr fontId="2" type="noConversion"/>
  </si>
  <si>
    <t>从公司领取报酬(税后元)</t>
    <phoneticPr fontId="5" type="noConversion"/>
  </si>
  <si>
    <t>NETSALARY</t>
    <phoneticPr fontId="2" type="noConversion"/>
  </si>
  <si>
    <t>IS_RELATE_PAY</t>
    <phoneticPr fontId="2" type="noConversion"/>
  </si>
  <si>
    <t>NET_SALARY</t>
    <phoneticPr fontId="2" type="noConversion"/>
  </si>
  <si>
    <t>RELATESALARY</t>
    <phoneticPr fontId="2" type="noConversion"/>
  </si>
  <si>
    <t>RELATE_SALARY</t>
    <phoneticPr fontId="2" type="noConversion"/>
  </si>
  <si>
    <t>RELATE_NET_SALARY</t>
    <phoneticPr fontId="2" type="noConversion"/>
  </si>
  <si>
    <t>RELATENETSALARY</t>
    <phoneticPr fontId="2" type="noConversion"/>
  </si>
  <si>
    <t>SRC_PERSON_CD</t>
    <phoneticPr fontId="5" type="noConversion"/>
  </si>
  <si>
    <t>SRCPERSONCD</t>
    <phoneticPr fontId="5" type="noConversion"/>
  </si>
  <si>
    <t>UPDT_DT</t>
    <phoneticPr fontId="5" type="noConversion"/>
  </si>
  <si>
    <t>目标表</t>
    <phoneticPr fontId="5" type="noConversion"/>
  </si>
  <si>
    <t>COMPY_VIOLATION</t>
    <phoneticPr fontId="5" type="noConversion"/>
  </si>
  <si>
    <t>NOTICE_DT</t>
    <phoneticPr fontId="2" type="noConversion"/>
  </si>
  <si>
    <t>SECURITY_NM</t>
    <phoneticPr fontId="2" type="noConversion"/>
  </si>
  <si>
    <t>SECURITY_NM</t>
    <phoneticPr fontId="2" type="noConversion"/>
  </si>
  <si>
    <t>COMPY_VIOLATION_SID</t>
    <phoneticPr fontId="5" type="noConversion"/>
  </si>
  <si>
    <t>VIOLALTYPE</t>
    <phoneticPr fontId="2" type="noConversion"/>
  </si>
  <si>
    <t>VIOLASUBJECT</t>
    <phoneticPr fontId="2" type="noConversion"/>
  </si>
  <si>
    <t>PUNISH_OBJECT</t>
    <phoneticPr fontId="5" type="noConversion"/>
  </si>
  <si>
    <t>VIOLA_SUBJECT</t>
    <phoneticPr fontId="2" type="noConversion"/>
  </si>
  <si>
    <t>VIOLA_ACTION</t>
    <phoneticPr fontId="2" type="noConversion"/>
  </si>
  <si>
    <t>VIOLAACTION</t>
    <phoneticPr fontId="2" type="noConversion"/>
  </si>
  <si>
    <t>PUNISH_TYPE</t>
    <phoneticPr fontId="5" type="noConversion"/>
  </si>
  <si>
    <t>PUNISH_STEP</t>
    <phoneticPr fontId="5" type="noConversion"/>
  </si>
  <si>
    <t>处理人</t>
    <phoneticPr fontId="2" type="noConversion"/>
  </si>
  <si>
    <t>OPERATER</t>
    <phoneticPr fontId="2" type="noConversion"/>
  </si>
  <si>
    <t>OPERATER</t>
    <phoneticPr fontId="2" type="noConversion"/>
  </si>
  <si>
    <t>PUNISH_AMT</t>
    <phoneticPr fontId="2" type="noConversion"/>
  </si>
  <si>
    <t>PUNISHAMT</t>
    <phoneticPr fontId="2" type="noConversion"/>
  </si>
  <si>
    <t>相关法规</t>
    <phoneticPr fontId="2" type="noConversion"/>
  </si>
  <si>
    <t>RELATED_LAW</t>
    <phoneticPr fontId="2" type="noConversion"/>
  </si>
  <si>
    <t>RELATEDLAW</t>
    <phoneticPr fontId="2" type="noConversion"/>
  </si>
  <si>
    <t>SRC_CD</t>
    <phoneticPr fontId="5" type="noConversion"/>
  </si>
  <si>
    <t>UPDT_DT</t>
    <phoneticPr fontId="5" type="noConversion"/>
  </si>
  <si>
    <t>目标表</t>
    <phoneticPr fontId="5" type="noConversion"/>
  </si>
  <si>
    <t>抵押情况</t>
    <phoneticPr fontId="2" type="noConversion"/>
  </si>
  <si>
    <t>COMPY_PLEDGE_SID</t>
    <phoneticPr fontId="2" type="noConversion"/>
  </si>
  <si>
    <t>COMPY_PLEDGE</t>
    <phoneticPr fontId="5" type="noConversion"/>
  </si>
  <si>
    <t>PLEDGEMATTER</t>
    <phoneticPr fontId="2" type="noConversion"/>
  </si>
  <si>
    <t>INVOLVED_AMT</t>
    <phoneticPr fontId="2" type="noConversion"/>
  </si>
  <si>
    <t>INVOLVEDAMT</t>
    <phoneticPr fontId="2" type="noConversion"/>
  </si>
  <si>
    <t>ASSESS_VALUE</t>
    <phoneticPr fontId="2" type="noConversion"/>
  </si>
  <si>
    <t>ASSESSVALUE</t>
    <phoneticPr fontId="2" type="noConversion"/>
  </si>
  <si>
    <t>PLEDGE_MATTER</t>
    <phoneticPr fontId="2" type="noConversion"/>
  </si>
  <si>
    <t>PLEDGE_START</t>
    <phoneticPr fontId="2" type="noConversion"/>
  </si>
  <si>
    <t>PLEDGESTART</t>
    <phoneticPr fontId="2" type="noConversion"/>
  </si>
  <si>
    <t>PLEDGE_END</t>
    <phoneticPr fontId="2" type="noConversion"/>
  </si>
  <si>
    <t>PLEDGEEND</t>
    <phoneticPr fontId="2" type="noConversion"/>
  </si>
  <si>
    <t>SRCUPDTDT</t>
    <phoneticPr fontId="5" type="noConversion"/>
  </si>
  <si>
    <t>SRC_COMPANY_CD</t>
    <phoneticPr fontId="5" type="noConversion"/>
  </si>
  <si>
    <t>SRCCOMPANYCD</t>
    <phoneticPr fontId="5" type="noConversion"/>
  </si>
  <si>
    <t>开庭公告</t>
    <phoneticPr fontId="5" type="noConversion"/>
  </si>
  <si>
    <t>COMPY_COURTANNOUNCE_SID</t>
    <phoneticPr fontId="2" type="noConversion"/>
  </si>
  <si>
    <t>SRC_UPDT_TM</t>
    <phoneticPr fontId="5" type="noConversion"/>
  </si>
  <si>
    <t>SRCUPDTTM</t>
    <phoneticPr fontId="5" type="noConversion"/>
  </si>
  <si>
    <t>SRCCOMPANYCD</t>
    <phoneticPr fontId="5" type="noConversion"/>
  </si>
  <si>
    <t>SRC_CD</t>
    <phoneticPr fontId="5" type="noConversion"/>
  </si>
  <si>
    <t>目标表</t>
    <phoneticPr fontId="2" type="noConversion"/>
  </si>
  <si>
    <t>裁判文书</t>
    <phoneticPr fontId="5" type="noConversion"/>
  </si>
  <si>
    <t>COMPY_JUDGEMENTDOC</t>
    <phoneticPr fontId="2" type="noConversion"/>
  </si>
  <si>
    <t>COMPY_JUDGEMENTDOC_SID</t>
    <phoneticPr fontId="2" type="noConversion"/>
  </si>
  <si>
    <t>COMPANY_ID</t>
    <phoneticPr fontId="5" type="noConversion"/>
  </si>
  <si>
    <t>JUDGE_DT</t>
    <phoneticPr fontId="2" type="noConversion"/>
  </si>
  <si>
    <t>JUDGE_DT</t>
    <phoneticPr fontId="2" type="noConversion"/>
  </si>
  <si>
    <t>SRC_UPDT_TM</t>
    <phoneticPr fontId="5" type="noConversion"/>
  </si>
  <si>
    <t>SRCUPDTTM</t>
    <phoneticPr fontId="5" type="noConversion"/>
  </si>
  <si>
    <t>SRC_COMPANY_CD</t>
    <phoneticPr fontId="5" type="noConversion"/>
  </si>
  <si>
    <t>SRCCOMPANYCD</t>
    <phoneticPr fontId="5" type="noConversion"/>
  </si>
  <si>
    <t>被执行人</t>
    <phoneticPr fontId="5" type="noConversion"/>
  </si>
  <si>
    <t>被执行人</t>
    <phoneticPr fontId="2" type="noConversion"/>
  </si>
  <si>
    <t>COMPY_LIGIGANT</t>
    <phoneticPr fontId="2" type="noConversion"/>
  </si>
  <si>
    <t>COMPY_LIGIGANT_SID</t>
    <phoneticPr fontId="2" type="noConversion"/>
  </si>
  <si>
    <t>LIGIGANT_IDCARD</t>
    <phoneticPr fontId="2" type="noConversion"/>
  </si>
  <si>
    <t>LIGIGANT_NM</t>
    <phoneticPr fontId="2" type="noConversion"/>
  </si>
  <si>
    <t>LIGIGANT_IDCARD</t>
    <phoneticPr fontId="2" type="noConversion"/>
  </si>
  <si>
    <t>LIGIGANT_NM</t>
    <phoneticPr fontId="2" type="noConversion"/>
  </si>
  <si>
    <t>执行法院</t>
    <phoneticPr fontId="2" type="noConversion"/>
  </si>
  <si>
    <t>立案时间</t>
    <phoneticPr fontId="2" type="noConversion"/>
  </si>
  <si>
    <t>REGISTER_DT</t>
    <phoneticPr fontId="2" type="noConversion"/>
  </si>
  <si>
    <t>UPDT_DT</t>
    <phoneticPr fontId="5" type="noConversion"/>
  </si>
  <si>
    <t>目标表</t>
    <phoneticPr fontId="5" type="noConversion"/>
  </si>
  <si>
    <t>SID</t>
    <phoneticPr fontId="5" type="noConversion"/>
  </si>
  <si>
    <t>LIGIGANT_FULFILLMENT</t>
    <phoneticPr fontId="2" type="noConversion"/>
  </si>
  <si>
    <t>COMPANY_ID</t>
    <phoneticPr fontId="5" type="noConversion"/>
  </si>
  <si>
    <t>COMPANY_ID</t>
    <phoneticPr fontId="5" type="noConversion"/>
  </si>
  <si>
    <t>LIGIGANT_NM</t>
    <phoneticPr fontId="2" type="noConversion"/>
  </si>
  <si>
    <t>EXECUTIVE_ORG</t>
    <phoneticPr fontId="2" type="noConversion"/>
  </si>
  <si>
    <t>EXECUTIVE_ORG</t>
    <phoneticPr fontId="2" type="noConversion"/>
  </si>
  <si>
    <t>法定代表人或者负责人姓名</t>
    <phoneticPr fontId="2" type="noConversion"/>
  </si>
  <si>
    <t>RELEASE_TM</t>
    <phoneticPr fontId="2" type="noConversion"/>
  </si>
  <si>
    <t>RELEASE_TM</t>
    <phoneticPr fontId="2" type="noConversion"/>
  </si>
  <si>
    <t>REGISTER_DT</t>
    <phoneticPr fontId="2" type="noConversion"/>
  </si>
  <si>
    <t>SRC_UPDT_TM</t>
    <phoneticPr fontId="5" type="noConversion"/>
  </si>
  <si>
    <t>SRC_UPDT_TM</t>
    <phoneticPr fontId="5" type="noConversion"/>
  </si>
  <si>
    <t>REGISTER_DT</t>
    <phoneticPr fontId="2" type="noConversion"/>
  </si>
  <si>
    <t>timestamp</t>
    <phoneticPr fontId="2" type="noConversion"/>
  </si>
  <si>
    <t>EXECUTIVE_BASIS_DOC</t>
    <phoneticPr fontId="2" type="noConversion"/>
  </si>
  <si>
    <t>EXECUTIVE_BASIS_DOC</t>
    <phoneticPr fontId="2" type="noConversion"/>
  </si>
  <si>
    <t>EFFECTIVE_OBLIGATIONS</t>
    <phoneticPr fontId="2" type="noConversion"/>
  </si>
  <si>
    <t>企业信用评级</t>
    <phoneticPr fontId="5" type="noConversion"/>
  </si>
  <si>
    <t>COMPY_CREDITRATING_SID</t>
    <phoneticPr fontId="2" type="noConversion"/>
  </si>
  <si>
    <t>SID</t>
    <phoneticPr fontId="5" type="noConversion"/>
  </si>
  <si>
    <t>CREDIT_ORG_ID</t>
    <phoneticPr fontId="5" type="noConversion"/>
  </si>
  <si>
    <t>CREDIT_ORG_NM</t>
    <phoneticPr fontId="2" type="noConversion"/>
  </si>
  <si>
    <t>CREDITORGNM</t>
    <phoneticPr fontId="2" type="noConversion"/>
  </si>
  <si>
    <t>DATASRC_TYPE</t>
    <phoneticPr fontId="2" type="noConversion"/>
  </si>
  <si>
    <t>DATASRC</t>
    <phoneticPr fontId="2" type="noConversion"/>
  </si>
  <si>
    <t>NOTICEDT</t>
    <phoneticPr fontId="2" type="noConversion"/>
  </si>
  <si>
    <t>ITYPE_CD</t>
    <phoneticPr fontId="5" type="noConversion"/>
  </si>
  <si>
    <t>RATING_DT</t>
    <phoneticPr fontId="2" type="noConversion"/>
  </si>
  <si>
    <t>RATINGDT</t>
    <phoneticPr fontId="2" type="noConversion"/>
  </si>
  <si>
    <t>RATE_FWD_CD</t>
    <phoneticPr fontId="5" type="noConversion"/>
  </si>
  <si>
    <t>RATEFWDCD</t>
    <phoneticPr fontId="5" type="noConversion"/>
  </si>
  <si>
    <t>RATETYPEID</t>
    <phoneticPr fontId="5" type="noConversion"/>
  </si>
  <si>
    <t>CREDITORGID</t>
    <phoneticPr fontId="5" type="noConversion"/>
  </si>
  <si>
    <t>ITYPECD</t>
    <phoneticPr fontId="5" type="noConversion"/>
  </si>
  <si>
    <t>目标表</t>
    <phoneticPr fontId="5" type="noConversion"/>
  </si>
  <si>
    <t>SECURITY_CD</t>
    <phoneticPr fontId="2" type="noConversion"/>
  </si>
  <si>
    <t>SECURITY_NM</t>
    <phoneticPr fontId="2" type="noConversion"/>
  </si>
  <si>
    <t>SECURITY_SNM</t>
    <phoneticPr fontId="2" type="noConversion"/>
  </si>
  <si>
    <t>SECURITYCD</t>
    <phoneticPr fontId="2" type="noConversion"/>
  </si>
  <si>
    <t>SECURITYNM</t>
    <phoneticPr fontId="2" type="noConversion"/>
  </si>
  <si>
    <t>SECURITYSNM</t>
    <phoneticPr fontId="2" type="noConversion"/>
  </si>
  <si>
    <t>SECURITY_TYPE</t>
    <phoneticPr fontId="2" type="noConversion"/>
  </si>
  <si>
    <t>ISSUE_YEAR</t>
    <phoneticPr fontId="2" type="noConversion"/>
  </si>
  <si>
    <t>ISSUE_NUM</t>
    <phoneticPr fontId="2" type="noConversion"/>
  </si>
  <si>
    <t>CURRENCY</t>
    <phoneticPr fontId="2" type="noConversion"/>
  </si>
  <si>
    <t>TRADEMARKETCD</t>
    <phoneticPr fontId="2" type="noConversion"/>
  </si>
  <si>
    <t>NOTICE_DT</t>
    <phoneticPr fontId="2" type="noConversion"/>
  </si>
  <si>
    <t>CREATE_DT</t>
    <phoneticPr fontId="2" type="noConversion"/>
  </si>
  <si>
    <t>ISSUE_DT</t>
    <phoneticPr fontId="5" type="noConversion"/>
  </si>
  <si>
    <t>FRST_VALUE_DT</t>
    <phoneticPr fontId="2" type="noConversion"/>
  </si>
  <si>
    <t>LAST_VALUE_DT</t>
    <phoneticPr fontId="2" type="noConversion"/>
  </si>
  <si>
    <t>PUTTABLE_DT</t>
    <phoneticPr fontId="2" type="noConversion"/>
  </si>
  <si>
    <t>MRTY_DT</t>
    <phoneticPr fontId="2" type="noConversion"/>
  </si>
  <si>
    <t>PUTTABLEDT</t>
    <phoneticPr fontId="2" type="noConversion"/>
  </si>
  <si>
    <t>PAYMENT_DT</t>
    <phoneticPr fontId="2" type="noConversion"/>
  </si>
  <si>
    <t>REDEM_DT</t>
    <phoneticPr fontId="2" type="noConversion"/>
  </si>
  <si>
    <t>DELIST_DT</t>
    <phoneticPr fontId="2" type="noConversion"/>
  </si>
  <si>
    <t>PAY_DAY</t>
    <phoneticPr fontId="2" type="noConversion"/>
  </si>
  <si>
    <t>BOND_FORM</t>
    <phoneticPr fontId="2" type="noConversion"/>
  </si>
  <si>
    <t>CREDIT_RATING</t>
    <phoneticPr fontId="2" type="noConversion"/>
  </si>
  <si>
    <t>ISSUE_VOL</t>
    <phoneticPr fontId="5" type="noConversion"/>
  </si>
  <si>
    <t>BOND_PERIOD</t>
    <phoneticPr fontId="2" type="noConversion"/>
  </si>
  <si>
    <t>PAR_VALUE</t>
    <phoneticPr fontId="2" type="noConversion"/>
  </si>
  <si>
    <t>ISSUE_PRICE</t>
    <phoneticPr fontId="2" type="noConversion"/>
  </si>
  <si>
    <t>PAY_TYPE</t>
    <phoneticPr fontId="2" type="noConversion"/>
  </si>
  <si>
    <t>PAY_DESC</t>
    <phoneticPr fontId="2" type="noConversion"/>
  </si>
  <si>
    <t>PAYDESC</t>
    <phoneticPr fontId="2" type="noConversion"/>
  </si>
  <si>
    <t>COUPON_RATE</t>
    <phoneticPr fontId="2" type="noConversion"/>
  </si>
  <si>
    <t>FLOOR_RATE</t>
    <phoneticPr fontId="2" type="noConversion"/>
  </si>
  <si>
    <t>FLOORRATE</t>
    <phoneticPr fontId="2" type="noConversion"/>
  </si>
  <si>
    <t>BNCHMK_SPREAD</t>
    <phoneticPr fontId="2" type="noConversion"/>
  </si>
  <si>
    <t>RATEDESC</t>
    <phoneticPr fontId="2" type="noConversion"/>
  </si>
  <si>
    <t>RATE_DESC</t>
    <phoneticPr fontId="2" type="noConversion"/>
  </si>
  <si>
    <t>PAY_PERYEAR</t>
    <phoneticPr fontId="2" type="noConversion"/>
  </si>
  <si>
    <t>ADD_RATE</t>
    <phoneticPr fontId="2" type="noConversion"/>
  </si>
  <si>
    <t>PUTTABLEPRICE</t>
    <phoneticPr fontId="2" type="noConversion"/>
  </si>
  <si>
    <t>EXPECT_RATE</t>
    <phoneticPr fontId="2" type="noConversion"/>
  </si>
  <si>
    <t>REFE_RATE</t>
    <phoneticPr fontId="2" type="noConversion"/>
  </si>
  <si>
    <t>ADD_ISSUE_NUM</t>
    <phoneticPr fontId="2" type="noConversion"/>
  </si>
  <si>
    <t>IS_CROSS</t>
    <phoneticPr fontId="2" type="noConversion"/>
  </si>
  <si>
    <t>IS_FLOOR_RATE</t>
    <phoneticPr fontId="2" type="noConversion"/>
  </si>
  <si>
    <t>IS_ADJUST_TYPE</t>
    <phoneticPr fontId="5" type="noConversion"/>
  </si>
  <si>
    <t>PUTTABLE_PRICE</t>
    <phoneticPr fontId="2" type="noConversion"/>
  </si>
  <si>
    <t>IS_PLIT_DEBT</t>
    <phoneticPr fontId="2" type="noConversion"/>
  </si>
  <si>
    <t>IS_PUTTABLE</t>
    <phoneticPr fontId="2" type="noConversion"/>
  </si>
  <si>
    <t>ISPUTTABLE</t>
    <phoneticPr fontId="2" type="noConversion"/>
  </si>
  <si>
    <t>ISREDEM</t>
    <phoneticPr fontId="2" type="noConversion"/>
  </si>
  <si>
    <t>IS_REDEM</t>
    <phoneticPr fontId="2" type="noConversion"/>
  </si>
  <si>
    <t>ISREDEM</t>
    <phoneticPr fontId="2" type="noConversion"/>
  </si>
  <si>
    <t>IS_CHANGE</t>
    <phoneticPr fontId="2" type="noConversion"/>
  </si>
  <si>
    <t>FWD_RATE</t>
    <phoneticPr fontId="2" type="noConversion"/>
  </si>
  <si>
    <t>REDEM_PRICE</t>
    <phoneticPr fontId="2" type="noConversion"/>
  </si>
  <si>
    <t>SWAPS_CD</t>
    <phoneticPr fontId="2" type="noConversion"/>
  </si>
  <si>
    <t>TAX_RATE</t>
    <phoneticPr fontId="2" type="noConversion"/>
  </si>
  <si>
    <t>COUPON_STYLE</t>
    <phoneticPr fontId="2" type="noConversion"/>
  </si>
  <si>
    <t>SWAPSCD</t>
    <phoneticPr fontId="2" type="noConversion"/>
  </si>
  <si>
    <t>DELISTDT</t>
    <phoneticPr fontId="2" type="noConversion"/>
  </si>
  <si>
    <t>REDEMDT</t>
    <phoneticPr fontId="2" type="noConversion"/>
  </si>
  <si>
    <t>PAYMENTDT</t>
    <phoneticPr fontId="2" type="noConversion"/>
  </si>
  <si>
    <t>MRTYDT</t>
    <phoneticPr fontId="2" type="noConversion"/>
  </si>
  <si>
    <t>CREATEDT</t>
    <phoneticPr fontId="2" type="noConversion"/>
  </si>
  <si>
    <t>NOTICEDT</t>
    <phoneticPr fontId="2" type="noConversion"/>
  </si>
  <si>
    <t>PUBLIC_ANNOUNCE_DT</t>
    <phoneticPr fontId="2" type="noConversion"/>
  </si>
  <si>
    <t>PUBLICANNOUNCEDT</t>
    <phoneticPr fontId="2" type="noConversion"/>
  </si>
  <si>
    <t>ISSUEDT</t>
    <phoneticPr fontId="5" type="noConversion"/>
  </si>
  <si>
    <t>FRSTVALUEDT</t>
    <phoneticPr fontId="2" type="noConversion"/>
  </si>
  <si>
    <t>LASTVALUEDT</t>
    <phoneticPr fontId="2" type="noConversion"/>
  </si>
  <si>
    <t>ISFLOORRATE</t>
    <phoneticPr fontId="2" type="noConversion"/>
  </si>
  <si>
    <t>ISSUETYPE</t>
    <phoneticPr fontId="2" type="noConversion"/>
  </si>
  <si>
    <t>COUPONRULE</t>
    <phoneticPr fontId="2" type="noConversion"/>
  </si>
  <si>
    <t>PUBLIC_DT</t>
    <phoneticPr fontId="2" type="noConversion"/>
  </si>
  <si>
    <t>PUBLICDT</t>
    <phoneticPr fontId="2" type="noConversion"/>
  </si>
  <si>
    <t>目标表</t>
    <phoneticPr fontId="5" type="noConversion"/>
  </si>
  <si>
    <t>NOT NULL</t>
    <phoneticPr fontId="5" type="noConversion"/>
  </si>
  <si>
    <t>常量代码</t>
    <phoneticPr fontId="5" type="noConversion"/>
  </si>
  <si>
    <t>代码名称</t>
    <phoneticPr fontId="5" type="noConversion"/>
  </si>
  <si>
    <t>VARCHAR2</t>
    <phoneticPr fontId="5" type="noConversion"/>
  </si>
  <si>
    <t>备注</t>
    <phoneticPr fontId="5" type="noConversion"/>
  </si>
  <si>
    <t>数字常量表</t>
    <phoneticPr fontId="5" type="noConversion"/>
  </si>
  <si>
    <t>NUMBER</t>
    <phoneticPr fontId="5" type="noConversion"/>
  </si>
  <si>
    <t>ISDEL</t>
    <phoneticPr fontId="5" type="noConversion"/>
  </si>
  <si>
    <t>REGIONCODE</t>
    <phoneticPr fontId="5" type="noConversion"/>
  </si>
  <si>
    <t>NOT NULL</t>
    <phoneticPr fontId="5" type="noConversion"/>
  </si>
  <si>
    <t>REGIONTYPE</t>
    <phoneticPr fontId="5" type="noConversion"/>
  </si>
  <si>
    <t>地区类别</t>
    <phoneticPr fontId="5" type="noConversion"/>
  </si>
  <si>
    <t>国家代码表</t>
    <phoneticPr fontId="5" type="noConversion"/>
  </si>
  <si>
    <t>COUNTRYCODE</t>
    <phoneticPr fontId="5" type="noConversion"/>
  </si>
  <si>
    <t>CHAR</t>
    <phoneticPr fontId="5" type="noConversion"/>
  </si>
  <si>
    <t>ENCOUNTRYNAME</t>
    <phoneticPr fontId="5" type="noConversion"/>
  </si>
  <si>
    <t>CURRENCY</t>
    <phoneticPr fontId="5" type="noConversion"/>
  </si>
  <si>
    <t>货币</t>
    <phoneticPr fontId="5" type="noConversion"/>
  </si>
  <si>
    <t>UPDTDT</t>
    <phoneticPr fontId="5" type="noConversion"/>
  </si>
  <si>
    <t>更新时间</t>
    <phoneticPr fontId="5" type="noConversion"/>
  </si>
  <si>
    <t>TIMESTAMP</t>
    <phoneticPr fontId="5" type="noConversion"/>
  </si>
  <si>
    <t>字符常量表</t>
    <phoneticPr fontId="5" type="noConversion"/>
  </si>
  <si>
    <t>目标表英文字段</t>
    <phoneticPr fontId="5" type="noConversion"/>
  </si>
  <si>
    <t>目标表中文字段</t>
    <phoneticPr fontId="5" type="noConversion"/>
  </si>
  <si>
    <t>是否为空</t>
    <phoneticPr fontId="5" type="noConversion"/>
  </si>
  <si>
    <t>CONSTANTID</t>
    <phoneticPr fontId="5" type="noConversion"/>
  </si>
  <si>
    <t>常量标识符</t>
    <phoneticPr fontId="5" type="noConversion"/>
  </si>
  <si>
    <t>CONSTANTCODE</t>
    <phoneticPr fontId="5" type="noConversion"/>
  </si>
  <si>
    <t>CONSTANTNAME</t>
    <phoneticPr fontId="5" type="noConversion"/>
  </si>
  <si>
    <t>PARENTID</t>
    <phoneticPr fontId="5" type="noConversion"/>
  </si>
  <si>
    <t>上级代码</t>
    <phoneticPr fontId="5" type="noConversion"/>
  </si>
  <si>
    <t>CONSTANTTYPE</t>
    <phoneticPr fontId="5" type="noConversion"/>
  </si>
  <si>
    <t>代码类别</t>
    <phoneticPr fontId="5" type="noConversion"/>
  </si>
  <si>
    <t>REMARK</t>
    <phoneticPr fontId="5" type="noConversion"/>
  </si>
  <si>
    <t>NVARCHAR2</t>
    <phoneticPr fontId="5" type="noConversion"/>
  </si>
  <si>
    <t>是否删除</t>
    <phoneticPr fontId="5" type="noConversion"/>
  </si>
  <si>
    <t>INTEGER</t>
    <phoneticPr fontId="5" type="noConversion"/>
  </si>
  <si>
    <t>省市代码表</t>
    <phoneticPr fontId="5" type="noConversion"/>
  </si>
  <si>
    <t>地区代码</t>
    <phoneticPr fontId="5" type="noConversion"/>
  </si>
  <si>
    <t>REGIONNAME</t>
    <phoneticPr fontId="5" type="noConversion"/>
  </si>
  <si>
    <t>地区名称</t>
    <phoneticPr fontId="5" type="noConversion"/>
  </si>
  <si>
    <t>PARENTCODE</t>
    <phoneticPr fontId="5" type="noConversion"/>
  </si>
  <si>
    <t>COUNTRYID</t>
    <phoneticPr fontId="5" type="noConversion"/>
  </si>
  <si>
    <t>国家标识符</t>
    <phoneticPr fontId="5" type="noConversion"/>
  </si>
  <si>
    <t>2位国家标识符</t>
    <phoneticPr fontId="5" type="noConversion"/>
  </si>
  <si>
    <t>CHAR</t>
    <phoneticPr fontId="5" type="noConversion"/>
  </si>
  <si>
    <t>COUNTRYCODE3</t>
    <phoneticPr fontId="5" type="noConversion"/>
  </si>
  <si>
    <t>3位国家标识符</t>
    <phoneticPr fontId="5" type="noConversion"/>
  </si>
  <si>
    <t>英文国家名称</t>
    <phoneticPr fontId="5" type="noConversion"/>
  </si>
  <si>
    <t>CNCOUNTRYNAME</t>
    <phoneticPr fontId="5" type="noConversion"/>
  </si>
  <si>
    <t>中文国家名称</t>
    <phoneticPr fontId="5" type="noConversion"/>
  </si>
  <si>
    <t>货币代码表</t>
    <phoneticPr fontId="5" type="noConversion"/>
  </si>
  <si>
    <t>货币代码</t>
    <phoneticPr fontId="5" type="noConversion"/>
  </si>
  <si>
    <t>CURRENCYSHORT</t>
    <phoneticPr fontId="5" type="noConversion"/>
  </si>
  <si>
    <t>货币缩写</t>
    <phoneticPr fontId="5" type="noConversion"/>
  </si>
  <si>
    <t>CONSTANT_ID</t>
    <phoneticPr fontId="5" type="noConversion"/>
  </si>
  <si>
    <t>CONSTANT_CD</t>
    <phoneticPr fontId="5" type="noConversion"/>
  </si>
  <si>
    <t>PARENT_ID</t>
    <phoneticPr fontId="5" type="noConversion"/>
  </si>
  <si>
    <t>CONSTANT_TYPE</t>
    <phoneticPr fontId="5" type="noConversion"/>
  </si>
  <si>
    <t>UPDT_DT</t>
    <phoneticPr fontId="5" type="noConversion"/>
  </si>
  <si>
    <t>CONSTANT_TYPE</t>
    <phoneticPr fontId="5" type="noConversion"/>
  </si>
  <si>
    <t>CONSTANT_NM</t>
    <phoneticPr fontId="5" type="noConversion"/>
  </si>
  <si>
    <t>CONSTANT_CD</t>
    <phoneticPr fontId="5" type="noConversion"/>
  </si>
  <si>
    <t>UPDT_DT</t>
    <phoneticPr fontId="5" type="noConversion"/>
  </si>
  <si>
    <t>REGION_CD</t>
    <phoneticPr fontId="5" type="noConversion"/>
  </si>
  <si>
    <t>REGION_NM</t>
    <phoneticPr fontId="5" type="noConversion"/>
  </si>
  <si>
    <t>PARENT_CD</t>
    <phoneticPr fontId="5" type="noConversion"/>
  </si>
  <si>
    <t>REGION_TYPE</t>
    <phoneticPr fontId="5" type="noConversion"/>
  </si>
  <si>
    <t>UPDT_DT</t>
    <phoneticPr fontId="5" type="noConversion"/>
  </si>
  <si>
    <t>COUNTRY_ID</t>
    <phoneticPr fontId="5" type="noConversion"/>
  </si>
  <si>
    <t>COUNTRY_CD</t>
    <phoneticPr fontId="5" type="noConversion"/>
  </si>
  <si>
    <t>COUNTRY_CD3</t>
    <phoneticPr fontId="5" type="noConversion"/>
  </si>
  <si>
    <t>ENCOUNTRY_NM</t>
    <phoneticPr fontId="5" type="noConversion"/>
  </si>
  <si>
    <t>CNCOUNTRY_NM</t>
    <phoneticPr fontId="5" type="noConversion"/>
  </si>
  <si>
    <t>CURRENCY_CD</t>
    <phoneticPr fontId="5" type="noConversion"/>
  </si>
  <si>
    <t>LKP_COUNTRY</t>
    <phoneticPr fontId="2" type="noConversion"/>
  </si>
  <si>
    <t>NOT NULL</t>
    <phoneticPr fontId="2" type="noConversion"/>
  </si>
  <si>
    <t>评级信息来源类别</t>
    <phoneticPr fontId="2" type="noConversion"/>
  </si>
  <si>
    <t>机构信用评级</t>
    <phoneticPr fontId="5" type="noConversion"/>
  </si>
  <si>
    <t>资料来源</t>
    <phoneticPr fontId="2" type="noConversion"/>
  </si>
  <si>
    <t>ISSUER</t>
    <phoneticPr fontId="2" type="noConversion"/>
  </si>
  <si>
    <t>主承销商标识符</t>
    <phoneticPr fontId="5" type="noConversion"/>
  </si>
  <si>
    <t>UNDERWRITERID</t>
    <phoneticPr fontId="2" type="noConversion"/>
  </si>
  <si>
    <t>UNDERWRITER_ID</t>
    <phoneticPr fontId="2" type="noConversion"/>
  </si>
  <si>
    <t>COUNDERWRITERID</t>
    <phoneticPr fontId="2" type="noConversion"/>
  </si>
  <si>
    <t>COUNDERWRITER_ID</t>
    <phoneticPr fontId="2" type="noConversion"/>
  </si>
  <si>
    <t>CREDIT_RATING_ORGID</t>
    <phoneticPr fontId="2" type="noConversion"/>
  </si>
  <si>
    <t>CREDITRATINGORGID</t>
    <phoneticPr fontId="2" type="noConversion"/>
  </si>
  <si>
    <t>COMPANYCD</t>
    <phoneticPr fontId="5" type="noConversion"/>
  </si>
  <si>
    <t>企业标识符</t>
    <phoneticPr fontId="5" type="noConversion"/>
  </si>
  <si>
    <t>中证企业号</t>
    <phoneticPr fontId="5" type="noConversion"/>
  </si>
  <si>
    <t>日志流水号</t>
    <phoneticPr fontId="2" type="noConversion"/>
  </si>
  <si>
    <t>NUMBER</t>
    <phoneticPr fontId="2" type="noConversion"/>
  </si>
  <si>
    <t>NOT NULL</t>
    <phoneticPr fontId="2" type="noConversion"/>
  </si>
  <si>
    <t>VARCHAR2</t>
    <phoneticPr fontId="2" type="noConversion"/>
  </si>
  <si>
    <t>NUMBER</t>
    <phoneticPr fontId="2" type="noConversion"/>
  </si>
  <si>
    <t>TIMESTAMP</t>
    <phoneticPr fontId="2" type="noConversion"/>
  </si>
  <si>
    <t>ORIG_RECORD_COUNT</t>
    <phoneticPr fontId="2" type="noConversion"/>
  </si>
  <si>
    <t>开始时间</t>
    <phoneticPr fontId="2" type="noConversion"/>
  </si>
  <si>
    <t>结束时间</t>
    <phoneticPr fontId="5" type="noConversion"/>
  </si>
  <si>
    <t>原始的记录数</t>
    <phoneticPr fontId="2" type="noConversion"/>
  </si>
  <si>
    <t>重复的记录数</t>
    <phoneticPr fontId="2" type="noConversion"/>
  </si>
  <si>
    <t>DUP_RECORD_COUNT</t>
    <phoneticPr fontId="2" type="noConversion"/>
  </si>
  <si>
    <t>插入记录数</t>
    <phoneticPr fontId="2" type="noConversion"/>
  </si>
  <si>
    <t>更新记录数</t>
    <phoneticPr fontId="2" type="noConversion"/>
  </si>
  <si>
    <t>INSERT_COUNT</t>
    <phoneticPr fontId="2" type="noConversion"/>
  </si>
  <si>
    <t>UPDT_COUNT</t>
    <phoneticPr fontId="2" type="noConversion"/>
  </si>
  <si>
    <t>BATCH_SID</t>
    <phoneticPr fontId="2" type="noConversion"/>
  </si>
  <si>
    <t>批次标识符</t>
    <phoneticPr fontId="2" type="noConversion"/>
  </si>
  <si>
    <t>流程名称</t>
    <phoneticPr fontId="2" type="noConversion"/>
  </si>
  <si>
    <t>START_ROWID</t>
    <phoneticPr fontId="2" type="noConversion"/>
  </si>
  <si>
    <t>起始行号</t>
    <phoneticPr fontId="2" type="noConversion"/>
  </si>
  <si>
    <t>截止行号</t>
    <phoneticPr fontId="2" type="noConversion"/>
  </si>
  <si>
    <t>处理批次信息表</t>
    <phoneticPr fontId="2" type="noConversion"/>
  </si>
  <si>
    <t>批次日期</t>
    <phoneticPr fontId="2" type="noConversion"/>
  </si>
  <si>
    <t>NOT NULL</t>
    <phoneticPr fontId="2" type="noConversion"/>
  </si>
  <si>
    <t>BATCH_STATUS</t>
    <phoneticPr fontId="2" type="noConversion"/>
  </si>
  <si>
    <t>批次状态</t>
    <phoneticPr fontId="2" type="noConversion"/>
  </si>
  <si>
    <t>INTEGER</t>
    <phoneticPr fontId="2" type="noConversion"/>
  </si>
  <si>
    <t>INTEGER</t>
    <phoneticPr fontId="2" type="noConversion"/>
  </si>
  <si>
    <t>说明</t>
    <phoneticPr fontId="2" type="noConversion"/>
  </si>
  <si>
    <t>，</t>
    <phoneticPr fontId="2" type="noConversion"/>
  </si>
  <si>
    <t>0: 运行； 1: 结束；</t>
    <phoneticPr fontId="2" type="noConversion"/>
  </si>
  <si>
    <t>更新时间</t>
    <phoneticPr fontId="2" type="noConversion"/>
  </si>
  <si>
    <t>PROCESS_SID</t>
    <phoneticPr fontId="2" type="noConversion"/>
  </si>
  <si>
    <t>PROCESS_NM</t>
    <phoneticPr fontId="2" type="noConversion"/>
  </si>
  <si>
    <t>ROCESS_FOLDER</t>
    <phoneticPr fontId="2" type="noConversion"/>
  </si>
  <si>
    <t>FREQUENCY</t>
    <phoneticPr fontId="2" type="noConversion"/>
  </si>
  <si>
    <t>UPDT_DT</t>
    <phoneticPr fontId="2" type="noConversion"/>
  </si>
  <si>
    <t>此字段已作废</t>
    <phoneticPr fontId="5" type="noConversion"/>
  </si>
  <si>
    <t>OPER_SCALE_CD</t>
    <phoneticPr fontId="5" type="noConversion"/>
  </si>
  <si>
    <t>OPERSCALECD</t>
    <phoneticPr fontId="5" type="noConversion"/>
  </si>
  <si>
    <t>OPER_SCALE_CD</t>
    <phoneticPr fontId="5" type="noConversion"/>
  </si>
  <si>
    <t>OPERSCALECD</t>
    <phoneticPr fontId="5" type="noConversion"/>
  </si>
  <si>
    <t>COMPANY_ST</t>
    <phoneticPr fontId="5" type="noConversion"/>
  </si>
  <si>
    <t>REPORTSOURCETYPECODE</t>
    <phoneticPr fontId="2" type="noConversion"/>
  </si>
  <si>
    <t>股份类型</t>
    <phoneticPr fontId="5" type="noConversion"/>
  </si>
  <si>
    <t>SHARE_TYPE</t>
    <phoneticPr fontId="5" type="noConversion"/>
  </si>
  <si>
    <t>SHARETYPE</t>
    <phoneticPr fontId="5" type="noConversion"/>
  </si>
  <si>
    <t>ACT_SHARE_TYPE</t>
    <phoneticPr fontId="5" type="noConversion"/>
  </si>
  <si>
    <t>ACTSHARETYPE</t>
    <phoneticPr fontId="5" type="noConversion"/>
  </si>
  <si>
    <t>SHAREHDID</t>
    <phoneticPr fontId="5" type="noConversion"/>
  </si>
  <si>
    <t>股东类型标识符</t>
    <phoneticPr fontId="5" type="noConversion"/>
  </si>
  <si>
    <t>VARCHAR2(300)</t>
    <phoneticPr fontId="2" type="noConversion"/>
  </si>
  <si>
    <t>VARCHAR2(300)</t>
    <phoneticPr fontId="2" type="noConversion"/>
  </si>
  <si>
    <t>VARCHAR2(4000)</t>
    <phoneticPr fontId="2" type="noConversion"/>
  </si>
  <si>
    <t>VARCHAR2(1000)</t>
    <phoneticPr fontId="2" type="noConversion"/>
  </si>
  <si>
    <t>VARCHAR2(300)</t>
    <phoneticPr fontId="2" type="noConversion"/>
  </si>
  <si>
    <t>COMPY_SHAREHDNUM</t>
    <phoneticPr fontId="2" type="noConversion"/>
  </si>
  <si>
    <t>ORG_TYPE_ID</t>
    <phoneticPr fontId="5" type="noConversion"/>
  </si>
  <si>
    <t>DW数据加载日志</t>
    <phoneticPr fontId="2" type="noConversion"/>
  </si>
  <si>
    <t>LOADLOG_SID</t>
    <phoneticPr fontId="2" type="noConversion"/>
  </si>
  <si>
    <t>ETL_DW_LOADLOG</t>
    <phoneticPr fontId="2" type="noConversion"/>
  </si>
  <si>
    <t>东财企业基本信息表</t>
    <phoneticPr fontId="2" type="noConversion"/>
  </si>
  <si>
    <t>PERSONCODE</t>
    <phoneticPr fontId="5" type="noConversion"/>
  </si>
  <si>
    <t>源人员代码</t>
    <phoneticPr fontId="5" type="noConversion"/>
  </si>
  <si>
    <t>REASONCD</t>
    <phoneticPr fontId="5" type="noConversion"/>
  </si>
  <si>
    <t>变动原因代码</t>
    <phoneticPr fontId="5" type="noConversion"/>
  </si>
  <si>
    <t>REASON_CD</t>
    <phoneticPr fontId="5" type="noConversion"/>
  </si>
  <si>
    <t>,</t>
    <phoneticPr fontId="2" type="noConversion"/>
  </si>
  <si>
    <t>REASONCODE</t>
    <phoneticPr fontId="5" type="noConversion"/>
  </si>
  <si>
    <t>POST</t>
    <phoneticPr fontId="2" type="noConversion"/>
  </si>
  <si>
    <t>POSTCODE</t>
    <phoneticPr fontId="2" type="noConversion"/>
  </si>
  <si>
    <t>职务</t>
    <phoneticPr fontId="2" type="noConversion"/>
  </si>
  <si>
    <t>职务代码</t>
    <phoneticPr fontId="2" type="noConversion"/>
  </si>
  <si>
    <t>POSITION</t>
    <phoneticPr fontId="2" type="noConversion"/>
  </si>
  <si>
    <t>POSNCD</t>
    <phoneticPr fontId="2" type="noConversion"/>
  </si>
  <si>
    <t>POSN_CD</t>
    <phoneticPr fontId="2" type="noConversion"/>
  </si>
  <si>
    <t>NUMBER(16)</t>
    <phoneticPr fontId="2" type="noConversion"/>
  </si>
  <si>
    <t>NIPMID=127000000851817911</t>
    <phoneticPr fontId="2" type="noConversion"/>
  </si>
  <si>
    <t>VARCHAR2(80)</t>
    <phoneticPr fontId="2" type="noConversion"/>
  </si>
  <si>
    <t>,</t>
    <phoneticPr fontId="2" type="noConversion"/>
  </si>
  <si>
    <t>VARCHAR2(1000)</t>
    <phoneticPr fontId="2" type="noConversion"/>
  </si>
  <si>
    <t>number(24,4)</t>
    <phoneticPr fontId="2" type="noConversion"/>
  </si>
  <si>
    <t>SRCPORTFOLIOCODE</t>
    <phoneticPr fontId="2" type="noConversion"/>
  </si>
  <si>
    <t>SRCSECINNERCODE</t>
    <phoneticPr fontId="2" type="noConversion"/>
  </si>
  <si>
    <t>number(16)</t>
    <phoneticPr fontId="2" type="noConversion"/>
  </si>
  <si>
    <t>varchar2(100)</t>
    <phoneticPr fontId="2" type="noConversion"/>
  </si>
  <si>
    <t>varchar2(400)</t>
    <phoneticPr fontId="2" type="noConversion"/>
  </si>
  <si>
    <t xml:space="preserve">1：是/否 0 否 1是 2 未知； </t>
    <phoneticPr fontId="2" type="noConversion"/>
  </si>
  <si>
    <t xml:space="preserve">浮息保底 -1 是 0 否, 2 未知； </t>
    <phoneticPr fontId="5" type="noConversion"/>
  </si>
  <si>
    <t xml:space="preserve">可赎回性  -1 是 0 否, 2 未知； </t>
    <phoneticPr fontId="5" type="noConversion"/>
  </si>
  <si>
    <t>本息可拆离 -1 是 0 否, 2 未知；</t>
    <phoneticPr fontId="5" type="noConversion"/>
  </si>
  <si>
    <t xml:space="preserve">本息可拆离 -1 是 0 否, 2 未知； </t>
    <phoneticPr fontId="5" type="noConversion"/>
  </si>
  <si>
    <t xml:space="preserve">本息可拆离 -1 是 0 否, 2 未知； </t>
    <phoneticPr fontId="5" type="noConversion"/>
  </si>
  <si>
    <t>NOT NULL</t>
  </si>
  <si>
    <t>NOT NULL</t>
    <phoneticPr fontId="2" type="noConversion"/>
  </si>
  <si>
    <t>COMPANYTYPE</t>
    <phoneticPr fontId="2" type="noConversion"/>
  </si>
  <si>
    <t>企业类型</t>
    <phoneticPr fontId="2" type="noConversion"/>
  </si>
  <si>
    <t>COMPANY_TYPE</t>
    <phoneticPr fontId="2" type="noConversion"/>
  </si>
  <si>
    <t>0: 通用；1:银行; 2: 证券; 3: 保险; 4:未知</t>
    <phoneticPr fontId="2" type="noConversion"/>
  </si>
  <si>
    <t>OPERATEFLOWOUTBALANCE</t>
    <phoneticPr fontId="5" type="noConversion"/>
  </si>
  <si>
    <t>经营活动现金流入平衡项目</t>
    <phoneticPr fontId="9" type="noConversion"/>
  </si>
  <si>
    <t>number(24,4)</t>
    <phoneticPr fontId="2" type="noConversion"/>
  </si>
  <si>
    <t>,</t>
    <phoneticPr fontId="2" type="noConversion"/>
  </si>
  <si>
    <t>OPERATEFLOWINBALANCE</t>
    <phoneticPr fontId="5" type="noConversion"/>
  </si>
  <si>
    <t>经营层</t>
    <phoneticPr fontId="2" type="noConversion"/>
  </si>
  <si>
    <t>人物档案表</t>
    <phoneticPr fontId="2" type="noConversion"/>
  </si>
  <si>
    <t>LICO_FN_BANKADDFIN</t>
    <phoneticPr fontId="2" type="noConversion"/>
  </si>
  <si>
    <t>stage 表</t>
    <phoneticPr fontId="2" type="noConversion"/>
  </si>
  <si>
    <t>企业基本信息表</t>
    <phoneticPr fontId="2" type="noConversion"/>
  </si>
  <si>
    <t>COMPANY_CD</t>
    <phoneticPr fontId="5" type="noConversion"/>
  </si>
  <si>
    <t>ORG_TYPE</t>
    <phoneticPr fontId="2" type="noConversion"/>
  </si>
  <si>
    <t>IS_BRANCH</t>
    <phoneticPr fontId="5" type="noConversion"/>
  </si>
  <si>
    <t>IS_PUBLIC</t>
    <phoneticPr fontId="2" type="noConversion"/>
  </si>
  <si>
    <t>LEG_REPRESENT</t>
    <phoneticPr fontId="2" type="noConversion"/>
  </si>
  <si>
    <t>BSEC_PH</t>
    <phoneticPr fontId="2" type="noConversion"/>
  </si>
  <si>
    <t>BSEC_FAX</t>
    <phoneticPr fontId="2" type="noConversion"/>
  </si>
  <si>
    <t>BSEC_FPRESENT</t>
    <phoneticPr fontId="2" type="noConversion"/>
  </si>
  <si>
    <t>SEC_PRESENT</t>
    <phoneticPr fontId="5" type="noConversion"/>
  </si>
  <si>
    <t>SEC_PRE_PH</t>
    <phoneticPr fontId="2" type="noConversion"/>
  </si>
  <si>
    <t>SEC_PRE_EM</t>
    <phoneticPr fontId="2" type="noConversion"/>
  </si>
  <si>
    <t>ORG_FORM</t>
    <phoneticPr fontId="5" type="noConversion"/>
  </si>
  <si>
    <t>COMPANY_SCOPE</t>
    <phoneticPr fontId="5" type="noConversion"/>
  </si>
  <si>
    <t>MAIN_BUSIN</t>
    <phoneticPr fontId="5" type="noConversion"/>
  </si>
  <si>
    <t>STATUS</t>
    <phoneticPr fontId="5" type="noConversion"/>
  </si>
  <si>
    <t>COMPANY_PROFILE</t>
    <phoneticPr fontId="5" type="noConversion"/>
  </si>
  <si>
    <t>stage 表列名</t>
    <phoneticPr fontId="2" type="noConversion"/>
  </si>
  <si>
    <t>stage 表列类型</t>
    <phoneticPr fontId="2" type="noConversion"/>
  </si>
  <si>
    <t>VARCHAR2(100)</t>
    <phoneticPr fontId="2" type="noConversion"/>
  </si>
  <si>
    <t>VARCHAR2(60)</t>
    <phoneticPr fontId="2" type="noConversion"/>
  </si>
  <si>
    <t>VARCHAR2(160)</t>
    <phoneticPr fontId="2" type="noConversion"/>
  </si>
  <si>
    <t>COMPANY_CD</t>
    <phoneticPr fontId="5" type="noConversion"/>
  </si>
  <si>
    <t>COMPANY_NM</t>
    <phoneticPr fontId="5" type="noConversion"/>
  </si>
  <si>
    <t>COMPANY_SNM</t>
    <phoneticPr fontId="2" type="noConversion"/>
  </si>
  <si>
    <t>VARCHAR2(100)</t>
    <phoneticPr fontId="2" type="noConversion"/>
  </si>
  <si>
    <t>SEN_NM</t>
    <phoneticPr fontId="2" type="noConversion"/>
  </si>
  <si>
    <t>BSEC_EM</t>
    <phoneticPr fontId="2" type="noConversion"/>
  </si>
  <si>
    <t>SEC_PRE_FAX</t>
    <phoneticPr fontId="2" type="noConversion"/>
  </si>
  <si>
    <t>FOUND_DT</t>
    <phoneticPr fontId="2" type="noConversion"/>
  </si>
  <si>
    <t>NUMBER(20,4)</t>
    <phoneticPr fontId="2" type="noConversion"/>
  </si>
  <si>
    <t>AUTH_SHARE</t>
    <phoneticPr fontId="2" type="noConversion"/>
  </si>
  <si>
    <t>COMPANY_PH</t>
    <phoneticPr fontId="2" type="noConversion"/>
  </si>
  <si>
    <t>COMPANY_FAX</t>
    <phoneticPr fontId="2" type="noConversion"/>
  </si>
  <si>
    <t>CLOB</t>
    <phoneticPr fontId="2" type="noConversion"/>
  </si>
  <si>
    <t>VARCHAR2(50)</t>
    <phoneticPr fontId="2" type="noConversion"/>
  </si>
  <si>
    <t>CT_EMPLOY_NUM</t>
    <phoneticPr fontId="2" type="noConversion"/>
  </si>
  <si>
    <t>VARCHAR2(50)</t>
    <phoneticPr fontId="2" type="noConversion"/>
  </si>
  <si>
    <t>LEGAL_ADVISOR</t>
    <phoneticPr fontId="2" type="noConversion"/>
  </si>
  <si>
    <t>OPER_SCALE</t>
    <phoneticPr fontId="5" type="noConversion"/>
  </si>
  <si>
    <t>VARCHAR2(80)</t>
    <phoneticPr fontId="2" type="noConversion"/>
  </si>
  <si>
    <t>COMPANY_ST</t>
    <phoneticPr fontId="5" type="noConversion"/>
  </si>
  <si>
    <t>VARCHAR2(160)</t>
    <phoneticPr fontId="2" type="noConversion"/>
  </si>
  <si>
    <t>NVL(FENNAME,SPELL)</t>
    <phoneticPr fontId="5" type="noConversion"/>
  </si>
  <si>
    <t>NVL(FEN_NM,SPELL)</t>
    <phoneticPr fontId="2" type="noConversion"/>
  </si>
  <si>
    <t>DATE</t>
    <phoneticPr fontId="2" type="noConversion"/>
  </si>
  <si>
    <t>CTEMPLOYMUN</t>
    <phoneticPr fontId="2" type="noConversion"/>
  </si>
  <si>
    <t>0 否 ； 1 是</t>
    <phoneticPr fontId="2" type="noConversion"/>
  </si>
  <si>
    <t>FST_NOTICE_DT</t>
    <phoneticPr fontId="2" type="noConversion"/>
  </si>
  <si>
    <t>UPDT_DT</t>
    <phoneticPr fontId="2" type="noConversion"/>
  </si>
  <si>
    <t>COMPANY_CD</t>
    <phoneticPr fontId="5" type="noConversion"/>
  </si>
  <si>
    <t>业务主键： COMPANY_CD</t>
    <phoneticPr fontId="2" type="noConversion"/>
  </si>
  <si>
    <t>stage 表</t>
    <phoneticPr fontId="2" type="noConversion"/>
  </si>
  <si>
    <t>STG_DFCF_COMPY_BALANCESHEET</t>
    <phoneticPr fontId="5" type="noConversion"/>
  </si>
  <si>
    <t>资产负债表</t>
    <phoneticPr fontId="2" type="noConversion"/>
  </si>
  <si>
    <t>COMPANY_CD</t>
    <phoneticPr fontId="2" type="noConversion"/>
  </si>
  <si>
    <t>RPT_TIMETYPE</t>
    <phoneticPr fontId="5" type="noConversion"/>
  </si>
  <si>
    <t>COMBINE_TYPE</t>
    <phoneticPr fontId="2" type="noConversion"/>
  </si>
  <si>
    <t>DATA_AJUST_TYPE</t>
    <phoneticPr fontId="5" type="noConversion"/>
  </si>
  <si>
    <t>DATA_TYPE</t>
    <phoneticPr fontId="5" type="noConversion"/>
  </si>
  <si>
    <t>COMPANY_TYPE</t>
    <phoneticPr fontId="2" type="noConversion"/>
  </si>
  <si>
    <t>VARCHAR2(6)</t>
    <phoneticPr fontId="2" type="noConversion"/>
  </si>
  <si>
    <t>BILL_REC</t>
    <phoneticPr fontId="2" type="noConversion"/>
  </si>
  <si>
    <t>INTEREST_REC</t>
    <phoneticPr fontId="2" type="noConversion"/>
  </si>
  <si>
    <t>INVENTORY</t>
    <phoneticPr fontId="2" type="noConversion"/>
  </si>
  <si>
    <t>DEFER_EXPENSE</t>
    <phoneticPr fontId="2" type="noConversion"/>
  </si>
  <si>
    <t>OTHER_LASSET</t>
    <phoneticPr fontId="2" type="noConversion"/>
  </si>
  <si>
    <t>SUM_LASSET</t>
    <phoneticPr fontId="2" type="noConversion"/>
  </si>
  <si>
    <t>ESTATE_INVEST</t>
    <phoneticPr fontId="2" type="noConversion"/>
  </si>
  <si>
    <t>ACCRUE_EXPENSE</t>
    <phoneticPr fontId="2" type="noConversion"/>
  </si>
  <si>
    <t>OTHER_LIAB</t>
    <phoneticPr fontId="2" type="noConversion"/>
  </si>
  <si>
    <t>FST_NOTICE_DT</t>
    <phoneticPr fontId="2" type="noConversion"/>
  </si>
  <si>
    <t>DATE</t>
    <phoneticPr fontId="2" type="noConversion"/>
  </si>
  <si>
    <t>LATEST_NOTICE_DT</t>
    <phoneticPr fontId="2" type="noConversion"/>
  </si>
  <si>
    <t>COMPANY_CD</t>
    <phoneticPr fontId="2" type="noConversion"/>
  </si>
  <si>
    <t>RPT_DT</t>
    <phoneticPr fontId="2" type="noConversion"/>
  </si>
  <si>
    <t>START_DT</t>
    <phoneticPr fontId="2" type="noConversion"/>
  </si>
  <si>
    <t>END_DT</t>
    <phoneticPr fontId="2" type="noConversion"/>
  </si>
  <si>
    <t>VARCHAR2(100)</t>
    <phoneticPr fontId="2" type="noConversion"/>
  </si>
  <si>
    <t>INTEGER</t>
    <phoneticPr fontId="2" type="noConversion"/>
  </si>
  <si>
    <t>RPT_SRCTYPE</t>
    <phoneticPr fontId="5" type="noConversion"/>
  </si>
  <si>
    <t>DEFEREXPENSE</t>
    <phoneticPr fontId="2" type="noConversion"/>
  </si>
  <si>
    <t>ACCRUEEXPENSE</t>
    <phoneticPr fontId="2" type="noConversion"/>
  </si>
  <si>
    <t>COMPANY_CD</t>
    <phoneticPr fontId="2" type="noConversion"/>
  </si>
  <si>
    <t>VARCHAR2(60)</t>
    <phoneticPr fontId="2" type="noConversion"/>
  </si>
  <si>
    <t>EID</t>
    <phoneticPr fontId="2" type="noConversion"/>
  </si>
  <si>
    <t>DFCF'</t>
    <phoneticPr fontId="2" type="noConversion"/>
  </si>
  <si>
    <t>stage table</t>
    <phoneticPr fontId="2" type="noConversion"/>
  </si>
  <si>
    <t>利润表</t>
    <phoneticPr fontId="5" type="noConversion"/>
  </si>
  <si>
    <t>STG_DFCF_COMPY_INCOMESTATE</t>
    <phoneticPr fontId="5" type="noConversion"/>
  </si>
  <si>
    <t>目标表英文字段</t>
    <phoneticPr fontId="2" type="noConversion"/>
  </si>
  <si>
    <t>目标表英文字段</t>
    <phoneticPr fontId="2" type="noConversion"/>
  </si>
  <si>
    <t>目标表英文字段</t>
    <phoneticPr fontId="2" type="noConversion"/>
  </si>
  <si>
    <t>目标类型</t>
    <phoneticPr fontId="2" type="noConversion"/>
  </si>
  <si>
    <t>目标类型</t>
    <phoneticPr fontId="2" type="noConversion"/>
  </si>
  <si>
    <t>目标类型</t>
    <phoneticPr fontId="2" type="noConversion"/>
  </si>
  <si>
    <t>OPERATE_REVE</t>
    <phoneticPr fontId="5" type="noConversion"/>
  </si>
  <si>
    <t>MANAGE_EXP</t>
    <phoneticPr fontId="5" type="noConversion"/>
  </si>
  <si>
    <t>FVALUE_INCOME</t>
    <phoneticPr fontId="5" type="noConversion"/>
  </si>
  <si>
    <t>INVEST_INCOME</t>
    <phoneticPr fontId="5" type="noConversion"/>
  </si>
  <si>
    <t>number(24,4)</t>
    <phoneticPr fontId="2" type="noConversion"/>
  </si>
  <si>
    <t>RIPREMIUM</t>
    <phoneticPr fontId="5" type="noConversion"/>
  </si>
  <si>
    <t>AMORTISE_INDEMNITY_EXP</t>
    <phoneticPr fontId="5" type="noConversion"/>
  </si>
  <si>
    <t>RIREVE</t>
    <phoneticPr fontId="5" type="noConversion"/>
  </si>
  <si>
    <t>RIEXP</t>
    <phoneticPr fontId="5" type="noConversion"/>
  </si>
  <si>
    <t>AGENT_TRADE_SECURITY</t>
    <phoneticPr fontId="2" type="noConversion"/>
  </si>
  <si>
    <t>OPERATE_PROFIT_OTHER</t>
    <phoneticPr fontId="2" type="noConversion"/>
  </si>
  <si>
    <t>OPERATE_PROFIT</t>
    <phoneticPr fontId="5" type="noConversion"/>
  </si>
  <si>
    <t>SUM_PROFIT_BALANCE</t>
    <phoneticPr fontId="5" type="noConversion"/>
  </si>
  <si>
    <t>INCOME_TAX</t>
    <phoneticPr fontId="5" type="noConversion"/>
  </si>
  <si>
    <t>NET_PROFIT_OTHER2</t>
    <phoneticPr fontId="5" type="noConversion"/>
  </si>
  <si>
    <t>DILUTED_EPS</t>
    <phoneticPr fontId="5" type="noConversion"/>
  </si>
  <si>
    <t>MINORITY_CINCOME</t>
    <phoneticPr fontId="5" type="noConversion"/>
  </si>
  <si>
    <t>RDEXP</t>
    <phoneticPr fontId="5" type="noConversion"/>
  </si>
  <si>
    <t>number(24,4)</t>
    <phoneticPr fontId="2" type="noConversion"/>
  </si>
  <si>
    <t>START_DT</t>
    <phoneticPr fontId="2" type="noConversion"/>
  </si>
  <si>
    <t>DATE</t>
    <phoneticPr fontId="2" type="noConversion"/>
  </si>
  <si>
    <t>stage 表</t>
    <phoneticPr fontId="2" type="noConversion"/>
  </si>
  <si>
    <t>STG_DFCF_COMPY_CASHFLOW</t>
    <phoneticPr fontId="2" type="noConversion"/>
  </si>
  <si>
    <t>TAX_RETURN_REC</t>
    <phoneticPr fontId="5" type="noConversion"/>
  </si>
  <si>
    <t>number(24,4)</t>
    <phoneticPr fontId="2" type="noConversion"/>
  </si>
  <si>
    <t>NI_DEPOSIT</t>
    <phoneticPr fontId="5" type="noConversion"/>
  </si>
  <si>
    <t>NIBORROW_FROM_FI</t>
    <phoneticPr fontId="5" type="noConversion"/>
  </si>
  <si>
    <t>PREMIUM_REC</t>
    <phoneticPr fontId="5" type="noConversion"/>
  </si>
  <si>
    <t>NIBORROW_FUND</t>
    <phoneticPr fontId="5" type="noConversion"/>
  </si>
  <si>
    <t>NIBUYBACK_FUND</t>
    <phoneticPr fontId="5" type="noConversion"/>
  </si>
  <si>
    <t>OPERATE_FLOWIN_OTHER</t>
    <phoneticPr fontId="5" type="noConversion"/>
  </si>
  <si>
    <t>number(24,4)</t>
    <phoneticPr fontId="2" type="noConversion"/>
  </si>
  <si>
    <t>BUYGOODS_SERVICE_PAY</t>
    <phoneticPr fontId="5" type="noConversion"/>
  </si>
  <si>
    <t>TAX_PAY</t>
    <phoneticPr fontId="2" type="noConversion"/>
  </si>
  <si>
    <t>NILOAN_ADVANCES</t>
    <phoneticPr fontId="5" type="noConversion"/>
  </si>
  <si>
    <t>NIDEPOSIT_INCBANKFI</t>
    <phoneticPr fontId="5" type="noConversion"/>
  </si>
  <si>
    <t>OPERATE_FLOWOUT_BALANCE</t>
    <phoneticPr fontId="5" type="noConversion"/>
  </si>
  <si>
    <t>SUM_OPERATE_FLOWOUT</t>
    <phoneticPr fontId="5" type="noConversion"/>
  </si>
  <si>
    <t>OPERATE_FLOW_BALANCE</t>
    <phoneticPr fontId="5" type="noConversion"/>
  </si>
  <si>
    <t>number(24,4)</t>
    <phoneticPr fontId="2" type="noConversion"/>
  </si>
  <si>
    <t>DISPOSAL_INV_REC</t>
    <phoneticPr fontId="5" type="noConversion"/>
  </si>
  <si>
    <t>INV_INCOME_REC</t>
    <phoneticPr fontId="5" type="noConversion"/>
  </si>
  <si>
    <t>DISP_SUBSIDIARY_REC</t>
    <phoneticPr fontId="5" type="noConversion"/>
  </si>
  <si>
    <t>OTHER_INVREC</t>
    <phoneticPr fontId="5" type="noConversion"/>
  </si>
  <si>
    <t>INV_FLOWIN_OTHER</t>
    <phoneticPr fontId="2" type="noConversion"/>
  </si>
  <si>
    <t>INV_PAY</t>
    <phoneticPr fontId="5" type="noConversion"/>
  </si>
  <si>
    <t>NIPLEDGE_LOAN</t>
    <phoneticPr fontId="5" type="noConversion"/>
  </si>
  <si>
    <t>INV_FLOWOUT_OTHER</t>
    <phoneticPr fontId="5" type="noConversion"/>
  </si>
  <si>
    <t>INV_FLOW_OTHER</t>
    <phoneticPr fontId="2" type="noConversion"/>
  </si>
  <si>
    <t>INV_CASHFLOW_BALANCE</t>
    <phoneticPr fontId="5" type="noConversion"/>
  </si>
  <si>
    <t>NET_INV_CASHFLOW</t>
    <phoneticPr fontId="5" type="noConversion"/>
  </si>
  <si>
    <t>LOAN_REC</t>
    <phoneticPr fontId="5" type="noConversion"/>
  </si>
  <si>
    <t>OTHER_FINA_REC</t>
    <phoneticPr fontId="5" type="noConversion"/>
  </si>
  <si>
    <t>NIINSURED_DEPOSIT_INV</t>
    <phoneticPr fontId="5" type="noConversion"/>
  </si>
  <si>
    <t>FINA_FLOWIN_OTHER</t>
    <phoneticPr fontId="5" type="noConversion"/>
  </si>
  <si>
    <t>FINA_FLOWIN_BALANCE</t>
    <phoneticPr fontId="5" type="noConversion"/>
  </si>
  <si>
    <t>SUM_FINA_FLOWIN</t>
    <phoneticPr fontId="5" type="noConversion"/>
  </si>
  <si>
    <t>REPAY_DEBT_PAY</t>
    <phoneticPr fontId="5" type="noConversion"/>
  </si>
  <si>
    <t>DIVI_PROFITORINT_PAY</t>
    <phoneticPr fontId="5" type="noConversion"/>
  </si>
  <si>
    <t>OTHER_FINA_PAY</t>
    <phoneticPr fontId="5" type="noConversion"/>
  </si>
  <si>
    <t>FINA_FLOWOUT_OTHER</t>
    <phoneticPr fontId="5" type="noConversion"/>
  </si>
  <si>
    <t>FINA_FLOWOUT_BALANCE</t>
    <phoneticPr fontId="5" type="noConversion"/>
  </si>
  <si>
    <t>FINA_FLOW_OTHER</t>
    <phoneticPr fontId="2" type="noConversion"/>
  </si>
  <si>
    <t>FINA_FLOW_BALANCE</t>
    <phoneticPr fontId="5" type="noConversion"/>
  </si>
  <si>
    <t>NET_FINA_CASHFLOW</t>
    <phoneticPr fontId="5" type="noConversion"/>
  </si>
  <si>
    <t>EFFECT_EXCHANGE_RATE</t>
    <phoneticPr fontId="5" type="noConversion"/>
  </si>
  <si>
    <t>NICASH_EQUI_BALANCE</t>
    <phoneticPr fontId="5" type="noConversion"/>
  </si>
  <si>
    <t>CASH_EQUI_BEGINNING</t>
    <phoneticPr fontId="5" type="noConversion"/>
  </si>
  <si>
    <t>NET_PROFIT</t>
    <phoneticPr fontId="5" type="noConversion"/>
  </si>
  <si>
    <t>LTDEFER_EXP_AMOR</t>
    <phoneticPr fontId="5" type="noConversion"/>
  </si>
  <si>
    <t>DISP_FILASSET_LOSS</t>
    <phoneticPr fontId="5" type="noConversion"/>
  </si>
  <si>
    <t>FIXED_ASSET_LOSS</t>
    <phoneticPr fontId="5" type="noConversion"/>
  </si>
  <si>
    <t>INV_LOSS</t>
    <phoneticPr fontId="5" type="noConversion"/>
  </si>
  <si>
    <t>DEFER_TAXASSET_REDUCE</t>
    <phoneticPr fontId="5" type="noConversion"/>
  </si>
  <si>
    <t>INOPERATE_FLOW_BALANCE</t>
    <phoneticPr fontId="5" type="noConversion"/>
  </si>
  <si>
    <t>DEBT_TO_CAPITAL</t>
    <phoneticPr fontId="5" type="noConversion"/>
  </si>
  <si>
    <t>CB_ONEYEAR</t>
    <phoneticPr fontId="5" type="noConversion"/>
  </si>
  <si>
    <t>CASH_END</t>
    <phoneticPr fontId="5" type="noConversion"/>
  </si>
  <si>
    <t>CASH_BEGIN</t>
    <phoneticPr fontId="5" type="noConversion"/>
  </si>
  <si>
    <t>INNICASH_EQUI_BALANCE</t>
    <phoneticPr fontId="5" type="noConversion"/>
  </si>
  <si>
    <t>INNICASH_EQUI</t>
    <phoneticPr fontId="5" type="noConversion"/>
  </si>
  <si>
    <t>SUBSIDIARY_ACCEPT</t>
    <phoneticPr fontId="5" type="noConversion"/>
  </si>
  <si>
    <t>SUBSIDIARY_PAY</t>
    <phoneticPr fontId="5" type="noConversion"/>
  </si>
  <si>
    <t>DIVI_PAY</t>
    <phoneticPr fontId="5" type="noConversion"/>
  </si>
  <si>
    <t>NET_RIREC</t>
    <phoneticPr fontId="5" type="noConversion"/>
  </si>
  <si>
    <t>NILEND_FUND</t>
    <phoneticPr fontId="5" type="noConversion"/>
  </si>
  <si>
    <t>DEFER_TAX</t>
    <phoneticPr fontId="5" type="noConversion"/>
  </si>
  <si>
    <t>EXCHANGE_LOSS</t>
    <phoneticPr fontId="5" type="noConversion"/>
  </si>
  <si>
    <t>FIXANDESTATE_DEPR</t>
    <phoneticPr fontId="5" type="noConversion"/>
  </si>
  <si>
    <t>FIXED_ASSET_DEPR</t>
    <phoneticPr fontId="5" type="noConversion"/>
  </si>
  <si>
    <t>TRADEF_ASSET_REDUCE</t>
    <phoneticPr fontId="5" type="noConversion"/>
  </si>
  <si>
    <t>ITEMTYPECD</t>
    <phoneticPr fontId="2" type="noConversion"/>
  </si>
  <si>
    <t>指标类型代码</t>
    <phoneticPr fontId="2" type="noConversion"/>
  </si>
  <si>
    <t>ITEM_TYPECD</t>
    <phoneticPr fontId="2" type="noConversion"/>
  </si>
  <si>
    <t>ITEM_TYPE</t>
    <phoneticPr fontId="2" type="noConversion"/>
  </si>
  <si>
    <t>ITEMTYPE</t>
    <phoneticPr fontId="2" type="noConversion"/>
  </si>
  <si>
    <t>VARCHAR2</t>
    <phoneticPr fontId="2" type="noConversion"/>
  </si>
  <si>
    <t>目标类型</t>
    <phoneticPr fontId="2" type="noConversion"/>
  </si>
  <si>
    <t>NOTICE_DT</t>
    <phoneticPr fontId="2" type="noConversion"/>
  </si>
  <si>
    <t>RPT_DT</t>
    <phoneticPr fontId="2" type="noConversion"/>
  </si>
  <si>
    <t>UNIT</t>
    <phoneticPr fontId="5" type="noConversion"/>
  </si>
  <si>
    <t>VARCHAR2(60)</t>
    <phoneticPr fontId="2" type="noConversion"/>
  </si>
  <si>
    <t>VARCHAR2(6)</t>
    <phoneticPr fontId="2" type="noConversion"/>
  </si>
  <si>
    <t>VARCHAR2(100)</t>
    <phoneticPr fontId="2" type="noConversion"/>
  </si>
  <si>
    <t>ITEM</t>
    <phoneticPr fontId="5" type="noConversion"/>
  </si>
  <si>
    <t>number(24,4)</t>
    <phoneticPr fontId="2" type="noConversion"/>
  </si>
  <si>
    <t>ITEM_CD</t>
    <phoneticPr fontId="5" type="noConversion"/>
  </si>
  <si>
    <t>stage 表</t>
    <phoneticPr fontId="2" type="noConversion"/>
  </si>
  <si>
    <t>银行补充财务数据和指标</t>
    <phoneticPr fontId="2" type="noConversion"/>
  </si>
  <si>
    <t>STG_DFCF_COMPY_BANKADDFIN</t>
    <phoneticPr fontId="2" type="noConversion"/>
  </si>
  <si>
    <t>说明： 绿色背景需要在加载过程中进行代码或类型转化</t>
    <phoneticPr fontId="2" type="noConversion"/>
  </si>
  <si>
    <t>证券公司风险控制指标</t>
    <phoneticPr fontId="2" type="noConversion"/>
  </si>
  <si>
    <t>ITEM</t>
    <phoneticPr fontId="2" type="noConversion"/>
  </si>
  <si>
    <t>RPT_DT</t>
    <phoneticPr fontId="2" type="noConversion"/>
  </si>
  <si>
    <t>UNIT</t>
    <phoneticPr fontId="2" type="noConversion"/>
  </si>
  <si>
    <t>ITEM</t>
    <phoneticPr fontId="2" type="noConversion"/>
  </si>
  <si>
    <t>UPDT_DT</t>
    <phoneticPr fontId="5" type="noConversion"/>
  </si>
  <si>
    <t>DATE</t>
    <phoneticPr fontId="2" type="noConversion"/>
  </si>
  <si>
    <t>证券公司风险控制指标</t>
    <phoneticPr fontId="2" type="noConversion"/>
  </si>
  <si>
    <t>指标代码</t>
    <phoneticPr fontId="5" type="noConversion"/>
  </si>
  <si>
    <t>REPORTTYPE</t>
  </si>
  <si>
    <t>ITEM</t>
  </si>
  <si>
    <t>VARCHAR2</t>
    <phoneticPr fontId="2" type="noConversion"/>
  </si>
  <si>
    <t>STG_DFCF_COMPY_SECRISKINDEX</t>
    <phoneticPr fontId="2" type="noConversion"/>
  </si>
  <si>
    <t>RRT_STYLE</t>
    <phoneticPr fontId="2" type="noConversion"/>
  </si>
  <si>
    <t>ITEM_CD</t>
    <phoneticPr fontId="5" type="noConversion"/>
  </si>
  <si>
    <t>BEGINAMOUNT</t>
    <phoneticPr fontId="2" type="noConversion"/>
  </si>
  <si>
    <t>BEGIN_AMT</t>
    <phoneticPr fontId="2" type="noConversion"/>
  </si>
  <si>
    <t>ENDAMOUNT</t>
    <phoneticPr fontId="2" type="noConversion"/>
  </si>
  <si>
    <t>END_AMT</t>
    <phoneticPr fontId="2" type="noConversion"/>
  </si>
  <si>
    <t>BEGINAMT</t>
    <phoneticPr fontId="2" type="noConversion"/>
  </si>
  <si>
    <t>ENDAMT</t>
    <phoneticPr fontId="2" type="noConversion"/>
  </si>
  <si>
    <t>期初数</t>
    <phoneticPr fontId="2" type="noConversion"/>
  </si>
  <si>
    <t>期末数</t>
    <phoneticPr fontId="2" type="noConversion"/>
  </si>
  <si>
    <t>NOTICE_DT</t>
    <phoneticPr fontId="2" type="noConversion"/>
  </si>
  <si>
    <t>COMPANY_CD</t>
    <phoneticPr fontId="5" type="noConversion"/>
  </si>
  <si>
    <t>VARCHAR2(60)</t>
    <phoneticPr fontId="2" type="noConversion"/>
  </si>
  <si>
    <t>SOLVEN_RATIO_CX</t>
    <phoneticPr fontId="2" type="noConversion"/>
  </si>
  <si>
    <t>number(24,4)</t>
    <phoneticPr fontId="2" type="noConversion"/>
  </si>
  <si>
    <t>OSTLR_CX</t>
    <phoneticPr fontId="2" type="noConversion"/>
  </si>
  <si>
    <t>ROR_CX</t>
    <phoneticPr fontId="2" type="noConversion"/>
  </si>
  <si>
    <t>INV_ASSET</t>
    <phoneticPr fontId="2" type="noConversion"/>
  </si>
  <si>
    <t>EARNPREM_GR_SX</t>
    <phoneticPr fontId="2" type="noConversion"/>
  </si>
  <si>
    <t>SOLVEN_RATIO</t>
    <phoneticPr fontId="2" type="noConversion"/>
  </si>
  <si>
    <t>NROR_CX</t>
    <phoneticPr fontId="2" type="noConversion"/>
  </si>
  <si>
    <t>OSTLR_SX</t>
    <phoneticPr fontId="2" type="noConversion"/>
  </si>
  <si>
    <t>MIN_CAPIT_CX</t>
    <phoneticPr fontId="5" type="noConversion"/>
  </si>
  <si>
    <t>EARNPREM_GR</t>
    <phoneticPr fontId="2" type="noConversion"/>
  </si>
  <si>
    <t>EARNPREM_CX</t>
    <phoneticPr fontId="2" type="noConversion"/>
  </si>
  <si>
    <t>EARNPREM</t>
    <phoneticPr fontId="2" type="noConversion"/>
  </si>
  <si>
    <t>SUR_RATE</t>
    <phoneticPr fontId="2" type="noConversion"/>
  </si>
  <si>
    <t xml:space="preserve">COM_EXPEND_SX </t>
    <phoneticPr fontId="2" type="noConversion"/>
  </si>
  <si>
    <t>ROR_SX</t>
    <phoneticPr fontId="2" type="noConversion"/>
  </si>
  <si>
    <t>UPDT_DT</t>
    <phoneticPr fontId="5" type="noConversion"/>
  </si>
  <si>
    <t>DATE</t>
    <phoneticPr fontId="2" type="noConversion"/>
  </si>
  <si>
    <t>STG_DFCF_COMPY_INSURERINDEX</t>
    <phoneticPr fontId="2" type="noConversion"/>
  </si>
  <si>
    <t>目标表英文字段</t>
    <phoneticPr fontId="2" type="noConversion"/>
  </si>
  <si>
    <t>select CONSTANTCODE from 数字常量表 where CONSTANTTYPE = 11</t>
    <phoneticPr fontId="5" type="noConversion"/>
  </si>
  <si>
    <t>select CONSTANTCODE from 数字常量表 where CONSTANTTYPE = 10</t>
  </si>
  <si>
    <t>select CONSTANTCODE from 数字常量表 where CONSTANTTYPE = 10</t>
    <phoneticPr fontId="5" type="noConversion"/>
  </si>
  <si>
    <t>LIST_DT</t>
    <phoneticPr fontId="2" type="noConversion"/>
  </si>
  <si>
    <t>CHANGE_EVENT_TYPE</t>
    <phoneticPr fontId="2" type="noConversion"/>
  </si>
  <si>
    <t>CHANGE_EVENT</t>
    <phoneticPr fontId="2" type="noConversion"/>
  </si>
  <si>
    <t>VARCHAR2(100)</t>
    <phoneticPr fontId="2" type="noConversion"/>
  </si>
  <si>
    <t>number(20,4)</t>
    <phoneticPr fontId="2" type="noConversion"/>
  </si>
  <si>
    <t>STATE_SHARE</t>
    <phoneticPr fontId="2" type="noConversion"/>
  </si>
  <si>
    <t>RAISED_STATE_LPSHARE</t>
    <phoneticPr fontId="2" type="noConversion"/>
  </si>
  <si>
    <t>RAISED_SOCIAL_LPSHARE</t>
    <phoneticPr fontId="2" type="noConversion"/>
  </si>
  <si>
    <t>RAISE_FORIGN_LPSHARE</t>
    <phoneticPr fontId="2" type="noConversion"/>
  </si>
  <si>
    <t>EMPLOYEE_SHARE</t>
    <phoneticPr fontId="2" type="noConversion"/>
  </si>
  <si>
    <t>TRANSFERED_SHARE</t>
    <phoneticPr fontId="2" type="noConversion"/>
  </si>
  <si>
    <t>STRATAGE_LPSHARE</t>
    <phoneticPr fontId="2" type="noConversion"/>
  </si>
  <si>
    <t>GENERAL_LPSHARE</t>
    <phoneticPr fontId="2" type="noConversion"/>
  </si>
  <si>
    <t>FUNDHOLD_SHARE</t>
    <phoneticPr fontId="2" type="noConversion"/>
  </si>
  <si>
    <t>UNLISTED_PERSON_SHARE</t>
    <phoneticPr fontId="2" type="noConversion"/>
  </si>
  <si>
    <t>PRE_SHARE</t>
    <phoneticPr fontId="2" type="noConversion"/>
  </si>
  <si>
    <t>OTHER_NCSHARE</t>
    <phoneticPr fontId="2" type="noConversion"/>
  </si>
  <si>
    <t>URSHARE</t>
    <phoneticPr fontId="2" type="noConversion"/>
  </si>
  <si>
    <t>OTHER_CIRCULATED_SHARE</t>
    <phoneticPr fontId="2" type="noConversion"/>
  </si>
  <si>
    <t>GENERAL_SHARER</t>
    <phoneticPr fontId="2" type="noConversion"/>
  </si>
  <si>
    <t>STATE_SHARER</t>
    <phoneticPr fontId="2" type="noConversion"/>
  </si>
  <si>
    <t>STATE_LPSHARER</t>
    <phoneticPr fontId="2" type="noConversion"/>
  </si>
  <si>
    <t>OTHER_DSHARER</t>
    <phoneticPr fontId="2" type="noConversion"/>
  </si>
  <si>
    <t>DNOT_STATE_LPSHARER</t>
    <phoneticPr fontId="2" type="noConversion"/>
  </si>
  <si>
    <t>DNPSHARER</t>
    <phoneticPr fontId="2" type="noConversion"/>
  </si>
  <si>
    <t>FOREIGN_CAPITAL_SHARER</t>
    <phoneticPr fontId="2" type="noConversion"/>
  </si>
  <si>
    <t>FOREIGN_LPSHARER</t>
    <phoneticPr fontId="2" type="noConversion"/>
  </si>
  <si>
    <t>FOREIGN_NPSHARER</t>
    <phoneticPr fontId="2" type="noConversion"/>
  </si>
  <si>
    <t>PLACE_LPSHARE</t>
    <phoneticPr fontId="2" type="noConversion"/>
  </si>
  <si>
    <t>STRATEGY_PLACE_SHARE</t>
    <phoneticPr fontId="2" type="noConversion"/>
  </si>
  <si>
    <t>GENERALLP_PLACE_SHARE</t>
    <phoneticPr fontId="2" type="noConversion"/>
  </si>
  <si>
    <t>FUND_PLACE_SHARE</t>
    <phoneticPr fontId="2" type="noConversion"/>
  </si>
  <si>
    <t>REMARK</t>
    <phoneticPr fontId="2" type="noConversion"/>
  </si>
  <si>
    <t>VARCHAR2(1200)</t>
    <phoneticPr fontId="2" type="noConversion"/>
  </si>
  <si>
    <t>VARCHAR2(1200)</t>
    <phoneticPr fontId="2" type="noConversion"/>
  </si>
  <si>
    <t>PAR_VALUE</t>
    <phoneticPr fontId="2" type="noConversion"/>
  </si>
  <si>
    <t>LIST_SHAROUT</t>
    <phoneticPr fontId="2" type="noConversion"/>
  </si>
  <si>
    <t>OTHER_SHARE</t>
    <phoneticPr fontId="2" type="noConversion"/>
  </si>
  <si>
    <t>TM_SHAREB</t>
    <phoneticPr fontId="2" type="noConversion"/>
  </si>
  <si>
    <t>CHANGE_REASON_TYPE</t>
    <phoneticPr fontId="2" type="noConversion"/>
  </si>
  <si>
    <t>STAGE 表</t>
    <phoneticPr fontId="2" type="noConversion"/>
  </si>
  <si>
    <t>STG_DFCF_COMPY_SHARESTRUC</t>
    <phoneticPr fontId="2" type="noConversion"/>
  </si>
  <si>
    <t>企业股东名单</t>
    <phoneticPr fontId="2" type="noConversion"/>
  </si>
  <si>
    <t>NOTICE_DT</t>
    <phoneticPr fontId="2" type="noConversion"/>
  </si>
  <si>
    <t>VARCHAR2(30)</t>
    <phoneticPr fontId="2" type="noConversion"/>
  </si>
  <si>
    <t>VARCHAR2(200)</t>
    <phoneticPr fontId="2" type="noConversion"/>
  </si>
  <si>
    <t>VARCHAR2(100)</t>
    <phoneticPr fontId="2" type="noConversion"/>
  </si>
  <si>
    <t>SHAREHD_TYPE</t>
    <phoneticPr fontId="5" type="noConversion"/>
  </si>
  <si>
    <t>number(20,4)</t>
    <phoneticPr fontId="2" type="noConversion"/>
  </si>
  <si>
    <t>SHAREHD_RATIO</t>
    <phoneticPr fontId="2" type="noConversion"/>
  </si>
  <si>
    <t>HOLD_START_DT</t>
    <phoneticPr fontId="2" type="noConversion"/>
  </si>
  <si>
    <t>HOLD_END_DT</t>
    <phoneticPr fontId="2" type="noConversion"/>
  </si>
  <si>
    <t>SHARE_SRC</t>
    <phoneticPr fontId="2" type="noConversion"/>
  </si>
  <si>
    <t>VARCHAR2(2000)</t>
    <phoneticPr fontId="2" type="noConversion"/>
  </si>
  <si>
    <t>VARCHAR2(2000)</t>
    <phoneticPr fontId="2" type="noConversion"/>
  </si>
  <si>
    <t>PFSHARE_NUM</t>
    <phoneticPr fontId="2" type="noConversion"/>
  </si>
  <si>
    <t>REMARK</t>
    <phoneticPr fontId="2" type="noConversion"/>
  </si>
  <si>
    <t>CONCERTED_GROUP</t>
    <phoneticPr fontId="2" type="noConversion"/>
  </si>
  <si>
    <t>UPDT_DT</t>
    <phoneticPr fontId="5" type="noConversion"/>
  </si>
  <si>
    <t>END_DT</t>
    <phoneticPr fontId="2" type="noConversion"/>
  </si>
  <si>
    <t>RANK</t>
    <phoneticPr fontId="2" type="noConversion"/>
  </si>
  <si>
    <t>SHAREHDNAME</t>
    <phoneticPr fontId="2" type="noConversion"/>
  </si>
  <si>
    <t>stage 表</t>
    <phoneticPr fontId="2" type="noConversion"/>
  </si>
  <si>
    <t>NOTICE_DT</t>
    <phoneticPr fontId="2" type="noConversion"/>
  </si>
  <si>
    <t>END_DT</t>
    <phoneticPr fontId="2" type="noConversion"/>
  </si>
  <si>
    <t>TOTAL_SH</t>
    <phoneticPr fontId="2" type="noConversion"/>
  </si>
  <si>
    <t>number(16)</t>
    <phoneticPr fontId="2" type="noConversion"/>
  </si>
  <si>
    <t>TOTAL_ASH</t>
    <phoneticPr fontId="2" type="noConversion"/>
  </si>
  <si>
    <t>TOTAL_BSH</t>
    <phoneticPr fontId="2" type="noConversion"/>
  </si>
  <si>
    <t>TOTAL_STATEL_PSH</t>
    <phoneticPr fontId="2" type="noConversion"/>
  </si>
  <si>
    <t>TOTAL_DLPSH</t>
    <phoneticPr fontId="2" type="noConversion"/>
  </si>
  <si>
    <t>TOTAL_FLPSH</t>
    <phoneticPr fontId="2" type="noConversion"/>
  </si>
  <si>
    <t>TOTAL_CBSH</t>
    <phoneticPr fontId="2" type="noConversion"/>
  </si>
  <si>
    <t>TOTAL_OTHER_SH</t>
    <phoneticPr fontId="2" type="noConversion"/>
  </si>
  <si>
    <t>REMARK</t>
    <phoneticPr fontId="2" type="noConversion"/>
  </si>
  <si>
    <t>TOTAL_FSH</t>
    <phoneticPr fontId="2" type="noConversion"/>
  </si>
  <si>
    <t>企业股东人数表</t>
    <phoneticPr fontId="2" type="noConversion"/>
  </si>
  <si>
    <t>STG_DFCF_COMPY_SHAREHDNUM</t>
    <phoneticPr fontId="2" type="noConversion"/>
  </si>
  <si>
    <t>END_DT</t>
    <phoneticPr fontId="2" type="noConversion"/>
  </si>
  <si>
    <t>DATA_SRC</t>
    <phoneticPr fontId="5" type="noConversion"/>
  </si>
  <si>
    <t>VARCHAR2(200)</t>
    <phoneticPr fontId="2" type="noConversion"/>
  </si>
  <si>
    <t>NOTICE_DT</t>
    <phoneticPr fontId="2" type="noConversion"/>
  </si>
  <si>
    <t>END_DT</t>
    <phoneticPr fontId="2" type="noConversion"/>
  </si>
  <si>
    <t>EMPLOYEE_NUM</t>
    <phoneticPr fontId="2" type="noConversion"/>
  </si>
  <si>
    <t>number(16)</t>
    <phoneticPr fontId="2" type="noConversion"/>
  </si>
  <si>
    <t>number(16)</t>
    <phoneticPr fontId="2" type="noConversion"/>
  </si>
  <si>
    <t>FINAN_STAFF</t>
    <phoneticPr fontId="2" type="noConversion"/>
  </si>
  <si>
    <t>number(16)</t>
    <phoneticPr fontId="2" type="noConversion"/>
  </si>
  <si>
    <t>RESEARCH_STAFF</t>
    <phoneticPr fontId="2" type="noConversion"/>
  </si>
  <si>
    <t>ADMR_STAFF</t>
    <phoneticPr fontId="2" type="noConversion"/>
  </si>
  <si>
    <t>number(16)</t>
    <phoneticPr fontId="2" type="noConversion"/>
  </si>
  <si>
    <t>RETIREE</t>
    <phoneticPr fontId="2" type="noConversion"/>
  </si>
  <si>
    <t>DATA_SRC</t>
    <phoneticPr fontId="2" type="noConversion"/>
  </si>
  <si>
    <t>公司雇员情况</t>
    <phoneticPr fontId="2" type="noConversion"/>
  </si>
  <si>
    <t>STG_DFCF_COMPY_EMPLOYEE</t>
    <phoneticPr fontId="2" type="noConversion"/>
  </si>
  <si>
    <t>POSITION</t>
    <phoneticPr fontId="2" type="noConversion"/>
  </si>
  <si>
    <t>POSITION</t>
    <phoneticPr fontId="2" type="noConversion"/>
  </si>
  <si>
    <t>VARCHAR2(80)</t>
    <phoneticPr fontId="2" type="noConversion"/>
  </si>
  <si>
    <t>PASS_NOMI_DT</t>
    <phoneticPr fontId="2" type="noConversion"/>
  </si>
  <si>
    <t>VARCHAR2(300)</t>
    <phoneticPr fontId="2" type="noConversion"/>
  </si>
  <si>
    <t>VARCHAR2(2000)</t>
    <phoneticPr fontId="2" type="noConversion"/>
  </si>
  <si>
    <t>integer</t>
    <phoneticPr fontId="2" type="noConversion"/>
  </si>
  <si>
    <t>integer</t>
    <phoneticPr fontId="2" type="noConversion"/>
  </si>
  <si>
    <t>BIRTH_DAY</t>
    <phoneticPr fontId="2" type="noConversion"/>
  </si>
  <si>
    <t>NATIONALITY</t>
    <phoneticPr fontId="2" type="noConversion"/>
  </si>
  <si>
    <t>VARCHAR2(20)</t>
    <phoneticPr fontId="2" type="noConversion"/>
  </si>
  <si>
    <t>COUNTRY_CD</t>
    <phoneticPr fontId="2" type="noConversion"/>
  </si>
  <si>
    <t>VARCHAR2(100)</t>
    <phoneticPr fontId="2" type="noConversion"/>
  </si>
  <si>
    <t>ENTER_SECURITY_YEAR</t>
    <phoneticPr fontId="2" type="noConversion"/>
  </si>
  <si>
    <t>SRC_UPDT_DT</t>
    <phoneticPr fontId="5" type="noConversion"/>
  </si>
  <si>
    <t>VARCHAR2(30)</t>
    <phoneticPr fontId="2" type="noConversion"/>
  </si>
  <si>
    <t>STG_DFCF_COMPY_MANAGELEVEL</t>
    <phoneticPr fontId="2" type="noConversion"/>
  </si>
  <si>
    <t>STAGE 表</t>
    <phoneticPr fontId="2" type="noConversion"/>
  </si>
  <si>
    <t>SRC_CD</t>
    <phoneticPr fontId="5" type="noConversion"/>
  </si>
  <si>
    <t>STG_DFCF_COMPY_MGRSALARY</t>
    <phoneticPr fontId="5" type="noConversion"/>
  </si>
  <si>
    <t>STAGE 表</t>
    <phoneticPr fontId="2" type="noConversion"/>
  </si>
  <si>
    <t>COMPANY_CD</t>
    <phoneticPr fontId="2" type="noConversion"/>
  </si>
  <si>
    <t>PERSON_NM</t>
    <phoneticPr fontId="2" type="noConversion"/>
  </si>
  <si>
    <t>VARCHAR2(300)</t>
    <phoneticPr fontId="2" type="noConversion"/>
  </si>
  <si>
    <t>POSN_CD</t>
    <phoneticPr fontId="2" type="noConversion"/>
  </si>
  <si>
    <t>VARCHAR2(80)</t>
    <phoneticPr fontId="2" type="noConversion"/>
  </si>
  <si>
    <t>END_DT</t>
    <phoneticPr fontId="2" type="noConversion"/>
  </si>
  <si>
    <t>VARCHAR2(40)</t>
    <phoneticPr fontId="2" type="noConversion"/>
  </si>
  <si>
    <t>CHANGE_NUM</t>
    <phoneticPr fontId="2" type="noConversion"/>
  </si>
  <si>
    <t>AVG_PRICE</t>
    <phoneticPr fontId="2" type="noConversion"/>
  </si>
  <si>
    <t>CHANGE_RATE</t>
    <phoneticPr fontId="2" type="noConversion"/>
  </si>
  <si>
    <t>REASON_CD</t>
    <phoneticPr fontId="5" type="noConversion"/>
  </si>
  <si>
    <t>CHANGE_REASON</t>
    <phoneticPr fontId="2" type="noConversion"/>
  </si>
  <si>
    <t>IS_SHORT_TRAD</t>
    <phoneticPr fontId="2" type="noConversion"/>
  </si>
  <si>
    <t>ISPAY</t>
    <phoneticPr fontId="2" type="noConversion"/>
  </si>
  <si>
    <t>integer</t>
    <phoneticPr fontId="2" type="noConversion"/>
  </si>
  <si>
    <t>NOPAY_EXPLAIN</t>
    <phoneticPr fontId="2" type="noConversion"/>
  </si>
  <si>
    <t>VARCHAR2(500)</t>
    <phoneticPr fontId="2" type="noConversion"/>
  </si>
  <si>
    <t>ANNUAL_WAGE</t>
    <phoneticPr fontId="2" type="noConversion"/>
  </si>
  <si>
    <t>NET_SALARY</t>
    <phoneticPr fontId="2" type="noConversion"/>
  </si>
  <si>
    <t>IS_RELATE_PAY</t>
    <phoneticPr fontId="2" type="noConversion"/>
  </si>
  <si>
    <t>RELATE_SALARY</t>
    <phoneticPr fontId="2" type="noConversion"/>
  </si>
  <si>
    <t>RELATE_NET_SALARY</t>
    <phoneticPr fontId="2" type="noConversion"/>
  </si>
  <si>
    <t>PERSON_CD</t>
    <phoneticPr fontId="5" type="noConversion"/>
  </si>
  <si>
    <t>目标表中删除此字段</t>
    <phoneticPr fontId="2" type="noConversion"/>
  </si>
  <si>
    <t>SHARE_TYPEID</t>
    <phoneticPr fontId="5" type="noConversion"/>
  </si>
  <si>
    <t>CHANGE_REASON</t>
    <phoneticPr fontId="2" type="noConversion"/>
  </si>
  <si>
    <t>SHN</t>
    <phoneticPr fontId="2" type="noConversion"/>
  </si>
  <si>
    <t>COMPANY_CD</t>
    <phoneticPr fontId="2" type="noConversion"/>
  </si>
  <si>
    <t>VIOLA_LTYPE</t>
    <phoneticPr fontId="2" type="noConversion"/>
  </si>
  <si>
    <t>VARCHAR2(200)</t>
    <phoneticPr fontId="2" type="noConversion"/>
  </si>
  <si>
    <t>PUNISH_TYPE</t>
    <phoneticPr fontId="5" type="noConversion"/>
  </si>
  <si>
    <t>VARCHAR2(120)</t>
    <phoneticPr fontId="2" type="noConversion"/>
  </si>
  <si>
    <t>VARCHAR2(120)</t>
    <phoneticPr fontId="2" type="noConversion"/>
  </si>
  <si>
    <t>PUNISH_STEP</t>
    <phoneticPr fontId="5" type="noConversion"/>
  </si>
  <si>
    <t>number(24,4)</t>
    <phoneticPr fontId="2" type="noConversion"/>
  </si>
  <si>
    <t>RELATED_LAW</t>
    <phoneticPr fontId="2" type="noConversion"/>
  </si>
  <si>
    <t>违规情况</t>
    <phoneticPr fontId="5" type="noConversion"/>
  </si>
  <si>
    <t>NOTICE_DT</t>
    <phoneticPr fontId="2" type="noConversion"/>
  </si>
  <si>
    <t>VIOLA_LTYPE</t>
    <phoneticPr fontId="2" type="noConversion"/>
  </si>
  <si>
    <t>违规主体</t>
    <phoneticPr fontId="5" type="noConversion"/>
  </si>
  <si>
    <t>VIOLA_SUBJECT</t>
    <phoneticPr fontId="2" type="noConversion"/>
  </si>
  <si>
    <t>PUNISH_OBJECT</t>
    <phoneticPr fontId="5" type="noConversion"/>
  </si>
  <si>
    <t>OPERATER</t>
    <phoneticPr fontId="2" type="noConversion"/>
  </si>
  <si>
    <t>DATE</t>
    <phoneticPr fontId="2" type="noConversion"/>
  </si>
  <si>
    <t>FI_DEPOSIT</t>
    <phoneticPr fontId="2" type="noConversion"/>
  </si>
  <si>
    <t>stage 表</t>
    <phoneticPr fontId="2" type="noConversion"/>
  </si>
  <si>
    <t>STG_DFCF_COMPY_PLEDGE</t>
    <phoneticPr fontId="5" type="noConversion"/>
  </si>
  <si>
    <t>COMPANY_CD</t>
    <phoneticPr fontId="2" type="noConversion"/>
  </si>
  <si>
    <t>number(24,4)</t>
    <phoneticPr fontId="2" type="noConversion"/>
  </si>
  <si>
    <t xml:space="preserve">业务主键：无 </t>
    <phoneticPr fontId="2" type="noConversion"/>
  </si>
  <si>
    <t xml:space="preserve">可用SRCID替换业务主键 </t>
    <phoneticPr fontId="2" type="noConversion"/>
  </si>
  <si>
    <t>使用业务主键</t>
    <phoneticPr fontId="2" type="noConversion"/>
  </si>
  <si>
    <t>使用EID来代替业务主键</t>
    <phoneticPr fontId="2" type="noConversion"/>
  </si>
  <si>
    <t>东方财富lkp table 的条件：SRC_CD = 'DFCF'</t>
    <phoneticPr fontId="2" type="noConversion"/>
  </si>
  <si>
    <t>东方财富lkp table 的条件： SRC_CD = 'DFCF'， 业务主键中增加ISDEL</t>
    <phoneticPr fontId="2" type="noConversion"/>
  </si>
  <si>
    <t>UPDATE</t>
    <phoneticPr fontId="2" type="noConversion"/>
  </si>
  <si>
    <t>STG_SLMP_COMPY_COURTANNOUNCE</t>
    <phoneticPr fontId="5" type="noConversion"/>
  </si>
  <si>
    <t>STAGE 表</t>
    <phoneticPr fontId="2" type="noConversion"/>
  </si>
  <si>
    <t>COMPANY_NM</t>
    <phoneticPr fontId="5" type="noConversion"/>
  </si>
  <si>
    <t>VARCHAR2(300)</t>
    <phoneticPr fontId="2" type="noConversion"/>
  </si>
  <si>
    <t>CLOB</t>
    <phoneticPr fontId="2" type="noConversion"/>
  </si>
  <si>
    <t>SRC_UPDT_TM</t>
    <phoneticPr fontId="5" type="noConversion"/>
  </si>
  <si>
    <t>timestamp</t>
    <phoneticPr fontId="2" type="noConversion"/>
  </si>
  <si>
    <t>‘SLMP'</t>
    <phoneticPr fontId="2" type="noConversion"/>
  </si>
  <si>
    <t>开庭公告</t>
    <phoneticPr fontId="5" type="noConversion"/>
  </si>
  <si>
    <t>裁判文书</t>
    <phoneticPr fontId="5" type="noConversion"/>
  </si>
  <si>
    <t>STG_SLMP_COMPY_JUDGEMENTDOC</t>
    <phoneticPr fontId="2" type="noConversion"/>
  </si>
  <si>
    <t>JUDGE_DT</t>
    <phoneticPr fontId="2" type="noConversion"/>
  </si>
  <si>
    <t>DATE</t>
    <phoneticPr fontId="2" type="noConversion"/>
  </si>
  <si>
    <t>VARCHAR2(300)</t>
    <phoneticPr fontId="2" type="noConversion"/>
  </si>
  <si>
    <t>VARCHAR2(1000)</t>
    <phoneticPr fontId="2" type="noConversion"/>
  </si>
  <si>
    <t>COURT</t>
    <phoneticPr fontId="2" type="noConversion"/>
  </si>
  <si>
    <t>COURT</t>
    <phoneticPr fontId="2" type="noConversion"/>
  </si>
  <si>
    <t>VARCHAR2(2000)</t>
    <phoneticPr fontId="2" type="noConversion"/>
  </si>
  <si>
    <t>SRC_UPDT_TM</t>
    <phoneticPr fontId="5" type="noConversion"/>
  </si>
  <si>
    <t>timestamp</t>
    <phoneticPr fontId="2" type="noConversion"/>
  </si>
  <si>
    <t>ZGCPWSW</t>
    <phoneticPr fontId="2" type="noConversion"/>
  </si>
  <si>
    <t>VARCHAR2(800)</t>
    <phoneticPr fontId="2" type="noConversion"/>
  </si>
  <si>
    <t>VARCHAR2(800)</t>
    <phoneticPr fontId="2" type="noConversion"/>
  </si>
  <si>
    <t>COMPANY_ID</t>
    <phoneticPr fontId="5" type="noConversion"/>
  </si>
  <si>
    <t>CASE_NO</t>
    <phoneticPr fontId="2" type="noConversion"/>
  </si>
  <si>
    <t>VARCHAR2(300)</t>
    <phoneticPr fontId="2" type="noConversion"/>
  </si>
  <si>
    <t>VARCHAR2(300)</t>
    <phoneticPr fontId="2" type="noConversion"/>
  </si>
  <si>
    <t>VARCHAR2(800)</t>
    <phoneticPr fontId="2" type="noConversion"/>
  </si>
  <si>
    <t>被执行人</t>
    <phoneticPr fontId="2" type="noConversion"/>
  </si>
  <si>
    <t>STG_SLMP_COMPY_LIGIGANT</t>
    <phoneticPr fontId="2" type="noConversion"/>
  </si>
  <si>
    <t>失信被执行人</t>
    <phoneticPr fontId="5" type="noConversion"/>
  </si>
  <si>
    <t>COMPANY_NM</t>
    <phoneticPr fontId="5" type="noConversion"/>
  </si>
  <si>
    <t>LIGIGANT_IDCARD</t>
    <phoneticPr fontId="2" type="noConversion"/>
  </si>
  <si>
    <t>VARCHAR2(30)</t>
    <phoneticPr fontId="2" type="noConversion"/>
  </si>
  <si>
    <t>LIGIGANT_NM</t>
    <phoneticPr fontId="2" type="noConversion"/>
  </si>
  <si>
    <t>EXECUTIVE_COURT</t>
    <phoneticPr fontId="2" type="noConversion"/>
  </si>
  <si>
    <t>EXECUTIVE_COURT</t>
    <phoneticPr fontId="2" type="noConversion"/>
  </si>
  <si>
    <t>DATE</t>
    <phoneticPr fontId="2" type="noConversion"/>
  </si>
  <si>
    <t>number(24,4)</t>
    <phoneticPr fontId="2" type="noConversion"/>
  </si>
  <si>
    <t>VARCHAR2(300)</t>
    <phoneticPr fontId="2" type="noConversion"/>
  </si>
  <si>
    <t>PARTY</t>
    <phoneticPr fontId="2" type="noConversion"/>
  </si>
  <si>
    <t>DATE</t>
    <phoneticPr fontId="2" type="noConversion"/>
  </si>
  <si>
    <t>VARCHAR2(100)</t>
    <phoneticPr fontId="2" type="noConversion"/>
  </si>
  <si>
    <t>VARCHAR2(30)</t>
    <phoneticPr fontId="2" type="noConversion"/>
  </si>
  <si>
    <t>LIGIGANT_NM</t>
    <phoneticPr fontId="2" type="noConversion"/>
  </si>
  <si>
    <t>VARCHAR2(300)</t>
    <phoneticPr fontId="2" type="noConversion"/>
  </si>
  <si>
    <t>EXECUTIVE_ORG</t>
    <phoneticPr fontId="2" type="noConversion"/>
  </si>
  <si>
    <t>VARCHAR2(80)</t>
    <phoneticPr fontId="2" type="noConversion"/>
  </si>
  <si>
    <t>VARCHAR2(100)</t>
    <phoneticPr fontId="2" type="noConversion"/>
  </si>
  <si>
    <t>VARCHAR2(30)</t>
    <phoneticPr fontId="2" type="noConversion"/>
  </si>
  <si>
    <t>integer</t>
    <phoneticPr fontId="2" type="noConversion"/>
  </si>
  <si>
    <t>VARCHAR2(300)</t>
    <phoneticPr fontId="2" type="noConversion"/>
  </si>
  <si>
    <t>COMPY_DISHONSTLIGIGNT_SID</t>
    <phoneticPr fontId="2" type="noConversion"/>
  </si>
  <si>
    <t>STG_SLMP_COMPY_DISHONSTLIGIGNT</t>
    <phoneticPr fontId="2" type="noConversion"/>
  </si>
  <si>
    <t>EXECUTIVE_COURT</t>
    <phoneticPr fontId="2" type="noConversion"/>
  </si>
  <si>
    <t>COURT</t>
    <phoneticPr fontId="2" type="noConversion"/>
  </si>
  <si>
    <t>stage table</t>
    <phoneticPr fontId="2" type="noConversion"/>
  </si>
  <si>
    <t>ITYPE</t>
    <phoneticPr fontId="5" type="noConversion"/>
  </si>
  <si>
    <t>RATING_DT</t>
    <phoneticPr fontId="2" type="noConversion"/>
  </si>
  <si>
    <t>RATE_TYPE</t>
    <phoneticPr fontId="5" type="noConversion"/>
  </si>
  <si>
    <t>VARCHAR2(80)</t>
    <phoneticPr fontId="2" type="noConversion"/>
  </si>
  <si>
    <t>varchar2(30)</t>
    <phoneticPr fontId="2" type="noConversion"/>
  </si>
  <si>
    <t>RATE_FWD</t>
    <phoneticPr fontId="5" type="noConversion"/>
  </si>
  <si>
    <t>CREDIT_ORG_CD</t>
    <phoneticPr fontId="5" type="noConversion"/>
  </si>
  <si>
    <t>VARCHAR2(200)</t>
    <phoneticPr fontId="2" type="noConversion"/>
  </si>
  <si>
    <t>select CONSTANTCODE from 数字常量表 where CONSTANTTYPE = 14</t>
    <phoneticPr fontId="5" type="noConversion"/>
  </si>
  <si>
    <t>1: 评级机构  select CONSTANTCODE from 数字常量表 where CONSTANTTYPE = 15</t>
    <phoneticPr fontId="5" type="noConversion"/>
  </si>
  <si>
    <t>NOTICE_DT</t>
    <phoneticPr fontId="2" type="noConversion"/>
  </si>
  <si>
    <t>stage 表</t>
    <phoneticPr fontId="2" type="noConversion"/>
  </si>
  <si>
    <t>债券基本信息</t>
    <phoneticPr fontId="5" type="noConversion"/>
  </si>
  <si>
    <t>STG_DFCF_BOND_BASICINFO</t>
    <phoneticPr fontId="5" type="noConversion"/>
  </si>
  <si>
    <t>varchar2(60)</t>
    <phoneticPr fontId="2" type="noConversion"/>
  </si>
  <si>
    <t>VARCHAR2(60)</t>
    <phoneticPr fontId="2" type="noConversion"/>
  </si>
  <si>
    <t>ISSUE_YEAR</t>
    <phoneticPr fontId="2" type="noConversion"/>
  </si>
  <si>
    <t>integer</t>
    <phoneticPr fontId="2" type="noConversion"/>
  </si>
  <si>
    <t>VARCHAR2(100)</t>
    <phoneticPr fontId="2" type="noConversion"/>
  </si>
  <si>
    <t>NOTICE_DT</t>
    <phoneticPr fontId="2" type="noConversion"/>
  </si>
  <si>
    <t>CREATE_DT</t>
    <phoneticPr fontId="2" type="noConversion"/>
  </si>
  <si>
    <t>PUBLIC_DT</t>
    <phoneticPr fontId="2" type="noConversion"/>
  </si>
  <si>
    <t>PUBLIC_ANNOUNCE_DT</t>
    <phoneticPr fontId="2" type="noConversion"/>
  </si>
  <si>
    <t>ISSUE_DT</t>
    <phoneticPr fontId="5" type="noConversion"/>
  </si>
  <si>
    <t>PAYMENT_DT</t>
    <phoneticPr fontId="2" type="noConversion"/>
  </si>
  <si>
    <t>REDEM_DT</t>
    <phoneticPr fontId="2" type="noConversion"/>
  </si>
  <si>
    <t>DELIST_DT</t>
    <phoneticPr fontId="2" type="noConversion"/>
  </si>
  <si>
    <t>PAY_DAY</t>
    <phoneticPr fontId="2" type="noConversion"/>
  </si>
  <si>
    <t>SECURITY_TYPE_CD</t>
    <phoneticPr fontId="5" type="noConversion"/>
  </si>
  <si>
    <t>BOND_TYPE1</t>
    <phoneticPr fontId="2" type="noConversion"/>
  </si>
  <si>
    <t>VARCHAR2(200)</t>
    <phoneticPr fontId="2" type="noConversion"/>
  </si>
  <si>
    <t>BOND_TYPE2</t>
    <phoneticPr fontId="2" type="noConversion"/>
  </si>
  <si>
    <t>BOND_TYPE2</t>
    <phoneticPr fontId="2" type="noConversion"/>
  </si>
  <si>
    <t>VARCHAR2(30)</t>
    <phoneticPr fontId="2" type="noConversion"/>
  </si>
  <si>
    <t>OTHER_NATURE</t>
    <phoneticPr fontId="2" type="noConversion"/>
  </si>
  <si>
    <t>VARCHAR2(80)</t>
    <phoneticPr fontId="2" type="noConversion"/>
  </si>
  <si>
    <t>CREDIT_RATING</t>
    <phoneticPr fontId="2" type="noConversion"/>
  </si>
  <si>
    <t>varchar2(30)</t>
    <phoneticPr fontId="2" type="noConversion"/>
  </si>
  <si>
    <t>ISSUE_VOL</t>
    <phoneticPr fontId="5" type="noConversion"/>
  </si>
  <si>
    <t>number(20,4)</t>
    <phoneticPr fontId="2" type="noConversion"/>
  </si>
  <si>
    <t>LISTVOLSZ</t>
    <phoneticPr fontId="5" type="noConversion"/>
  </si>
  <si>
    <t>LISTVOLSH</t>
    <phoneticPr fontId="5" type="noConversion"/>
  </si>
  <si>
    <t>BOND_PERIOD</t>
    <phoneticPr fontId="2" type="noConversion"/>
  </si>
  <si>
    <t>PAR_VALUE</t>
    <phoneticPr fontId="2" type="noConversion"/>
  </si>
  <si>
    <t>ISSUE_PRICE</t>
    <phoneticPr fontId="2" type="noConversion"/>
  </si>
  <si>
    <t>COUPON_TYPE</t>
    <phoneticPr fontId="2" type="noConversion"/>
  </si>
  <si>
    <t>PAY_TYPE</t>
    <phoneticPr fontId="2" type="noConversion"/>
  </si>
  <si>
    <t>COUPON_RULE</t>
    <phoneticPr fontId="2" type="noConversion"/>
  </si>
  <si>
    <t>PAYMENT_TYPE</t>
    <phoneticPr fontId="2" type="noConversion"/>
  </si>
  <si>
    <t>FLOOR_RATE</t>
    <phoneticPr fontId="2" type="noConversion"/>
  </si>
  <si>
    <t>BNCHMK_SPREAD</t>
    <phoneticPr fontId="2" type="noConversion"/>
  </si>
  <si>
    <t>BNCHMK</t>
    <phoneticPr fontId="2" type="noConversion"/>
  </si>
  <si>
    <t>RATE_DESC</t>
    <phoneticPr fontId="2" type="noConversion"/>
  </si>
  <si>
    <t>varchar2(400)</t>
    <phoneticPr fontId="2" type="noConversion"/>
  </si>
  <si>
    <t>ADD_RATE</t>
    <phoneticPr fontId="2" type="noConversion"/>
  </si>
  <si>
    <t>PUTTABLE_PRICE</t>
    <phoneticPr fontId="2" type="noConversion"/>
  </si>
  <si>
    <t>ADD_ISSUE_NUM</t>
    <phoneticPr fontId="2" type="noConversion"/>
  </si>
  <si>
    <t>IS_CROSS</t>
    <phoneticPr fontId="2" type="noConversion"/>
  </si>
  <si>
    <t>IS_ADJUST_TYPE</t>
    <phoneticPr fontId="5" type="noConversion"/>
  </si>
  <si>
    <t>IS_REDEM</t>
    <phoneticPr fontId="2" type="noConversion"/>
  </si>
  <si>
    <t>IS_PLIT_DEBT</t>
    <phoneticPr fontId="2" type="noConversion"/>
  </si>
  <si>
    <t>IS_PUTTABLE</t>
    <phoneticPr fontId="2" type="noConversion"/>
  </si>
  <si>
    <t>IS_CHANGE</t>
    <phoneticPr fontId="2" type="noConversion"/>
  </si>
  <si>
    <t>FWD_RATE</t>
    <phoneticPr fontId="2" type="noConversion"/>
  </si>
  <si>
    <t>REDEM_PRICE</t>
    <phoneticPr fontId="2" type="noConversion"/>
  </si>
  <si>
    <t>SWAPS_CD</t>
    <phoneticPr fontId="2" type="noConversion"/>
  </si>
  <si>
    <t>TAX_RATE</t>
    <phoneticPr fontId="2" type="noConversion"/>
  </si>
  <si>
    <t>varchar2(2000)</t>
    <phoneticPr fontId="2" type="noConversion"/>
  </si>
  <si>
    <t>BONDTYPE2</t>
    <phoneticPr fontId="2" type="noConversion"/>
  </si>
  <si>
    <t>BONDTYPE1</t>
    <phoneticPr fontId="2" type="noConversion"/>
  </si>
  <si>
    <t>债券当事人</t>
    <phoneticPr fontId="5" type="noConversion"/>
  </si>
  <si>
    <t>STG_DFCF_BOND_PARTY</t>
    <phoneticPr fontId="5" type="noConversion"/>
  </si>
  <si>
    <t>SECINNER_CD</t>
    <phoneticPr fontId="2" type="noConversion"/>
  </si>
  <si>
    <t>PORTFOLIO_CD</t>
    <phoneticPr fontId="2" type="noConversion"/>
  </si>
  <si>
    <t xml:space="preserve">case when 普通债券 then 债务人标识符 when 资产证券化债券 then companyid(PARTY_CD) from 当事人表 where 当事人类型 in 发行人或发起人 </t>
    <phoneticPr fontId="5" type="noConversion"/>
  </si>
  <si>
    <t>companyid(PARTY_CD) from 当事人表 where 当事人类型 = 主承销商</t>
    <phoneticPr fontId="5" type="noConversion"/>
  </si>
  <si>
    <t>companyid(PARTY_CD) from 当事人表 where 当事人类型 = 副主承销商</t>
    <phoneticPr fontId="5" type="noConversion"/>
  </si>
  <si>
    <t>companyid(PARTY_CD) from 当事人表 where 当事人类型 = 评级人</t>
    <phoneticPr fontId="5" type="noConversion"/>
  </si>
  <si>
    <t>基准利率代码</t>
    <phoneticPr fontId="2" type="noConversion"/>
  </si>
  <si>
    <t>BNCHMKCD</t>
    <phoneticPr fontId="2" type="noConversion"/>
  </si>
  <si>
    <t>SECURITYTYPECD</t>
    <phoneticPr fontId="2" type="noConversion"/>
  </si>
  <si>
    <t>SRC_PORTFOLIO_CD</t>
    <phoneticPr fontId="2" type="noConversion"/>
  </si>
  <si>
    <t>SECURITY_CD</t>
    <phoneticPr fontId="2" type="noConversion"/>
  </si>
  <si>
    <t xml:space="preserve">select a.*, </t>
  </si>
  <si>
    <t xml:space="preserve">       case when a.bond_type like '%证券化' and b.PARTY_TYPE in ('发行人','发起人') then xw.company_id </t>
  </si>
  <si>
    <t xml:space="preserve">         else xw1.company_id end as ISSUER, --发行人</t>
  </si>
  <si>
    <t xml:space="preserve">       case when b.PARTY_TYPE in ('主承销商') then xw.company_id end as UNDERWRITERID, --主承销商</t>
  </si>
  <si>
    <t xml:space="preserve">       case when b.PARTY_TYPE in ('副主承销商') then xw.company_id end as COUNDERWRITERID, --副主承销商</t>
  </si>
  <si>
    <t xml:space="preserve">       case when b.PARTY_TYPE in ('评级人') then xw.company_id end as CREDITRATINGORGID, --评级人        </t>
  </si>
  <si>
    <t>from STG_DFCF_BOND_BASICINFO a</t>
  </si>
  <si>
    <t>on a.PORTFOLIO_CD = b.PORTFOLIO_CD and b.PARTY_TYPE in ('主承销商', '副主承销商', '评级人','发行人','发起人')</t>
  </si>
  <si>
    <t>on b.PARTY_CD = c.COMPANY_CD</t>
  </si>
  <si>
    <t>inner join vw_compy_idcd_xw xw1</t>
  </si>
  <si>
    <t>on a.COMPANY_CD = xw1.COMPANY_CD</t>
  </si>
  <si>
    <t>行业分类变动</t>
    <phoneticPr fontId="5" type="noConversion"/>
  </si>
  <si>
    <t>LICO_IM_INCHG</t>
    <phoneticPr fontId="2" type="noConversion"/>
  </si>
  <si>
    <t>行业分类表</t>
    <phoneticPr fontId="5" type="noConversion"/>
  </si>
  <si>
    <t>SEQUENCE</t>
    <phoneticPr fontId="2" type="noConversion"/>
  </si>
  <si>
    <t>ISNEW</t>
    <phoneticPr fontId="2" type="noConversion"/>
  </si>
  <si>
    <t>INTEGER</t>
    <phoneticPr fontId="2" type="noConversion"/>
  </si>
  <si>
    <t>INDUSTRY</t>
    <phoneticPr fontId="2" type="noConversion"/>
  </si>
  <si>
    <t>stage 表</t>
    <phoneticPr fontId="5" type="noConversion"/>
  </si>
  <si>
    <t>目标表</t>
    <phoneticPr fontId="2" type="noConversion"/>
  </si>
  <si>
    <t>COMPY_INDUSTRY</t>
    <phoneticPr fontId="2" type="noConversion"/>
  </si>
  <si>
    <t>行业标识符</t>
    <phoneticPr fontId="2" type="noConversion"/>
  </si>
  <si>
    <t>行业表</t>
    <phoneticPr fontId="5" type="noConversion"/>
  </si>
  <si>
    <t>企业行业映射表</t>
    <phoneticPr fontId="5" type="noConversion"/>
  </si>
  <si>
    <t>系统类型代码</t>
    <phoneticPr fontId="2" type="noConversion"/>
  </si>
  <si>
    <t>行业代码</t>
    <phoneticPr fontId="2" type="noConversion"/>
  </si>
  <si>
    <t>行业名称</t>
    <phoneticPr fontId="2" type="noConversion"/>
  </si>
  <si>
    <t>行业级别</t>
    <phoneticPr fontId="2" type="noConversion"/>
  </si>
  <si>
    <t>行业定义</t>
    <phoneticPr fontId="2" type="noConversion"/>
  </si>
  <si>
    <t>变更时间</t>
    <phoneticPr fontId="2" type="noConversion"/>
  </si>
  <si>
    <t>删除标记</t>
    <phoneticPr fontId="2" type="noConversion"/>
  </si>
  <si>
    <t>更新时间</t>
    <phoneticPr fontId="2" type="noConversion"/>
  </si>
  <si>
    <t>INDUSTRY_LEVEL</t>
    <phoneticPr fontId="2" type="noConversion"/>
  </si>
  <si>
    <t>INDUSTRY</t>
    <phoneticPr fontId="2" type="noConversion"/>
  </si>
  <si>
    <t>INDUSTRY_DESC</t>
    <phoneticPr fontId="2" type="noConversion"/>
  </si>
  <si>
    <t>INDUSTRYSID</t>
    <phoneticPr fontId="2" type="noConversion"/>
  </si>
  <si>
    <t>INDUSTRYCD</t>
    <phoneticPr fontId="2" type="noConversion"/>
  </si>
  <si>
    <t>INDUSTRYLEVEL</t>
    <phoneticPr fontId="2" type="noConversion"/>
  </si>
  <si>
    <t>PARENTINDSID</t>
    <phoneticPr fontId="2" type="noConversion"/>
  </si>
  <si>
    <t>INDUSTRYDESC</t>
    <phoneticPr fontId="2" type="noConversion"/>
  </si>
  <si>
    <t>TIMESTAMP</t>
    <phoneticPr fontId="2" type="noConversion"/>
  </si>
  <si>
    <t>SELECT count(*), count(distinct a.eid)</t>
  </si>
  <si>
    <t xml:space="preserve">FROM </t>
  </si>
  <si>
    <t>(</t>
  </si>
  <si>
    <t xml:space="preserve">    SELECT * FROM choice.LICO_IM_INCHG where eisdel =0 </t>
  </si>
  <si>
    <t xml:space="preserve">    --WHERE INDTYPE='001'  --行业调整</t>
  </si>
  <si>
    <t>) A</t>
  </si>
  <si>
    <t>inner JOIN</t>
  </si>
  <si>
    <t xml:space="preserve">    SELECT * </t>
  </si>
  <si>
    <t xml:space="preserve">    FROM choice.CFP_PVALUE </t>
  </si>
  <si>
    <t xml:space="preserve">    WHERE NIPMID=127000000843325192</t>
  </si>
  <si>
    <t>) B</t>
  </si>
  <si>
    <t>ON A.INDTYPE=B.PARAMCODE</t>
  </si>
  <si>
    <t xml:space="preserve">    SELECT DISTINCT SUBSTR(PARAMCODE, 1, 3) TYPE,A.PARAMCODE,PARAMCHNAME,PARAMORDER</t>
  </si>
  <si>
    <t xml:space="preserve">    FROM choice.CFP_PVALUE A </t>
  </si>
  <si>
    <t xml:space="preserve">    WHERE nipmid = 127000000843737369 </t>
  </si>
  <si>
    <t>) C</t>
  </si>
  <si>
    <t xml:space="preserve">ON A.INDCODE=C.PARAMORDER </t>
  </si>
  <si>
    <t>AND B.PARAMCODE=C.TYPE</t>
  </si>
  <si>
    <t>SELECT a.companycode, a.indsort, a.indtype, b.PARAMCHNAME</t>
  </si>
  <si>
    <t>left JOIN</t>
  </si>
  <si>
    <t>where c.PARAMORDER is null</t>
  </si>
  <si>
    <t>源行业代码</t>
    <phoneticPr fontId="2" type="noConversion"/>
  </si>
  <si>
    <t>SRC_INDUSTRY_CD</t>
    <phoneticPr fontId="2" type="noConversion"/>
  </si>
  <si>
    <t>SRCINDUSTRYCD</t>
    <phoneticPr fontId="2" type="noConversion"/>
  </si>
  <si>
    <t>CFP_PVALUE</t>
    <phoneticPr fontId="2" type="noConversion"/>
  </si>
  <si>
    <t>系统常量表</t>
    <phoneticPr fontId="5" type="noConversion"/>
  </si>
  <si>
    <t>nipmid = 127000000843737369</t>
  </si>
  <si>
    <t>INDUSTRY_CD</t>
    <phoneticPr fontId="2" type="noConversion"/>
  </si>
  <si>
    <t>PARENT_IND_SID</t>
    <phoneticPr fontId="2" type="noConversion"/>
  </si>
  <si>
    <t>CHANGE_DT</t>
    <phoneticPr fontId="2" type="noConversion"/>
  </si>
  <si>
    <t>CHANGEDT</t>
    <phoneticPr fontId="2" type="noConversion"/>
  </si>
  <si>
    <t>UPDT_DT</t>
    <phoneticPr fontId="2" type="noConversion"/>
  </si>
  <si>
    <t>ISDEL</t>
    <phoneticPr fontId="2" type="noConversion"/>
  </si>
  <si>
    <t>INDUSTRY_SID</t>
    <phoneticPr fontId="2" type="noConversion"/>
  </si>
  <si>
    <t>--18, 表示有6层， 第一层是系统类型，我们已经插入系统类别到数字常量表中， 常量类别为100</t>
  </si>
  <si>
    <t>select max(length(PARAMCODE))</t>
  </si>
  <si>
    <t xml:space="preserve"> FROM choice.CFP_PVALUE A </t>
  </si>
  <si>
    <t xml:space="preserve">    WHERE nipmid = 127000000843737369</t>
  </si>
  <si>
    <t xml:space="preserve">    and eisdel = 0</t>
  </si>
  <si>
    <t>;</t>
  </si>
  <si>
    <t xml:space="preserve">    </t>
  </si>
  <si>
    <t>create sequence SEQ_INDUSTRY;</t>
  </si>
  <si>
    <t>select SEQ_INDUSTRY.NEXTVAL FROM DUAL;</t>
  </si>
  <si>
    <t xml:space="preserve">INSERT INTO INDUSTRY </t>
  </si>
  <si>
    <t>SELECT SEQ_INDUSTRY.NEXTVAL AS INDUSTRY_SID, x.SYSTEM_CD, X.INDUSTRY_CD, X.INDUSTRY, 1 AS INDUSTRY_LEVEL,  0 as PARENT_IND_SID,</t>
  </si>
  <si>
    <t xml:space="preserve">       NULL AS INDUSTRY_DESC, SYSDATE AS CHANGE_DT, 0 AS ISDEL, X.SRC_INDUSTRY_CD, SYSTIMESTAMP AS UPDT_DT</t>
  </si>
  <si>
    <t xml:space="preserve">  (SELECT DISTINCT '1'||SUBSTR(PARAMCODE, 1, 3) as SYSTEM_CD, </t>
  </si>
  <si>
    <t xml:space="preserve">          PARAMORDER as INDUSTRY_CD,</t>
  </si>
  <si>
    <t xml:space="preserve">          PARAMCHNAME as INDUSTRY, </t>
  </si>
  <si>
    <t xml:space="preserve">          1 as INDUSTRY_LEVEL, </t>
  </si>
  <si>
    <t xml:space="preserve">          A.PARAMCODE AS SRC_INDUSTRY_CD</t>
  </si>
  <si>
    <t xml:space="preserve">    and length(PARAMCODE) = 6</t>
  </si>
  <si>
    <t xml:space="preserve">    ) x</t>
  </si>
  <si>
    <t xml:space="preserve">order by SYSTEM_CD,PARAMCODE </t>
  </si>
  <si>
    <t xml:space="preserve">INSERT INTO INDUSTRY     </t>
  </si>
  <si>
    <t>SELECT SEQ_INDUSTRY.NEXTVAL AS INDUSTRY_SID, x.SYSTEM_CD, X.INDUSTRY_CD, X.INDUSTRY, 2 AS INDUSTRY_LEVEL, L1.INDUSTRY_SID as PARENT_IND_SID,</t>
  </si>
  <si>
    <t xml:space="preserve">    and length(PARAMCODE) = 9</t>
  </si>
  <si>
    <t xml:space="preserve">    --order by SYSTEM_CD,PARAMCODE</t>
  </si>
  <si>
    <t>INNER JOIN INDUSTRY L1</t>
  </si>
  <si>
    <t>ON SUBSTR(x.SRC_INDUSTRY_CD,1,6) = L1.SRC_INDUSTRY_CD</t>
  </si>
  <si>
    <t xml:space="preserve">   AND X.SYSTEM_CD = L1.SYSTEM_CD</t>
  </si>
  <si>
    <t xml:space="preserve">  </t>
  </si>
  <si>
    <t>SELECT SEQ_INDUSTRY.NEXTVAL AS INDUSTRY_SID, x.SYSTEM_CD, X.INDUSTRY_CD, X.INDUSTRY, 3 AS INDUSTRY_LEVEL, L1.INDUSTRY_SID as PARENT_IND_SID,</t>
  </si>
  <si>
    <t xml:space="preserve">    and length(PARAMCODE) = 12</t>
  </si>
  <si>
    <t>ON SUBSTR(x.SRC_INDUSTRY_CD,1,9) = L1.SRC_INDUSTRY_CD</t>
  </si>
  <si>
    <t>；</t>
  </si>
  <si>
    <t>SELECT SEQ_INDUSTRY.NEXTVAL AS INDUSTRY_SID, x.SYSTEM_CD, X.INDUSTRY_CD, X.INDUSTRY, 4 AS INDUSTRY_LEVEL, L1.INDUSTRY_SID as PARENT_IND_SID,</t>
  </si>
  <si>
    <t xml:space="preserve">    and length(PARAMCODE) = 15</t>
  </si>
  <si>
    <t>ON SUBSTR(x.SRC_INDUSTRY_CD,1,12) = L1.SRC_INDUSTRY_CD</t>
  </si>
  <si>
    <t>SELECT SEQ_INDUSTRY.NEXTVAL AS INDUSTRY_SID, x.SYSTEM_CD, X.INDUSTRY_CD, X.INDUSTRY, 5 AS INDUSTRY_LEVEL, L1.INDUSTRY_SID as PARENT_IND_SID,</t>
  </si>
  <si>
    <t xml:space="preserve">    and length(PARAMCODE) = 18</t>
  </si>
  <si>
    <t>ON SUBSTR(x.SRC_INDUSTRY_CD,1,5) = L1.SRC_INDUSTRY_CD</t>
  </si>
  <si>
    <t xml:space="preserve">   </t>
  </si>
  <si>
    <t>第一层</t>
    <phoneticPr fontId="2" type="noConversion"/>
  </si>
  <si>
    <t>创建sequence</t>
    <phoneticPr fontId="2" type="noConversion"/>
  </si>
  <si>
    <t>第二层</t>
    <phoneticPr fontId="2" type="noConversion"/>
  </si>
  <si>
    <t>第三层</t>
    <phoneticPr fontId="2" type="noConversion"/>
  </si>
  <si>
    <t>第四层</t>
    <phoneticPr fontId="2" type="noConversion"/>
  </si>
  <si>
    <t>第五层</t>
    <phoneticPr fontId="2" type="noConversion"/>
  </si>
  <si>
    <t>维护行业表的语句</t>
    <phoneticPr fontId="2" type="noConversion"/>
  </si>
  <si>
    <t>企业行业标识符</t>
    <phoneticPr fontId="2" type="noConversion"/>
  </si>
  <si>
    <t>起始日期</t>
    <phoneticPr fontId="2" type="noConversion"/>
  </si>
  <si>
    <t>截至日期</t>
    <phoneticPr fontId="2" type="noConversion"/>
  </si>
  <si>
    <t>是否当前记录</t>
    <phoneticPr fontId="2" type="noConversion"/>
  </si>
  <si>
    <t>是否删除</t>
    <phoneticPr fontId="2" type="noConversion"/>
  </si>
  <si>
    <t>更新时间</t>
    <phoneticPr fontId="2" type="noConversion"/>
  </si>
  <si>
    <t>COMPANY_CD</t>
    <phoneticPr fontId="2" type="noConversion"/>
  </si>
  <si>
    <t>END_DT</t>
    <phoneticPr fontId="2" type="noConversion"/>
  </si>
  <si>
    <t>ISDEL</t>
    <phoneticPr fontId="2" type="noConversion"/>
  </si>
  <si>
    <t>UPDT_DT</t>
    <phoneticPr fontId="2" type="noConversion"/>
  </si>
  <si>
    <t>COMPYINDUSTRYSID</t>
    <phoneticPr fontId="2" type="noConversion"/>
  </si>
  <si>
    <t>COMPANYID</t>
    <phoneticPr fontId="2" type="noConversion"/>
  </si>
  <si>
    <t>INDUSTRYSID</t>
    <phoneticPr fontId="2" type="noConversion"/>
  </si>
  <si>
    <t>ENDDT</t>
    <phoneticPr fontId="2" type="noConversion"/>
  </si>
  <si>
    <t>UPDTDT</t>
    <phoneticPr fontId="2" type="noConversion"/>
  </si>
  <si>
    <t>EISDEL</t>
    <phoneticPr fontId="2" type="noConversion"/>
  </si>
  <si>
    <t>IS_NEW</t>
    <phoneticPr fontId="2" type="noConversion"/>
  </si>
  <si>
    <t>SYSTEMCD</t>
    <phoneticPr fontId="2" type="noConversion"/>
  </si>
  <si>
    <t>SYSTEM_CD</t>
    <phoneticPr fontId="2" type="noConversion"/>
  </si>
  <si>
    <t>上级行业标识符</t>
    <phoneticPr fontId="2" type="noConversion"/>
  </si>
  <si>
    <t>SELECT INDUSTRY_SID FROM INDUSTRY WHERE SYSTEM_CD = STG_COMPY_INDUSTRY.IND_TYPE AND INDUSTRY_CD = STG_COMPY_INDUSTRY.IND_CD</t>
    <phoneticPr fontId="2" type="noConversion"/>
  </si>
  <si>
    <t>DATASRC</t>
    <phoneticPr fontId="5" type="noConversion"/>
  </si>
  <si>
    <t>DATA_SRC</t>
    <phoneticPr fontId="2" type="noConversion"/>
  </si>
  <si>
    <t>DATA_SRC</t>
    <phoneticPr fontId="2" type="noConversion"/>
  </si>
  <si>
    <t>VARCHAR2(200)</t>
    <phoneticPr fontId="2" type="noConversion"/>
  </si>
  <si>
    <t>VARCHAR2(500)</t>
    <phoneticPr fontId="2" type="noConversion"/>
  </si>
  <si>
    <t>INDUSTRY_SID</t>
    <phoneticPr fontId="2" type="noConversion"/>
  </si>
  <si>
    <t>IS_NEW</t>
    <phoneticPr fontId="2" type="noConversion"/>
  </si>
  <si>
    <t>ISCEO</t>
    <phoneticPr fontId="2" type="noConversion"/>
  </si>
  <si>
    <t>INTEGER</t>
    <phoneticPr fontId="2" type="noConversion"/>
  </si>
  <si>
    <t xml:space="preserve">可用SRCID + ISCEO替换业务主键 </t>
    <phoneticPr fontId="2" type="noConversion"/>
  </si>
  <si>
    <t>,</t>
    <phoneticPr fontId="2" type="noConversion"/>
  </si>
  <si>
    <t>INDEXID</t>
    <phoneticPr fontId="5" type="noConversion"/>
  </si>
  <si>
    <t>INDEX</t>
  </si>
  <si>
    <t>INDEXTYPE</t>
    <phoneticPr fontId="5" type="noConversion"/>
  </si>
  <si>
    <t>INDEX_TYPE</t>
    <phoneticPr fontId="5" type="noConversion"/>
  </si>
  <si>
    <t>INDEX_ID</t>
    <phoneticPr fontId="5" type="noConversion"/>
  </si>
  <si>
    <t>INDEX_CD</t>
    <phoneticPr fontId="5" type="noConversion"/>
  </si>
  <si>
    <t>INDEXCD</t>
    <phoneticPr fontId="5" type="noConversion"/>
  </si>
  <si>
    <t>指标标识符</t>
    <phoneticPr fontId="5" type="noConversion"/>
  </si>
  <si>
    <t>指标</t>
    <phoneticPr fontId="5" type="noConversion"/>
  </si>
  <si>
    <t>指标类别</t>
    <phoneticPr fontId="5" type="noConversion"/>
  </si>
  <si>
    <t>金融类指标表</t>
    <phoneticPr fontId="5" type="noConversion"/>
  </si>
  <si>
    <t>INDEX_ID FROM 金融类指标表 WHERE INDEX = 1</t>
    <phoneticPr fontId="2" type="noConversion"/>
  </si>
  <si>
    <t>INDEX_ID FROM 金融类指标表 WHERE INDEX = 2</t>
    <phoneticPr fontId="2" type="noConversion"/>
  </si>
  <si>
    <t>FI_DEPOSIT</t>
    <phoneticPr fontId="5" type="noConversion"/>
  </si>
  <si>
    <t>DERIVE_FINANCEDEBT</t>
    <phoneticPr fontId="2" type="noConversion"/>
  </si>
  <si>
    <t>DERIVE_FINANCEDEBT</t>
    <phoneticPr fontId="2" type="noConversion"/>
  </si>
  <si>
    <t>DERIVE_FINANCEDEBT</t>
    <phoneticPr fontId="2" type="noConversion"/>
  </si>
  <si>
    <t>PARENT_NET_PROFIT</t>
    <phoneticPr fontId="5" type="noConversion"/>
  </si>
  <si>
    <t>COMPY_INSURERINDEX</t>
    <phoneticPr fontId="2" type="noConversion"/>
  </si>
  <si>
    <t>COMPY_EMPLOYEE</t>
    <phoneticPr fontId="2" type="noConversion"/>
  </si>
  <si>
    <t>COMPY_MGRSALARY</t>
    <phoneticPr fontId="5" type="noConversion"/>
  </si>
  <si>
    <t>COMPY_MGRSALARY_SID</t>
    <phoneticPr fontId="5" type="noConversion"/>
  </si>
  <si>
    <t>COMPY_COURTANNOUNCE</t>
    <phoneticPr fontId="5" type="noConversion"/>
  </si>
  <si>
    <t>COMPY_DISHONSTLIGIGNT</t>
    <phoneticPr fontId="2" type="noConversion"/>
  </si>
  <si>
    <t>VARCHAR2(200)</t>
    <phoneticPr fontId="2" type="noConversion"/>
  </si>
  <si>
    <t>VARCHAR2(200)</t>
    <phoneticPr fontId="2" type="noConversion"/>
  </si>
  <si>
    <t>LICO_ES_CPHSSTRUCT</t>
    <phoneticPr fontId="2" type="noConversion"/>
  </si>
  <si>
    <t>COMPY_SHARESTRUC</t>
    <phoneticPr fontId="2" type="noConversion"/>
  </si>
  <si>
    <t>OPERATE_EXP</t>
    <phoneticPr fontId="5" type="noConversion"/>
  </si>
  <si>
    <t>OPERATEEXP</t>
    <phoneticPr fontId="5" type="noConversion"/>
  </si>
  <si>
    <t>OPERATEEXP</t>
    <phoneticPr fontId="2" type="noConversion"/>
  </si>
  <si>
    <t>COMMN_REVE</t>
    <phoneticPr fontId="5" type="noConversion"/>
  </si>
  <si>
    <t>COMMNREVE</t>
    <phoneticPr fontId="5" type="noConversion"/>
  </si>
  <si>
    <t>OPERATEEXP</t>
    <phoneticPr fontId="5" type="noConversion"/>
  </si>
  <si>
    <t>OPERATEEXP</t>
    <phoneticPr fontId="2" type="noConversion"/>
  </si>
  <si>
    <t>COMMREVE</t>
    <phoneticPr fontId="5" type="noConversion"/>
  </si>
  <si>
    <t>COMMREVE</t>
    <phoneticPr fontId="5" type="noConversion"/>
  </si>
  <si>
    <t>FEN_NM</t>
    <phoneticPr fontId="2" type="noConversion"/>
  </si>
  <si>
    <t>2. 加载数据从 c##cs_stage.STG_DFCF_COMPY_BASICINFO 到 c##cscredit.COMPY_BASICINFO_DFCF;</t>
  </si>
  <si>
    <t>3. 业务主键: COMPANY_CD + IS_DEL， 这个wf应该可以对存在的数据进行更新操作；</t>
  </si>
  <si>
    <t>4.  能够基于业务主键去重复，选取 UPDT_DT为最近的日期；</t>
  </si>
  <si>
    <t>5.  能够做增量的数据加载， 需要基于字段EUTIME来识别增量的数据；</t>
  </si>
  <si>
    <t>6、 创建业务主键的lkp transformation时， 请使用过滤条件SRC_CD = 'SFCF', 如： SELECT COMPANY_CD, IS_DEL from COMPY_BASICINFO_DFCF where SRC_CD = 'SFCF'</t>
  </si>
  <si>
    <t>7、日志请保存在ETL_DW_LOADLOG表</t>
  </si>
  <si>
    <t>8、workflow应该从ETL_JOB_BATCH表中基于批次日期BATCH_DT，取出处于运行状态的BATCH_SID并且存入ETL_DW_LOADLOG表</t>
  </si>
  <si>
    <t>1. workflow: wkf_COMPY_BASICINFO_DFCF, 这个wf 应该被创建在RESP中的目录CREDIT_DW；</t>
    <phoneticPr fontId="2" type="noConversion"/>
  </si>
  <si>
    <t>wkf_COMPY_BASICINFO_DFCF,</t>
    <phoneticPr fontId="2" type="noConversion"/>
  </si>
  <si>
    <t>DATE</t>
    <phoneticPr fontId="2" type="noConversion"/>
  </si>
  <si>
    <t>BATCH_DT</t>
    <phoneticPr fontId="2" type="noConversion"/>
  </si>
  <si>
    <t>交易性金融负债</t>
    <phoneticPr fontId="2" type="noConversion"/>
  </si>
  <si>
    <t>组织机构代码</t>
    <phoneticPr fontId="2" type="noConversion"/>
  </si>
  <si>
    <t>LTRNUM</t>
    <phoneticPr fontId="2" type="noConversion"/>
  </si>
  <si>
    <t>ORGNUM</t>
    <phoneticPr fontId="2" type="noConversion"/>
  </si>
  <si>
    <t>,</t>
    <phoneticPr fontId="2" type="noConversion"/>
  </si>
  <si>
    <t>EMPLOYNUM</t>
    <phoneticPr fontId="2" type="noConversion"/>
  </si>
  <si>
    <t>EMPLOYNUM</t>
    <phoneticPr fontId="2" type="noConversion"/>
  </si>
  <si>
    <t>职工人数</t>
    <phoneticPr fontId="2" type="noConversion"/>
  </si>
  <si>
    <t>ORGFORM</t>
    <phoneticPr fontId="2" type="noConversion"/>
  </si>
  <si>
    <t>DATE</t>
    <phoneticPr fontId="2" type="noConversion"/>
  </si>
  <si>
    <t>SHAREHD_NATURE</t>
    <phoneticPr fontId="5" type="noConversion"/>
  </si>
  <si>
    <t>SHARE_RELATION</t>
    <phoneticPr fontId="2" type="noConversion"/>
  </si>
  <si>
    <t>COMPY_BASICINFO</t>
    <phoneticPr fontId="2" type="noConversion"/>
  </si>
  <si>
    <t>源企业代码</t>
    <phoneticPr fontId="5" type="noConversion"/>
  </si>
  <si>
    <t>ORG_FORM_ID</t>
    <phoneticPr fontId="5" type="noConversion"/>
  </si>
  <si>
    <t>END_ROWID</t>
    <phoneticPr fontId="2" type="noConversion"/>
  </si>
  <si>
    <t>PROCESS_NM</t>
    <phoneticPr fontId="2" type="noConversion"/>
  </si>
  <si>
    <t>STG_DFCF_COMPY_BASICINFO</t>
    <phoneticPr fontId="2" type="noConversion"/>
  </si>
  <si>
    <t>COMPY_BASICINFO_DFCF</t>
    <phoneticPr fontId="2" type="noConversion"/>
  </si>
  <si>
    <t>varchar2(30)</t>
    <phoneticPr fontId="2" type="noConversion"/>
  </si>
  <si>
    <t>varchar2(200)</t>
    <phoneticPr fontId="2" type="noConversion"/>
  </si>
  <si>
    <t>select CONSTANTID from 字符常量表 where CONSTANTTYPE = 204（不再需要转换)</t>
    <phoneticPr fontId="5" type="noConversion"/>
  </si>
  <si>
    <t>FVALUE_FASSET</t>
    <phoneticPr fontId="2" type="noConversion"/>
  </si>
  <si>
    <t>以公允价值计量且其变动计入当期损益的金融资产</t>
    <phoneticPr fontId="2" type="noConversion"/>
  </si>
  <si>
    <t>number(24,4)</t>
    <phoneticPr fontId="2" type="noConversion"/>
  </si>
  <si>
    <t>,</t>
    <phoneticPr fontId="2" type="noConversion"/>
  </si>
  <si>
    <t>DEFINEFVALUEFASSET</t>
    <phoneticPr fontId="2" type="noConversion"/>
  </si>
  <si>
    <t>指定为以公允价值计量且其变动计入当期损益的金融资产</t>
    <phoneticPr fontId="2" type="noConversion"/>
  </si>
  <si>
    <t>DEFINE_FVALUE_FASSET</t>
    <phoneticPr fontId="2" type="noConversion"/>
  </si>
  <si>
    <t>number(24,4)</t>
    <phoneticPr fontId="2" type="noConversion"/>
  </si>
  <si>
    <t>DEFINEFVALUEFASSET</t>
    <phoneticPr fontId="2" type="noConversion"/>
  </si>
  <si>
    <t>DEFINEFVALUEFASSET</t>
    <phoneticPr fontId="2" type="noConversion"/>
  </si>
  <si>
    <t>INTERNALREC</t>
    <phoneticPr fontId="2" type="noConversion"/>
  </si>
  <si>
    <t>内部应收款</t>
    <phoneticPr fontId="2" type="noConversion"/>
  </si>
  <si>
    <t>INTERNAL_REC</t>
    <phoneticPr fontId="2" type="noConversion"/>
  </si>
  <si>
    <t>INTERNALREC</t>
    <phoneticPr fontId="2" type="noConversion"/>
  </si>
  <si>
    <t>CLHELDSALEASS</t>
    <phoneticPr fontId="2" type="noConversion"/>
  </si>
  <si>
    <t>划分为持有待售的资产</t>
    <phoneticPr fontId="2" type="noConversion"/>
  </si>
  <si>
    <t>CLHELD_SALE_ASS</t>
    <phoneticPr fontId="2" type="noConversion"/>
  </si>
  <si>
    <t>CLHELDSALEASS</t>
    <phoneticPr fontId="2" type="noConversion"/>
  </si>
  <si>
    <t>FVALUEFLIAB</t>
  </si>
  <si>
    <t>以公允价值计量且其变动计入当期损益的金融负债</t>
    <phoneticPr fontId="2" type="noConversion"/>
  </si>
  <si>
    <t>FVALUE_FLIAB</t>
    <phoneticPr fontId="2" type="noConversion"/>
  </si>
  <si>
    <t>,</t>
    <phoneticPr fontId="2" type="noConversion"/>
  </si>
  <si>
    <t>FVALUEFLIAB</t>
    <phoneticPr fontId="2" type="noConversion"/>
  </si>
  <si>
    <t>FVALUEFLIAB</t>
    <phoneticPr fontId="2" type="noConversion"/>
  </si>
  <si>
    <t>FVALUEFLIAB</t>
    <phoneticPr fontId="2" type="noConversion"/>
  </si>
  <si>
    <t>DEFINEFVALUEFLIAB</t>
    <phoneticPr fontId="2" type="noConversion"/>
  </si>
  <si>
    <t>指定为以公允价值计量且其变动计入当期损益的金融负债</t>
    <phoneticPr fontId="2" type="noConversion"/>
  </si>
  <si>
    <t>DEFINE_FVALUE_FLIAB</t>
    <phoneticPr fontId="2" type="noConversion"/>
  </si>
  <si>
    <t>number(24,4)</t>
    <phoneticPr fontId="2" type="noConversion"/>
  </si>
  <si>
    <t>DEFINEFVALUEFLIAB</t>
    <phoneticPr fontId="2" type="noConversion"/>
  </si>
  <si>
    <t>DEFINEFVALUEFLIAB</t>
    <phoneticPr fontId="2" type="noConversion"/>
  </si>
  <si>
    <t>INTERNALPAY</t>
    <phoneticPr fontId="2" type="noConversion"/>
  </si>
  <si>
    <t>内部应付款</t>
    <phoneticPr fontId="2" type="noConversion"/>
  </si>
  <si>
    <t>INTERNAL_PAY</t>
    <phoneticPr fontId="2" type="noConversion"/>
  </si>
  <si>
    <t>,</t>
    <phoneticPr fontId="2" type="noConversion"/>
  </si>
  <si>
    <t>CLHELDSALELIAB</t>
    <phoneticPr fontId="2" type="noConversion"/>
  </si>
  <si>
    <t>划分为持有待售的负债</t>
    <phoneticPr fontId="2" type="noConversion"/>
  </si>
  <si>
    <t>CLHELD_SALE_LIAB</t>
    <phoneticPr fontId="2" type="noConversion"/>
  </si>
  <si>
    <t>number(24,4)</t>
    <phoneticPr fontId="2" type="noConversion"/>
  </si>
  <si>
    <t>CLHELDSALELIAB</t>
    <phoneticPr fontId="2" type="noConversion"/>
  </si>
  <si>
    <t>ANTICIPATELLIAB</t>
    <phoneticPr fontId="2" type="noConversion"/>
  </si>
  <si>
    <t>预计流动负债</t>
    <phoneticPr fontId="2" type="noConversion"/>
  </si>
  <si>
    <t>ANTICIPATE_LLIAB</t>
    <phoneticPr fontId="2" type="noConversion"/>
  </si>
  <si>
    <t>number(24,4)</t>
    <phoneticPr fontId="2" type="noConversion"/>
  </si>
  <si>
    <t>ANTICIPATELLIAB</t>
    <phoneticPr fontId="2" type="noConversion"/>
  </si>
  <si>
    <t>OTHEREQUITY</t>
    <phoneticPr fontId="2" type="noConversion"/>
  </si>
  <si>
    <t>其他权益工具</t>
    <phoneticPr fontId="2" type="noConversion"/>
  </si>
  <si>
    <t>OTHER_EQUITY</t>
    <phoneticPr fontId="2" type="noConversion"/>
  </si>
  <si>
    <t>,</t>
    <phoneticPr fontId="2" type="noConversion"/>
  </si>
  <si>
    <t>OTHERCINCOME</t>
    <phoneticPr fontId="2" type="noConversion"/>
  </si>
  <si>
    <t>其他综合收益</t>
    <phoneticPr fontId="2" type="noConversion"/>
  </si>
  <si>
    <t>OTHER_CINCOME</t>
    <phoneticPr fontId="2" type="noConversion"/>
  </si>
  <si>
    <t>OTHERCINCOME</t>
    <phoneticPr fontId="2" type="noConversion"/>
  </si>
  <si>
    <t>OTHERCINCOME</t>
    <phoneticPr fontId="2" type="noConversion"/>
  </si>
  <si>
    <t>OTHERCINCOME</t>
    <phoneticPr fontId="2" type="noConversion"/>
  </si>
  <si>
    <t>PLANCASHDIVI</t>
    <phoneticPr fontId="2" type="noConversion"/>
  </si>
  <si>
    <t>拟分配现金股利</t>
    <phoneticPr fontId="2" type="noConversion"/>
  </si>
  <si>
    <t>PLANCASHDIVI</t>
    <phoneticPr fontId="2" type="noConversion"/>
  </si>
  <si>
    <t>PLANCASHDIVI</t>
    <phoneticPr fontId="2" type="noConversion"/>
  </si>
  <si>
    <t>PARENTEQUITYOTHER</t>
    <phoneticPr fontId="2" type="noConversion"/>
  </si>
  <si>
    <t>归属于母公司股东权益其他项目</t>
    <phoneticPr fontId="2" type="noConversion"/>
  </si>
  <si>
    <t>PARENTEQUITYOTHER</t>
    <phoneticPr fontId="2" type="noConversion"/>
  </si>
  <si>
    <t>PARENTEQUITYBALANCE</t>
    <phoneticPr fontId="2" type="noConversion"/>
  </si>
  <si>
    <t>归属于母公司股东权益平衡项目</t>
    <phoneticPr fontId="2" type="noConversion"/>
  </si>
  <si>
    <t>PARENTEQUITYBALANCE</t>
    <phoneticPr fontId="2" type="noConversion"/>
  </si>
  <si>
    <t>PARENTEQUITYBALANCE</t>
    <phoneticPr fontId="2" type="noConversion"/>
  </si>
  <si>
    <t>PREFERREDSTOCK</t>
    <phoneticPr fontId="2" type="noConversion"/>
  </si>
  <si>
    <t>其中:优先股</t>
    <phoneticPr fontId="2" type="noConversion"/>
  </si>
  <si>
    <t>PREFERREDSTOCK</t>
    <phoneticPr fontId="2" type="noConversion"/>
  </si>
  <si>
    <t>PREFERREDSTOCK</t>
    <phoneticPr fontId="2" type="noConversion"/>
  </si>
  <si>
    <t>PREFERSTOCBOND</t>
    <phoneticPr fontId="2" type="noConversion"/>
  </si>
  <si>
    <t>其中:优先债</t>
    <phoneticPr fontId="2" type="noConversion"/>
  </si>
  <si>
    <t>PREFERSTOCBOND</t>
    <phoneticPr fontId="2" type="noConversion"/>
  </si>
  <si>
    <t>CONSBIOLOASSET</t>
    <phoneticPr fontId="2" type="noConversion"/>
  </si>
  <si>
    <t>消耗性生物资产</t>
    <phoneticPr fontId="2" type="noConversion"/>
  </si>
  <si>
    <t>CONS_BIOLO_ASSET</t>
    <phoneticPr fontId="2" type="noConversion"/>
  </si>
  <si>
    <t>NULL</t>
    <phoneticPr fontId="2" type="noConversion"/>
  </si>
  <si>
    <t>东财数据库中没有</t>
    <phoneticPr fontId="2" type="noConversion"/>
  </si>
  <si>
    <t>STOCKNUMEND</t>
    <phoneticPr fontId="2" type="noConversion"/>
  </si>
  <si>
    <t>期末总股本</t>
    <phoneticPr fontId="2" type="noConversion"/>
  </si>
  <si>
    <t>STOCK_NUM_END</t>
    <phoneticPr fontId="2" type="noConversion"/>
  </si>
  <si>
    <t>NULL</t>
  </si>
  <si>
    <t>东财数据库中没有</t>
    <phoneticPr fontId="2" type="noConversion"/>
  </si>
  <si>
    <t>REMARK</t>
    <phoneticPr fontId="2" type="noConversion"/>
  </si>
  <si>
    <t>备注</t>
    <phoneticPr fontId="2" type="noConversion"/>
  </si>
  <si>
    <t>varchar2(1000)</t>
    <phoneticPr fontId="2" type="noConversion"/>
  </si>
  <si>
    <t>CHKSTATUS</t>
    <phoneticPr fontId="2" type="noConversion"/>
  </si>
  <si>
    <t>勾稽校验标志</t>
    <phoneticPr fontId="2" type="noConversion"/>
  </si>
  <si>
    <t>CHK_STATUS</t>
    <phoneticPr fontId="2" type="noConversion"/>
  </si>
  <si>
    <t>赔付支出净额</t>
    <phoneticPr fontId="2" type="noConversion"/>
  </si>
  <si>
    <t>TOTALOPERATEEXPOTHER</t>
  </si>
  <si>
    <t>TOTALOPERATEEXPOTHER</t>
    <phoneticPr fontId="2" type="noConversion"/>
  </si>
  <si>
    <t>NETPROFITOTHER1</t>
    <phoneticPr fontId="2" type="noConversion"/>
  </si>
  <si>
    <t>CINCOMEBALANCE1</t>
  </si>
  <si>
    <t>CINCOMEBALANCE2</t>
    <phoneticPr fontId="2" type="noConversion"/>
  </si>
  <si>
    <t>综合收益平衡项目2</t>
    <phoneticPr fontId="2" type="noConversion"/>
  </si>
  <si>
    <t>CINCOMEBALANCE2</t>
  </si>
  <si>
    <t>,</t>
    <phoneticPr fontId="2" type="noConversion"/>
  </si>
  <si>
    <t>CHKSTATUS</t>
    <phoneticPr fontId="2" type="noConversion"/>
  </si>
  <si>
    <t>勾稽校验标志</t>
    <phoneticPr fontId="2" type="noConversion"/>
  </si>
  <si>
    <t>CHK_STATUS</t>
    <phoneticPr fontId="2" type="noConversion"/>
  </si>
  <si>
    <t>TOTALOPERATEREVEOTHER</t>
    <phoneticPr fontId="2" type="noConversion"/>
  </si>
  <si>
    <t>营业总收入其他项目</t>
    <phoneticPr fontId="2" type="noConversion"/>
  </si>
  <si>
    <t>TOTAL_OPERATEREVE_OTHER</t>
    <phoneticPr fontId="2" type="noConversion"/>
  </si>
  <si>
    <t>number(24,4)</t>
    <phoneticPr fontId="2" type="noConversion"/>
  </si>
  <si>
    <t>,</t>
    <phoneticPr fontId="2" type="noConversion"/>
  </si>
  <si>
    <t xml:space="preserve">NETINDEMNITYEXP </t>
    <phoneticPr fontId="2" type="noConversion"/>
  </si>
  <si>
    <t xml:space="preserve">NET_INDEMNITY_EXP </t>
    <phoneticPr fontId="2" type="noConversion"/>
  </si>
  <si>
    <t>number(24,4)</t>
    <phoneticPr fontId="2" type="noConversion"/>
  </si>
  <si>
    <t>NETINDEMNITYEXP</t>
    <phoneticPr fontId="2" type="noConversion"/>
  </si>
  <si>
    <t>营业总成本其他项目</t>
    <phoneticPr fontId="2" type="noConversion"/>
  </si>
  <si>
    <t>TOTAL_OPERATEEXP_OTHER</t>
    <phoneticPr fontId="2" type="noConversion"/>
  </si>
  <si>
    <t>,</t>
    <phoneticPr fontId="2" type="noConversion"/>
  </si>
  <si>
    <t>NETPROFITOTHER1</t>
    <phoneticPr fontId="2" type="noConversion"/>
  </si>
  <si>
    <t xml:space="preserve">影响净利润的其他项目 </t>
    <phoneticPr fontId="2" type="noConversion"/>
  </si>
  <si>
    <t>NET_PROFIT_OTHER1</t>
    <phoneticPr fontId="2" type="noConversion"/>
  </si>
  <si>
    <t>NETPROFITOTHER1</t>
    <phoneticPr fontId="2" type="noConversion"/>
  </si>
  <si>
    <t>CINCOMEBALANCE1</t>
    <phoneticPr fontId="2" type="noConversion"/>
  </si>
  <si>
    <t>综合收益平衡项目1</t>
    <phoneticPr fontId="2" type="noConversion"/>
  </si>
  <si>
    <t>CINCOM_EBALANCE1</t>
    <phoneticPr fontId="2" type="noConversion"/>
  </si>
  <si>
    <t>,</t>
    <phoneticPr fontId="2" type="noConversion"/>
  </si>
  <si>
    <t>CINCOME_BALANCE2</t>
    <phoneticPr fontId="2" type="noConversion"/>
  </si>
  <si>
    <t>CINCOMEBALANCE2</t>
    <phoneticPr fontId="2" type="noConversion"/>
  </si>
  <si>
    <t>OTHERNETINCOME</t>
    <phoneticPr fontId="2" type="noConversion"/>
  </si>
  <si>
    <t>加:其他业务净收益</t>
    <phoneticPr fontId="2" type="noConversion"/>
  </si>
  <si>
    <t>OTHER_NET_INCOME</t>
    <phoneticPr fontId="2" type="noConversion"/>
  </si>
  <si>
    <t>REMARK</t>
    <phoneticPr fontId="2" type="noConversion"/>
  </si>
  <si>
    <t>NULL</t>
    <phoneticPr fontId="2" type="noConversion"/>
  </si>
  <si>
    <t>NDLOANADVANCES</t>
    <phoneticPr fontId="2" type="noConversion"/>
  </si>
  <si>
    <t>发放贷款及垫款的净减少额</t>
    <phoneticPr fontId="2" type="noConversion"/>
  </si>
  <si>
    <t>NDLOAN_ADVANCES</t>
    <phoneticPr fontId="2" type="noConversion"/>
  </si>
  <si>
    <t>,</t>
    <phoneticPr fontId="2" type="noConversion"/>
  </si>
  <si>
    <t>REDUCEPLEDGETDEPOSIT</t>
  </si>
  <si>
    <t>减少质押和定期存款所收到的现金</t>
    <phoneticPr fontId="2" type="noConversion"/>
  </si>
  <si>
    <t>REDUCE_PLEDGET_DEPOSIT</t>
    <phoneticPr fontId="2" type="noConversion"/>
  </si>
  <si>
    <t>ADDPLEDGETDEPOSIT</t>
    <phoneticPr fontId="2" type="noConversion"/>
  </si>
  <si>
    <t>增加质押和定期存款所支付的现金</t>
    <phoneticPr fontId="2" type="noConversion"/>
  </si>
  <si>
    <t>ADD_PLEDGET_DEPOSIT</t>
    <phoneticPr fontId="2" type="noConversion"/>
  </si>
  <si>
    <t>BUYSUBSIDIARYPAY</t>
    <phoneticPr fontId="2" type="noConversion"/>
  </si>
  <si>
    <t>购买子公司少数股权而支付的现金</t>
    <phoneticPr fontId="2" type="noConversion"/>
  </si>
  <si>
    <t>BUY_SUBSIDIARY_PAY</t>
    <phoneticPr fontId="2" type="noConversion"/>
  </si>
  <si>
    <t>BUYSUBSIDIARYPAY</t>
    <phoneticPr fontId="2" type="noConversion"/>
  </si>
  <si>
    <t>BUYSUBSIDIARYPAY</t>
    <phoneticPr fontId="2" type="noConversion"/>
  </si>
  <si>
    <t>CASHEQUIENDINGOTHER</t>
    <phoneticPr fontId="2" type="noConversion"/>
  </si>
  <si>
    <t>期末现金及现金等价物余额其他项目</t>
    <phoneticPr fontId="2" type="noConversion"/>
  </si>
  <si>
    <t>CASH_EQUIENDING_OTHER</t>
    <phoneticPr fontId="2" type="noConversion"/>
  </si>
  <si>
    <t>number(24,4)</t>
    <phoneticPr fontId="2" type="noConversion"/>
  </si>
  <si>
    <t>CASHEQUIENDINGOTHER</t>
  </si>
  <si>
    <t>CASHEQUIENDINGBALANCE</t>
  </si>
  <si>
    <t>期末现金及现金等价物余额平衡项目</t>
    <phoneticPr fontId="2" type="noConversion"/>
  </si>
  <si>
    <t>CASH_EQUIENDING_BALANCE</t>
    <phoneticPr fontId="2" type="noConversion"/>
  </si>
  <si>
    <t>CHKSTATUS</t>
    <phoneticPr fontId="2" type="noConversion"/>
  </si>
  <si>
    <t>勾稽校验标志</t>
    <phoneticPr fontId="2" type="noConversion"/>
  </si>
  <si>
    <t>,</t>
    <phoneticPr fontId="2" type="noConversion"/>
  </si>
  <si>
    <t>PLAN_CASH_DIVI</t>
    <phoneticPr fontId="2" type="noConversion"/>
  </si>
  <si>
    <t>PARENT_EQUITY_OTHER</t>
    <phoneticPr fontId="2" type="noConversion"/>
  </si>
  <si>
    <t>number(24,4)</t>
    <phoneticPr fontId="2" type="noConversion"/>
  </si>
  <si>
    <t>PARENT_EQUITY_BALANCE</t>
    <phoneticPr fontId="2" type="noConversion"/>
  </si>
  <si>
    <t>PREFERRED_STOCK</t>
    <phoneticPr fontId="2" type="noConversion"/>
  </si>
  <si>
    <t>PREFER_STOC_BOND</t>
    <phoneticPr fontId="2" type="noConversion"/>
  </si>
  <si>
    <t>NDLOAN_ADVANCES</t>
    <phoneticPr fontId="2" type="noConversion"/>
  </si>
  <si>
    <t>VARCHAR2(10)</t>
    <phoneticPr fontId="2" type="noConversion"/>
  </si>
  <si>
    <t>NULL</t>
    <phoneticPr fontId="2" type="noConversion"/>
  </si>
  <si>
    <t>FVALUEFASSET</t>
    <phoneticPr fontId="2" type="noConversion"/>
  </si>
  <si>
    <t>FVALUEFASSET</t>
    <phoneticPr fontId="2" type="noConversion"/>
  </si>
  <si>
    <t>FVALUE_FASSET</t>
    <phoneticPr fontId="2" type="noConversion"/>
  </si>
  <si>
    <t>FVALUEFASSET</t>
    <phoneticPr fontId="2" type="noConversion"/>
  </si>
  <si>
    <t>FVALUEFASSET</t>
    <phoneticPr fontId="2" type="noConversion"/>
  </si>
  <si>
    <t>PUNISHTYPE</t>
    <phoneticPr fontId="5" type="noConversion"/>
  </si>
  <si>
    <t>LKP_REGION</t>
    <phoneticPr fontId="2" type="noConversion"/>
  </si>
  <si>
    <t>FININDEX</t>
    <phoneticPr fontId="2" type="noConversion"/>
  </si>
  <si>
    <t>INTAND_COMM_PAY</t>
    <phoneticPr fontId="5" type="noConversion"/>
  </si>
  <si>
    <t>NIDISP_TRADE_FASSET</t>
    <phoneticPr fontId="5" type="noConversion"/>
  </si>
  <si>
    <t>NIDISP_SALEABLE_FASSET</t>
    <phoneticPr fontId="2" type="noConversion"/>
  </si>
  <si>
    <t>处置交易性金融资产净增加额</t>
    <phoneticPr fontId="9" type="noConversion"/>
  </si>
  <si>
    <t>NET_OPERATE_CASHFLOW</t>
    <phoneticPr fontId="5" type="noConversion"/>
  </si>
  <si>
    <t>OPERATE_FLOWIN_BALANCE</t>
    <phoneticPr fontId="5" type="noConversion"/>
  </si>
  <si>
    <t>OPERATE_FLOWIN_BALANCE</t>
    <phoneticPr fontId="5" type="noConversion"/>
  </si>
  <si>
    <t>CINCOME_BALANCE1</t>
    <phoneticPr fontId="2" type="noConversion"/>
  </si>
  <si>
    <t>SHAREHD_CD</t>
    <phoneticPr fontId="5" type="noConversion"/>
  </si>
  <si>
    <t>CONSTANTCODE FROM 数字常量表 WHERE CONSTANTTYPE = 2</t>
    <phoneticPr fontId="5" type="noConversion"/>
  </si>
  <si>
    <t>STG_DFCF_COMPY_CREDITRATING</t>
    <phoneticPr fontId="5" type="noConversion"/>
  </si>
  <si>
    <t>left join STG_DFCF_BOND_PARTY b</t>
    <phoneticPr fontId="2" type="noConversion"/>
  </si>
  <si>
    <t>left join VW_COMPY_SID_CD xw</t>
    <phoneticPr fontId="2" type="noConversion"/>
  </si>
  <si>
    <t>TRADE_MARKET</t>
    <phoneticPr fontId="2" type="noConversion"/>
  </si>
  <si>
    <t>ISSUE_TYPE</t>
    <phoneticPr fontId="2" type="noConversion"/>
  </si>
  <si>
    <t>select CONSTANTCODE from 数字常量表 where CONSTANTTYPE = 205</t>
    <phoneticPr fontId="5" type="noConversion"/>
  </si>
  <si>
    <t>NETMASSET</t>
    <phoneticPr fontId="2" type="noConversion"/>
  </si>
  <si>
    <t>待处理抵债资产净额</t>
    <phoneticPr fontId="2" type="noConversion"/>
  </si>
  <si>
    <t>NET_MAS_SET</t>
    <phoneticPr fontId="2" type="noConversion"/>
  </si>
  <si>
    <t>NETMASSET</t>
    <phoneticPr fontId="2" type="noConversion"/>
  </si>
  <si>
    <t>OUTWARDREMITTANCE</t>
    <phoneticPr fontId="2" type="noConversion"/>
  </si>
  <si>
    <t>汇出汇款</t>
    <phoneticPr fontId="2" type="noConversion"/>
  </si>
  <si>
    <t>OUTWARD_REMITTANCE</t>
    <phoneticPr fontId="2" type="noConversion"/>
  </si>
  <si>
    <t>number(24,4)</t>
    <phoneticPr fontId="2" type="noConversion"/>
  </si>
  <si>
    <t>,</t>
    <phoneticPr fontId="2" type="noConversion"/>
  </si>
  <si>
    <t>存款证及应付票据</t>
  </si>
  <si>
    <t>CDANDBILL_REC</t>
    <phoneticPr fontId="2" type="noConversion"/>
  </si>
  <si>
    <t>HEDGERESERVE</t>
    <phoneticPr fontId="2" type="noConversion"/>
  </si>
  <si>
    <t>套期储备</t>
    <phoneticPr fontId="2" type="noConversion"/>
  </si>
  <si>
    <t>HEDGE_RESERVE</t>
    <phoneticPr fontId="2" type="noConversion"/>
  </si>
  <si>
    <t>MARGINOUTSECURITY</t>
    <phoneticPr fontId="2" type="noConversion"/>
  </si>
  <si>
    <t>融出证券</t>
    <phoneticPr fontId="2" type="noConversion"/>
  </si>
  <si>
    <t>MARGINOUT_SECURITY</t>
    <phoneticPr fontId="2" type="noConversion"/>
  </si>
  <si>
    <t>CAGENTTRADESECURITY</t>
    <phoneticPr fontId="2" type="noConversion"/>
  </si>
  <si>
    <t>客户信用交易代理买卖证券款</t>
    <phoneticPr fontId="2" type="noConversion"/>
  </si>
  <si>
    <t>CAGENT_TRADE_SECURITY</t>
    <phoneticPr fontId="2" type="noConversion"/>
  </si>
  <si>
    <t>,</t>
    <phoneticPr fontId="2" type="noConversion"/>
  </si>
  <si>
    <t>CAGENTTRADESECURITY</t>
    <phoneticPr fontId="2" type="noConversion"/>
  </si>
  <si>
    <t>TRADERISKPREPARE</t>
    <phoneticPr fontId="2" type="noConversion"/>
  </si>
  <si>
    <t>交易风险准备</t>
    <phoneticPr fontId="2" type="noConversion"/>
  </si>
  <si>
    <t>TRADE_RISK_PREPARE</t>
    <phoneticPr fontId="2" type="noConversion"/>
  </si>
  <si>
    <t>,</t>
    <phoneticPr fontId="2" type="noConversion"/>
  </si>
  <si>
    <t>CREDITORPLANINV</t>
    <phoneticPr fontId="2" type="noConversion"/>
  </si>
  <si>
    <t>CREDITORPLANINV</t>
    <phoneticPr fontId="2" type="noConversion"/>
  </si>
  <si>
    <t>债权计划投资</t>
    <phoneticPr fontId="2" type="noConversion"/>
  </si>
  <si>
    <t>CREDITOR_PLANINV</t>
    <phoneticPr fontId="2" type="noConversion"/>
  </si>
  <si>
    <t>SUGGEST_ASSIGN_DIVI</t>
  </si>
  <si>
    <t>，</t>
    <phoneticPr fontId="2" type="noConversion"/>
  </si>
  <si>
    <t>建议分派股利</t>
    <phoneticPr fontId="2" type="noConversion"/>
  </si>
  <si>
    <t>SUGGESTASSIGNDIVI</t>
    <phoneticPr fontId="2" type="noConversion"/>
  </si>
  <si>
    <t>REVEOTHER</t>
    <phoneticPr fontId="2" type="noConversion"/>
  </si>
  <si>
    <t>营业收入其他项目</t>
    <phoneticPr fontId="2" type="noConversion"/>
  </si>
  <si>
    <t>REVE_OTHER</t>
    <phoneticPr fontId="2" type="noConversion"/>
  </si>
  <si>
    <t>number(24,4)</t>
    <phoneticPr fontId="2" type="noConversion"/>
  </si>
  <si>
    <t>REVEOTHER</t>
    <phoneticPr fontId="2" type="noConversion"/>
  </si>
  <si>
    <t>REVEBALANCE</t>
    <phoneticPr fontId="2" type="noConversion"/>
  </si>
  <si>
    <t>REVEBALANCE</t>
    <phoneticPr fontId="2" type="noConversion"/>
  </si>
  <si>
    <t>营业收入平衡项目</t>
    <phoneticPr fontId="2" type="noConversion"/>
  </si>
  <si>
    <t>REVE_BALANCE</t>
    <phoneticPr fontId="2" type="noConversion"/>
  </si>
  <si>
    <t>,</t>
    <phoneticPr fontId="2" type="noConversion"/>
  </si>
  <si>
    <t>REVEBALANCE</t>
    <phoneticPr fontId="2" type="noConversion"/>
  </si>
  <si>
    <t>OPERATEEXPOTHER</t>
    <phoneticPr fontId="2" type="noConversion"/>
  </si>
  <si>
    <t>营业支出其他项目</t>
    <phoneticPr fontId="2" type="noConversion"/>
  </si>
  <si>
    <t>OPERATE_EXP_OTHER</t>
    <phoneticPr fontId="2" type="noConversion"/>
  </si>
  <si>
    <t>OPERATEEXPOTHER</t>
    <phoneticPr fontId="2" type="noConversion"/>
  </si>
  <si>
    <t>OPERATEEXPOTHER</t>
    <phoneticPr fontId="2" type="noConversion"/>
  </si>
  <si>
    <t>OPERATEEXPBALANCE</t>
    <phoneticPr fontId="2" type="noConversion"/>
  </si>
  <si>
    <t>营业支出平衡项目</t>
    <phoneticPr fontId="2" type="noConversion"/>
  </si>
  <si>
    <t>OPERATE_EXP_BALANCE</t>
    <phoneticPr fontId="2" type="noConversion"/>
  </si>
  <si>
    <t>OPERATEEXPBALANCE</t>
    <phoneticPr fontId="2" type="noConversion"/>
  </si>
  <si>
    <t>BANKINTNREVE</t>
    <phoneticPr fontId="2" type="noConversion"/>
  </si>
  <si>
    <t>银行业务利息净收入</t>
    <phoneticPr fontId="2" type="noConversion"/>
  </si>
  <si>
    <t>BANK_INTNREVE</t>
    <phoneticPr fontId="2" type="noConversion"/>
  </si>
  <si>
    <t>NDDEPOSITINCBANKFI</t>
  </si>
  <si>
    <t>存放中央银行和同业款项及其他金融机构净减少额</t>
  </si>
  <si>
    <t>ND_DEPOSITINC_BANKFI</t>
    <phoneticPr fontId="2" type="noConversion"/>
  </si>
  <si>
    <t>NIBORROWSELLBUYBACK</t>
    <phoneticPr fontId="2" type="noConversion"/>
  </si>
  <si>
    <t>拆入资金及卖出回购金融资产款净增加额</t>
    <phoneticPr fontId="2" type="noConversion"/>
  </si>
  <si>
    <t>NIBORROW_SELL_BUYBACK</t>
    <phoneticPr fontId="2" type="noConversion"/>
  </si>
  <si>
    <t>NDLENDBUYSELLBACK</t>
    <phoneticPr fontId="2" type="noConversion"/>
  </si>
  <si>
    <t>拆出资金及买入返售金融资产净减少额</t>
    <phoneticPr fontId="2" type="noConversion"/>
  </si>
  <si>
    <t>NDLEND_BUY_SELLBACK</t>
    <phoneticPr fontId="2" type="noConversion"/>
  </si>
  <si>
    <t>number(24,4)</t>
    <phoneticPr fontId="2" type="noConversion"/>
  </si>
  <si>
    <t>NDLENDBUYSELLBACK</t>
    <phoneticPr fontId="2" type="noConversion"/>
  </si>
  <si>
    <t>NETCD</t>
    <phoneticPr fontId="2" type="noConversion"/>
  </si>
  <si>
    <t>存款证净额</t>
    <phoneticPr fontId="2" type="noConversion"/>
  </si>
  <si>
    <t>NET_CD</t>
    <phoneticPr fontId="2" type="noConversion"/>
  </si>
  <si>
    <t>NETCD</t>
    <phoneticPr fontId="2" type="noConversion"/>
  </si>
  <si>
    <t>NITRADEFLIAB</t>
    <phoneticPr fontId="2" type="noConversion"/>
  </si>
  <si>
    <t>交易性金融负债净增加额</t>
    <phoneticPr fontId="2" type="noConversion"/>
  </si>
  <si>
    <t>NITRADE_FLIAB</t>
    <phoneticPr fontId="2" type="noConversion"/>
  </si>
  <si>
    <t>NITRADEFLIAB</t>
    <phoneticPr fontId="2" type="noConversion"/>
  </si>
  <si>
    <t>NDTRADEFASSET</t>
    <phoneticPr fontId="2" type="noConversion"/>
  </si>
  <si>
    <t>交易性金融资产净减少额</t>
    <phoneticPr fontId="2" type="noConversion"/>
  </si>
  <si>
    <t>NDTRADE_FASSET</t>
    <phoneticPr fontId="2" type="noConversion"/>
  </si>
  <si>
    <t>,</t>
    <phoneticPr fontId="2" type="noConversion"/>
  </si>
  <si>
    <t>NDTRADEFASSET</t>
    <phoneticPr fontId="2" type="noConversion"/>
  </si>
  <si>
    <t>DISPMASSETREC</t>
    <phoneticPr fontId="2" type="noConversion"/>
  </si>
  <si>
    <t>处置抵债资产收到的现金</t>
    <phoneticPr fontId="2" type="noConversion"/>
  </si>
  <si>
    <t>DISP_MASSET_REC</t>
    <phoneticPr fontId="2" type="noConversion"/>
  </si>
  <si>
    <t>number(24,4)</t>
    <phoneticPr fontId="2" type="noConversion"/>
  </si>
  <si>
    <t>DISPMASSETREC</t>
    <phoneticPr fontId="2" type="noConversion"/>
  </si>
  <si>
    <t>CANCELLOANREC</t>
    <phoneticPr fontId="2" type="noConversion"/>
  </si>
  <si>
    <t>收回的已于以前年度核销的贷款</t>
    <phoneticPr fontId="2" type="noConversion"/>
  </si>
  <si>
    <t>CANCEL_LOAN_REC</t>
    <phoneticPr fontId="2" type="noConversion"/>
  </si>
  <si>
    <t>NDBORROWFROMCBANK</t>
    <phoneticPr fontId="2" type="noConversion"/>
  </si>
  <si>
    <t>向中央银行借款净减少额</t>
    <phoneticPr fontId="2" type="noConversion"/>
  </si>
  <si>
    <t>NDBORROW_FROM_CBANK</t>
    <phoneticPr fontId="2" type="noConversion"/>
  </si>
  <si>
    <t>NDFIDEPOSIT</t>
    <phoneticPr fontId="2" type="noConversion"/>
  </si>
  <si>
    <t>同业及其他机构存放款减少净额</t>
    <phoneticPr fontId="2" type="noConversion"/>
  </si>
  <si>
    <t>NDFIDE_POSIT</t>
    <phoneticPr fontId="2" type="noConversion"/>
  </si>
  <si>
    <t>NDISSUECD</t>
    <phoneticPr fontId="2" type="noConversion"/>
  </si>
  <si>
    <t>已发行存款证净减少额</t>
    <phoneticPr fontId="2" type="noConversion"/>
  </si>
  <si>
    <t>NDISSUE_CD</t>
    <phoneticPr fontId="2" type="noConversion"/>
  </si>
  <si>
    <t>NILENDSELLBUYBACK</t>
    <phoneticPr fontId="2" type="noConversion"/>
  </si>
  <si>
    <t>拆出资金及买入返售金融资产净增加额</t>
    <phoneticPr fontId="2" type="noConversion"/>
  </si>
  <si>
    <t>NILEND_SELL_BUYBACK</t>
    <phoneticPr fontId="2" type="noConversion"/>
  </si>
  <si>
    <t>NDBORROWSELLBUYBACK</t>
    <phoneticPr fontId="2" type="noConversion"/>
  </si>
  <si>
    <t>拆入资金及卖出回购金融资产款净减少额</t>
    <phoneticPr fontId="2" type="noConversion"/>
  </si>
  <si>
    <t>NDBORROW_SELL_BUYBACK</t>
    <phoneticPr fontId="2" type="noConversion"/>
  </si>
  <si>
    <t>NITRADEFASSET</t>
    <phoneticPr fontId="2" type="noConversion"/>
  </si>
  <si>
    <t>交易性金融资产净增加额</t>
    <phoneticPr fontId="2" type="noConversion"/>
  </si>
  <si>
    <t>NITRADE_FASSET</t>
    <phoneticPr fontId="2" type="noConversion"/>
  </si>
  <si>
    <t>NDTRADEFLIAB</t>
    <phoneticPr fontId="2" type="noConversion"/>
  </si>
  <si>
    <t>交易性金融负债净减少额</t>
    <phoneticPr fontId="2" type="noConversion"/>
  </si>
  <si>
    <t>NDTRADE_FLIAB</t>
    <phoneticPr fontId="2" type="noConversion"/>
  </si>
  <si>
    <t>BUYFINALEASEASSETPAY</t>
    <phoneticPr fontId="2" type="noConversion"/>
  </si>
  <si>
    <t>购买融资租赁资产支付的现金</t>
    <phoneticPr fontId="2" type="noConversion"/>
  </si>
  <si>
    <t>BUY_FINALEASEASSET_PAY</t>
    <phoneticPr fontId="2" type="noConversion"/>
  </si>
  <si>
    <t>NIACCOUNTREC</t>
    <phoneticPr fontId="2" type="noConversion"/>
  </si>
  <si>
    <t>应收账款净增加额</t>
    <phoneticPr fontId="2" type="noConversion"/>
  </si>
  <si>
    <t>NIACCOUNT_REC</t>
    <phoneticPr fontId="2" type="noConversion"/>
  </si>
  <si>
    <t>ISSUECD</t>
    <phoneticPr fontId="2" type="noConversion"/>
  </si>
  <si>
    <t>发行存款证</t>
    <phoneticPr fontId="2" type="noConversion"/>
  </si>
  <si>
    <t>ISSUE_CD</t>
    <phoneticPr fontId="2" type="noConversion"/>
  </si>
  <si>
    <t>ISSUESHAREREC</t>
    <phoneticPr fontId="2" type="noConversion"/>
  </si>
  <si>
    <t>股份发行支付的费用</t>
    <phoneticPr fontId="2" type="noConversion"/>
  </si>
  <si>
    <t>ISSUE_SHARE_REC</t>
    <phoneticPr fontId="2" type="noConversion"/>
  </si>
  <si>
    <t>BONDINTPAY</t>
    <phoneticPr fontId="2" type="noConversion"/>
  </si>
  <si>
    <t>偿付债券利息支付的现金</t>
    <phoneticPr fontId="2" type="noConversion"/>
  </si>
  <si>
    <t>BOND_INTPAY</t>
    <phoneticPr fontId="2" type="noConversion"/>
  </si>
  <si>
    <t>NIOTHERFINAINSTRU</t>
  </si>
  <si>
    <t>购买、处置或发行其他金融工具净增加额</t>
  </si>
  <si>
    <t>NIOTHER_FINAINSTRU</t>
    <phoneticPr fontId="2" type="noConversion"/>
  </si>
  <si>
    <t>AGENTTRADESECURITYREC</t>
    <phoneticPr fontId="2" type="noConversion"/>
  </si>
  <si>
    <t>代理买卖证券收到的现金净额</t>
    <phoneticPr fontId="2" type="noConversion"/>
  </si>
  <si>
    <t>AGENT_TRADE_SECURITYREC</t>
    <phoneticPr fontId="2" type="noConversion"/>
  </si>
  <si>
    <t>UWSECURITYREC</t>
    <phoneticPr fontId="2" type="noConversion"/>
  </si>
  <si>
    <t>承销证券收到的现金净额</t>
    <phoneticPr fontId="2" type="noConversion"/>
  </si>
  <si>
    <t>UWSECURITY_REC</t>
    <phoneticPr fontId="2" type="noConversion"/>
  </si>
  <si>
    <t>BUYSELLBACKFASSETREC</t>
    <phoneticPr fontId="2" type="noConversion"/>
  </si>
  <si>
    <t>买入返售金融资产收到的现金</t>
    <phoneticPr fontId="2" type="noConversion"/>
  </si>
  <si>
    <t>BUYSELLBACK_FASSET_REC</t>
    <phoneticPr fontId="2" type="noConversion"/>
  </si>
  <si>
    <t>NIDIRECTINV</t>
    <phoneticPr fontId="2" type="noConversion"/>
  </si>
  <si>
    <t>直接投资经营资金增加</t>
    <phoneticPr fontId="2" type="noConversion"/>
  </si>
  <si>
    <t>NIDIRECT_INV</t>
    <phoneticPr fontId="2" type="noConversion"/>
  </si>
  <si>
    <t>NITRADESETTLEMENT</t>
    <phoneticPr fontId="2" type="noConversion"/>
  </si>
  <si>
    <t>客户交易结算资金增加</t>
    <phoneticPr fontId="2" type="noConversion"/>
  </si>
  <si>
    <t>NITRADE_SETTLEMENT</t>
    <phoneticPr fontId="2" type="noConversion"/>
  </si>
  <si>
    <t>BUYSELLBACKFASSETPAY</t>
    <phoneticPr fontId="2" type="noConversion"/>
  </si>
  <si>
    <t>买入返售金融资产支付的现金净额</t>
    <phoneticPr fontId="2" type="noConversion"/>
  </si>
  <si>
    <t>BUYSELLBACK_FASSET_PAY</t>
    <phoneticPr fontId="2" type="noConversion"/>
  </si>
  <si>
    <t>NDDISPTRADEFASSET</t>
    <phoneticPr fontId="2" type="noConversion"/>
  </si>
  <si>
    <t>处置交易性金融资产的净减少额</t>
    <phoneticPr fontId="2" type="noConversion"/>
  </si>
  <si>
    <t>NDDISP_TRADE_FASSET</t>
    <phoneticPr fontId="2" type="noConversion"/>
  </si>
  <si>
    <t>NDOTHERFINAINSTR</t>
    <phoneticPr fontId="2" type="noConversion"/>
  </si>
  <si>
    <t>购买、处置或发行其他金融工具净减少额</t>
    <phoneticPr fontId="2" type="noConversion"/>
  </si>
  <si>
    <t>NDOTHER_FINA_INSTR</t>
    <phoneticPr fontId="2" type="noConversion"/>
  </si>
  <si>
    <t>NDBORROWFUND</t>
    <phoneticPr fontId="2" type="noConversion"/>
  </si>
  <si>
    <t>拆入资金净减少额</t>
    <phoneticPr fontId="2" type="noConversion"/>
  </si>
  <si>
    <t>NDBORROW_FUND</t>
    <phoneticPr fontId="2" type="noConversion"/>
  </si>
  <si>
    <t>NDDIRECTINV</t>
    <phoneticPr fontId="2" type="noConversion"/>
  </si>
  <si>
    <t>NDDIRECTINV</t>
    <phoneticPr fontId="2" type="noConversion"/>
  </si>
  <si>
    <t>直接投资经营资金减少</t>
    <phoneticPr fontId="2" type="noConversion"/>
  </si>
  <si>
    <t>NDDIRECT_INV</t>
    <phoneticPr fontId="2" type="noConversion"/>
  </si>
  <si>
    <t>,</t>
    <phoneticPr fontId="2" type="noConversion"/>
  </si>
  <si>
    <t>NDTRADESETTLEMENT</t>
    <phoneticPr fontId="2" type="noConversion"/>
  </si>
  <si>
    <t>客户交易结算资金减少</t>
    <phoneticPr fontId="2" type="noConversion"/>
  </si>
  <si>
    <t>NDTRADE_SETTLEMENT</t>
    <phoneticPr fontId="2" type="noConversion"/>
  </si>
  <si>
    <t>NDBUYBACKFUND</t>
    <phoneticPr fontId="2" type="noConversion"/>
  </si>
  <si>
    <t>回购业务资金净减少额</t>
    <phoneticPr fontId="2" type="noConversion"/>
  </si>
  <si>
    <t>NDBUYBACK_FUND</t>
    <phoneticPr fontId="2" type="noConversion"/>
  </si>
  <si>
    <t>NDBUYBACKFUND</t>
    <phoneticPr fontId="2" type="noConversion"/>
  </si>
  <si>
    <t>AGENTTRADESECURITYPAY</t>
    <phoneticPr fontId="2" type="noConversion"/>
  </si>
  <si>
    <t>代理买卖证券支付的现金净额（净减少额）</t>
    <phoneticPr fontId="2" type="noConversion"/>
  </si>
  <si>
    <t>AGENTTRADE_SECURITY_PAY</t>
    <phoneticPr fontId="2" type="noConversion"/>
  </si>
  <si>
    <t>AGENTTRADESECURITYPAY</t>
    <phoneticPr fontId="2" type="noConversion"/>
  </si>
  <si>
    <t>NDDISPSALEABLEFASSET</t>
    <phoneticPr fontId="2" type="noConversion"/>
  </si>
  <si>
    <t>处置可供出售金融资产净减少额</t>
    <phoneticPr fontId="2" type="noConversion"/>
  </si>
  <si>
    <t>NDDISP_SALEABLE_FASSET</t>
    <phoneticPr fontId="2" type="noConversion"/>
  </si>
  <si>
    <t>NISELLBUYBACK</t>
    <phoneticPr fontId="2" type="noConversion"/>
  </si>
  <si>
    <t>银行及证券业务卖出回购资金净增加额</t>
    <phoneticPr fontId="2" type="noConversion"/>
  </si>
  <si>
    <t>NISELL_BUYBACK</t>
    <phoneticPr fontId="2" type="noConversion"/>
  </si>
  <si>
    <t>NISELLBUYBACK</t>
    <phoneticPr fontId="2" type="noConversion"/>
  </si>
  <si>
    <t>NDBUYSELLBACK</t>
    <phoneticPr fontId="2" type="noConversion"/>
  </si>
  <si>
    <t>银行及证券业务买入返售资金净减少额</t>
    <phoneticPr fontId="2" type="noConversion"/>
  </si>
  <si>
    <t>NDBUY_SELLBACK</t>
    <phoneticPr fontId="2" type="noConversion"/>
  </si>
  <si>
    <t>NDBUYSELLBACK</t>
    <phoneticPr fontId="2" type="noConversion"/>
  </si>
  <si>
    <t>NETRIPAY</t>
    <phoneticPr fontId="2" type="noConversion"/>
  </si>
  <si>
    <t>支付再保险业务现金净额</t>
    <phoneticPr fontId="2" type="noConversion"/>
  </si>
  <si>
    <t>NET_RIPAY</t>
    <phoneticPr fontId="2" type="noConversion"/>
  </si>
  <si>
    <t>NETRIPAY</t>
    <phoneticPr fontId="2" type="noConversion"/>
  </si>
  <si>
    <t>NDLENDFUND</t>
    <phoneticPr fontId="2" type="noConversion"/>
  </si>
  <si>
    <t>NDLENDFUND</t>
    <phoneticPr fontId="2" type="noConversion"/>
  </si>
  <si>
    <t>银行业务及证券业务拆借资金净减少额</t>
    <phoneticPr fontId="2" type="noConversion"/>
  </si>
  <si>
    <t>NDLEND_FUND</t>
    <phoneticPr fontId="2" type="noConversion"/>
  </si>
  <si>
    <t>number(24,4)</t>
    <phoneticPr fontId="2" type="noConversion"/>
  </si>
  <si>
    <t>NDLENDFUND</t>
    <phoneticPr fontId="2" type="noConversion"/>
  </si>
  <si>
    <t>NIBUYSELLBACK</t>
    <phoneticPr fontId="2" type="noConversion"/>
  </si>
  <si>
    <t>银行业务及证券业务买入返售资金净增加额</t>
    <phoneticPr fontId="2" type="noConversion"/>
  </si>
  <si>
    <t>NIBUY_SELLBACK</t>
    <phoneticPr fontId="2" type="noConversion"/>
  </si>
  <si>
    <t>NDSELLBUYBACK</t>
    <phoneticPr fontId="2" type="noConversion"/>
  </si>
  <si>
    <t>银行业务及证券业务卖出回购资金净减少额</t>
    <phoneticPr fontId="2" type="noConversion"/>
  </si>
  <si>
    <t>NDSELL_BUYBACK</t>
    <phoneticPr fontId="2" type="noConversion"/>
  </si>
  <si>
    <t>NDSELLBUYBACK</t>
    <phoneticPr fontId="2" type="noConversion"/>
  </si>
  <si>
    <t>NDINSUREDDEPOSITINV</t>
    <phoneticPr fontId="2" type="noConversion"/>
  </si>
  <si>
    <t>保户储金及投资款净减少额</t>
    <phoneticPr fontId="2" type="noConversion"/>
  </si>
  <si>
    <t>NDINSURED_DEPOSIT_INV</t>
    <phoneticPr fontId="2" type="noConversion"/>
  </si>
  <si>
    <t>DISPSUBSIDIARYPAY</t>
    <phoneticPr fontId="2" type="noConversion"/>
  </si>
  <si>
    <t>处置子公司及其他营业单位流出的现金净额</t>
    <phoneticPr fontId="2" type="noConversion"/>
  </si>
  <si>
    <t>DISP_SUBSIDIARY_PAY</t>
    <phoneticPr fontId="2" type="noConversion"/>
  </si>
  <si>
    <t>DISPSUBSIDIARYPAY</t>
    <phoneticPr fontId="2" type="noConversion"/>
  </si>
  <si>
    <t>NETSELLBUYBACKFASSETREC</t>
    <phoneticPr fontId="2" type="noConversion"/>
  </si>
  <si>
    <t>收到卖出回购金融资产款现金净额</t>
    <phoneticPr fontId="2" type="noConversion"/>
  </si>
  <si>
    <t>NETSELL_BUYBACK_FASSETREC</t>
    <phoneticPr fontId="2" type="noConversion"/>
  </si>
  <si>
    <t>NETSELLBUYBACKFASSETREC</t>
    <phoneticPr fontId="2" type="noConversion"/>
  </si>
  <si>
    <t>NETSELLBUYBACKFASSETPAY</t>
    <phoneticPr fontId="2" type="noConversion"/>
  </si>
  <si>
    <t>支付卖出回购金融资产款现金净额</t>
    <phoneticPr fontId="2" type="noConversion"/>
  </si>
  <si>
    <t>NETSELL_BUYBACK_FASSETPAY</t>
    <phoneticPr fontId="2" type="noConversion"/>
  </si>
  <si>
    <t>保户质押贷款净增加额</t>
  </si>
  <si>
    <t>NIINSURED_PLEDGE_LOAN</t>
    <phoneticPr fontId="2" type="noConversion"/>
  </si>
  <si>
    <t>NIINSUREDPLEDGELOAN</t>
    <phoneticPr fontId="2" type="noConversion"/>
  </si>
  <si>
    <t>,</t>
    <phoneticPr fontId="2" type="noConversion"/>
  </si>
  <si>
    <t>NETTRADEFASSETREC</t>
    <phoneticPr fontId="2" type="noConversion"/>
  </si>
  <si>
    <t>收到交易性金融资产现金净额</t>
    <phoneticPr fontId="2" type="noConversion"/>
  </si>
  <si>
    <t>NETTRADE_FASSET_REC</t>
    <phoneticPr fontId="2" type="noConversion"/>
  </si>
  <si>
    <t>NETTRADEFASSETREC</t>
    <phoneticPr fontId="2" type="noConversion"/>
  </si>
  <si>
    <t>AGENTUWSECURITYREC</t>
    <phoneticPr fontId="2" type="noConversion"/>
  </si>
  <si>
    <t>代理承销证券收到的现金净额</t>
    <phoneticPr fontId="2" type="noConversion"/>
  </si>
  <si>
    <t>AGENT_UWSECURITY_REC</t>
    <phoneticPr fontId="2" type="noConversion"/>
  </si>
  <si>
    <t>number(24,4)</t>
    <phoneticPr fontId="2" type="noConversion"/>
  </si>
  <si>
    <t>,</t>
    <phoneticPr fontId="2" type="noConversion"/>
  </si>
  <si>
    <t>ADDSHARECAPITALREC</t>
    <phoneticPr fontId="2" type="noConversion"/>
  </si>
  <si>
    <t>增加股本所收到的现金</t>
    <phoneticPr fontId="2" type="noConversion"/>
  </si>
  <si>
    <t>ADDSHARE_CAPITAL_REC</t>
    <phoneticPr fontId="2" type="noConversion"/>
  </si>
  <si>
    <t>number(24,4)</t>
    <phoneticPr fontId="2" type="noConversion"/>
  </si>
  <si>
    <t>,</t>
    <phoneticPr fontId="2" type="noConversion"/>
  </si>
  <si>
    <t>NETTRADEFASSETPAY</t>
    <phoneticPr fontId="2" type="noConversion"/>
  </si>
  <si>
    <t>支付交易性金融资产现金净额</t>
    <phoneticPr fontId="2" type="noConversion"/>
  </si>
  <si>
    <t>NETTRADE_FASSET_PAY</t>
    <phoneticPr fontId="2" type="noConversion"/>
  </si>
  <si>
    <t>NINSURCOMMNREVE</t>
    <phoneticPr fontId="2" type="noConversion"/>
  </si>
  <si>
    <t>非保险业务手续费及佣金净收入</t>
    <phoneticPr fontId="2" type="noConversion"/>
  </si>
  <si>
    <t>NINSUR_COMMN_REVE</t>
    <phoneticPr fontId="2" type="noConversion"/>
  </si>
  <si>
    <t>number(24,4)</t>
    <phoneticPr fontId="2" type="noConversion"/>
  </si>
  <si>
    <t>,</t>
    <phoneticPr fontId="2" type="noConversion"/>
  </si>
  <si>
    <t>NINSURCOMMREVE</t>
    <phoneticPr fontId="2" type="noConversion"/>
  </si>
  <si>
    <t>非保险业务手续费及佣金收入</t>
    <phoneticPr fontId="2" type="noConversion"/>
  </si>
  <si>
    <t>NINSUR_COMM_REVE</t>
    <phoneticPr fontId="2" type="noConversion"/>
  </si>
  <si>
    <t>NINSURCOMMEXP</t>
    <phoneticPr fontId="2" type="noConversion"/>
  </si>
  <si>
    <t>非保险业务手续费及佣金支出</t>
    <phoneticPr fontId="2" type="noConversion"/>
  </si>
  <si>
    <t>NINSUR_COMM_EXP</t>
    <phoneticPr fontId="2" type="noConversion"/>
  </si>
  <si>
    <t>number(24,4)</t>
    <phoneticPr fontId="2" type="noConversion"/>
  </si>
  <si>
    <t>NINSURCOMMNREVE</t>
    <phoneticPr fontId="2" type="noConversion"/>
  </si>
  <si>
    <t>银行业务利息收入</t>
    <phoneticPr fontId="2" type="noConversion"/>
  </si>
  <si>
    <t>BANK_INTREVE</t>
    <phoneticPr fontId="2" type="noConversion"/>
  </si>
  <si>
    <t>number(24,4)</t>
    <phoneticPr fontId="2" type="noConversion"/>
  </si>
  <si>
    <t>,</t>
    <phoneticPr fontId="2" type="noConversion"/>
  </si>
  <si>
    <t>BANKINTREVE</t>
    <phoneticPr fontId="2" type="noConversion"/>
  </si>
  <si>
    <t>BANKINTREVE</t>
    <phoneticPr fontId="2" type="noConversion"/>
  </si>
  <si>
    <t>BANKINTNREVE</t>
    <phoneticPr fontId="2" type="noConversion"/>
  </si>
  <si>
    <t>VARCHAR2(60)</t>
    <phoneticPr fontId="2" type="noConversion"/>
  </si>
  <si>
    <t>COMPY_BALANCESHEET</t>
    <phoneticPr fontId="5" type="noConversion"/>
  </si>
  <si>
    <t>COMPY_INCOMESTATE</t>
    <phoneticPr fontId="5" type="noConversion"/>
  </si>
  <si>
    <t>目标表英文字段</t>
    <phoneticPr fontId="5" type="noConversion"/>
  </si>
  <si>
    <t>RANK</t>
    <phoneticPr fontId="2" type="noConversion"/>
  </si>
  <si>
    <t>integer</t>
    <phoneticPr fontId="2" type="noConversion"/>
  </si>
  <si>
    <t>NULL</t>
    <phoneticPr fontId="2" type="noConversion"/>
  </si>
  <si>
    <t>企业全称</t>
    <phoneticPr fontId="5" type="noConversion"/>
  </si>
  <si>
    <t>清洗的企业全称</t>
    <phoneticPr fontId="2" type="noConversion"/>
  </si>
  <si>
    <t>VARCHAR2(300)</t>
    <phoneticPr fontId="2" type="noConversion"/>
  </si>
  <si>
    <t>CLENS_COMPANY_NM</t>
    <phoneticPr fontId="2" type="noConversion"/>
  </si>
  <si>
    <t>CLENSCOMPANYNM</t>
    <phoneticPr fontId="2" type="noConversion"/>
  </si>
  <si>
    <t>，</t>
    <phoneticPr fontId="2" type="noConversion"/>
  </si>
  <si>
    <t>业务主键：SRC_COMPANY_CD, INDUSTRY_SID</t>
    <phoneticPr fontId="2" type="noConversion"/>
  </si>
  <si>
    <t>QC处理过程</t>
    <phoneticPr fontId="2" type="noConversion"/>
  </si>
  <si>
    <t>QC处理步骤</t>
    <phoneticPr fontId="2" type="noConversion"/>
  </si>
  <si>
    <t>QC处理日志</t>
    <phoneticPr fontId="2" type="noConversion"/>
  </si>
  <si>
    <t>CRLQC_PROCESS</t>
    <phoneticPr fontId="2" type="noConversion"/>
  </si>
  <si>
    <t>QC_PROCESS_NM</t>
    <phoneticPr fontId="2" type="noConversion"/>
  </si>
  <si>
    <t>QC过程标识符</t>
    <phoneticPr fontId="2" type="noConversion"/>
  </si>
  <si>
    <t>QC过程名称</t>
    <phoneticPr fontId="2" type="noConversion"/>
  </si>
  <si>
    <t>QC过程描述</t>
    <phoneticPr fontId="2" type="noConversion"/>
  </si>
  <si>
    <t>QC过程类型</t>
    <phoneticPr fontId="2" type="noConversion"/>
  </si>
  <si>
    <t>QC步骤标识符</t>
    <phoneticPr fontId="2" type="noConversion"/>
  </si>
  <si>
    <t>QC过程标识符</t>
    <phoneticPr fontId="2" type="noConversion"/>
  </si>
  <si>
    <t>QC步骤</t>
    <phoneticPr fontId="2" type="noConversion"/>
  </si>
  <si>
    <t>期望结果</t>
    <phoneticPr fontId="2" type="noConversion"/>
  </si>
  <si>
    <t>阈值</t>
    <phoneticPr fontId="2" type="noConversion"/>
  </si>
  <si>
    <t>QC日志流水号</t>
    <phoneticPr fontId="2" type="noConversion"/>
  </si>
  <si>
    <t>QC步骤标识符</t>
    <phoneticPr fontId="2" type="noConversion"/>
  </si>
  <si>
    <t>QC步骤名称</t>
    <phoneticPr fontId="2" type="noConversion"/>
  </si>
  <si>
    <t>QC结果</t>
    <phoneticPr fontId="2" type="noConversion"/>
  </si>
  <si>
    <t>更新时间</t>
    <phoneticPr fontId="2" type="noConversion"/>
  </si>
  <si>
    <t>BATCH_SID</t>
    <phoneticPr fontId="2" type="noConversion"/>
  </si>
  <si>
    <t>UPDT_DT</t>
    <phoneticPr fontId="2" type="noConversion"/>
  </si>
  <si>
    <t>18,4</t>
    <phoneticPr fontId="2" type="noConversion"/>
  </si>
  <si>
    <t>QC_RESULT</t>
    <phoneticPr fontId="2" type="noConversion"/>
  </si>
  <si>
    <t>QC过程标识符</t>
    <phoneticPr fontId="2" type="noConversion"/>
  </si>
  <si>
    <t>QC_PROCESS_SID</t>
    <phoneticPr fontId="2" type="noConversion"/>
  </si>
  <si>
    <t>QC_STEP_SID</t>
    <phoneticPr fontId="2" type="noConversion"/>
  </si>
  <si>
    <t>QC_LOG_SID</t>
    <phoneticPr fontId="2" type="noConversion"/>
  </si>
  <si>
    <t>CRLQC_STEP</t>
    <phoneticPr fontId="2" type="noConversion"/>
  </si>
  <si>
    <t>目标表英文字段</t>
    <phoneticPr fontId="5" type="noConversion"/>
  </si>
  <si>
    <t>CRLQC_LOG</t>
    <phoneticPr fontId="2" type="noConversion"/>
  </si>
  <si>
    <t>QC_PROCESS_SID</t>
    <phoneticPr fontId="2" type="noConversion"/>
  </si>
  <si>
    <t>QC_ROCESS_DESC</t>
    <phoneticPr fontId="2" type="noConversion"/>
  </si>
  <si>
    <t>QC_PROCESS_TYPE</t>
    <phoneticPr fontId="2" type="noConversion"/>
  </si>
  <si>
    <t>QC_STEP_NM</t>
    <phoneticPr fontId="2" type="noConversion"/>
  </si>
  <si>
    <t>QC_QUERY</t>
    <phoneticPr fontId="2" type="noConversion"/>
  </si>
  <si>
    <t>EXPECTED_RESULT</t>
    <phoneticPr fontId="2" type="noConversion"/>
  </si>
  <si>
    <t>QC_THRESHOLD</t>
    <phoneticPr fontId="2" type="noConversion"/>
  </si>
  <si>
    <t>WF: workflow;  SP:</t>
    <phoneticPr fontId="2" type="noConversion"/>
  </si>
  <si>
    <t>记录每一次处理所有步骤的QC结果</t>
    <phoneticPr fontId="2" type="noConversion"/>
  </si>
  <si>
    <t>记录QC检查对应的过程</t>
    <phoneticPr fontId="2" type="noConversion"/>
  </si>
  <si>
    <t>每一个处理的具体QC步骤</t>
    <phoneticPr fontId="2" type="noConversion"/>
  </si>
  <si>
    <t>VARCHAR2</t>
    <phoneticPr fontId="2" type="noConversion"/>
  </si>
  <si>
    <t>QC_PROCESS_SID</t>
    <phoneticPr fontId="2" type="noConversion"/>
  </si>
  <si>
    <t>NUMBER</t>
    <phoneticPr fontId="2" type="noConversion"/>
  </si>
  <si>
    <t>NUMBER</t>
    <phoneticPr fontId="2" type="noConversion"/>
  </si>
  <si>
    <t>QC语句</t>
    <phoneticPr fontId="5" type="noConversion"/>
  </si>
  <si>
    <t>QC开始时间</t>
    <phoneticPr fontId="2" type="noConversion"/>
  </si>
  <si>
    <t>QC截止时间</t>
    <phoneticPr fontId="2" type="noConversion"/>
  </si>
  <si>
    <t>是否失败</t>
    <phoneticPr fontId="2" type="noConversion"/>
  </si>
  <si>
    <t>START_DT</t>
    <phoneticPr fontId="2" type="noConversion"/>
  </si>
  <si>
    <t>END_DT</t>
    <phoneticPr fontId="2" type="noConversion"/>
  </si>
  <si>
    <t>DATE</t>
    <phoneticPr fontId="2" type="noConversion"/>
  </si>
  <si>
    <t>DATE</t>
    <phoneticPr fontId="2" type="noConversion"/>
  </si>
  <si>
    <t>NOT NULL</t>
    <phoneticPr fontId="2" type="noConversion"/>
  </si>
  <si>
    <t>,</t>
    <phoneticPr fontId="2" type="noConversion"/>
  </si>
  <si>
    <t>QC_STEP</t>
    <phoneticPr fontId="2" type="noConversion"/>
  </si>
  <si>
    <t>IS_FAILED</t>
    <phoneticPr fontId="2" type="noConversion"/>
  </si>
  <si>
    <t>0： SUCCESS; 1： FAILED； 2：Ignore</t>
    <phoneticPr fontId="2" type="noConversion"/>
  </si>
  <si>
    <t>VARCHAR2(80)</t>
    <phoneticPr fontId="2" type="noConversion"/>
  </si>
  <si>
    <t>VARCHAR2(120)</t>
    <phoneticPr fontId="2" type="noConversion"/>
  </si>
  <si>
    <t>报表时间类型编码</t>
    <phoneticPr fontId="2" type="noConversion"/>
  </si>
  <si>
    <t>LICO_FN_RGBALANCE</t>
    <phoneticPr fontId="2" type="noConversion"/>
  </si>
  <si>
    <t>PERSONCODE</t>
    <phoneticPr fontId="5" type="noConversion"/>
  </si>
  <si>
    <t>LICO_MO_MANHOLDRPAY</t>
    <phoneticPr fontId="5" type="noConversion"/>
  </si>
  <si>
    <t>LICO_ES_LISHOLD</t>
    <phoneticPr fontId="2" type="noConversion"/>
  </si>
  <si>
    <t>COMPANY_CD</t>
    <phoneticPr fontId="2" type="noConversion"/>
  </si>
  <si>
    <t>VARCHAR2(60)</t>
    <phoneticPr fontId="2" type="noConversion"/>
  </si>
  <si>
    <t>NOTICE_DT</t>
    <phoneticPr fontId="2" type="noConversion"/>
  </si>
  <si>
    <t>DATE</t>
    <phoneticPr fontId="2" type="noConversion"/>
  </si>
  <si>
    <t>变动项目</t>
  </si>
  <si>
    <t>VARCHAR2(100)</t>
    <phoneticPr fontId="2" type="noConversion"/>
  </si>
  <si>
    <t>变动前内容</t>
  </si>
  <si>
    <t>OLD_ITEM</t>
    <phoneticPr fontId="2" type="noConversion"/>
  </si>
  <si>
    <t>OLD_ITEM</t>
    <phoneticPr fontId="2" type="noConversion"/>
  </si>
  <si>
    <t>VARCHAR2(4000)</t>
    <phoneticPr fontId="2" type="noConversion"/>
  </si>
  <si>
    <t>变动后内容</t>
  </si>
  <si>
    <t>NEW_ITEM</t>
    <phoneticPr fontId="2" type="noConversion"/>
  </si>
  <si>
    <t>变更说明</t>
  </si>
  <si>
    <t>CHANGE_REASON</t>
    <phoneticPr fontId="2" type="noConversion"/>
  </si>
  <si>
    <t>DATA_SRC</t>
    <phoneticPr fontId="2" type="noConversion"/>
  </si>
  <si>
    <t>CHANGEITEM</t>
    <phoneticPr fontId="2" type="noConversion"/>
  </si>
  <si>
    <t>OLDITEM</t>
    <phoneticPr fontId="2" type="noConversion"/>
  </si>
  <si>
    <t>NEWITEM</t>
    <phoneticPr fontId="2" type="noConversion"/>
  </si>
  <si>
    <t>DATASRC</t>
    <phoneticPr fontId="2" type="noConversion"/>
  </si>
  <si>
    <t>CHANGEDT</t>
    <phoneticPr fontId="2" type="noConversion"/>
  </si>
  <si>
    <t>VARCHAR2(4000)</t>
    <phoneticPr fontId="2" type="noConversion"/>
  </si>
  <si>
    <t>NEW_ITEM</t>
    <phoneticPr fontId="2" type="noConversion"/>
  </si>
  <si>
    <t>CHANGE_REASON</t>
    <phoneticPr fontId="2" type="noConversion"/>
  </si>
  <si>
    <t>VARCHAR2(100)</t>
    <phoneticPr fontId="2" type="noConversion"/>
  </si>
  <si>
    <t>CHANGE_ITEM</t>
    <phoneticPr fontId="2" type="noConversion"/>
  </si>
  <si>
    <t>SELECT CONSTANT_ID from 字符常量表 where CONSTANT_TYPE= 7</t>
    <phoneticPr fontId="5" type="noConversion"/>
  </si>
  <si>
    <t>NUMBER(16)</t>
    <phoneticPr fontId="2" type="noConversion"/>
  </si>
  <si>
    <t>DATASRC_TYPE</t>
    <phoneticPr fontId="2" type="noConversion"/>
  </si>
  <si>
    <t>integer</t>
    <phoneticPr fontId="2" type="noConversion"/>
  </si>
  <si>
    <t>select CONSTANTCODE from 数字常量表 where CONSTANTTYPE = 13</t>
    <phoneticPr fontId="5" type="noConversion"/>
  </si>
  <si>
    <t>COMPY_CREDITRATING</t>
    <phoneticPr fontId="5" type="noConversion"/>
  </si>
  <si>
    <t>CHANGE_ITEM_ID</t>
    <phoneticPr fontId="2" type="noConversion"/>
  </si>
  <si>
    <t>变动日期</t>
    <phoneticPr fontId="2" type="noConversion"/>
  </si>
  <si>
    <t>公司概况变动</t>
    <phoneticPr fontId="5" type="noConversion"/>
  </si>
  <si>
    <t>LICO_BS_COPMCHG</t>
    <phoneticPr fontId="2" type="noConversion"/>
  </si>
  <si>
    <t>企业概况变动表</t>
    <phoneticPr fontId="2" type="noConversion"/>
  </si>
  <si>
    <t>STG_DFCF_COMPY_CHANGE</t>
    <phoneticPr fontId="5" type="noConversion"/>
  </si>
  <si>
    <t>COMPY_CHANGE</t>
    <phoneticPr fontId="2" type="noConversion"/>
  </si>
  <si>
    <t>,</t>
    <phoneticPr fontId="2" type="noConversion"/>
  </si>
  <si>
    <t>NUM</t>
    <phoneticPr fontId="2" type="noConversion"/>
  </si>
  <si>
    <t>编号</t>
  </si>
  <si>
    <t>NUMBER(16)</t>
    <phoneticPr fontId="2" type="noConversion"/>
  </si>
  <si>
    <t>QUALIFYNM</t>
    <phoneticPr fontId="2" type="noConversion"/>
  </si>
  <si>
    <t>所具资格名称</t>
  </si>
  <si>
    <t>QUALIFY_NM</t>
    <phoneticPr fontId="2" type="noConversion"/>
  </si>
  <si>
    <t>VARCHAR2(400)</t>
    <phoneticPr fontId="2" type="noConversion"/>
  </si>
  <si>
    <t>STARTDT</t>
    <phoneticPr fontId="2" type="noConversion"/>
  </si>
  <si>
    <t>启用日期</t>
  </si>
  <si>
    <t>START_DT</t>
    <phoneticPr fontId="2" type="noConversion"/>
  </si>
  <si>
    <t>VARCHAR2(16)</t>
    <phoneticPr fontId="2" type="noConversion"/>
  </si>
  <si>
    <t>,</t>
    <phoneticPr fontId="2" type="noConversion"/>
  </si>
  <si>
    <t>ENDDT</t>
    <phoneticPr fontId="2" type="noConversion"/>
  </si>
  <si>
    <t>END_DT</t>
    <phoneticPr fontId="2" type="noConversion"/>
  </si>
  <si>
    <t>资格状态</t>
  </si>
  <si>
    <t>STATUS</t>
    <phoneticPr fontId="2" type="noConversion"/>
  </si>
  <si>
    <t>VARCHAR2(30)</t>
    <phoneticPr fontId="2" type="noConversion"/>
  </si>
  <si>
    <t>VARCHAR2(2000）</t>
    <phoneticPr fontId="2" type="noConversion"/>
  </si>
  <si>
    <t>CERTIFICATEID</t>
  </si>
  <si>
    <t>资格证书编号</t>
  </si>
  <si>
    <t>VARCHAR2(60)</t>
    <phoneticPr fontId="2" type="noConversion"/>
  </si>
  <si>
    <t>机构资格对应情况</t>
    <phoneticPr fontId="5" type="noConversion"/>
  </si>
  <si>
    <t>STG_DFCF_COMPY_QUALIFYINFO</t>
    <phoneticPr fontId="5" type="noConversion"/>
  </si>
  <si>
    <t>COMPY_QUALIFYINFO</t>
    <phoneticPr fontId="2" type="noConversion"/>
  </si>
  <si>
    <t>企业资格情况表</t>
    <phoneticPr fontId="2" type="noConversion"/>
  </si>
  <si>
    <t>企业资格情况表</t>
    <phoneticPr fontId="2" type="noConversion"/>
  </si>
  <si>
    <t>NUMBER(16)</t>
    <phoneticPr fontId="2" type="noConversion"/>
  </si>
  <si>
    <t>INTEGER</t>
    <phoneticPr fontId="2" type="noConversion"/>
  </si>
  <si>
    <t>INTEGER</t>
    <phoneticPr fontId="2" type="noConversion"/>
  </si>
  <si>
    <t>select CONSTANTCODE from 数字常量表 where CONSTANTTYPE = 201</t>
    <phoneticPr fontId="5" type="noConversion"/>
  </si>
  <si>
    <t>select CONSTANT_CD from 数字常量表 where CONSTANT_TYPE = 16</t>
    <phoneticPr fontId="2" type="noConversion"/>
  </si>
  <si>
    <t>CERTIFICATE_NUM</t>
    <phoneticPr fontId="2" type="noConversion"/>
  </si>
  <si>
    <t>COMPANY_CD</t>
    <phoneticPr fontId="2" type="noConversion"/>
  </si>
  <si>
    <t>VARCHAR2(32)</t>
    <phoneticPr fontId="2" type="noConversion"/>
  </si>
  <si>
    <t>VARCHAR2(32)</t>
    <phoneticPr fontId="2" type="noConversion"/>
  </si>
  <si>
    <t>QUALIFY_NM</t>
    <phoneticPr fontId="2" type="noConversion"/>
  </si>
  <si>
    <t>NOTICE_DT</t>
    <phoneticPr fontId="2" type="noConversion"/>
  </si>
  <si>
    <t>企业概况变动标识符</t>
    <phoneticPr fontId="2" type="noConversion"/>
  </si>
  <si>
    <t>COMPY_CHANGE</t>
    <phoneticPr fontId="2" type="noConversion"/>
  </si>
  <si>
    <t>DFCF'</t>
    <phoneticPr fontId="2" type="noConversion"/>
  </si>
  <si>
    <t>企业资格标识符</t>
    <phoneticPr fontId="2" type="noConversion"/>
  </si>
  <si>
    <t>NOTICE_DT</t>
    <phoneticPr fontId="2" type="noConversion"/>
  </si>
  <si>
    <t>DATE</t>
    <phoneticPr fontId="2" type="noConversion"/>
  </si>
  <si>
    <t>,</t>
    <phoneticPr fontId="2" type="noConversion"/>
  </si>
  <si>
    <t>RPT_DT</t>
    <phoneticPr fontId="2" type="noConversion"/>
  </si>
  <si>
    <t>关联方代码</t>
  </si>
  <si>
    <t>AFFIL_PARTY_CD</t>
    <phoneticPr fontId="2" type="noConversion"/>
  </si>
  <si>
    <t>VARCHAR2(60)</t>
    <phoneticPr fontId="2" type="noConversion"/>
  </si>
  <si>
    <t>AFFIL_PARTY</t>
    <phoneticPr fontId="2" type="noConversion"/>
  </si>
  <si>
    <t>NOT NULL</t>
    <phoneticPr fontId="2" type="noConversion"/>
  </si>
  <si>
    <t>OHD_SHA_RATIO</t>
    <phoneticPr fontId="2" type="noConversion"/>
  </si>
  <si>
    <t>NUMBER(20,4)</t>
    <phoneticPr fontId="2" type="noConversion"/>
  </si>
  <si>
    <t>占本公司股权比例</t>
    <phoneticPr fontId="2" type="noConversion"/>
  </si>
  <si>
    <t>INO_SHA_RATIO</t>
    <phoneticPr fontId="2" type="noConversion"/>
  </si>
  <si>
    <t>RELATION_TYPE</t>
    <phoneticPr fontId="2" type="noConversion"/>
  </si>
  <si>
    <t>VARCHAR2(100)</t>
    <phoneticPr fontId="2" type="noConversion"/>
  </si>
  <si>
    <t>IS_COMBINED</t>
    <phoneticPr fontId="2" type="noConversion"/>
  </si>
  <si>
    <t>REMARK</t>
    <phoneticPr fontId="2" type="noConversion"/>
  </si>
  <si>
    <t>VARCHAR2(4000)</t>
    <phoneticPr fontId="2" type="noConversion"/>
  </si>
  <si>
    <t>关联方</t>
    <phoneticPr fontId="5" type="noConversion"/>
  </si>
  <si>
    <t>企业关联方</t>
    <phoneticPr fontId="2" type="noConversion"/>
  </si>
  <si>
    <t>STG_DFCF_COMPY_AFFILPARTY</t>
    <phoneticPr fontId="5" type="noConversion"/>
  </si>
  <si>
    <t>COMPY_AFFILPARTY</t>
    <phoneticPr fontId="5" type="noConversion"/>
  </si>
  <si>
    <t>NOTICEDT</t>
    <phoneticPr fontId="2" type="noConversion"/>
  </si>
  <si>
    <t>RPTDT</t>
    <phoneticPr fontId="2" type="noConversion"/>
  </si>
  <si>
    <t>AFFILPARTYCD</t>
    <phoneticPr fontId="2" type="noConversion"/>
  </si>
  <si>
    <t>AFFILPARTY</t>
    <phoneticPr fontId="2" type="noConversion"/>
  </si>
  <si>
    <t>OHDSHARATIO</t>
    <phoneticPr fontId="2" type="noConversion"/>
  </si>
  <si>
    <t>INOSHARATIO</t>
    <phoneticPr fontId="2" type="noConversion"/>
  </si>
  <si>
    <t>ISCOMBINED</t>
    <phoneticPr fontId="2" type="noConversion"/>
  </si>
  <si>
    <t>COMPY_AFFILPARTY_SID</t>
    <phoneticPr fontId="2" type="noConversion"/>
  </si>
  <si>
    <t>COMPYAFFILPARTYSID</t>
    <phoneticPr fontId="2" type="noConversion"/>
  </si>
  <si>
    <t>COMPY_QUALIFYINFO_SID</t>
    <phoneticPr fontId="2" type="noConversion"/>
  </si>
  <si>
    <t>COMPYQUALIFYINFOSID</t>
    <phoneticPr fontId="2" type="noConversion"/>
  </si>
  <si>
    <t>COMPY_CHANGE_SID</t>
    <phoneticPr fontId="2" type="noConversion"/>
  </si>
  <si>
    <t>COMPYCHANGESID</t>
    <phoneticPr fontId="2" type="noConversion"/>
  </si>
  <si>
    <t>NOTICE_DT</t>
    <phoneticPr fontId="2" type="noConversion"/>
  </si>
  <si>
    <t>RPT_DT</t>
    <phoneticPr fontId="2" type="noConversion"/>
  </si>
  <si>
    <t>AFFIL_PARTY</t>
    <phoneticPr fontId="2" type="noConversion"/>
  </si>
  <si>
    <t>AFFIL_PARTY_ID</t>
    <phoneticPr fontId="2" type="noConversion"/>
  </si>
  <si>
    <t>RELATIONTYPE</t>
    <phoneticPr fontId="2" type="noConversion"/>
  </si>
  <si>
    <t>是否合并报表</t>
    <phoneticPr fontId="2" type="noConversion"/>
  </si>
  <si>
    <t xml:space="preserve">0 否 
1 是
</t>
    <phoneticPr fontId="2" type="noConversion"/>
  </si>
  <si>
    <t>VARCHAR2(60)</t>
    <phoneticPr fontId="2" type="noConversion"/>
  </si>
  <si>
    <t>VARCHAR2(10)</t>
    <phoneticPr fontId="2" type="noConversion"/>
  </si>
  <si>
    <t>NUMBER(16)</t>
    <phoneticPr fontId="2" type="noConversion"/>
  </si>
  <si>
    <t>select company_id from vw_COMPY_SID_CD where src_company_cd=company_cd</t>
    <phoneticPr fontId="2" type="noConversion"/>
  </si>
  <si>
    <t>select company_id from vw_COMPY_SID_CD where src_company_cd=AFFIL_PARTY_CD</t>
    <phoneticPr fontId="2" type="noConversion"/>
  </si>
  <si>
    <t>VARCHAR2(60)</t>
    <phoneticPr fontId="2" type="noConversion"/>
  </si>
  <si>
    <t>,</t>
    <phoneticPr fontId="2" type="noConversion"/>
  </si>
  <si>
    <t>RPTDT</t>
    <phoneticPr fontId="2" type="noConversion"/>
  </si>
  <si>
    <t>报告期</t>
  </si>
  <si>
    <t>RPT_DT</t>
    <phoneticPr fontId="2" type="noConversion"/>
  </si>
  <si>
    <t>DATE</t>
    <phoneticPr fontId="2" type="noConversion"/>
  </si>
  <si>
    <t>COMPANYCD</t>
    <phoneticPr fontId="2" type="noConversion"/>
  </si>
  <si>
    <t>BUSINESSCHAIN</t>
    <phoneticPr fontId="2" type="noConversion"/>
  </si>
  <si>
    <t>产业链位置</t>
    <phoneticPr fontId="2" type="noConversion"/>
  </si>
  <si>
    <t>BUSINESS_CHAIN</t>
    <phoneticPr fontId="2" type="noConversion"/>
  </si>
  <si>
    <t>VARCHAR2(100)</t>
    <phoneticPr fontId="2" type="noConversion"/>
  </si>
  <si>
    <t>OPERATEPROFIT</t>
    <phoneticPr fontId="2" type="noConversion"/>
  </si>
  <si>
    <t>营业利润</t>
    <phoneticPr fontId="2" type="noConversion"/>
  </si>
  <si>
    <t>OPERATE_PROFIT</t>
    <phoneticPr fontId="2" type="noConversion"/>
  </si>
  <si>
    <t>NUMBER(24,4)</t>
    <phoneticPr fontId="2" type="noConversion"/>
  </si>
  <si>
    <t>NUMBER(24,4)</t>
    <phoneticPr fontId="2" type="noConversion"/>
  </si>
  <si>
    <t>TOTALASSETS</t>
    <phoneticPr fontId="2" type="noConversion"/>
  </si>
  <si>
    <t>总资产</t>
  </si>
  <si>
    <t>TOTAL_ASSETS</t>
    <phoneticPr fontId="2" type="noConversion"/>
  </si>
  <si>
    <t>NETPROFIT</t>
    <phoneticPr fontId="2" type="noConversion"/>
  </si>
  <si>
    <t>净利润</t>
  </si>
  <si>
    <t>NET_PROFIT</t>
    <phoneticPr fontId="2" type="noConversion"/>
  </si>
  <si>
    <t>NUMBER(24,4)</t>
    <phoneticPr fontId="2" type="noConversion"/>
  </si>
  <si>
    <t>MAINPROD</t>
    <phoneticPr fontId="2" type="noConversion"/>
  </si>
  <si>
    <t>主要产品或服务</t>
  </si>
  <si>
    <t>MAIN_PROD</t>
    <phoneticPr fontId="2" type="noConversion"/>
  </si>
  <si>
    <t>VARCHAR2(4000)</t>
    <phoneticPr fontId="2" type="noConversion"/>
  </si>
  <si>
    <t>PUBCOMPANY</t>
    <phoneticPr fontId="2" type="noConversion"/>
  </si>
  <si>
    <t>披露名称</t>
  </si>
  <si>
    <t>PUB_COMPANY</t>
    <phoneticPr fontId="2" type="noConversion"/>
  </si>
  <si>
    <t>VARCHAR2(300)</t>
    <phoneticPr fontId="2" type="noConversion"/>
  </si>
  <si>
    <t>NETASSETS</t>
    <phoneticPr fontId="2" type="noConversion"/>
  </si>
  <si>
    <t>净资产</t>
  </si>
  <si>
    <t>NET_ASSETS</t>
    <phoneticPr fontId="2" type="noConversion"/>
  </si>
  <si>
    <t>VARCHAR2(6)</t>
    <phoneticPr fontId="2" type="noConversion"/>
  </si>
  <si>
    <t>OPERATEREVE</t>
    <phoneticPr fontId="2" type="noConversion"/>
  </si>
  <si>
    <t>营业收入</t>
    <phoneticPr fontId="2" type="noConversion"/>
  </si>
  <si>
    <t>OPERATE_REVE</t>
    <phoneticPr fontId="2" type="noConversion"/>
  </si>
  <si>
    <t>INDUSTRY</t>
    <phoneticPr fontId="2" type="noConversion"/>
  </si>
  <si>
    <t>所处行业（业务性质）</t>
  </si>
  <si>
    <t>VARCHAR2(600)</t>
    <phoneticPr fontId="2" type="noConversion"/>
  </si>
  <si>
    <t>REGCAPITAL</t>
    <phoneticPr fontId="2" type="noConversion"/>
  </si>
  <si>
    <t>REG_CAPITAL</t>
    <phoneticPr fontId="2" type="noConversion"/>
  </si>
  <si>
    <t>SUBCOMPANYID</t>
    <phoneticPr fontId="2" type="noConversion"/>
  </si>
  <si>
    <t>上市公司子公司基本信息表</t>
    <phoneticPr fontId="5" type="noConversion"/>
  </si>
  <si>
    <t>子公司基本信息表</t>
    <phoneticPr fontId="2" type="noConversion"/>
  </si>
  <si>
    <t>SCOMPY_BASICINFO</t>
    <phoneticPr fontId="5" type="noConversion"/>
  </si>
  <si>
    <t>SCOMPY_BASICINFO_SID</t>
    <phoneticPr fontId="2" type="noConversion"/>
  </si>
  <si>
    <t>SCOMPYBASICINFOSID</t>
    <phoneticPr fontId="2" type="noConversion"/>
  </si>
  <si>
    <t>select company_id from vw_COMPY_SID_CD where src_company_cd=sub_company_cd</t>
    <phoneticPr fontId="2" type="noConversion"/>
  </si>
  <si>
    <t>select company_id from vw_COMPY_SID_CD where src_company_cd=COMPANY_CD</t>
    <phoneticPr fontId="2" type="noConversion"/>
  </si>
  <si>
    <t>企业标识符</t>
    <phoneticPr fontId="2" type="noConversion"/>
  </si>
  <si>
    <t>企业标识符</t>
    <phoneticPr fontId="2" type="noConversion"/>
  </si>
  <si>
    <t xml:space="preserve">
</t>
    <phoneticPr fontId="2" type="noConversion"/>
  </si>
  <si>
    <t>STG_DFCF_SCOMPY_BASICINFO</t>
    <phoneticPr fontId="5" type="noConversion"/>
  </si>
  <si>
    <t>SUB_COMPANY_ID</t>
    <phoneticPr fontId="2" type="noConversion"/>
  </si>
  <si>
    <t>SUB_COMPANY_CD</t>
    <phoneticPr fontId="2" type="noConversion"/>
  </si>
  <si>
    <t>SUB_COMPANY_CD</t>
    <phoneticPr fontId="2" type="noConversion"/>
  </si>
  <si>
    <t>COMPANY_ID</t>
    <phoneticPr fontId="2" type="noConversion"/>
  </si>
  <si>
    <t>子公司标识符</t>
    <phoneticPr fontId="2" type="noConversion"/>
  </si>
  <si>
    <t>SRC_SCOMPANY_CD</t>
    <phoneticPr fontId="5" type="noConversion"/>
  </si>
  <si>
    <t>COMPANY_CD</t>
    <phoneticPr fontId="2" type="noConversion"/>
  </si>
  <si>
    <t>SRCSCOMPANYCD</t>
    <phoneticPr fontId="5" type="noConversion"/>
  </si>
  <si>
    <t>源企业代码</t>
    <phoneticPr fontId="5" type="noConversion"/>
  </si>
  <si>
    <t>源子公司代码</t>
    <phoneticPr fontId="5" type="noConversion"/>
  </si>
  <si>
    <t>SRC_COMPANY_CD</t>
    <phoneticPr fontId="5" type="noConversion"/>
  </si>
  <si>
    <t>PUB_COMPANY</t>
    <phoneticPr fontId="2" type="noConversion"/>
  </si>
  <si>
    <t>RPT_DT</t>
    <phoneticPr fontId="2" type="noConversion"/>
  </si>
  <si>
    <t>NOTICEDT</t>
    <phoneticPr fontId="2" type="noConversion"/>
  </si>
  <si>
    <t>UPDTDT</t>
    <phoneticPr fontId="2" type="noConversion"/>
  </si>
  <si>
    <t>更新日期</t>
  </si>
  <si>
    <t>,</t>
    <phoneticPr fontId="2" type="noConversion"/>
  </si>
  <si>
    <t>ENDDT</t>
    <phoneticPr fontId="2" type="noConversion"/>
  </si>
  <si>
    <t>END_DT</t>
    <phoneticPr fontId="2" type="noConversion"/>
  </si>
  <si>
    <t>BANKCOUNT</t>
    <phoneticPr fontId="2" type="noConversion"/>
  </si>
  <si>
    <t>签署授信协议银行家数</t>
  </si>
  <si>
    <t>BANK_COUNT</t>
    <phoneticPr fontId="2" type="noConversion"/>
  </si>
  <si>
    <t>CREDITOBJ</t>
    <phoneticPr fontId="2" type="noConversion"/>
  </si>
  <si>
    <t>CREDIT_OBJ</t>
    <phoneticPr fontId="2" type="noConversion"/>
  </si>
  <si>
    <t>CREDITAMT</t>
    <phoneticPr fontId="2" type="noConversion"/>
  </si>
  <si>
    <t>授信额度合计(亿元)</t>
  </si>
  <si>
    <t>CREDIT_AMT</t>
    <phoneticPr fontId="2" type="noConversion"/>
  </si>
  <si>
    <t>CREDITUSED</t>
    <phoneticPr fontId="2" type="noConversion"/>
  </si>
  <si>
    <t>已使用额度(亿元)</t>
  </si>
  <si>
    <t>CREDIT_USED</t>
    <phoneticPr fontId="2" type="noConversion"/>
  </si>
  <si>
    <t>,</t>
    <phoneticPr fontId="2" type="noConversion"/>
  </si>
  <si>
    <t>CREDITUNUSED</t>
    <phoneticPr fontId="2" type="noConversion"/>
  </si>
  <si>
    <t>未使用额度(亿元)</t>
  </si>
  <si>
    <t>CREDIT_UNUSED</t>
    <phoneticPr fontId="2" type="noConversion"/>
  </si>
  <si>
    <t>COMPY_CREDIT</t>
    <phoneticPr fontId="5" type="noConversion"/>
  </si>
  <si>
    <t>COMPY_CREDIT_SID</t>
    <phoneticPr fontId="2" type="noConversion"/>
  </si>
  <si>
    <t>COMPYCREDITSID</t>
    <phoneticPr fontId="2" type="noConversion"/>
  </si>
  <si>
    <t>公司授信额度表</t>
    <phoneticPr fontId="5" type="noConversion"/>
  </si>
  <si>
    <t>INTEGER</t>
    <phoneticPr fontId="2" type="noConversion"/>
  </si>
  <si>
    <t>CREDIT_OBJ_CD</t>
    <phoneticPr fontId="2" type="noConversion"/>
  </si>
  <si>
    <t>授信对象</t>
    <phoneticPr fontId="2" type="noConversion"/>
  </si>
  <si>
    <t>CURRENCY</t>
    <phoneticPr fontId="2" type="noConversion"/>
  </si>
  <si>
    <t>SELECT CONSTANT_CD from 数字常量表 where CONSTANT_TYPE= 17</t>
    <phoneticPr fontId="2" type="noConversion"/>
  </si>
  <si>
    <t>企业授信额度表</t>
    <phoneticPr fontId="2" type="noConversion"/>
  </si>
  <si>
    <t>企业授信额度表</t>
    <phoneticPr fontId="2" type="noConversion"/>
  </si>
  <si>
    <t>企业授信标识符</t>
    <phoneticPr fontId="2" type="noConversion"/>
  </si>
  <si>
    <t>STG_DFCF_COMPY_CREDIT</t>
    <phoneticPr fontId="5" type="noConversion"/>
  </si>
  <si>
    <t>公司经营情况简介</t>
    <phoneticPr fontId="5" type="noConversion"/>
  </si>
  <si>
    <t>企业经营情况简介</t>
    <phoneticPr fontId="2" type="noConversion"/>
  </si>
  <si>
    <t>返回目录</t>
  </si>
  <si>
    <t>STG_DFCF_COMPY_OPERATE</t>
    <phoneticPr fontId="5" type="noConversion"/>
  </si>
  <si>
    <t>,</t>
    <phoneticPr fontId="2" type="noConversion"/>
  </si>
  <si>
    <t>RPT_DT</t>
    <phoneticPr fontId="2" type="noConversion"/>
  </si>
  <si>
    <t>前五名客户销售总额</t>
  </si>
  <si>
    <t>TOPFIVE_SALE_SUM</t>
    <phoneticPr fontId="2" type="noConversion"/>
  </si>
  <si>
    <t>NUMBER(20,4)</t>
    <phoneticPr fontId="2" type="noConversion"/>
  </si>
  <si>
    <t>前五名客户销售占销售总额比例</t>
  </si>
  <si>
    <t>TOPFIVE_SALE_RATIO</t>
    <phoneticPr fontId="2" type="noConversion"/>
  </si>
  <si>
    <t>前五名供应商采购总额</t>
    <phoneticPr fontId="2" type="noConversion"/>
  </si>
  <si>
    <t>TOPFIVE_PURCHASE_SUM</t>
    <phoneticPr fontId="2" type="noConversion"/>
  </si>
  <si>
    <t>前五名供应商采购占采购总额比例</t>
    <phoneticPr fontId="2" type="noConversion"/>
  </si>
  <si>
    <t>TOPFIVE_PURCHASE_RATIO</t>
    <phoneticPr fontId="2" type="noConversion"/>
  </si>
  <si>
    <t>在经营中出现的问题与困难及解决方案</t>
  </si>
  <si>
    <t>OPERATE_SOLUTION</t>
    <phoneticPr fontId="2" type="noConversion"/>
  </si>
  <si>
    <t>报告期内公司经营情况回顾</t>
    <phoneticPr fontId="2" type="noConversion"/>
  </si>
  <si>
    <t>OPERATE_REVIEW</t>
    <phoneticPr fontId="2" type="noConversion"/>
  </si>
  <si>
    <t>TOPFIVESALESUM</t>
    <phoneticPr fontId="2" type="noConversion"/>
  </si>
  <si>
    <t>TOPFIVESALERATIO</t>
    <phoneticPr fontId="2" type="noConversion"/>
  </si>
  <si>
    <t>TOPFIVEPURCHASESUM</t>
    <phoneticPr fontId="2" type="noConversion"/>
  </si>
  <si>
    <t>TOPFIVEPURCHASERATIO</t>
    <phoneticPr fontId="2" type="noConversion"/>
  </si>
  <si>
    <t>OPERATESOLUTION</t>
    <phoneticPr fontId="2" type="noConversion"/>
  </si>
  <si>
    <t>OPERATEREVIEW</t>
    <phoneticPr fontId="2" type="noConversion"/>
  </si>
  <si>
    <t>NOTICE_DT</t>
    <phoneticPr fontId="2" type="noConversion"/>
  </si>
  <si>
    <t>COMPY_OPERATE</t>
    <phoneticPr fontId="5" type="noConversion"/>
  </si>
  <si>
    <t>COMPY_OPERATE_SID</t>
    <phoneticPr fontId="2" type="noConversion"/>
  </si>
  <si>
    <t>COMPYOPERATESID</t>
    <phoneticPr fontId="2" type="noConversion"/>
  </si>
  <si>
    <t>TOPFIVE_PURCHASE_SUM</t>
    <phoneticPr fontId="2" type="noConversion"/>
  </si>
  <si>
    <t>LICO_CM_COINTRO</t>
    <phoneticPr fontId="2" type="noConversion"/>
  </si>
  <si>
    <t>NOTICEDT</t>
  </si>
  <si>
    <t>,</t>
    <phoneticPr fontId="2" type="noConversion"/>
  </si>
  <si>
    <t>SHAREHDCD</t>
  </si>
  <si>
    <t>股东代码</t>
  </si>
  <si>
    <t>SHAREHD_CD</t>
    <phoneticPr fontId="2" type="noConversion"/>
  </si>
  <si>
    <t>VARCHAR2(60)</t>
    <phoneticPr fontId="2" type="noConversion"/>
  </si>
  <si>
    <t>SHAREHDNM</t>
  </si>
  <si>
    <t>股东名称</t>
  </si>
  <si>
    <t>SHAREHD_NM</t>
    <phoneticPr fontId="2" type="noConversion"/>
  </si>
  <si>
    <t>所持股数</t>
  </si>
  <si>
    <t>SHAREHD_NUM</t>
    <phoneticPr fontId="2" type="noConversion"/>
  </si>
  <si>
    <t>NUMBER(20,4)</t>
    <phoneticPr fontId="2" type="noConversion"/>
  </si>
  <si>
    <t>FROZEN_NUM</t>
    <phoneticPr fontId="2" type="noConversion"/>
  </si>
  <si>
    <t>FROZENRATIO</t>
  </si>
  <si>
    <t>冻结占所持股比例</t>
  </si>
  <si>
    <t>FROZEN_RATIO</t>
    <phoneticPr fontId="2" type="noConversion"/>
  </si>
  <si>
    <t>FROZENTOTALRATIO</t>
  </si>
  <si>
    <t>FROZEN_TOTAL_RATIO</t>
    <phoneticPr fontId="2" type="noConversion"/>
  </si>
  <si>
    <t>NUMBER(20,4)</t>
    <phoneticPr fontId="2" type="noConversion"/>
  </si>
  <si>
    <t>FROZENDT</t>
  </si>
  <si>
    <t>FROZEN_DT</t>
    <phoneticPr fontId="2" type="noConversion"/>
  </si>
  <si>
    <t>UNFROZENDT</t>
  </si>
  <si>
    <t>解冻日期</t>
  </si>
  <si>
    <t>UNFROZEN_DT</t>
    <phoneticPr fontId="2" type="noConversion"/>
  </si>
  <si>
    <t>FROZENDEADLINE</t>
  </si>
  <si>
    <t>FROZEN_DEADLINE</t>
    <phoneticPr fontId="2" type="noConversion"/>
  </si>
  <si>
    <t>VARCHAR2(600)</t>
    <phoneticPr fontId="2" type="noConversion"/>
  </si>
  <si>
    <t>FROZENREASON</t>
  </si>
  <si>
    <t>FROZEN_REASON</t>
    <phoneticPr fontId="2" type="noConversion"/>
  </si>
  <si>
    <t>PREUNFROZENDT</t>
  </si>
  <si>
    <t>PRE_UNFROZEN_DT</t>
    <phoneticPr fontId="2" type="noConversion"/>
  </si>
  <si>
    <t>REMARK</t>
    <phoneticPr fontId="2" type="noConversion"/>
  </si>
  <si>
    <t>VARCHAR2(2000)</t>
    <phoneticPr fontId="2" type="noConversion"/>
  </si>
  <si>
    <t>UPDATEDT</t>
  </si>
  <si>
    <t>UPDATE_DT</t>
    <phoneticPr fontId="2" type="noConversion"/>
  </si>
  <si>
    <t>FROZENINST</t>
  </si>
  <si>
    <t>实施质押冻结机构</t>
  </si>
  <si>
    <t>FROZEN_INST</t>
    <phoneticPr fontId="2" type="noConversion"/>
  </si>
  <si>
    <t>VARCHAR2(300)</t>
    <phoneticPr fontId="2" type="noConversion"/>
  </si>
  <si>
    <t>FROZENTYPE</t>
  </si>
  <si>
    <t>FROZEN_TYPE</t>
    <phoneticPr fontId="2" type="noConversion"/>
  </si>
  <si>
    <t>VARCHAR2(80)</t>
    <phoneticPr fontId="2" type="noConversion"/>
  </si>
  <si>
    <t>FROZENSHARETYPE</t>
  </si>
  <si>
    <t>质押股份类型</t>
    <phoneticPr fontId="2" type="noConversion"/>
  </si>
  <si>
    <t>TRANSFERDT</t>
  </si>
  <si>
    <t>TRANSFER_DT</t>
    <phoneticPr fontId="2" type="noConversion"/>
  </si>
  <si>
    <t>CONTER PURCHAMT</t>
  </si>
  <si>
    <t>累计质押/约定回购股数</t>
    <phoneticPr fontId="2" type="noConversion"/>
  </si>
  <si>
    <t>CONTER_ PURCH_AMT</t>
    <phoneticPr fontId="2" type="noConversion"/>
  </si>
  <si>
    <t>CONTER PURCHRATIO</t>
  </si>
  <si>
    <t>累计质押/约定回购股数占总股本比例</t>
  </si>
  <si>
    <t>CONTER_ PURCH_RATIO</t>
    <phoneticPr fontId="2" type="noConversion"/>
  </si>
  <si>
    <t>ACCPLEDGEAMT</t>
  </si>
  <si>
    <t>累计质押股数</t>
    <phoneticPr fontId="2" type="noConversion"/>
  </si>
  <si>
    <t>ACC_PLEDGE_AMT</t>
    <phoneticPr fontId="2" type="noConversion"/>
  </si>
  <si>
    <t>ACCPLEDGERATIO</t>
  </si>
  <si>
    <t>累计质押股数占总股本比例</t>
  </si>
  <si>
    <t>ACC_PLEDGE_RATIO</t>
    <phoneticPr fontId="2" type="noConversion"/>
  </si>
  <si>
    <t>ACHGSHARE</t>
  </si>
  <si>
    <t>ACHG_SHARE</t>
    <phoneticPr fontId="2" type="noConversion"/>
  </si>
  <si>
    <t>ACHGRATIO</t>
  </si>
  <si>
    <t>ACHG_RATIO</t>
    <phoneticPr fontId="2" type="noConversion"/>
  </si>
  <si>
    <t>ACHG_RATIO</t>
    <phoneticPr fontId="2" type="noConversion"/>
  </si>
  <si>
    <t>FROZENINSTCD</t>
  </si>
  <si>
    <t>质押冻结机构代码</t>
  </si>
  <si>
    <t>PLEDGE_PURPOSE</t>
    <phoneticPr fontId="2" type="noConversion"/>
  </si>
  <si>
    <t>INVAMT</t>
  </si>
  <si>
    <t>INV_AMT</t>
    <phoneticPr fontId="2" type="noConversion"/>
  </si>
  <si>
    <t>SHAREHD_ID</t>
    <phoneticPr fontId="2" type="noConversion"/>
  </si>
  <si>
    <t>select company_id from vw_COMPY_SID_CD where src_company_cd=SHAREHD_CD</t>
    <phoneticPr fontId="2" type="noConversion"/>
  </si>
  <si>
    <t>FROZEN_INST_CD</t>
    <phoneticPr fontId="2" type="noConversion"/>
  </si>
  <si>
    <t>select company_id from vw_COMPY_SID_CD where src_company_cd=FROZEN_INST_CD</t>
    <phoneticPr fontId="2" type="noConversion"/>
  </si>
  <si>
    <t>SELECT CONSTANT_ID from 字符常量表 where CONSTANT_TYPE= 25</t>
    <phoneticPr fontId="2" type="noConversion"/>
  </si>
  <si>
    <t>股东持股冻结情况</t>
    <phoneticPr fontId="5" type="noConversion"/>
  </si>
  <si>
    <t>股东持股冻结情况</t>
    <phoneticPr fontId="2" type="noConversion"/>
  </si>
  <si>
    <t>COMPY_FROZENSHARE</t>
    <phoneticPr fontId="5" type="noConversion"/>
  </si>
  <si>
    <t>NUMBER(16)</t>
    <phoneticPr fontId="2" type="noConversion"/>
  </si>
  <si>
    <t>说明： 绿色背景需要在加载过程中进行代码或类型转化</t>
    <phoneticPr fontId="2" type="noConversion"/>
  </si>
  <si>
    <t>FROZEN_INST_ID</t>
    <phoneticPr fontId="2" type="noConversion"/>
  </si>
  <si>
    <t>SHAREHD_NM</t>
    <phoneticPr fontId="2" type="noConversion"/>
  </si>
  <si>
    <t>UNFROZEN_DT</t>
    <phoneticPr fontId="2" type="noConversion"/>
  </si>
  <si>
    <t>FROZEN_RATIO</t>
    <phoneticPr fontId="2" type="noConversion"/>
  </si>
  <si>
    <t>质押冻结类型</t>
    <phoneticPr fontId="2" type="noConversion"/>
  </si>
  <si>
    <t>FROZEN_INST</t>
    <phoneticPr fontId="2" type="noConversion"/>
  </si>
  <si>
    <t>FROZENNUM</t>
    <phoneticPr fontId="2" type="noConversion"/>
  </si>
  <si>
    <t>ACHG_SHARE</t>
    <phoneticPr fontId="2" type="noConversion"/>
  </si>
  <si>
    <t>变动后股数占总股本比例</t>
    <phoneticPr fontId="2" type="noConversion"/>
  </si>
  <si>
    <t>PLEDGEPURPOSE</t>
    <phoneticPr fontId="2" type="noConversion"/>
  </si>
  <si>
    <t>FROZEN_NUM</t>
    <phoneticPr fontId="2" type="noConversion"/>
  </si>
  <si>
    <t>NOTICE_DT</t>
    <phoneticPr fontId="2" type="noConversion"/>
  </si>
  <si>
    <t>,</t>
    <phoneticPr fontId="2" type="noConversion"/>
  </si>
  <si>
    <t>GUARRELATION</t>
    <phoneticPr fontId="2" type="noConversion"/>
  </si>
  <si>
    <t>担保方_与披露方关系</t>
    <phoneticPr fontId="2" type="noConversion"/>
  </si>
  <si>
    <t>GUAR_RELATION</t>
    <phoneticPr fontId="2" type="noConversion"/>
  </si>
  <si>
    <t>VARCHAR2(300)</t>
    <phoneticPr fontId="2" type="noConversion"/>
  </si>
  <si>
    <t>BUARCOMPANYCD</t>
    <phoneticPr fontId="2" type="noConversion"/>
  </si>
  <si>
    <t>被担保方代码</t>
  </si>
  <si>
    <t>VARCHAR2(60)</t>
    <phoneticPr fontId="2" type="noConversion"/>
  </si>
  <si>
    <t>TRADEDT</t>
    <phoneticPr fontId="2" type="noConversion"/>
  </si>
  <si>
    <t>交易日期</t>
  </si>
  <si>
    <t>TRADE_DT</t>
    <phoneticPr fontId="2" type="noConversion"/>
  </si>
  <si>
    <t>,</t>
    <phoneticPr fontId="2" type="noConversion"/>
  </si>
  <si>
    <t>GUARDEADLINE</t>
    <phoneticPr fontId="2" type="noConversion"/>
  </si>
  <si>
    <t>担保期限(年)</t>
  </si>
  <si>
    <t>GUAR_DEADLINE</t>
    <phoneticPr fontId="2" type="noConversion"/>
  </si>
  <si>
    <t>INTEGER</t>
    <phoneticPr fontId="2" type="noConversion"/>
  </si>
  <si>
    <t>CURRENCY</t>
    <phoneticPr fontId="2" type="noConversion"/>
  </si>
  <si>
    <t>VARCHAR2(6)</t>
    <phoneticPr fontId="2" type="noConversion"/>
  </si>
  <si>
    <t>GUARSTARTDT</t>
    <phoneticPr fontId="2" type="noConversion"/>
  </si>
  <si>
    <t>担保起始日期</t>
  </si>
  <si>
    <t>GUAR_START_DT</t>
    <phoneticPr fontId="2" type="noConversion"/>
  </si>
  <si>
    <t>GUARENDDT</t>
    <phoneticPr fontId="2" type="noConversion"/>
  </si>
  <si>
    <t>担保终止日期</t>
  </si>
  <si>
    <t>GUAR_END_DT</t>
    <phoneticPr fontId="2" type="noConversion"/>
  </si>
  <si>
    <t>RPTDT</t>
    <phoneticPr fontId="2" type="noConversion"/>
  </si>
  <si>
    <t>RPT_DT</t>
    <phoneticPr fontId="2" type="noConversion"/>
  </si>
  <si>
    <t>GUARDESC</t>
    <phoneticPr fontId="2" type="noConversion"/>
  </si>
  <si>
    <t>担保事件说明</t>
  </si>
  <si>
    <t>GUAR_DESC</t>
    <phoneticPr fontId="2" type="noConversion"/>
  </si>
  <si>
    <t>VARCHAR2(4000)</t>
    <phoneticPr fontId="2" type="noConversion"/>
  </si>
  <si>
    <t>REPORTYEAR</t>
    <phoneticPr fontId="2" type="noConversion"/>
  </si>
  <si>
    <t>报告期年度（条件筛选的字段）</t>
  </si>
  <si>
    <t>REPORT_YEAR</t>
    <phoneticPr fontId="2" type="noConversion"/>
  </si>
  <si>
    <t>INTEGER</t>
    <phoneticPr fontId="2" type="noConversion"/>
  </si>
  <si>
    <t>BUARCOMPANYNM</t>
    <phoneticPr fontId="2" type="noConversion"/>
  </si>
  <si>
    <t>被担保方_公司名称</t>
  </si>
  <si>
    <t>BUAR_COMPANY_NM</t>
    <phoneticPr fontId="2" type="noConversion"/>
  </si>
  <si>
    <t>GUARAMT</t>
    <phoneticPr fontId="2" type="noConversion"/>
  </si>
  <si>
    <t>担保金额(万元)</t>
  </si>
  <si>
    <t>GUAR_AMT</t>
    <phoneticPr fontId="2" type="noConversion"/>
  </si>
  <si>
    <t>RPTTYPE</t>
    <phoneticPr fontId="2" type="noConversion"/>
  </si>
  <si>
    <t>报告期类别（条件筛选的字段）</t>
  </si>
  <si>
    <t>RPT_TYPE</t>
    <phoneticPr fontId="2" type="noConversion"/>
  </si>
  <si>
    <t>VARCHAR2(40)</t>
    <phoneticPr fontId="2" type="noConversion"/>
  </si>
  <si>
    <t>BUARRELATION</t>
    <phoneticPr fontId="2" type="noConversion"/>
  </si>
  <si>
    <t>被担保方_与披露方关系</t>
  </si>
  <si>
    <t>BUAR_RELATION</t>
  </si>
  <si>
    <t>VARCHAR2(80)</t>
    <phoneticPr fontId="2" type="noConversion"/>
  </si>
  <si>
    <t>GUARCOMPANYCD</t>
    <phoneticPr fontId="2" type="noConversion"/>
  </si>
  <si>
    <t>担保方代码</t>
  </si>
  <si>
    <t>GUAR_COMPANY_CD</t>
    <phoneticPr fontId="2" type="noConversion"/>
  </si>
  <si>
    <t>SECURITYNM</t>
    <phoneticPr fontId="2" type="noConversion"/>
  </si>
  <si>
    <t>信息披露方_名称</t>
  </si>
  <si>
    <t>SECURITY_NM</t>
    <phoneticPr fontId="2" type="noConversion"/>
  </si>
  <si>
    <t>ISDONE</t>
    <phoneticPr fontId="2" type="noConversion"/>
  </si>
  <si>
    <t>是否履行完毕</t>
  </si>
  <si>
    <t>IS_DONE</t>
    <phoneticPr fontId="2" type="noConversion"/>
  </si>
  <si>
    <t>GUARMETHOD</t>
    <phoneticPr fontId="2" type="noConversion"/>
  </si>
  <si>
    <t>担保方式</t>
  </si>
  <si>
    <t>GUAR_METHOD</t>
    <phoneticPr fontId="2" type="noConversion"/>
  </si>
  <si>
    <t>VARCHAR2(100)</t>
    <phoneticPr fontId="2" type="noConversion"/>
  </si>
  <si>
    <t>ISRLTRADE</t>
    <phoneticPr fontId="2" type="noConversion"/>
  </si>
  <si>
    <t>是否关联交易</t>
  </si>
  <si>
    <t>IS_RLTRADE</t>
    <phoneticPr fontId="2" type="noConversion"/>
  </si>
  <si>
    <t>GUARCOMPANYNM</t>
    <phoneticPr fontId="2" type="noConversion"/>
  </si>
  <si>
    <t>担保方_公司名称</t>
  </si>
  <si>
    <t>GUAR_COMPANY_NM</t>
    <phoneticPr fontId="2" type="noConversion"/>
  </si>
  <si>
    <t>SECURITYINDUSTRY</t>
    <phoneticPr fontId="2" type="noConversion"/>
  </si>
  <si>
    <t>证监会行业</t>
  </si>
  <si>
    <t>SECURITY_INDUSTRY</t>
    <phoneticPr fontId="2" type="noConversion"/>
  </si>
  <si>
    <t>VARCHAR2(200)</t>
    <phoneticPr fontId="2" type="noConversion"/>
  </si>
  <si>
    <t>BUAR_COMPANY_ID</t>
    <phoneticPr fontId="2" type="noConversion"/>
  </si>
  <si>
    <t>BUAR_COMPANY_CD</t>
    <phoneticPr fontId="2" type="noConversion"/>
  </si>
  <si>
    <t>0:否；1;是</t>
    <phoneticPr fontId="2" type="noConversion"/>
  </si>
  <si>
    <t>GUAR_COMPANY_ID</t>
    <phoneticPr fontId="2" type="noConversion"/>
  </si>
  <si>
    <t>select company_id from vw_COMPY_SID_CD where src_company_cd=BUAR_COMPANY_CD</t>
    <phoneticPr fontId="2" type="noConversion"/>
  </si>
  <si>
    <t>select company_id from vw_COMPY_SID_CD where src_company_cd=GUAR_COMPANY_CD</t>
    <phoneticPr fontId="2" type="noConversion"/>
  </si>
  <si>
    <t>SELECT CONSTANT_ID from 字符常量表 where CONSTANT_TYPE= 26</t>
    <phoneticPr fontId="2" type="noConversion"/>
  </si>
  <si>
    <t>SRCID</t>
    <phoneticPr fontId="5" type="noConversion"/>
  </si>
  <si>
    <t>SRCID</t>
    <phoneticPr fontId="5" type="noConversion"/>
  </si>
  <si>
    <t>担保</t>
    <phoneticPr fontId="5" type="noConversion"/>
  </si>
  <si>
    <t>FROZEN_SHARE_TYPEID</t>
    <phoneticPr fontId="2" type="noConversion"/>
  </si>
  <si>
    <t>FROZEN_SHARE_TYPE</t>
    <phoneticPr fontId="2" type="noConversion"/>
  </si>
  <si>
    <t>ACC_PLEDGE_RATIO</t>
    <phoneticPr fontId="2" type="noConversion"/>
  </si>
  <si>
    <t>PLEDGE_PURPOSE_CD</t>
    <phoneticPr fontId="2" type="noConversion"/>
  </si>
  <si>
    <t>STG_DFCF_COMPY_FROZENSHARE</t>
    <phoneticPr fontId="5" type="noConversion"/>
  </si>
  <si>
    <t>COMPY_FROZENSHARE</t>
    <phoneticPr fontId="5" type="noConversion"/>
  </si>
  <si>
    <t>COMPY_FROZENSHARE_SID</t>
    <phoneticPr fontId="2" type="noConversion"/>
  </si>
  <si>
    <t>COMPY_FROZENSHARESID</t>
    <phoneticPr fontId="2" type="noConversion"/>
  </si>
  <si>
    <t>业务主键：SRC_COMPANY_CD, CREDIT_OBJ_CD, CURRENCY, END_DT, SRC_CD</t>
    <phoneticPr fontId="2" type="noConversion"/>
  </si>
  <si>
    <t>业务主键：SRC_COMPANY_CD, RPT_DT, AFFIL_PARTY, RELATION_TYPE_ID, SRC_CD</t>
    <phoneticPr fontId="2" type="noConversion"/>
  </si>
  <si>
    <t>业务主键：SRC_COMPANY_CD, QUALIFY_NM, NOTICE_DT, SRC_CD</t>
    <phoneticPr fontId="2" type="noConversion"/>
  </si>
  <si>
    <t>业务主键：SRC_COMPANY_CD, NOTICE_DT, CHANGE_DT, CHANGE_ITEM, SRC_CD</t>
    <phoneticPr fontId="2" type="noConversion"/>
  </si>
  <si>
    <t>业务主键： SRCID, SRC_CD</t>
    <phoneticPr fontId="2" type="noConversion"/>
  </si>
  <si>
    <t>NOT NULL</t>
    <phoneticPr fontId="2" type="noConversion"/>
  </si>
  <si>
    <t>股东持股冻结情况</t>
    <phoneticPr fontId="2" type="noConversion"/>
  </si>
  <si>
    <t>股东持股冻结标识符</t>
    <phoneticPr fontId="2" type="noConversion"/>
  </si>
  <si>
    <t>企业经营情况简介</t>
    <phoneticPr fontId="2" type="noConversion"/>
  </si>
  <si>
    <t>企业经营标识符</t>
    <phoneticPr fontId="2" type="noConversion"/>
  </si>
  <si>
    <t>子公司基本信息标识符</t>
    <phoneticPr fontId="2" type="noConversion"/>
  </si>
  <si>
    <t>企业关联方标识符</t>
    <phoneticPr fontId="2" type="noConversion"/>
  </si>
  <si>
    <t>企业担保</t>
    <phoneticPr fontId="2" type="noConversion"/>
  </si>
  <si>
    <t>企业担保标识符</t>
    <phoneticPr fontId="2" type="noConversion"/>
  </si>
  <si>
    <t>COMPY_GUARANTEE</t>
    <phoneticPr fontId="5" type="noConversion"/>
  </si>
  <si>
    <t>COMPY_GUARANTEE_SID</t>
    <phoneticPr fontId="2" type="noConversion"/>
  </si>
  <si>
    <t>TRADE_DT</t>
    <phoneticPr fontId="2" type="noConversion"/>
  </si>
  <si>
    <t>LICO_CM_GUARANTEE</t>
    <phoneticPr fontId="2" type="noConversion"/>
  </si>
  <si>
    <t>SELECT CONSTANT_CD from 数字常量表 where CONSTANT_TYPE= 18</t>
    <phoneticPr fontId="2" type="noConversion"/>
  </si>
  <si>
    <t>SELECT CONSTANT_ID from 字符常量表 where CONSTANT_TYPE= 27</t>
    <phoneticPr fontId="2" type="noConversion"/>
  </si>
  <si>
    <t>SELECT CONSTANT_ID from 字符常量表 where CONSTANT_TYPE= 26</t>
    <phoneticPr fontId="2" type="noConversion"/>
  </si>
  <si>
    <t>STG_DFCF_COMPY_GUARANTEE</t>
    <phoneticPr fontId="5" type="noConversion"/>
  </si>
  <si>
    <t>NUMBER(16)</t>
    <phoneticPr fontId="2" type="noConversion"/>
  </si>
  <si>
    <t>INTEGER</t>
    <phoneticPr fontId="2" type="noConversion"/>
  </si>
  <si>
    <t>LKP_FINANCE_INDEX</t>
    <phoneticPr fontId="2" type="noConversion"/>
  </si>
  <si>
    <t>SRC_SECINNER_CD</t>
    <phoneticPr fontId="2" type="noConversion"/>
  </si>
  <si>
    <t>企业担保</t>
    <phoneticPr fontId="2" type="noConversion"/>
  </si>
  <si>
    <t>资讯编码</t>
  </si>
  <si>
    <t>VARCHAR2(100)</t>
    <phoneticPr fontId="2" type="noConversion"/>
  </si>
  <si>
    <t>INFO_AN_RELCODE</t>
    <phoneticPr fontId="2" type="noConversion"/>
  </si>
  <si>
    <t>公告关联代码表</t>
    <phoneticPr fontId="2" type="noConversion"/>
  </si>
  <si>
    <t>企业公告标识符</t>
    <phoneticPr fontId="2" type="noConversion"/>
  </si>
  <si>
    <t>COMPY_ANNOUNCE_SID</t>
    <phoneticPr fontId="2" type="noConversion"/>
  </si>
  <si>
    <t>COMPYANNOUNCESID</t>
    <phoneticPr fontId="2" type="noConversion"/>
  </si>
  <si>
    <t>SRC_COMPANY_CD</t>
    <phoneticPr fontId="5" type="noConversion"/>
  </si>
  <si>
    <t>INDUSTRY</t>
    <phoneticPr fontId="2" type="noConversion"/>
  </si>
  <si>
    <t>VARCHAR2(30)</t>
    <phoneticPr fontId="2" type="noConversion"/>
  </si>
  <si>
    <t>INFOCD</t>
    <phoneticPr fontId="2" type="noConversion"/>
  </si>
  <si>
    <t>INFO_CD</t>
    <phoneticPr fontId="2" type="noConversion"/>
  </si>
  <si>
    <t>,</t>
    <phoneticPr fontId="2" type="noConversion"/>
  </si>
  <si>
    <t>SRCTYPE</t>
    <phoneticPr fontId="2" type="noConversion"/>
  </si>
  <si>
    <t>来源类型名称</t>
    <phoneticPr fontId="2" type="noConversion"/>
  </si>
  <si>
    <t>SRC_TYPE</t>
    <phoneticPr fontId="2" type="noConversion"/>
  </si>
  <si>
    <t>VARCHAR2(30)</t>
    <phoneticPr fontId="2" type="noConversion"/>
  </si>
  <si>
    <t>PUBLISHTYPE</t>
  </si>
  <si>
    <t>发布主体</t>
  </si>
  <si>
    <t>PUBLISH_TYPE</t>
    <phoneticPr fontId="2" type="noConversion"/>
  </si>
  <si>
    <t>VARCHAR2(80)</t>
    <phoneticPr fontId="2" type="noConversion"/>
  </si>
  <si>
    <t>NOTICE_DT</t>
    <phoneticPr fontId="2" type="noConversion"/>
  </si>
  <si>
    <t>ENDDT</t>
  </si>
  <si>
    <t>END_DT</t>
    <phoneticPr fontId="2" type="noConversion"/>
  </si>
  <si>
    <t>NOTICETITLE</t>
  </si>
  <si>
    <t>公告标题</t>
  </si>
  <si>
    <t>NOTICE_TITLE</t>
    <phoneticPr fontId="2" type="noConversion"/>
  </si>
  <si>
    <t>VARCHAR2(800)</t>
    <phoneticPr fontId="2" type="noConversion"/>
  </si>
  <si>
    <t>LANGUAGE</t>
  </si>
  <si>
    <t>语言类别</t>
  </si>
  <si>
    <t>INTEGER</t>
    <phoneticPr fontId="2" type="noConversion"/>
  </si>
  <si>
    <t>IMPORTLEVEL</t>
  </si>
  <si>
    <t>重要性等级</t>
  </si>
  <si>
    <t>IMPORT_LEVEL</t>
    <phoneticPr fontId="2" type="noConversion"/>
  </si>
  <si>
    <t>SRCURL</t>
    <phoneticPr fontId="2" type="noConversion"/>
  </si>
  <si>
    <t>下载源地址</t>
  </si>
  <si>
    <t>SRC_URL</t>
    <phoneticPr fontId="2" type="noConversion"/>
  </si>
  <si>
    <t>ATTACHTYPE</t>
  </si>
  <si>
    <t>附件文件类型</t>
  </si>
  <si>
    <t>ATTACH_TYPE</t>
    <phoneticPr fontId="2" type="noConversion"/>
  </si>
  <si>
    <t>ATTACHNM</t>
  </si>
  <si>
    <t>附件文件名（含路径）</t>
  </si>
  <si>
    <t>ATTACH_NM</t>
    <phoneticPr fontId="2" type="noConversion"/>
  </si>
  <si>
    <t>VARCHAR2(600)</t>
    <phoneticPr fontId="2" type="noConversion"/>
  </si>
  <si>
    <t>ATTACHSIZE</t>
  </si>
  <si>
    <t>附件大小</t>
  </si>
  <si>
    <t>ATTACH_SIZE</t>
    <phoneticPr fontId="2" type="noConversion"/>
  </si>
  <si>
    <t>NUMBER(16)</t>
    <phoneticPr fontId="2" type="noConversion"/>
  </si>
  <si>
    <t>FORM</t>
  </si>
  <si>
    <t>美股披露公告类型</t>
  </si>
  <si>
    <t>VARCHAR2(60)</t>
    <phoneticPr fontId="2" type="noConversion"/>
  </si>
  <si>
    <t>PUBLISHDT</t>
  </si>
  <si>
    <t>公告发布时间</t>
  </si>
  <si>
    <t>PUBLISH_DT</t>
    <phoneticPr fontId="2" type="noConversion"/>
  </si>
  <si>
    <t>DATE</t>
    <phoneticPr fontId="2" type="noConversion"/>
  </si>
  <si>
    <t>ACCESSORYNUM</t>
  </si>
  <si>
    <t>附件总数</t>
  </si>
  <si>
    <t>ACCESSORY_NUM</t>
    <phoneticPr fontId="2" type="noConversion"/>
  </si>
  <si>
    <t>NOTICEST</t>
  </si>
  <si>
    <t>公告状态</t>
  </si>
  <si>
    <t>NOTICE_ST</t>
    <phoneticPr fontId="2" type="noConversion"/>
  </si>
  <si>
    <t>CONTENT</t>
    <phoneticPr fontId="2" type="noConversion"/>
  </si>
  <si>
    <t>公告内容</t>
    <phoneticPr fontId="2" type="noConversion"/>
  </si>
  <si>
    <t>CLOB</t>
    <phoneticPr fontId="2" type="noConversion"/>
  </si>
  <si>
    <t>公告基础信息表</t>
    <phoneticPr fontId="2" type="noConversion"/>
  </si>
  <si>
    <t>INFO_AN_BASINFO</t>
    <phoneticPr fontId="2" type="noConversion"/>
  </si>
  <si>
    <t>公告基础信息表</t>
    <phoneticPr fontId="2" type="noConversion"/>
  </si>
  <si>
    <t>STG_DFCF_ANNOUNCE_BASICINFO</t>
    <phoneticPr fontId="5" type="noConversion"/>
  </si>
  <si>
    <t>公告基础信息表</t>
    <phoneticPr fontId="2" type="noConversion"/>
  </si>
  <si>
    <t>公告信息标识符</t>
    <phoneticPr fontId="2" type="noConversion"/>
  </si>
  <si>
    <t>ANNOUNCE_BASICINFO</t>
    <phoneticPr fontId="5" type="noConversion"/>
  </si>
  <si>
    <t>ANNOUNCE_BASICINFO_SID</t>
    <phoneticPr fontId="2" type="noConversion"/>
  </si>
  <si>
    <t>ANNOUNCEBASICINFOSID</t>
    <phoneticPr fontId="2" type="noConversion"/>
  </si>
  <si>
    <t>PUBLISH_TYPE_CD</t>
    <phoneticPr fontId="2" type="noConversion"/>
  </si>
  <si>
    <t>INTEGER</t>
    <phoneticPr fontId="2" type="noConversion"/>
  </si>
  <si>
    <t>0 中文 1 英文</t>
    <phoneticPr fontId="2" type="noConversion"/>
  </si>
  <si>
    <t>1 一般 2 不重要 3 重要</t>
    <phoneticPr fontId="2" type="noConversion"/>
  </si>
  <si>
    <t>业务主键：  INFO_CD, SRC_CD</t>
    <phoneticPr fontId="2" type="noConversion"/>
  </si>
  <si>
    <t>INFO_CD</t>
    <phoneticPr fontId="2" type="noConversion"/>
  </si>
  <si>
    <t>INFOCD</t>
    <phoneticPr fontId="2" type="noConversion"/>
  </si>
  <si>
    <t>业务主键： SRC_COMPANY_CD, INFO_CD, SRC_CD</t>
    <phoneticPr fontId="2" type="noConversion"/>
  </si>
  <si>
    <t>INFO_CD</t>
    <phoneticPr fontId="2" type="noConversion"/>
  </si>
  <si>
    <t>INFOCD</t>
    <phoneticPr fontId="2" type="noConversion"/>
  </si>
  <si>
    <t>VARCHAR2(30)</t>
    <phoneticPr fontId="2" type="noConversion"/>
  </si>
  <si>
    <t>公告栏目关联表</t>
    <phoneticPr fontId="2" type="noConversion"/>
  </si>
  <si>
    <t>INFO_AN_RELCOLUMN</t>
    <phoneticPr fontId="2" type="noConversion"/>
  </si>
  <si>
    <t>公告栏目表</t>
    <phoneticPr fontId="2" type="noConversion"/>
  </si>
  <si>
    <t>STG_DFCF_ANNOUNCE_COLUMN</t>
    <phoneticPr fontId="5" type="noConversion"/>
  </si>
  <si>
    <t>ANNOUNCE_COLUMN</t>
    <phoneticPr fontId="5" type="noConversion"/>
  </si>
  <si>
    <t>ANNOUNCE_COLUMN_SID</t>
    <phoneticPr fontId="2" type="noConversion"/>
  </si>
  <si>
    <t>ANNOUNCECOLUMNSID</t>
    <phoneticPr fontId="2" type="noConversion"/>
  </si>
  <si>
    <t>INFO_CD</t>
    <phoneticPr fontId="2" type="noConversion"/>
  </si>
  <si>
    <t>ORGA_COM_CREDIT</t>
    <phoneticPr fontId="2" type="noConversion"/>
  </si>
  <si>
    <t>INCH_CM_MINESUBINFO</t>
    <phoneticPr fontId="2" type="noConversion"/>
  </si>
  <si>
    <t>基于EID更新</t>
    <phoneticPr fontId="2" type="noConversion"/>
  </si>
  <si>
    <t>ORGA_BI_QUALIFYINFO</t>
    <phoneticPr fontId="2" type="noConversion"/>
  </si>
  <si>
    <t>VARCHAR2(80)</t>
    <phoneticPr fontId="2" type="noConversion"/>
  </si>
  <si>
    <t>VARCHAR2(80)</t>
    <phoneticPr fontId="2" type="noConversion"/>
  </si>
  <si>
    <t>SELECT CONSTANT_ID from 字符常量表 where CONSTANT_TYPE= 24 （由于一行内存在多个冻结类型，所以不考虑使用代码）</t>
    <phoneticPr fontId="2" type="noConversion"/>
  </si>
  <si>
    <t>COMPY_ANNOUNCE_XW</t>
    <phoneticPr fontId="5" type="noConversion"/>
  </si>
  <si>
    <t>企业公告映射表</t>
    <phoneticPr fontId="2" type="noConversion"/>
  </si>
  <si>
    <t>UPDTDT</t>
    <phoneticPr fontId="2" type="noConversion"/>
  </si>
  <si>
    <t>UPDT_DT</t>
    <phoneticPr fontId="2" type="noConversion"/>
  </si>
  <si>
    <t>COMPANY_CD</t>
    <phoneticPr fontId="2" type="noConversion"/>
  </si>
  <si>
    <t>VARCHAR2(60)</t>
    <phoneticPr fontId="2" type="noConversion"/>
  </si>
  <si>
    <t>NOTICEDT</t>
    <phoneticPr fontId="2" type="noConversion"/>
  </si>
  <si>
    <t>NOTICE_DT</t>
    <phoneticPr fontId="2" type="noConversion"/>
  </si>
  <si>
    <t>RPTDT</t>
    <phoneticPr fontId="2" type="noConversion"/>
  </si>
  <si>
    <t>RPT_DT</t>
    <phoneticPr fontId="2" type="noConversion"/>
  </si>
  <si>
    <t>RPT_DT</t>
    <phoneticPr fontId="2" type="noConversion"/>
  </si>
  <si>
    <t>客户代码</t>
  </si>
  <si>
    <t>CUSTOMNM</t>
    <phoneticPr fontId="2" type="noConversion"/>
  </si>
  <si>
    <t>客户名称</t>
  </si>
  <si>
    <t>CUSTOM_NM</t>
    <phoneticPr fontId="2" type="noConversion"/>
  </si>
  <si>
    <t>VARCHAR2(300)</t>
    <phoneticPr fontId="2" type="noConversion"/>
  </si>
  <si>
    <t>FRBM</t>
    <phoneticPr fontId="2" type="noConversion"/>
  </si>
  <si>
    <t>本外币</t>
  </si>
  <si>
    <t>NUMBER(20,4)</t>
    <phoneticPr fontId="2" type="noConversion"/>
  </si>
  <si>
    <t>FCFRMB</t>
    <phoneticPr fontId="2" type="noConversion"/>
  </si>
  <si>
    <t>外币折人民币</t>
  </si>
  <si>
    <t>名次</t>
  </si>
  <si>
    <t>RANK</t>
    <phoneticPr fontId="2" type="noConversion"/>
  </si>
  <si>
    <t>INTEGER</t>
    <phoneticPr fontId="2" type="noConversion"/>
  </si>
  <si>
    <t>RMB</t>
  </si>
  <si>
    <t>人民币</t>
  </si>
  <si>
    <t>VARCHAR2(30)</t>
    <phoneticPr fontId="2" type="noConversion"/>
  </si>
  <si>
    <t>INLOANRATIO</t>
    <phoneticPr fontId="2" type="noConversion"/>
  </si>
  <si>
    <t>占贷款总额比</t>
    <phoneticPr fontId="2" type="noConversion"/>
  </si>
  <si>
    <t>INLOAN_RATIO</t>
    <phoneticPr fontId="2" type="noConversion"/>
  </si>
  <si>
    <t>NUMBER(38,18)</t>
    <phoneticPr fontId="2" type="noConversion"/>
  </si>
  <si>
    <t>VARCHAR2(600)</t>
    <phoneticPr fontId="2" type="noConversion"/>
  </si>
  <si>
    <t>COMPANY_ID</t>
    <phoneticPr fontId="2" type="noConversion"/>
  </si>
  <si>
    <t>CUSTOM_NM</t>
    <phoneticPr fontId="2" type="noConversion"/>
  </si>
  <si>
    <t>RANK</t>
    <phoneticPr fontId="2" type="noConversion"/>
  </si>
  <si>
    <t>业务主键： SRC_COMPANY_CD, RPT_DT, CUSTOM_NM, RANK, SRC_CD</t>
    <phoneticPr fontId="2" type="noConversion"/>
  </si>
  <si>
    <t>select company_id from vw_COMPY_SID_CD where src_company_cd=company_cd</t>
    <phoneticPr fontId="2" type="noConversion"/>
  </si>
  <si>
    <t>CUSTOM_ID</t>
    <phoneticPr fontId="2" type="noConversion"/>
  </si>
  <si>
    <t>CUSTOM_CD</t>
    <phoneticPr fontId="2" type="noConversion"/>
  </si>
  <si>
    <t>select company_id from vw_COMPY_SID_CD where src_company_cd=CUSTOM_CD</t>
    <phoneticPr fontId="2" type="noConversion"/>
  </si>
  <si>
    <t>十大贷款客户</t>
    <phoneticPr fontId="2" type="noConversion"/>
  </si>
  <si>
    <t>LICO_FN_FTLC</t>
    <phoneticPr fontId="2" type="noConversion"/>
  </si>
  <si>
    <t>STG_DFCF_COMPY_TOP10LC</t>
    <phoneticPr fontId="5" type="noConversion"/>
  </si>
  <si>
    <t>COMPY_TOP10LC</t>
    <phoneticPr fontId="5" type="noConversion"/>
  </si>
  <si>
    <t>COMPY_TOP10LC_SID</t>
    <phoneticPr fontId="2" type="noConversion"/>
  </si>
  <si>
    <t>COMPYTOP10LCSID</t>
    <phoneticPr fontId="2" type="noConversion"/>
  </si>
  <si>
    <t>COMPANYID</t>
    <phoneticPr fontId="2" type="noConversion"/>
  </si>
  <si>
    <t>CUSTOMID</t>
    <phoneticPr fontId="2" type="noConversion"/>
  </si>
  <si>
    <t>NUMBER(16)</t>
    <phoneticPr fontId="2" type="noConversion"/>
  </si>
  <si>
    <t>十大贷款客户</t>
    <phoneticPr fontId="2" type="noConversion"/>
  </si>
  <si>
    <t>FCLOAN</t>
    <phoneticPr fontId="2" type="noConversion"/>
  </si>
  <si>
    <t>贷款五级分类</t>
  </si>
  <si>
    <t>FC_LOAN</t>
    <phoneticPr fontId="2" type="noConversion"/>
  </si>
  <si>
    <t>INLOANRATIO</t>
    <phoneticPr fontId="2" type="noConversion"/>
  </si>
  <si>
    <t>占贷款总额比例</t>
  </si>
  <si>
    <t>INLOAN_RATIO</t>
    <phoneticPr fontId="2" type="noConversion"/>
  </si>
  <si>
    <t>NUMBER(38,18)</t>
    <phoneticPr fontId="2" type="noConversion"/>
  </si>
  <si>
    <t>PROVRATIOTOP</t>
    <phoneticPr fontId="2" type="noConversion"/>
  </si>
  <si>
    <t>准备金计提比例上限</t>
    <phoneticPr fontId="2" type="noConversion"/>
  </si>
  <si>
    <t>PROV_RATIO_TOP</t>
    <phoneticPr fontId="2" type="noConversion"/>
  </si>
  <si>
    <t>PROVRATIOLOW</t>
    <phoneticPr fontId="2" type="noConversion"/>
  </si>
  <si>
    <t>准备金计提比例下限</t>
  </si>
  <si>
    <t>PROV_RATIO_LOW</t>
    <phoneticPr fontId="2" type="noConversion"/>
  </si>
  <si>
    <t>NUMBER(20,4)</t>
    <phoneticPr fontId="2" type="noConversion"/>
  </si>
  <si>
    <t>AMT</t>
    <phoneticPr fontId="2" type="noConversion"/>
  </si>
  <si>
    <t>金额</t>
  </si>
  <si>
    <t>VARCHAR2(30)</t>
    <phoneticPr fontId="2" type="noConversion"/>
  </si>
  <si>
    <t>COMPANYID</t>
    <phoneticPr fontId="2" type="noConversion"/>
  </si>
  <si>
    <t>贷款五级分类</t>
    <phoneticPr fontId="2" type="noConversion"/>
  </si>
  <si>
    <t>LICO_FN_FCOLOAN</t>
    <phoneticPr fontId="2" type="noConversion"/>
  </si>
  <si>
    <t>STG_DFCF_COMPY_FCOLOAN</t>
    <phoneticPr fontId="5" type="noConversion"/>
  </si>
  <si>
    <t>COMPY_FCOLOAN</t>
    <phoneticPr fontId="5" type="noConversion"/>
  </si>
  <si>
    <t>贷款五级分类</t>
    <phoneticPr fontId="2" type="noConversion"/>
  </si>
  <si>
    <t>FC_LOAN_CD</t>
    <phoneticPr fontId="2" type="noConversion"/>
  </si>
  <si>
    <t>业务主键： SRC_COMPANY_CD, RPT_DT, FC_LOAN_CD, SRC_CD</t>
    <phoneticPr fontId="2" type="noConversion"/>
  </si>
  <si>
    <t>SELECT CONSTANT_CD from 数字常量表 where CONSTANT_TYPE= 19</t>
    <phoneticPr fontId="2" type="noConversion"/>
  </si>
  <si>
    <t>SELECT CONSTANT_CD from 数字常量表 where CONSTANT_TYPE= 20</t>
    <phoneticPr fontId="2" type="noConversion"/>
  </si>
  <si>
    <t>SELECT CONSTANT_CD from 数字常量表 where CONSTANT_TYPE= 21</t>
    <phoneticPr fontId="2" type="noConversion"/>
  </si>
  <si>
    <t>INTEGER</t>
    <phoneticPr fontId="2" type="noConversion"/>
  </si>
  <si>
    <t>SRC_UPDT_DT</t>
    <phoneticPr fontId="2" type="noConversion"/>
  </si>
  <si>
    <t>SRC_UPDT_DT</t>
    <phoneticPr fontId="2" type="noConversion"/>
  </si>
  <si>
    <t>SECINNER_CD</t>
    <phoneticPr fontId="2" type="noConversion"/>
  </si>
  <si>
    <t>VARCHAR2(30)</t>
    <phoneticPr fontId="2" type="noConversion"/>
  </si>
  <si>
    <t>SECURITYCD</t>
  </si>
  <si>
    <t>证券代码</t>
  </si>
  <si>
    <t>SECURITY_CD</t>
    <phoneticPr fontId="2" type="noConversion"/>
  </si>
  <si>
    <t>SECURITYNM</t>
  </si>
  <si>
    <t>证券全称</t>
  </si>
  <si>
    <t>VARCHAR2(300)</t>
    <phoneticPr fontId="2" type="noConversion"/>
  </si>
  <si>
    <t>SECURITYSNM</t>
  </si>
  <si>
    <t>证券简称</t>
  </si>
  <si>
    <t>VARCHAR2(200)</t>
    <phoneticPr fontId="2" type="noConversion"/>
  </si>
  <si>
    <t>证券拼音</t>
  </si>
  <si>
    <t>SECTYPECD</t>
  </si>
  <si>
    <t>TRDMARKETCD</t>
  </si>
  <si>
    <t>TRD_MARKET</t>
    <phoneticPr fontId="2" type="noConversion"/>
  </si>
  <si>
    <t>VARCHAR2(60)</t>
    <phoneticPr fontId="2" type="noConversion"/>
  </si>
  <si>
    <t>LISTST</t>
  </si>
  <si>
    <t>上市状态</t>
  </si>
  <si>
    <t>LIST_ST</t>
    <phoneticPr fontId="2" type="noConversion"/>
  </si>
  <si>
    <t>INTEGER</t>
    <phoneticPr fontId="2" type="noConversion"/>
  </si>
  <si>
    <t>LISTDT</t>
  </si>
  <si>
    <t>LIST_DT</t>
    <phoneticPr fontId="2" type="noConversion"/>
  </si>
  <si>
    <t>DATE</t>
    <phoneticPr fontId="2" type="noConversion"/>
  </si>
  <si>
    <t>END_DT</t>
    <phoneticPr fontId="2" type="noConversion"/>
  </si>
  <si>
    <t>DATE</t>
    <phoneticPr fontId="2" type="noConversion"/>
  </si>
  <si>
    <t>USEST</t>
  </si>
  <si>
    <t>使用状态</t>
    <phoneticPr fontId="2" type="noConversion"/>
  </si>
  <si>
    <t>USE_ST</t>
    <phoneticPr fontId="2" type="noConversion"/>
  </si>
  <si>
    <t>计量货币</t>
  </si>
  <si>
    <t>TRD_MARKET_ID</t>
    <phoneticPr fontId="2" type="noConversion"/>
  </si>
  <si>
    <t>交易市场标识符</t>
    <phoneticPr fontId="2" type="noConversion"/>
  </si>
  <si>
    <t>发行机构标识符</t>
    <phoneticPr fontId="2" type="noConversion"/>
  </si>
  <si>
    <t>源企业代码</t>
    <phoneticPr fontId="5" type="noConversion"/>
  </si>
  <si>
    <t>源证券内码</t>
    <phoneticPr fontId="2" type="noConversion"/>
  </si>
  <si>
    <t>SRCSECINNERCD</t>
    <phoneticPr fontId="2" type="noConversion"/>
  </si>
  <si>
    <t>NUMBER(16)</t>
    <phoneticPr fontId="2" type="noConversion"/>
  </si>
  <si>
    <t>SECINNER_ID</t>
    <phoneticPr fontId="2" type="noConversion"/>
  </si>
  <si>
    <t>SECINNERID</t>
    <phoneticPr fontId="2" type="noConversion"/>
  </si>
  <si>
    <t>证券类型标识符</t>
    <phoneticPr fontId="2" type="noConversion"/>
  </si>
  <si>
    <t>证券内码标识符</t>
    <phoneticPr fontId="2" type="noConversion"/>
  </si>
  <si>
    <t>证券内码</t>
    <phoneticPr fontId="2" type="noConversion"/>
  </si>
  <si>
    <t>SECINNERCD</t>
    <phoneticPr fontId="2" type="noConversion"/>
  </si>
  <si>
    <t>SECURITY_SNM</t>
    <phoneticPr fontId="2" type="noConversion"/>
  </si>
  <si>
    <t>SECURITY_TYPE</t>
    <phoneticPr fontId="2" type="noConversion"/>
  </si>
  <si>
    <t>证券代码表</t>
    <phoneticPr fontId="2" type="noConversion"/>
  </si>
  <si>
    <t>CDSY_SECUCODE</t>
    <phoneticPr fontId="2" type="noConversion"/>
  </si>
  <si>
    <t>SECURITY_SRC</t>
    <phoneticPr fontId="5" type="noConversion"/>
  </si>
  <si>
    <t>证券源表</t>
    <phoneticPr fontId="2" type="noConversion"/>
  </si>
  <si>
    <t>证券表</t>
    <phoneticPr fontId="2" type="noConversion"/>
  </si>
  <si>
    <t>NUMBER(16)</t>
    <phoneticPr fontId="2" type="noConversion"/>
  </si>
  <si>
    <t>VARCHAR2(80)</t>
    <phoneticPr fontId="2" type="noConversion"/>
  </si>
  <si>
    <t>NUMBER(16)</t>
    <phoneticPr fontId="2" type="noConversion"/>
  </si>
  <si>
    <t>SECURITY_CD</t>
    <phoneticPr fontId="2" type="noConversion"/>
  </si>
  <si>
    <t>SECURITY_TYPE_ID</t>
    <phoneticPr fontId="2" type="noConversion"/>
  </si>
  <si>
    <t>TRDMARKETCD</t>
    <phoneticPr fontId="2" type="noConversion"/>
  </si>
  <si>
    <t>LKP_CURRENCY</t>
    <phoneticPr fontId="2" type="noConversion"/>
  </si>
  <si>
    <t>VARCHAR2(6)</t>
    <phoneticPr fontId="2" type="noConversion"/>
  </si>
  <si>
    <t>SELECT CONSTANT_ID from 字符常量表 where CONSTANT_TYPE= 401</t>
    <phoneticPr fontId="2" type="noConversion"/>
  </si>
  <si>
    <t>select CURRENCY_SHORT from LKP_CURRENCY where CURRENCY = CURRENCY</t>
    <phoneticPr fontId="2" type="noConversion"/>
  </si>
  <si>
    <t>0 否 1 是</t>
    <phoneticPr fontId="2" type="noConversion"/>
  </si>
  <si>
    <t>SEQUENCE（12位， 10+000000001）</t>
    <phoneticPr fontId="2" type="noConversion"/>
  </si>
  <si>
    <t>COMPANYID</t>
    <phoneticPr fontId="2" type="noConversion"/>
  </si>
  <si>
    <t>COMPANYID</t>
    <phoneticPr fontId="2" type="noConversion"/>
  </si>
  <si>
    <t>企业证券映射表</t>
    <phoneticPr fontId="2" type="noConversion"/>
  </si>
  <si>
    <t>SECURITY_SRC</t>
    <phoneticPr fontId="5" type="noConversion"/>
  </si>
  <si>
    <t>COMPY_SECURITY_XW</t>
    <phoneticPr fontId="5" type="noConversion"/>
  </si>
  <si>
    <t>SECURITY</t>
    <phoneticPr fontId="5" type="noConversion"/>
  </si>
  <si>
    <t>本公司所占股权比例</t>
    <phoneticPr fontId="2" type="noConversion"/>
  </si>
  <si>
    <t>AFFILPARTYTYPE</t>
    <phoneticPr fontId="2" type="noConversion"/>
  </si>
  <si>
    <t>AFFIL_PARTY_TYPE</t>
    <phoneticPr fontId="2" type="noConversion"/>
  </si>
  <si>
    <t>关联方类别</t>
    <phoneticPr fontId="2" type="noConversion"/>
  </si>
  <si>
    <t>0 企业; 1 个人 2 其他</t>
    <phoneticPr fontId="2" type="noConversion"/>
  </si>
  <si>
    <t>BOND_BASICINFO_SRC</t>
    <phoneticPr fontId="5" type="noConversion"/>
  </si>
  <si>
    <t>SECINNERCODE</t>
    <phoneticPr fontId="2" type="noConversion"/>
  </si>
  <si>
    <t>PORTFOLIOCODE</t>
    <phoneticPr fontId="2" type="noConversion"/>
  </si>
  <si>
    <t>select company_id from vw_COMPY_SID_CD where src_company_cd=company_cd</t>
    <phoneticPr fontId="2" type="noConversion"/>
  </si>
  <si>
    <t>SELECT CONSTANT_ID from 字符常量表 where CONSTANT_TYPE= 29</t>
    <phoneticPr fontId="2" type="noConversion"/>
  </si>
  <si>
    <t>PROCESS_NM</t>
    <phoneticPr fontId="2" type="noConversion"/>
  </si>
  <si>
    <t>VARCHAR2</t>
    <phoneticPr fontId="2" type="noConversion"/>
  </si>
  <si>
    <t>,</t>
    <phoneticPr fontId="2" type="noConversion"/>
  </si>
  <si>
    <t>ROCESS_FOLDER</t>
    <phoneticPr fontId="2" type="noConversion"/>
  </si>
  <si>
    <t>过程类型</t>
    <phoneticPr fontId="2" type="noConversion"/>
  </si>
  <si>
    <t>PROCESS_TYPE</t>
    <phoneticPr fontId="2" type="noConversion"/>
  </si>
  <si>
    <t>NOT NULL</t>
    <phoneticPr fontId="2" type="noConversion"/>
  </si>
  <si>
    <t>WKF： workflow;  SP，procedure</t>
    <phoneticPr fontId="2" type="noConversion"/>
  </si>
  <si>
    <t>运行频率</t>
    <phoneticPr fontId="2" type="noConversion"/>
  </si>
  <si>
    <t>DAILY; WEEKLY; MONTHLY; ADHOC</t>
    <phoneticPr fontId="2" type="noConversion"/>
  </si>
  <si>
    <t>目标表名</t>
    <phoneticPr fontId="2" type="noConversion"/>
  </si>
  <si>
    <t>INTEGER</t>
    <phoneticPr fontId="2" type="noConversion"/>
  </si>
  <si>
    <t>0-full fresh  1-增量</t>
    <phoneticPr fontId="2" type="noConversion"/>
  </si>
  <si>
    <t>QC required</t>
    <phoneticPr fontId="2" type="noConversion"/>
  </si>
  <si>
    <t>QC_FLAG</t>
    <phoneticPr fontId="2" type="noConversion"/>
  </si>
  <si>
    <t>业务主键</t>
    <phoneticPr fontId="2" type="noConversion"/>
  </si>
  <si>
    <t>是否用业务主键去重</t>
    <phoneticPr fontId="2" type="noConversion"/>
  </si>
  <si>
    <t>0- 用EID， 1-用业务主键</t>
    <phoneticPr fontId="2" type="noConversion"/>
  </si>
  <si>
    <t>执行顺序</t>
    <phoneticPr fontId="2" type="noConversion"/>
  </si>
  <si>
    <t>RUN_ORDER</t>
    <phoneticPr fontId="2" type="noConversion"/>
  </si>
  <si>
    <t>用此值排序，脚本依次调度执行</t>
    <phoneticPr fontId="2" type="noConversion"/>
  </si>
  <si>
    <t>是否有效</t>
    <phoneticPr fontId="2" type="noConversion"/>
  </si>
  <si>
    <t>ACTIVE_FLAG</t>
    <phoneticPr fontId="2" type="noConversion"/>
  </si>
  <si>
    <t xml:space="preserve">. </t>
    <phoneticPr fontId="2" type="noConversion"/>
  </si>
  <si>
    <t>0 - disabled, 1 - enabled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</si>
  <si>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</si>
  <si>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</si>
  <si>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</si>
  <si>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ETL_DM_PROCESS</t>
    <phoneticPr fontId="2" type="noConversion"/>
  </si>
  <si>
    <t>目标表中文字段</t>
    <phoneticPr fontId="5" type="noConversion"/>
  </si>
  <si>
    <t>目标表英文字段</t>
    <phoneticPr fontId="5" type="noConversion"/>
  </si>
  <si>
    <t>是否为空</t>
    <phoneticPr fontId="5" type="noConversion"/>
  </si>
  <si>
    <t>说明</t>
    <phoneticPr fontId="2" type="noConversion"/>
  </si>
  <si>
    <t>NUMBER</t>
    <phoneticPr fontId="2" type="noConversion"/>
  </si>
  <si>
    <t>增量，full fresh</t>
    <phoneticPr fontId="2" type="noConversion"/>
  </si>
  <si>
    <t>0 - 不跑QC，1-跑QC</t>
    <phoneticPr fontId="2" type="noConversion"/>
  </si>
  <si>
    <t>IS_BUSIKEY_USED</t>
    <phoneticPr fontId="2" type="noConversion"/>
  </si>
  <si>
    <t>0- 用EID， 1-用业务主键</t>
    <phoneticPr fontId="2" type="noConversion"/>
  </si>
  <si>
    <t>是否有效</t>
    <phoneticPr fontId="2" type="noConversion"/>
  </si>
  <si>
    <t>0 - disabled, 1 - enabled</t>
    <phoneticPr fontId="2" type="noConversion"/>
  </si>
  <si>
    <t>数据加载过程 - 实例</t>
    <phoneticPr fontId="2" type="noConversion"/>
  </si>
  <si>
    <t>ETL_DM_PROCESS_INSTANCE</t>
    <phoneticPr fontId="2" type="noConversion"/>
  </si>
  <si>
    <t>实例标识符</t>
    <phoneticPr fontId="2" type="noConversion"/>
  </si>
  <si>
    <t>INSTANCE_ID</t>
    <phoneticPr fontId="2" type="noConversion"/>
  </si>
  <si>
    <t>实例名称</t>
    <phoneticPr fontId="2" type="noConversion"/>
  </si>
  <si>
    <t>INSTANCE_NM</t>
    <phoneticPr fontId="2" type="noConversion"/>
  </si>
  <si>
    <t>源数据库</t>
    <phoneticPr fontId="2" type="noConversion"/>
  </si>
  <si>
    <t>SOURCE_DB</t>
    <phoneticPr fontId="2" type="noConversion"/>
  </si>
  <si>
    <t>目标数据库</t>
    <phoneticPr fontId="2" type="noConversion"/>
  </si>
  <si>
    <t>TARGET_DB</t>
    <phoneticPr fontId="2" type="noConversion"/>
  </si>
  <si>
    <t>执行顺序</t>
    <phoneticPr fontId="2" type="noConversion"/>
  </si>
  <si>
    <t>过程标识符</t>
    <phoneticPr fontId="2" type="noConversion"/>
  </si>
  <si>
    <t>PROCESS_SID</t>
    <phoneticPr fontId="2" type="noConversion"/>
  </si>
  <si>
    <t>NUMBER</t>
    <phoneticPr fontId="2" type="noConversion"/>
  </si>
  <si>
    <t>NOT NULL</t>
    <phoneticPr fontId="2" type="noConversion"/>
  </si>
  <si>
    <t>,</t>
    <phoneticPr fontId="2" type="noConversion"/>
  </si>
  <si>
    <t>过程名称</t>
    <phoneticPr fontId="2" type="noConversion"/>
  </si>
  <si>
    <t>过程目录</t>
    <phoneticPr fontId="2" type="noConversion"/>
  </si>
  <si>
    <t>VARCHAR2</t>
    <phoneticPr fontId="2" type="noConversion"/>
  </si>
  <si>
    <t>运行频率</t>
    <phoneticPr fontId="2" type="noConversion"/>
  </si>
  <si>
    <t>FREQUENCY</t>
    <phoneticPr fontId="2" type="noConversion"/>
  </si>
  <si>
    <t>DAILY; WEEKLY; MONTHLY; ADHOC</t>
    <phoneticPr fontId="2" type="noConversion"/>
  </si>
  <si>
    <t>目标表名</t>
    <phoneticPr fontId="2" type="noConversion"/>
  </si>
  <si>
    <t>TARGET_TABLE</t>
    <phoneticPr fontId="2" type="noConversion"/>
  </si>
  <si>
    <t>更新方式</t>
    <phoneticPr fontId="2" type="noConversion"/>
  </si>
  <si>
    <t>UPDT_TYPE</t>
    <phoneticPr fontId="2" type="noConversion"/>
  </si>
  <si>
    <t>0 - 不跑QC，1-跑QC</t>
    <phoneticPr fontId="2" type="noConversion"/>
  </si>
  <si>
    <t>BUSINESS_KEY</t>
    <phoneticPr fontId="2" type="noConversion"/>
  </si>
  <si>
    <t>是否用业务主键去重</t>
    <phoneticPr fontId="2" type="noConversion"/>
  </si>
  <si>
    <t>RUN_ORDER</t>
    <phoneticPr fontId="2" type="noConversion"/>
  </si>
  <si>
    <t>INTEGER</t>
    <phoneticPr fontId="2" type="noConversion"/>
  </si>
  <si>
    <t>ACTIVE_FLAG</t>
    <phoneticPr fontId="2" type="noConversion"/>
  </si>
  <si>
    <t xml:space="preserve">. </t>
    <phoneticPr fontId="2" type="noConversion"/>
  </si>
  <si>
    <t>TIMESTAMP</t>
    <phoneticPr fontId="2" type="noConversion"/>
  </si>
  <si>
    <t>目标表中文字段</t>
    <phoneticPr fontId="5" type="noConversion"/>
  </si>
  <si>
    <t>目标表英文字段</t>
    <phoneticPr fontId="5" type="noConversion"/>
  </si>
  <si>
    <t>.</t>
    <phoneticPr fontId="2" type="noConversion"/>
  </si>
  <si>
    <t>用此值排序，脚本依次调度执行</t>
    <phoneticPr fontId="2" type="noConversion"/>
  </si>
  <si>
    <t>数据加载过程 - DM</t>
    <phoneticPr fontId="2" type="noConversion"/>
  </si>
  <si>
    <t>数据加载过程 - DW</t>
    <phoneticPr fontId="2" type="noConversion"/>
  </si>
  <si>
    <t>发行价格</t>
    <phoneticPr fontId="2" type="noConversion"/>
  </si>
  <si>
    <t>ISSUEPRICE</t>
    <phoneticPr fontId="2" type="noConversion"/>
  </si>
  <si>
    <t>STG_COMPY_INDUSTRY</t>
    <phoneticPr fontId="5" type="noConversion"/>
  </si>
  <si>
    <t>证券表</t>
    <phoneticPr fontId="2" type="noConversion"/>
  </si>
  <si>
    <t>LICO_ES_SHHDFROZEN</t>
    <phoneticPr fontId="2" type="noConversion"/>
  </si>
  <si>
    <t>业务主键：SRC_COMPANY_CD, RPT_DT , SRC_CD</t>
    <phoneticPr fontId="2" type="noConversion"/>
  </si>
  <si>
    <t>COMPANY_CD</t>
    <phoneticPr fontId="2" type="noConversion"/>
  </si>
  <si>
    <t>基于EID更新</t>
    <phoneticPr fontId="2" type="noConversion"/>
  </si>
  <si>
    <t>业务主键： SRC_COMPANY_CD, NOTICE_DT, SHAREHD_NM, UNFROZEN_DT, FROZEN_INST, FROZEN_NUM, SRC_CD</t>
    <phoneticPr fontId="2" type="noConversion"/>
  </si>
  <si>
    <t>提前解冻日期</t>
    <phoneticPr fontId="2" type="noConversion"/>
  </si>
  <si>
    <t>冻结事由</t>
    <phoneticPr fontId="2" type="noConversion"/>
  </si>
  <si>
    <t>冻结起始日</t>
    <phoneticPr fontId="2" type="noConversion"/>
  </si>
  <si>
    <t>冻结占总股本比例</t>
    <phoneticPr fontId="2" type="noConversion"/>
  </si>
  <si>
    <t>冻结股数</t>
    <phoneticPr fontId="2" type="noConversion"/>
  </si>
  <si>
    <t>冻结期限描述</t>
    <phoneticPr fontId="2" type="noConversion"/>
  </si>
  <si>
    <t>过户日期</t>
    <phoneticPr fontId="2" type="noConversion"/>
  </si>
  <si>
    <t>变动后股数</t>
    <phoneticPr fontId="2" type="noConversion"/>
  </si>
  <si>
    <t>质押目的</t>
    <phoneticPr fontId="2" type="noConversion"/>
  </si>
  <si>
    <t>select count(*), count(distinct SECINNERCODE), count(distinct SECURITYCODE||PORTFOLIOCODE||TRADEMARKETCODE) from choice.BOND_BS_INFO</t>
  </si>
  <si>
    <t>where eisdel= 0 and securitycode not like 'n%'</t>
    <phoneticPr fontId="2" type="noConversion"/>
  </si>
  <si>
    <t>请增加条件securitycode not like 'n%' 去掉尚未发行债券</t>
    <phoneticPr fontId="2" type="noConversion"/>
  </si>
  <si>
    <t>债券基本信息</t>
    <phoneticPr fontId="5" type="noConversion"/>
  </si>
  <si>
    <t>业务主键：PORTFOLIO_CD, SECURITY_CD, TRADE_MARKET_CD, SRC_CD</t>
    <phoneticPr fontId="2" type="noConversion"/>
  </si>
  <si>
    <t>债券基本信息源表</t>
    <phoneticPr fontId="5" type="noConversion"/>
  </si>
  <si>
    <t>SECINNERID</t>
    <phoneticPr fontId="5" type="noConversion"/>
  </si>
  <si>
    <t>SRC_CD</t>
    <phoneticPr fontId="5" type="noConversion"/>
  </si>
  <si>
    <t>业务主键：SECINNER_ID, SRC_CD</t>
    <phoneticPr fontId="2" type="noConversion"/>
  </si>
  <si>
    <t>债券代码映射表</t>
    <phoneticPr fontId="5" type="noConversion"/>
  </si>
  <si>
    <t>BOND_SECURITY</t>
    <phoneticPr fontId="5" type="noConversion"/>
  </si>
  <si>
    <t>COUPON_STYLE_CD</t>
    <phoneticPr fontId="2" type="noConversion"/>
  </si>
  <si>
    <t>ISSUE_TYPE_CD</t>
    <phoneticPr fontId="2" type="noConversion"/>
  </si>
  <si>
    <t>PAYMENT_TYPE_CD</t>
    <phoneticPr fontId="2" type="noConversion"/>
  </si>
  <si>
    <t>COUPON_RULE_CD</t>
    <phoneticPr fontId="2" type="noConversion"/>
  </si>
  <si>
    <t>PAY_TYPE_CD</t>
    <phoneticPr fontId="2" type="noConversion"/>
  </si>
  <si>
    <t>COUPON_TYPE_CD</t>
    <phoneticPr fontId="2" type="noConversion"/>
  </si>
  <si>
    <t>BOND_FORM_ID</t>
    <phoneticPr fontId="2" type="noConversion"/>
  </si>
  <si>
    <t>BOND_TYPE2_ID</t>
    <phoneticPr fontId="2" type="noConversion"/>
  </si>
  <si>
    <t>BOND_TYPE1_ID</t>
    <phoneticPr fontId="2" type="noConversion"/>
  </si>
  <si>
    <t>BNCHMK_ID</t>
    <phoneticPr fontId="2" type="noConversion"/>
  </si>
  <si>
    <t>TRADE_MARKET_ID</t>
    <phoneticPr fontId="2" type="noConversion"/>
  </si>
  <si>
    <t>SECURITY_TYPE_ID</t>
    <phoneticPr fontId="2" type="noConversion"/>
  </si>
  <si>
    <t>inner join vw_COMPY_SECURITY_XW xws</t>
    <phoneticPr fontId="2" type="noConversion"/>
  </si>
  <si>
    <t>SECINNER_CD</t>
    <phoneticPr fontId="2" type="noConversion"/>
  </si>
  <si>
    <t>SRC_SECINNER_CD</t>
    <phoneticPr fontId="2" type="noConversion"/>
  </si>
  <si>
    <t>SECINNER_ID</t>
    <phoneticPr fontId="2" type="noConversion"/>
  </si>
  <si>
    <t>on a.SECINNER_CD = xws.SRC_SECINNER_CD</t>
    <phoneticPr fontId="2" type="noConversion"/>
  </si>
  <si>
    <t>SRC_CD</t>
    <phoneticPr fontId="5" type="noConversion"/>
  </si>
  <si>
    <t>债券基本信息</t>
    <phoneticPr fontId="5" type="noConversion"/>
  </si>
  <si>
    <t>证券内码标识符</t>
    <phoneticPr fontId="2" type="noConversion"/>
  </si>
  <si>
    <t>债券基本信息标识符</t>
    <phoneticPr fontId="2" type="noConversion"/>
  </si>
  <si>
    <t>BOND_BASICINFO</t>
    <phoneticPr fontId="5" type="noConversion"/>
  </si>
  <si>
    <t>BOND_BASICINFO_SID</t>
    <phoneticPr fontId="2" type="noConversion"/>
  </si>
  <si>
    <t>BONDBASICINFOSID</t>
    <phoneticPr fontId="2" type="noConversion"/>
  </si>
  <si>
    <t>SEQUENCE</t>
    <phoneticPr fontId="2" type="noConversion"/>
  </si>
  <si>
    <t>SEQUENCE</t>
    <phoneticPr fontId="2" type="noConversion"/>
  </si>
  <si>
    <t>IS_CROSS</t>
    <phoneticPr fontId="2" type="noConversion"/>
  </si>
  <si>
    <t>VARCHAR2(30)</t>
    <phoneticPr fontId="2" type="noConversion"/>
  </si>
  <si>
    <t>,</t>
    <phoneticPr fontId="2" type="noConversion"/>
  </si>
  <si>
    <t>CHANGE_DT</t>
    <phoneticPr fontId="2" type="noConversion"/>
  </si>
  <si>
    <t>NOT NULL</t>
    <phoneticPr fontId="2" type="noConversion"/>
  </si>
  <si>
    <t>CREDIT_CD</t>
    <phoneticPr fontId="2" type="noConversion"/>
  </si>
  <si>
    <t>资信评估机构</t>
  </si>
  <si>
    <t>CREDIT_NM</t>
    <phoneticPr fontId="2" type="noConversion"/>
  </si>
  <si>
    <t>VARCHAR2(300)</t>
    <phoneticPr fontId="2" type="noConversion"/>
  </si>
  <si>
    <t>NOT NULL</t>
    <phoneticPr fontId="2" type="noConversion"/>
  </si>
  <si>
    <t>变动原因</t>
  </si>
  <si>
    <t>披露日期</t>
  </si>
  <si>
    <t>NOTICE_DT</t>
    <phoneticPr fontId="2" type="noConversion"/>
  </si>
  <si>
    <t>,</t>
    <phoneticPr fontId="2" type="noConversion"/>
  </si>
  <si>
    <t>评级类型</t>
  </si>
  <si>
    <t>RATING_TYPE</t>
    <phoneticPr fontId="2" type="noConversion"/>
  </si>
  <si>
    <t>评级方式</t>
  </si>
  <si>
    <t>RATING_STYLE</t>
    <phoneticPr fontId="2" type="noConversion"/>
  </si>
  <si>
    <t>VARCHAR2(60)</t>
    <phoneticPr fontId="2" type="noConversion"/>
  </si>
  <si>
    <t>CHANGE_WAY</t>
    <phoneticPr fontId="2" type="noConversion"/>
  </si>
  <si>
    <t>VARCHAR2(60)</t>
    <phoneticPr fontId="2" type="noConversion"/>
  </si>
  <si>
    <t>RATING_FWD</t>
    <phoneticPr fontId="2" type="noConversion"/>
  </si>
  <si>
    <t>CHANGEDT</t>
    <phoneticPr fontId="2" type="noConversion"/>
  </si>
  <si>
    <t>CREDITCD</t>
    <phoneticPr fontId="2" type="noConversion"/>
  </si>
  <si>
    <t>CREDITNM</t>
    <phoneticPr fontId="2" type="noConversion"/>
  </si>
  <si>
    <t>NOTICEDT</t>
    <phoneticPr fontId="2" type="noConversion"/>
  </si>
  <si>
    <t>RATINGTYPE</t>
    <phoneticPr fontId="2" type="noConversion"/>
  </si>
  <si>
    <t>RATINGSTYLE</t>
    <phoneticPr fontId="2" type="noConversion"/>
  </si>
  <si>
    <t>CHANGEWAY</t>
    <phoneticPr fontId="2" type="noConversion"/>
  </si>
  <si>
    <t>RATINGFWD</t>
    <phoneticPr fontId="2" type="noConversion"/>
  </si>
  <si>
    <t>债券信用级别变动</t>
    <phoneticPr fontId="5" type="noConversion"/>
  </si>
  <si>
    <t>STG_DFCF_BOND_CREDITCHG</t>
    <phoneticPr fontId="5" type="noConversion"/>
  </si>
  <si>
    <t>债券信用级别变动</t>
    <phoneticPr fontId="5" type="noConversion"/>
  </si>
  <si>
    <t>BOND_CREDITCHG</t>
    <phoneticPr fontId="5" type="noConversion"/>
  </si>
  <si>
    <t>债券信用级别变动</t>
    <phoneticPr fontId="2" type="noConversion"/>
  </si>
  <si>
    <t>债券信用变动标识符</t>
    <phoneticPr fontId="2" type="noConversion"/>
  </si>
  <si>
    <t>BOND_CREDITCHG_SID</t>
    <phoneticPr fontId="2" type="noConversion"/>
  </si>
  <si>
    <t>BONDCREDITCHGSID</t>
    <phoneticPr fontId="2" type="noConversion"/>
  </si>
  <si>
    <t>RATING_TYPE_CD</t>
    <phoneticPr fontId="2" type="noConversion"/>
  </si>
  <si>
    <t>INTEGER</t>
    <phoneticPr fontId="2" type="noConversion"/>
  </si>
  <si>
    <t>INTEGER</t>
    <phoneticPr fontId="2" type="noConversion"/>
  </si>
  <si>
    <t>RATING_STYLE_CD</t>
    <phoneticPr fontId="2" type="noConversion"/>
  </si>
  <si>
    <t>CHANGE_WAY_CD</t>
    <phoneticPr fontId="2" type="noConversion"/>
  </si>
  <si>
    <t>RATING_FWD_CD</t>
    <phoneticPr fontId="2" type="noConversion"/>
  </si>
  <si>
    <t>VARCHAR2(80)</t>
    <phoneticPr fontId="2" type="noConversion"/>
  </si>
  <si>
    <t>BOND_SECURITY</t>
    <phoneticPr fontId="5" type="noConversion"/>
  </si>
  <si>
    <t>SECINNER_ID</t>
    <phoneticPr fontId="2" type="noConversion"/>
  </si>
  <si>
    <t>上级代码</t>
    <phoneticPr fontId="5" type="noConversion"/>
  </si>
  <si>
    <t>SELECT CONSTANT_CD from 数字常量表 where CONSTANT_TYPE= 401</t>
    <phoneticPr fontId="2" type="noConversion"/>
  </si>
  <si>
    <t>SELECT CONSTANT_CD from 数字常量表 where CONSTANT_TYPE= 213</t>
    <phoneticPr fontId="2" type="noConversion"/>
  </si>
  <si>
    <t>SELECT CONSTANT_CD from 数字常量表 where CONSTANT_TYPE= 214</t>
    <phoneticPr fontId="2" type="noConversion"/>
  </si>
  <si>
    <t>SELECT CONSTANT_CD from 数字常量表 where CONSTANT_TYPE= 215</t>
    <phoneticPr fontId="2" type="noConversion"/>
  </si>
  <si>
    <t>SELECT CONSTANT_CD from 数字常量表 where CONSTANT_TYPE= 216</t>
    <phoneticPr fontId="2" type="noConversion"/>
  </si>
  <si>
    <t>业务主键：SRC_SCOMPANY_CD, SRC_COMPANY_CD, RPT_DT, SRC_CD</t>
    <phoneticPr fontId="2" type="noConversion"/>
  </si>
  <si>
    <t>资信评估机构代码</t>
    <phoneticPr fontId="2" type="noConversion"/>
  </si>
  <si>
    <t>CREDIT_ID</t>
    <phoneticPr fontId="2" type="noConversion"/>
  </si>
  <si>
    <t>BOND_BS_CREDIT</t>
    <phoneticPr fontId="2" type="noConversion"/>
  </si>
  <si>
    <t>数据处理过程</t>
    <phoneticPr fontId="2" type="noConversion"/>
  </si>
  <si>
    <t>,</t>
  </si>
  <si>
    <t>过程名</t>
    <phoneticPr fontId="2" type="noConversion"/>
  </si>
  <si>
    <t>表名</t>
    <phoneticPr fontId="2" type="noConversion"/>
  </si>
  <si>
    <t>eg. COMPY_BASICINFO</t>
    <phoneticPr fontId="2" type="noConversion"/>
  </si>
  <si>
    <t>表主键名</t>
    <phoneticPr fontId="2" type="noConversion"/>
  </si>
  <si>
    <t>eg. COMPY_BASICINFO_SID</t>
    <phoneticPr fontId="2" type="noConversion"/>
  </si>
  <si>
    <t>过程描述</t>
    <phoneticPr fontId="2" type="noConversion"/>
  </si>
  <si>
    <t>INTEGER</t>
  </si>
  <si>
    <t>0 - disabled, 1 - enabled</t>
  </si>
  <si>
    <t>更新日期</t>
    <phoneticPr fontId="2" type="noConversion"/>
  </si>
  <si>
    <t>数据处理日志</t>
    <phoneticPr fontId="2" type="noConversion"/>
  </si>
  <si>
    <t>记录具体的数据更新的记录</t>
    <phoneticPr fontId="2" type="noConversion"/>
  </si>
  <si>
    <t>日志标识符</t>
    <phoneticPr fontId="2" type="noConversion"/>
  </si>
  <si>
    <t>批次日志标识符</t>
    <phoneticPr fontId="2" type="noConversion"/>
  </si>
  <si>
    <t>EID的值</t>
    <phoneticPr fontId="2" type="noConversion"/>
  </si>
  <si>
    <t>表主键值</t>
    <phoneticPr fontId="2" type="noConversion"/>
  </si>
  <si>
    <t>ETL_DW_LOG</t>
    <phoneticPr fontId="2" type="noConversion"/>
  </si>
  <si>
    <t>目标表中文字段</t>
    <phoneticPr fontId="5" type="noConversion"/>
  </si>
  <si>
    <t>目标表英文字段</t>
    <phoneticPr fontId="5" type="noConversion"/>
  </si>
  <si>
    <t>是否为空</t>
    <phoneticPr fontId="5" type="noConversion"/>
  </si>
  <si>
    <t>说明</t>
    <phoneticPr fontId="2" type="noConversion"/>
  </si>
  <si>
    <t>日志流水号</t>
    <phoneticPr fontId="2" type="noConversion"/>
  </si>
  <si>
    <t>LOG_SID</t>
    <phoneticPr fontId="2" type="noConversion"/>
  </si>
  <si>
    <t>NUMBER</t>
    <phoneticPr fontId="2" type="noConversion"/>
  </si>
  <si>
    <t>NOT NULL</t>
    <phoneticPr fontId="2" type="noConversion"/>
  </si>
  <si>
    <t>sequence</t>
    <phoneticPr fontId="5" type="noConversion"/>
  </si>
  <si>
    <t>批次标识符</t>
    <phoneticPr fontId="2" type="noConversion"/>
  </si>
  <si>
    <t>流程名称</t>
    <phoneticPr fontId="2" type="noConversion"/>
  </si>
  <si>
    <t>eg. 'SP_XXX'</t>
    <phoneticPr fontId="5" type="noConversion"/>
  </si>
  <si>
    <t>原始的记录数</t>
    <phoneticPr fontId="2" type="noConversion"/>
  </si>
  <si>
    <t>ORIG_RECORD_COUNT</t>
    <phoneticPr fontId="2" type="noConversion"/>
  </si>
  <si>
    <t>重复的记录数</t>
    <phoneticPr fontId="2" type="noConversion"/>
  </si>
  <si>
    <t>DUP_RECORD_COUNT</t>
    <phoneticPr fontId="2" type="noConversion"/>
  </si>
  <si>
    <t>插入记录数</t>
    <phoneticPr fontId="2" type="noConversion"/>
  </si>
  <si>
    <t>INSERT_COUNT</t>
    <phoneticPr fontId="2" type="noConversion"/>
  </si>
  <si>
    <t>如不适用，则为0</t>
    <phoneticPr fontId="5" type="noConversion"/>
  </si>
  <si>
    <t>更新记录数</t>
    <phoneticPr fontId="2" type="noConversion"/>
  </si>
  <si>
    <t>UPDT_COUNT</t>
    <phoneticPr fontId="2" type="noConversion"/>
  </si>
  <si>
    <t>NOT NULL</t>
    <phoneticPr fontId="2" type="noConversion"/>
  </si>
  <si>
    <t>如不适用，则为0</t>
    <phoneticPr fontId="5" type="noConversion"/>
  </si>
  <si>
    <t>删除记录数</t>
    <phoneticPr fontId="2" type="noConversion"/>
  </si>
  <si>
    <t>DELETE_COUNT</t>
    <phoneticPr fontId="2" type="noConversion"/>
  </si>
  <si>
    <t>开始时间</t>
    <phoneticPr fontId="2" type="noConversion"/>
  </si>
  <si>
    <t>START_DT</t>
    <phoneticPr fontId="2" type="noConversion"/>
  </si>
  <si>
    <t>TIMESTAMP</t>
    <phoneticPr fontId="2" type="noConversion"/>
  </si>
  <si>
    <t>结束时间</t>
    <phoneticPr fontId="5" type="noConversion"/>
  </si>
  <si>
    <t>END_DT</t>
    <phoneticPr fontId="2" type="noConversion"/>
  </si>
  <si>
    <t>CRLDEL_PROCESS</t>
  </si>
  <si>
    <t>DEL_PROCESS_SID</t>
  </si>
  <si>
    <t>DEL_PROCESS_NM</t>
  </si>
  <si>
    <t>eg. 'SP_CRLDEL_PROCESS'</t>
  </si>
  <si>
    <t>DEL_PROCESS_DESC</t>
  </si>
  <si>
    <t>CRLDEL_LOG</t>
  </si>
  <si>
    <t>DEL_LOG_SID</t>
  </si>
  <si>
    <t>与CRLDEL_PROCESS表关联</t>
  </si>
  <si>
    <t>DEL_TABLE_NM</t>
    <phoneticPr fontId="2" type="noConversion"/>
  </si>
  <si>
    <t>DEL_TABLE_PK</t>
    <phoneticPr fontId="2" type="noConversion"/>
  </si>
  <si>
    <t>DEL_TABLE_PKVALUE</t>
    <phoneticPr fontId="2" type="noConversion"/>
  </si>
  <si>
    <t>源主键值</t>
    <phoneticPr fontId="2" type="noConversion"/>
  </si>
  <si>
    <t>源主键名</t>
    <phoneticPr fontId="2" type="noConversion"/>
  </si>
  <si>
    <t>DEL_SRCID_VALUE</t>
    <phoneticPr fontId="2" type="noConversion"/>
  </si>
  <si>
    <t>DEL_SRCID</t>
    <phoneticPr fontId="2" type="noConversion"/>
  </si>
  <si>
    <t>VARCHAR2(200)</t>
    <phoneticPr fontId="2" type="noConversion"/>
  </si>
  <si>
    <t>基金代码</t>
  </si>
  <si>
    <t>NOT NULL</t>
    <phoneticPr fontId="2" type="noConversion"/>
  </si>
  <si>
    <t>,</t>
    <phoneticPr fontId="2" type="noConversion"/>
  </si>
  <si>
    <t>NOTICE_DT</t>
    <phoneticPr fontId="2" type="noConversion"/>
  </si>
  <si>
    <t>基金类型</t>
  </si>
  <si>
    <t>SECURITY_TYPE</t>
    <phoneticPr fontId="2" type="noConversion"/>
  </si>
  <si>
    <t>VARCHAR2(60)</t>
    <phoneticPr fontId="2" type="noConversion"/>
  </si>
  <si>
    <t>INVESTSTRATEGY</t>
  </si>
  <si>
    <t>投资策略</t>
  </si>
  <si>
    <t>INVEST_STRATEGY</t>
    <phoneticPr fontId="2" type="noConversion"/>
  </si>
  <si>
    <t>INVESTTYPE</t>
  </si>
  <si>
    <t>投资类型</t>
  </si>
  <si>
    <t>INVEST_TYPE</t>
    <phoneticPr fontId="2" type="noConversion"/>
  </si>
  <si>
    <t>TYPE</t>
  </si>
  <si>
    <t>产品类型</t>
  </si>
  <si>
    <t>ISSTRUCTURED</t>
  </si>
  <si>
    <t>是否结构化</t>
  </si>
  <si>
    <t>IS_STRUCTURED</t>
    <phoneticPr fontId="2" type="noConversion"/>
  </si>
  <si>
    <t>INTEGER</t>
    <phoneticPr fontId="2" type="noConversion"/>
  </si>
  <si>
    <t>VARCHAR2(10)</t>
    <phoneticPr fontId="2" type="noConversion"/>
  </si>
  <si>
    <t>INVESTIDEA</t>
  </si>
  <si>
    <t>投资理念</t>
  </si>
  <si>
    <t>INVEST_IDEA</t>
    <phoneticPr fontId="2" type="noConversion"/>
  </si>
  <si>
    <t>VARCHAR2(3000)</t>
    <phoneticPr fontId="2" type="noConversion"/>
  </si>
  <si>
    <t>INVESTSCOPE</t>
  </si>
  <si>
    <t>投资范围</t>
  </si>
  <si>
    <t>INVEST_SCOPE</t>
    <phoneticPr fontId="2" type="noConversion"/>
  </si>
  <si>
    <t>VARCHAR2(4000)</t>
    <phoneticPr fontId="2" type="noConversion"/>
  </si>
  <si>
    <t>OPENDAYS</t>
  </si>
  <si>
    <t>开放期</t>
  </si>
  <si>
    <t>OPEN_DAYS</t>
    <phoneticPr fontId="2" type="noConversion"/>
  </si>
  <si>
    <t>DEFALUTREDEEM</t>
  </si>
  <si>
    <t>违约赎回</t>
  </si>
  <si>
    <t>DEFALUT_REDEEM</t>
    <phoneticPr fontId="2" type="noConversion"/>
  </si>
  <si>
    <t>VARCHAR2(1000)</t>
    <phoneticPr fontId="2" type="noConversion"/>
  </si>
  <si>
    <t>RISKINCOME</t>
  </si>
  <si>
    <t>风险收益特征</t>
  </si>
  <si>
    <t>RISK_INCOME</t>
    <phoneticPr fontId="2" type="noConversion"/>
  </si>
  <si>
    <t>VARCHAR2(600)</t>
    <phoneticPr fontId="2" type="noConversion"/>
  </si>
  <si>
    <t>OBJECT</t>
  </si>
  <si>
    <t>适合推广对象</t>
  </si>
  <si>
    <t>MANAGERCD</t>
  </si>
  <si>
    <t>管理人</t>
  </si>
  <si>
    <t>TRUSTEECD</t>
  </si>
  <si>
    <t>托管人</t>
  </si>
  <si>
    <t>BROKERCD</t>
  </si>
  <si>
    <t>证券经纪人</t>
  </si>
  <si>
    <t>VARCHAR2(60)</t>
    <phoneticPr fontId="2" type="noConversion"/>
  </si>
  <si>
    <t>费率说明</t>
  </si>
  <si>
    <t>VARCHAR2(3000)</t>
    <phoneticPr fontId="2" type="noConversion"/>
  </si>
  <si>
    <t>封闭期</t>
  </si>
  <si>
    <t>CLOSE_TM</t>
    <phoneticPr fontId="2" type="noConversion"/>
  </si>
  <si>
    <t>DURATION</t>
  </si>
  <si>
    <t>存续期</t>
  </si>
  <si>
    <t>存续期单位</t>
  </si>
  <si>
    <t>VARCHAR2(20)</t>
    <phoneticPr fontId="2" type="noConversion"/>
  </si>
  <si>
    <t>ORIGREFEREDT</t>
  </si>
  <si>
    <t>原推介截止日</t>
  </si>
  <si>
    <t>ORIG_REFERE_DT</t>
    <phoneticPr fontId="2" type="noConversion"/>
  </si>
  <si>
    <t>原终止日期</t>
  </si>
  <si>
    <t>ORIG_END_DT</t>
    <phoneticPr fontId="2" type="noConversion"/>
  </si>
  <si>
    <t>REFERSTARTDT</t>
  </si>
  <si>
    <t>推介起始日</t>
  </si>
  <si>
    <t>REFER_START_DT</t>
    <phoneticPr fontId="2" type="noConversion"/>
  </si>
  <si>
    <t>REFERENDDT</t>
  </si>
  <si>
    <t>推介截止日</t>
  </si>
  <si>
    <t>REFER_END_DT</t>
    <phoneticPr fontId="2" type="noConversion"/>
  </si>
  <si>
    <t>FOUNDDT</t>
  </si>
  <si>
    <t>FOUND_DT</t>
    <phoneticPr fontId="2" type="noConversion"/>
  </si>
  <si>
    <t>END_DT</t>
    <phoneticPr fontId="2" type="noConversion"/>
  </si>
  <si>
    <t>RAISEGOAL1ST</t>
  </si>
  <si>
    <t>目标规模</t>
  </si>
  <si>
    <t>RAISE_GOAL_1ST</t>
    <phoneticPr fontId="2" type="noConversion"/>
  </si>
  <si>
    <t>NUMBER(20,4)</t>
    <phoneticPr fontId="2" type="noConversion"/>
  </si>
  <si>
    <t>首发规模</t>
  </si>
  <si>
    <t>RAISE_SUM_1ST</t>
    <phoneticPr fontId="2" type="noConversion"/>
  </si>
  <si>
    <t>NUMBER(20,4)</t>
    <phoneticPr fontId="2" type="noConversion"/>
  </si>
  <si>
    <t>PAR</t>
  </si>
  <si>
    <t>份额面值</t>
  </si>
  <si>
    <t>MINAPPLY</t>
  </si>
  <si>
    <t>最低认购资金</t>
  </si>
  <si>
    <t>MIN_APPLY</t>
    <phoneticPr fontId="2" type="noConversion"/>
  </si>
  <si>
    <t>MINADDAMT</t>
  </si>
  <si>
    <t>最低追加金额</t>
  </si>
  <si>
    <t>MIN_ADD_AMT</t>
    <phoneticPr fontId="2" type="noConversion"/>
  </si>
  <si>
    <t>WARNLINE</t>
  </si>
  <si>
    <t>预警线</t>
  </si>
  <si>
    <t>WARN_LINE</t>
    <phoneticPr fontId="2" type="noConversion"/>
  </si>
  <si>
    <t>NUMBER(38,18)</t>
    <phoneticPr fontId="2" type="noConversion"/>
  </si>
  <si>
    <t>TOPLINE</t>
  </si>
  <si>
    <t>止损线</t>
  </si>
  <si>
    <t>TOP_LINE</t>
    <phoneticPr fontId="2" type="noConversion"/>
  </si>
  <si>
    <t>RISKRANK</t>
  </si>
  <si>
    <t>风险等级</t>
  </si>
  <si>
    <t>RISK_RANK</t>
    <phoneticPr fontId="2" type="noConversion"/>
  </si>
  <si>
    <t>VARCHAR2(300)</t>
    <phoneticPr fontId="2" type="noConversion"/>
  </si>
  <si>
    <t>MINRAISE</t>
  </si>
  <si>
    <t>募集目标规模下限</t>
  </si>
  <si>
    <t>MIN_RAISE</t>
    <phoneticPr fontId="2" type="noConversion"/>
  </si>
  <si>
    <t>FAILREASON</t>
  </si>
  <si>
    <t>是否募集失败</t>
    <phoneticPr fontId="2" type="noConversion"/>
  </si>
  <si>
    <t>FAIL_REASON</t>
    <phoneticPr fontId="2" type="noConversion"/>
  </si>
  <si>
    <t>VARCHAR2(100)</t>
    <phoneticPr fontId="2" type="noConversion"/>
  </si>
  <si>
    <t>INCOMEALLOT</t>
  </si>
  <si>
    <t>收益分配原则</t>
  </si>
  <si>
    <t>INCOME_ALLOT</t>
    <phoneticPr fontId="2" type="noConversion"/>
  </si>
  <si>
    <t>INVESTTGT</t>
  </si>
  <si>
    <t>投资目标</t>
  </si>
  <si>
    <t>INVEST_TGT</t>
    <phoneticPr fontId="2" type="noConversion"/>
  </si>
  <si>
    <t>VARCHAR2(1000)</t>
    <phoneticPr fontId="2" type="noConversion"/>
  </si>
  <si>
    <t>INVESTLIMIT</t>
  </si>
  <si>
    <t>投资限制</t>
  </si>
  <si>
    <t>INVEST_LIMIT</t>
    <phoneticPr fontId="2" type="noConversion"/>
  </si>
  <si>
    <t>RESULTPAY</t>
  </si>
  <si>
    <t>业绩报酬</t>
  </si>
  <si>
    <t>RESULT_PAY</t>
    <phoneticPr fontId="2" type="noConversion"/>
  </si>
  <si>
    <t>VARCHAR2(800)</t>
    <phoneticPr fontId="2" type="noConversion"/>
  </si>
  <si>
    <t>BENCHMARK</t>
  </si>
  <si>
    <t>业绩比较基准</t>
  </si>
  <si>
    <t>BENCH_MARK</t>
    <phoneticPr fontId="2" type="noConversion"/>
  </si>
  <si>
    <t>VARCHAR2(300)</t>
    <phoneticPr fontId="2" type="noConversion"/>
  </si>
  <si>
    <t>HOLDAMT</t>
  </si>
  <si>
    <t>最低持有额</t>
    <phoneticPr fontId="2" type="noConversion"/>
  </si>
  <si>
    <t>HOLD_AMT</t>
    <phoneticPr fontId="2" type="noConversion"/>
  </si>
  <si>
    <t>NUMBER(24,4)</t>
  </si>
  <si>
    <t>REDAMT</t>
  </si>
  <si>
    <t>最低赎回额</t>
  </si>
  <si>
    <t>RED_AMT</t>
    <phoneticPr fontId="2" type="noConversion"/>
  </si>
  <si>
    <t>REMARK</t>
    <phoneticPr fontId="2" type="noConversion"/>
  </si>
  <si>
    <t>VARCHAR2(2000)</t>
    <phoneticPr fontId="2" type="noConversion"/>
  </si>
  <si>
    <t>SECINNER_ID</t>
    <phoneticPr fontId="2" type="noConversion"/>
  </si>
  <si>
    <t>证券内码标识符</t>
    <phoneticPr fontId="2" type="noConversion"/>
  </si>
  <si>
    <t>SECINNERID</t>
    <phoneticPr fontId="2" type="noConversion"/>
  </si>
  <si>
    <t>私募基金概况表</t>
  </si>
  <si>
    <t>FPRO_PF_INFO</t>
  </si>
  <si>
    <t>私募基金基本信息表</t>
    <phoneticPr fontId="2" type="noConversion"/>
  </si>
  <si>
    <t>基金代码</t>
    <phoneticPr fontId="2" type="noConversion"/>
  </si>
  <si>
    <t>基金全称</t>
    <phoneticPr fontId="2" type="noConversion"/>
  </si>
  <si>
    <t>基金简称</t>
    <phoneticPr fontId="2" type="noConversion"/>
  </si>
  <si>
    <t>基金拼音</t>
    <phoneticPr fontId="2" type="noConversion"/>
  </si>
  <si>
    <t>SELECT SECINNER_ID FROM VW_BOND_SECURITY WHERE SRC_PORTFOLIO_CD = PORTFOLIO_CD</t>
    <phoneticPr fontId="2" type="noConversion"/>
  </si>
  <si>
    <t>ISCEO</t>
    <phoneticPr fontId="2" type="noConversion"/>
  </si>
  <si>
    <t>PFUND_BASICINFO</t>
    <phoneticPr fontId="5" type="noConversion"/>
  </si>
  <si>
    <t>PFUND_BASICINFO_SID</t>
    <phoneticPr fontId="2" type="noConversion"/>
  </si>
  <si>
    <t>PFUNDBASICINFOSID</t>
    <phoneticPr fontId="2" type="noConversion"/>
  </si>
  <si>
    <t>SECURITY_CD</t>
    <phoneticPr fontId="2" type="noConversion"/>
  </si>
  <si>
    <t>SECURITY_SNM</t>
    <phoneticPr fontId="2" type="noConversion"/>
  </si>
  <si>
    <t>SECINNER_CD</t>
    <phoneticPr fontId="2" type="noConversion"/>
  </si>
  <si>
    <t>VARCHAR2(30)</t>
    <phoneticPr fontId="2" type="noConversion"/>
  </si>
  <si>
    <t>SPELL</t>
    <phoneticPr fontId="2" type="noConversion"/>
  </si>
  <si>
    <t>INVEST_TYPE_ID</t>
    <phoneticPr fontId="2" type="noConversion"/>
  </si>
  <si>
    <t>TYPE_ID</t>
    <phoneticPr fontId="2" type="noConversion"/>
  </si>
  <si>
    <t>MANAGER_ID</t>
    <phoneticPr fontId="2" type="noConversion"/>
  </si>
  <si>
    <t>TRUSTEE_ID</t>
    <phoneticPr fontId="2" type="noConversion"/>
  </si>
  <si>
    <t>BROKER_ID</t>
    <phoneticPr fontId="2" type="noConversion"/>
  </si>
  <si>
    <t>select company_id from vw_COMPY_SID_CD where src_company_cd=CREDIT_CD</t>
    <phoneticPr fontId="2" type="noConversion"/>
  </si>
  <si>
    <t>MANAGER_CD</t>
    <phoneticPr fontId="2" type="noConversion"/>
  </si>
  <si>
    <t>select company_id from vw_COMPY_SID_CD where src_company_cd=MANAGER_CD</t>
    <phoneticPr fontId="2" type="noConversion"/>
  </si>
  <si>
    <t>TRUSTEE_CD</t>
    <phoneticPr fontId="2" type="noConversion"/>
  </si>
  <si>
    <t>select company_id from vw_COMPY_SID_CD where src_company_cd=TRUSTEE_CD</t>
    <phoneticPr fontId="2" type="noConversion"/>
  </si>
  <si>
    <t>BROKER_CD</t>
    <phoneticPr fontId="2" type="noConversion"/>
  </si>
  <si>
    <t>select company_id from vw_COMPY_SID_CD where src_company_cd=BROKER_CD</t>
    <phoneticPr fontId="2" type="noConversion"/>
  </si>
  <si>
    <t>SECURITY_CD</t>
    <phoneticPr fontId="2" type="noConversion"/>
  </si>
  <si>
    <t>SRC_SECINNER_CD</t>
    <phoneticPr fontId="2" type="noConversion"/>
  </si>
  <si>
    <t>SECINNER_CD</t>
    <phoneticPr fontId="2" type="noConversion"/>
  </si>
  <si>
    <t>SRCSECINNERCD</t>
    <phoneticPr fontId="2" type="noConversion"/>
  </si>
  <si>
    <t>源证券唯一编码</t>
    <phoneticPr fontId="5" type="noConversion"/>
  </si>
  <si>
    <t>VARCHAR2(4000)</t>
    <phoneticPr fontId="2" type="noConversion"/>
  </si>
  <si>
    <t>VARCHAR2(4000)</t>
    <phoneticPr fontId="2" type="noConversion"/>
  </si>
  <si>
    <t>NOT NULL</t>
    <phoneticPr fontId="2" type="noConversion"/>
  </si>
  <si>
    <t>,</t>
    <phoneticPr fontId="2" type="noConversion"/>
  </si>
  <si>
    <t>SECURITY_CD</t>
    <phoneticPr fontId="2" type="noConversion"/>
  </si>
  <si>
    <t>NOT NULL</t>
    <phoneticPr fontId="2" type="noConversion"/>
  </si>
  <si>
    <t>VARCHAR2(10)</t>
    <phoneticPr fontId="2" type="noConversion"/>
  </si>
  <si>
    <t>资产总值</t>
  </si>
  <si>
    <t>SUM_ASSET</t>
    <phoneticPr fontId="2" type="noConversion"/>
  </si>
  <si>
    <t>NETASSET</t>
  </si>
  <si>
    <t>资产净值</t>
    <phoneticPr fontId="2" type="noConversion"/>
  </si>
  <si>
    <t>NET_ASSET</t>
    <phoneticPr fontId="2" type="noConversion"/>
  </si>
  <si>
    <t>NETASSETPER</t>
  </si>
  <si>
    <t>单位净值</t>
  </si>
  <si>
    <t>NETASSET_PER</t>
    <phoneticPr fontId="2" type="noConversion"/>
  </si>
  <si>
    <t>NUMBER(38,18)</t>
    <phoneticPr fontId="2" type="noConversion"/>
  </si>
  <si>
    <t>ACCUMNETVALUEPER</t>
  </si>
  <si>
    <t>单位累计净值</t>
  </si>
  <si>
    <t>ACCUM_NETVALUE_PER</t>
    <phoneticPr fontId="2" type="noConversion"/>
  </si>
  <si>
    <t>ACCUMYIELD</t>
  </si>
  <si>
    <t>累计收益率</t>
  </si>
  <si>
    <t>ACCUM_YIELD</t>
    <phoneticPr fontId="2" type="noConversion"/>
  </si>
  <si>
    <t>VARCHAR2(1200)</t>
    <phoneticPr fontId="2" type="noConversion"/>
  </si>
  <si>
    <t>ALLOTSUM</t>
  </si>
  <si>
    <t>分配金额</t>
  </si>
  <si>
    <t>ALLOT_SUM</t>
    <phoneticPr fontId="2" type="noConversion"/>
  </si>
  <si>
    <t>WANPERNAV</t>
  </si>
  <si>
    <t>万份收益</t>
  </si>
  <si>
    <t>WAN_PERNAV</t>
    <phoneticPr fontId="2" type="noConversion"/>
  </si>
  <si>
    <t>NUMBER(20,8)</t>
    <phoneticPr fontId="2" type="noConversion"/>
  </si>
  <si>
    <t>NUMBER(20,8)</t>
    <phoneticPr fontId="2" type="noConversion"/>
  </si>
  <si>
    <t>YIELD7DAY</t>
  </si>
  <si>
    <t>7日年化收益</t>
  </si>
  <si>
    <t>YIELD_7DAY</t>
    <phoneticPr fontId="2" type="noConversion"/>
  </si>
  <si>
    <t>YIELD30DAY</t>
  </si>
  <si>
    <t>30日年化收益</t>
  </si>
  <si>
    <t>YIELD_30DAY</t>
    <phoneticPr fontId="2" type="noConversion"/>
  </si>
  <si>
    <t>ACCUMNETVALUE</t>
  </si>
  <si>
    <t>累计净值(未扣业绩报酬)</t>
  </si>
  <si>
    <t>ACCUM_NETVALUE</t>
  </si>
  <si>
    <t>DATASRC</t>
  </si>
  <si>
    <t>DATA_SRC</t>
    <phoneticPr fontId="2" type="noConversion"/>
  </si>
  <si>
    <t>VARCHAR2(50)</t>
    <phoneticPr fontId="2" type="noConversion"/>
  </si>
  <si>
    <t>stage 表</t>
    <phoneticPr fontId="5" type="noConversion"/>
  </si>
  <si>
    <t>理财产品净值表</t>
  </si>
  <si>
    <t>FPRO_TR_NETVALUE</t>
    <phoneticPr fontId="2" type="noConversion"/>
  </si>
  <si>
    <t>私募基金净值表</t>
    <phoneticPr fontId="2" type="noConversion"/>
  </si>
  <si>
    <t>私募基金净值表</t>
    <phoneticPr fontId="2" type="noConversion"/>
  </si>
  <si>
    <t>STG_DFCF_PFUND_NETVALUE</t>
    <phoneticPr fontId="5" type="noConversion"/>
  </si>
  <si>
    <t>PFUND_NETVALUE</t>
    <phoneticPr fontId="5" type="noConversion"/>
  </si>
  <si>
    <t>私募基金基本信息表</t>
    <phoneticPr fontId="2" type="noConversion"/>
  </si>
  <si>
    <t>STG_DFCF_PFUND_BASICINFO</t>
    <phoneticPr fontId="5" type="noConversion"/>
  </si>
  <si>
    <t>私募基金净值标识符</t>
    <phoneticPr fontId="2" type="noConversion"/>
  </si>
  <si>
    <t>PFUND_NETVALUE_SID</t>
    <phoneticPr fontId="2" type="noConversion"/>
  </si>
  <si>
    <t>PFUNDNETVALUESID</t>
    <phoneticPr fontId="2" type="noConversion"/>
  </si>
  <si>
    <t>源证券唯一编码</t>
    <phoneticPr fontId="5" type="noConversion"/>
  </si>
  <si>
    <t>SRC_SECINNER_CD</t>
    <phoneticPr fontId="2" type="noConversion"/>
  </si>
  <si>
    <t>SECINNER_CD</t>
    <phoneticPr fontId="2" type="noConversion"/>
  </si>
  <si>
    <t>SECINNER_ID</t>
    <phoneticPr fontId="2" type="noConversion"/>
  </si>
  <si>
    <t>证券内码标识符</t>
    <phoneticPr fontId="2" type="noConversion"/>
  </si>
  <si>
    <t>公告日期</t>
    <phoneticPr fontId="2" type="noConversion"/>
  </si>
  <si>
    <t>NOTICE_DT</t>
    <phoneticPr fontId="2" type="noConversion"/>
  </si>
  <si>
    <t>END_DT</t>
    <phoneticPr fontId="2" type="noConversion"/>
  </si>
  <si>
    <t>业务主键： SECURITY_CD, END_DT, SRC_CD</t>
    <phoneticPr fontId="2" type="noConversion"/>
  </si>
  <si>
    <t>SECURITY</t>
    <phoneticPr fontId="5" type="noConversion"/>
  </si>
  <si>
    <t>证券类型标识符</t>
    <phoneticPr fontId="2" type="noConversion"/>
  </si>
  <si>
    <t>create or replace view VW_PFUND_SID_CD</t>
  </si>
  <si>
    <t>as</t>
  </si>
  <si>
    <t>FROM cs_credit.SECURITY a</t>
  </si>
  <si>
    <t>inner join (SELECT CONSTANT_ID, CONSTANT_NM from cs_credit.LKP_CHARCODE where isdel = 0 and CONSTANT_TYPE= 401 ) b</t>
  </si>
  <si>
    <t>on a.SECURITY_TYPE_ID = b.CONSTANT_ID</t>
  </si>
  <si>
    <t>POSITION</t>
    <phoneticPr fontId="2" type="noConversion"/>
  </si>
  <si>
    <t>AVG_PRICE</t>
    <phoneticPr fontId="2" type="noConversion"/>
  </si>
  <si>
    <t>SELECT CONSTANTID from 字符常量表 where CONSTANTTYPE= 6</t>
    <phoneticPr fontId="5" type="noConversion"/>
  </si>
  <si>
    <t>COMPANY_WEB</t>
    <phoneticPr fontId="2" type="noConversion"/>
  </si>
  <si>
    <t>REG_CAPITAL</t>
    <phoneticPr fontId="2" type="noConversion"/>
  </si>
  <si>
    <t>OFFICE_ADDR</t>
    <phoneticPr fontId="2" type="noConversion"/>
  </si>
  <si>
    <t>EMPLOY_NUM</t>
    <phoneticPr fontId="2" type="noConversion"/>
  </si>
  <si>
    <t>ORGNUM</t>
    <phoneticPr fontId="2" type="noConversion"/>
  </si>
  <si>
    <t>业务主键： SECURITY_CD, SRC_CD</t>
    <phoneticPr fontId="2" type="noConversion"/>
  </si>
  <si>
    <t>PERSONNM</t>
  </si>
  <si>
    <t>,</t>
    <phoneticPr fontId="2" type="noConversion"/>
  </si>
  <si>
    <t>CHANGEDT</t>
  </si>
  <si>
    <t>ISPRESENT</t>
  </si>
  <si>
    <t>是否现任</t>
  </si>
  <si>
    <t>INTEGER</t>
    <phoneticPr fontId="2" type="noConversion"/>
  </si>
  <si>
    <t>职务</t>
  </si>
  <si>
    <t>QUALIFICATION</t>
  </si>
  <si>
    <t>BIRTHYEAR</t>
  </si>
  <si>
    <t>BIRTHMONTH</t>
  </si>
  <si>
    <t>BIRTHDAY</t>
  </si>
  <si>
    <t>DEATHDT</t>
  </si>
  <si>
    <t>死亡日期</t>
    <phoneticPr fontId="2" type="noConversion"/>
  </si>
  <si>
    <t>从事证券业开始年份</t>
    <phoneticPr fontId="2" type="noConversion"/>
  </si>
  <si>
    <t>ENDREASON</t>
  </si>
  <si>
    <t>离任原因</t>
  </si>
  <si>
    <t>PARTICIPATEYEAR</t>
  </si>
  <si>
    <t>从业年限</t>
  </si>
  <si>
    <t>NUMBER(20,4)</t>
    <phoneticPr fontId="2" type="noConversion"/>
  </si>
  <si>
    <t>DATA_SRC</t>
    <phoneticPr fontId="2" type="noConversion"/>
  </si>
  <si>
    <t>SRCPERSONCD</t>
  </si>
  <si>
    <t>源人员代码</t>
    <phoneticPr fontId="2" type="noConversion"/>
  </si>
  <si>
    <t>NOTICE_DT</t>
    <phoneticPr fontId="2" type="noConversion"/>
  </si>
  <si>
    <t>,</t>
    <phoneticPr fontId="2" type="noConversion"/>
  </si>
  <si>
    <t>SECURITY_CD</t>
    <phoneticPr fontId="2" type="noConversion"/>
  </si>
  <si>
    <t>VARCHAR2(20)</t>
    <phoneticPr fontId="2" type="noConversion"/>
  </si>
  <si>
    <t>PERSON_NM</t>
    <phoneticPr fontId="2" type="noConversion"/>
  </si>
  <si>
    <t>VARCHAR2(80)</t>
    <phoneticPr fontId="2" type="noConversion"/>
  </si>
  <si>
    <t>CHANGE_DT</t>
    <phoneticPr fontId="2" type="noConversion"/>
  </si>
  <si>
    <t>IS_PRESENT</t>
    <phoneticPr fontId="2" type="noConversion"/>
  </si>
  <si>
    <t>INTEGER</t>
    <phoneticPr fontId="2" type="noConversion"/>
  </si>
  <si>
    <t>出生年份</t>
    <phoneticPr fontId="2" type="noConversion"/>
  </si>
  <si>
    <t>BIRTH_YEAR</t>
    <phoneticPr fontId="2" type="noConversion"/>
  </si>
  <si>
    <t>出生月份</t>
    <phoneticPr fontId="2" type="noConversion"/>
  </si>
  <si>
    <t>BIRTH_MONTH</t>
    <phoneticPr fontId="2" type="noConversion"/>
  </si>
  <si>
    <t>出生日</t>
    <phoneticPr fontId="2" type="noConversion"/>
  </si>
  <si>
    <t>BIRTH_DAY</t>
    <phoneticPr fontId="2" type="noConversion"/>
  </si>
  <si>
    <t>DEATH_DT</t>
    <phoneticPr fontId="2" type="noConversion"/>
  </si>
  <si>
    <t>DATE</t>
    <phoneticPr fontId="2" type="noConversion"/>
  </si>
  <si>
    <t>NATIONALITY</t>
    <phoneticPr fontId="2" type="noConversion"/>
  </si>
  <si>
    <t>民族</t>
    <phoneticPr fontId="2" type="noConversion"/>
  </si>
  <si>
    <t>VARCHAR2(60)</t>
    <phoneticPr fontId="2" type="noConversion"/>
  </si>
  <si>
    <t>IDCARD</t>
    <phoneticPr fontId="2" type="noConversion"/>
  </si>
  <si>
    <t>身份证号</t>
    <phoneticPr fontId="2" type="noConversion"/>
  </si>
  <si>
    <t>COUNTRY</t>
    <phoneticPr fontId="2" type="noConversion"/>
  </si>
  <si>
    <t>国籍</t>
    <phoneticPr fontId="2" type="noConversion"/>
  </si>
  <si>
    <t>VARCHAR2(200)</t>
    <phoneticPr fontId="2" type="noConversion"/>
  </si>
  <si>
    <t>专业技术资格</t>
    <phoneticPr fontId="2" type="noConversion"/>
  </si>
  <si>
    <t>VARCHAR2(100)</t>
    <phoneticPr fontId="2" type="noConversion"/>
  </si>
  <si>
    <t>HIGHEST_DEGREE</t>
    <phoneticPr fontId="2" type="noConversion"/>
  </si>
  <si>
    <t>个人简历</t>
    <phoneticPr fontId="2" type="noConversion"/>
  </si>
  <si>
    <t>END_REASON</t>
    <phoneticPr fontId="2" type="noConversion"/>
  </si>
  <si>
    <t>PARTICIPATE_YEAR</t>
    <phoneticPr fontId="2" type="noConversion"/>
  </si>
  <si>
    <t>VARCHAR2(200)</t>
    <phoneticPr fontId="2" type="noConversion"/>
  </si>
  <si>
    <t>VARCHAR2(30)</t>
    <phoneticPr fontId="2" type="noConversion"/>
  </si>
  <si>
    <t>私募基金高管表</t>
    <phoneticPr fontId="5" type="noConversion"/>
  </si>
  <si>
    <t>CDSY_PERSONINFO</t>
    <phoneticPr fontId="2" type="noConversion"/>
  </si>
  <si>
    <t>STG_DFCF_PFUND_MANAGELEVEL</t>
    <phoneticPr fontId="5" type="noConversion"/>
  </si>
  <si>
    <t>PFUND_MANAGELEVEL</t>
    <phoneticPr fontId="5" type="noConversion"/>
  </si>
  <si>
    <t>SRC_PERSON_CD</t>
    <phoneticPr fontId="2" type="noConversion"/>
  </si>
  <si>
    <t>PFUND_MANAGELEVEL_SID</t>
    <phoneticPr fontId="2" type="noConversion"/>
  </si>
  <si>
    <t>PFUNDMANAGELEVELSID</t>
    <phoneticPr fontId="2" type="noConversion"/>
  </si>
  <si>
    <t>STATUS</t>
    <phoneticPr fontId="2" type="noConversion"/>
  </si>
  <si>
    <t>使用状态</t>
    <phoneticPr fontId="2" type="noConversion"/>
  </si>
  <si>
    <t>INTEGER</t>
    <phoneticPr fontId="2" type="noConversion"/>
  </si>
  <si>
    <t>,</t>
    <phoneticPr fontId="2" type="noConversion"/>
  </si>
  <si>
    <t>select CONSTANTID from 字符常量表 where CONSTANTTYPE = 301</t>
    <phoneticPr fontId="2" type="noConversion"/>
  </si>
  <si>
    <t>select CONSTANTID from 字符常量表 where CONSTANTTYPE = 302</t>
    <phoneticPr fontId="2" type="noConversion"/>
  </si>
  <si>
    <t>select CONSTANTID from 字符常量表 where CONSTANTTYPE = 303</t>
    <phoneticPr fontId="2" type="noConversion"/>
  </si>
  <si>
    <t>职称</t>
    <phoneticPr fontId="2" type="noConversion"/>
  </si>
  <si>
    <t>SELECT CONSTANT_ID from 字符常量表 where CONSTANT_TYPE= 18</t>
    <phoneticPr fontId="2" type="noConversion"/>
  </si>
  <si>
    <t>SELECT CONSTANT_ID from 字符常量表 where CONSTANT_TYPE= 17</t>
    <phoneticPr fontId="2" type="noConversion"/>
  </si>
  <si>
    <t>SELECT CONSTANT_ID from 字符常量表 where CONSTANT_TYPE= 19</t>
    <phoneticPr fontId="2" type="noConversion"/>
  </si>
  <si>
    <t>SELECT COUNTRY_CD FROM 国家代码表</t>
    <phoneticPr fontId="2" type="noConversion"/>
  </si>
  <si>
    <t>SELECT CONSTANT_ID from 字符常量表 where CONSTANT_TYPE= 6</t>
    <phoneticPr fontId="2" type="noConversion"/>
  </si>
  <si>
    <t>NUMBER(16)</t>
    <phoneticPr fontId="2" type="noConversion"/>
  </si>
  <si>
    <t>NUMBER(16)</t>
    <phoneticPr fontId="2" type="noConversion"/>
  </si>
  <si>
    <t>QUALIFICATION_ID</t>
    <phoneticPr fontId="2" type="noConversion"/>
  </si>
  <si>
    <t>POSITION</t>
    <phoneticPr fontId="2" type="noConversion"/>
  </si>
  <si>
    <t>POSITION_ID</t>
    <phoneticPr fontId="2" type="noConversion"/>
  </si>
  <si>
    <t>POSITIONID</t>
    <phoneticPr fontId="2" type="noConversion"/>
  </si>
  <si>
    <t>QUALIFICATIONID</t>
    <phoneticPr fontId="2" type="noConversion"/>
  </si>
  <si>
    <t>COMPANYNM</t>
  </si>
  <si>
    <t>COMPANY_NM</t>
    <phoneticPr fontId="2" type="noConversion"/>
  </si>
  <si>
    <t>VARCHAR2(300)</t>
    <phoneticPr fontId="2" type="noConversion"/>
  </si>
  <si>
    <t>FENNM</t>
  </si>
  <si>
    <t>基金管理人全称(英文)</t>
  </si>
  <si>
    <t>FEN_NM</t>
    <phoneticPr fontId="2" type="noConversion"/>
  </si>
  <si>
    <t>VARCHAR2(200)</t>
    <phoneticPr fontId="2" type="noConversion"/>
  </si>
  <si>
    <t>企业性质</t>
  </si>
  <si>
    <t>ORG_FORM</t>
    <phoneticPr fontId="2" type="noConversion"/>
  </si>
  <si>
    <t>FUNDTYPE</t>
  </si>
  <si>
    <t>管理基金主要类别</t>
  </si>
  <si>
    <t>FUND_TYPE</t>
    <phoneticPr fontId="2" type="noConversion"/>
  </si>
  <si>
    <t>VARCHAR2(100)</t>
    <phoneticPr fontId="2" type="noConversion"/>
  </si>
  <si>
    <t>组织机构代码</t>
  </si>
  <si>
    <t>ORGNUM</t>
    <phoneticPr fontId="2" type="noConversion"/>
  </si>
  <si>
    <t>COMPANYWEB</t>
  </si>
  <si>
    <t>机构网址</t>
  </si>
  <si>
    <t>COMPANY_WEB</t>
    <phoneticPr fontId="2" type="noConversion"/>
  </si>
  <si>
    <t>ISREVOKE</t>
  </si>
  <si>
    <t>是否撤销</t>
  </si>
  <si>
    <t>IS_REVOKE</t>
    <phoneticPr fontId="2" type="noConversion"/>
  </si>
  <si>
    <t>实收资本/实缴资本(万元)</t>
    <phoneticPr fontId="2" type="noConversion"/>
  </si>
  <si>
    <t>SHARE_CAPITAL</t>
    <phoneticPr fontId="2" type="noConversion"/>
  </si>
  <si>
    <t>ASSOCPROMPT</t>
  </si>
  <si>
    <t>基金业协会特别提示</t>
  </si>
  <si>
    <t>ASSOC_PROMPT</t>
    <phoneticPr fontId="2" type="noConversion"/>
  </si>
  <si>
    <t>VARCHAR2(1200)</t>
    <phoneticPr fontId="2" type="noConversion"/>
  </si>
  <si>
    <t>REGCAPITALRATIO</t>
  </si>
  <si>
    <t>注册资本实缴比例</t>
  </si>
  <si>
    <t>REG_CAPITAL_RATIO</t>
    <phoneticPr fontId="2" type="noConversion"/>
  </si>
  <si>
    <t>成立时间</t>
  </si>
  <si>
    <t>FOUND_DT</t>
    <phoneticPr fontId="2" type="noConversion"/>
  </si>
  <si>
    <t>法定代表人/执行事务合伙人(委派代表)姓名</t>
  </si>
  <si>
    <t>LEG_REPRESENT</t>
    <phoneticPr fontId="2" type="noConversion"/>
  </si>
  <si>
    <t>VARCHAR2(80)</t>
    <phoneticPr fontId="2" type="noConversion"/>
  </si>
  <si>
    <t>OFFICEADDR</t>
  </si>
  <si>
    <t>OFFICE_ADDR</t>
    <phoneticPr fontId="2" type="noConversion"/>
  </si>
  <si>
    <t>VARCHAR2(300)</t>
    <phoneticPr fontId="2" type="noConversion"/>
  </si>
  <si>
    <t>REVOKEDT</t>
  </si>
  <si>
    <t>撤销时间</t>
  </si>
  <si>
    <t>REVOKE_DT</t>
    <phoneticPr fontId="2" type="noConversion"/>
  </si>
  <si>
    <t>REGDT</t>
  </si>
  <si>
    <t>登记时间</t>
  </si>
  <si>
    <t>REG_DT</t>
    <phoneticPr fontId="2" type="noConversion"/>
  </si>
  <si>
    <t>REGADDR</t>
  </si>
  <si>
    <t>REG_ADDR</t>
    <phoneticPr fontId="2" type="noConversion"/>
  </si>
  <si>
    <t>注册资本/认缴资本(万元)</t>
  </si>
  <si>
    <t>LEGREPRESENTRESUME</t>
  </si>
  <si>
    <t>法定代表人/执行事务合伙人(委派代表)工作履历</t>
  </si>
  <si>
    <t>LEG_REPRESENT_RESUME</t>
    <phoneticPr fontId="2" type="noConversion"/>
  </si>
  <si>
    <t>CLOB</t>
    <phoneticPr fontId="2" type="noConversion"/>
  </si>
  <si>
    <t>EXECUTIVES</t>
  </si>
  <si>
    <t>高管情况</t>
  </si>
  <si>
    <t>VARCHAR2(2000)</t>
    <phoneticPr fontId="2" type="noConversion"/>
  </si>
  <si>
    <t>EMPLOYNUM</t>
  </si>
  <si>
    <t>员工人数</t>
  </si>
  <si>
    <t>EMPLOY_NUM</t>
    <phoneticPr fontId="2" type="noConversion"/>
  </si>
  <si>
    <t>NUMBER(16)</t>
    <phoneticPr fontId="2" type="noConversion"/>
  </si>
  <si>
    <t>REGCD</t>
  </si>
  <si>
    <t>登记编号</t>
  </si>
  <si>
    <t>REG_CD</t>
    <phoneticPr fontId="2" type="noConversion"/>
  </si>
  <si>
    <t>VARCHAR2(30)</t>
    <phoneticPr fontId="2" type="noConversion"/>
  </si>
  <si>
    <t>VARCHAR2(60)</t>
    <phoneticPr fontId="2" type="noConversion"/>
  </si>
  <si>
    <t>VARCHAR2(60)</t>
    <phoneticPr fontId="2" type="noConversion"/>
  </si>
  <si>
    <t>SRCCOMPANYCD</t>
    <phoneticPr fontId="2" type="noConversion"/>
  </si>
  <si>
    <t>COMPANY_ID</t>
    <phoneticPr fontId="2" type="noConversion"/>
  </si>
  <si>
    <t>COMPANYID</t>
    <phoneticPr fontId="2" type="noConversion"/>
  </si>
  <si>
    <t>COMPANY_CD</t>
    <phoneticPr fontId="2" type="noConversion"/>
  </si>
  <si>
    <t>私募基金管理人公示信息表</t>
    <phoneticPr fontId="5" type="noConversion"/>
  </si>
  <si>
    <t>私募基金管理人表</t>
    <phoneticPr fontId="5" type="noConversion"/>
  </si>
  <si>
    <t>CHANGE_DT</t>
    <phoneticPr fontId="2" type="noConversion"/>
  </si>
  <si>
    <t>SRC_PERSON_CD</t>
    <phoneticPr fontId="2" type="noConversion"/>
  </si>
  <si>
    <t>业务主键： SECURITY_CD, CHANGE_DT, SRC_PERSON_CD, SRC_CD</t>
    <phoneticPr fontId="2" type="noConversion"/>
  </si>
  <si>
    <t>FPRO_PF_EXECUTIVE</t>
    <phoneticPr fontId="2" type="noConversion"/>
  </si>
  <si>
    <t>SRC_COMPANY_CD</t>
    <phoneticPr fontId="2" type="noConversion"/>
  </si>
  <si>
    <t>业务主键：SRC_COMPANY_CD, SRC_CD</t>
    <phoneticPr fontId="2" type="noConversion"/>
  </si>
  <si>
    <t>COMPANY_CD</t>
    <phoneticPr fontId="2" type="noConversion"/>
  </si>
  <si>
    <t>VARCHAR2(1200)</t>
    <phoneticPr fontId="2" type="noConversion"/>
  </si>
  <si>
    <t>基金管理人标识符</t>
    <phoneticPr fontId="2" type="noConversion"/>
  </si>
  <si>
    <t>PFUND_MANAGELEVEL</t>
    <phoneticPr fontId="5" type="noConversion"/>
  </si>
  <si>
    <t>私募基金高管表</t>
    <phoneticPr fontId="5" type="noConversion"/>
  </si>
  <si>
    <t>私募基金高管标识符</t>
    <phoneticPr fontId="2" type="noConversion"/>
  </si>
  <si>
    <t>私募基金管理人分类公示表</t>
    <phoneticPr fontId="5" type="noConversion"/>
  </si>
  <si>
    <t>私募基金管理人分类表</t>
    <phoneticPr fontId="5" type="noConversion"/>
  </si>
  <si>
    <t>私募基金管理人分类表</t>
    <phoneticPr fontId="5" type="noConversion"/>
  </si>
  <si>
    <t>私募基金管理人分类标识符</t>
    <phoneticPr fontId="2" type="noConversion"/>
  </si>
  <si>
    <t>源系统主键</t>
    <phoneticPr fontId="5" type="noConversion"/>
  </si>
  <si>
    <t>源基金管理人代码</t>
    <phoneticPr fontId="5" type="noConversion"/>
  </si>
  <si>
    <t>私募基金管理人表</t>
    <phoneticPr fontId="5" type="noConversion"/>
  </si>
  <si>
    <t>基金管理人表标识符</t>
    <phoneticPr fontId="2" type="noConversion"/>
  </si>
  <si>
    <t>源基金管理人编码</t>
    <phoneticPr fontId="5" type="noConversion"/>
  </si>
  <si>
    <t>COMPANY_ID</t>
    <phoneticPr fontId="2" type="noConversion"/>
  </si>
  <si>
    <t>COMPANYID</t>
    <phoneticPr fontId="2" type="noConversion"/>
  </si>
  <si>
    <t>STG_DFCF_PFCOMPY_TYPE</t>
    <phoneticPr fontId="5" type="noConversion"/>
  </si>
  <si>
    <t>PFCOMPY_TYPE</t>
    <phoneticPr fontId="5" type="noConversion"/>
  </si>
  <si>
    <t>PFCOMPY_TYPE_SID</t>
    <phoneticPr fontId="2" type="noConversion"/>
  </si>
  <si>
    <t>PFCOMPYTYPESID</t>
    <phoneticPr fontId="2" type="noConversion"/>
  </si>
  <si>
    <t>VARCHAR2(1200)</t>
    <phoneticPr fontId="2" type="noConversion"/>
  </si>
  <si>
    <t>SRC_COMPANY_CD</t>
    <phoneticPr fontId="2" type="noConversion"/>
  </si>
  <si>
    <t>业务主键：SRC_COMPANY_CD, SRC_CD</t>
    <phoneticPr fontId="2" type="noConversion"/>
  </si>
  <si>
    <t>STG_DFCF_PFCOMPY_BASICINFO</t>
    <phoneticPr fontId="5" type="noConversion"/>
  </si>
  <si>
    <t>PFCOMPY_BASICINFO</t>
    <phoneticPr fontId="5" type="noConversion"/>
  </si>
  <si>
    <t>PFCOMPY_BASICINFO_SID</t>
    <phoneticPr fontId="2" type="noConversion"/>
  </si>
  <si>
    <t>PFCOMPYBASICINFOSID</t>
    <phoneticPr fontId="2" type="noConversion"/>
  </si>
  <si>
    <t>基金管理人全称</t>
    <phoneticPr fontId="2" type="noConversion"/>
  </si>
  <si>
    <t>ISDEL</t>
    <phoneticPr fontId="2" type="noConversion"/>
  </si>
  <si>
    <t>FPRO_PF_MGTRPUBINFO</t>
    <phoneticPr fontId="2" type="noConversion"/>
  </si>
  <si>
    <t>create or replace view vw_COMPY_SECURITY_XW</t>
  </si>
  <si>
    <t xml:space="preserve">  UPDT_DT</t>
  </si>
  <si>
    <t>create or replace view VW_BOND_SECURITY</t>
  </si>
  <si>
    <t>select SECINNER_ID,</t>
  </si>
  <si>
    <t xml:space="preserve">  SECURITY_CD,</t>
  </si>
  <si>
    <t xml:space="preserve">  TRADE_MARKET_ID,</t>
  </si>
  <si>
    <t xml:space="preserve">  SRC_PORTFOLIO_CD,</t>
  </si>
  <si>
    <t xml:space="preserve">  ISDEL,</t>
  </si>
  <si>
    <t xml:space="preserve">  SRCID,</t>
  </si>
  <si>
    <t xml:space="preserve">  SRC_CD,</t>
  </si>
  <si>
    <t>from cs_credit.COMPY_SECURITY_XW</t>
    <phoneticPr fontId="2" type="noConversion"/>
  </si>
  <si>
    <t>from cs_credit.BOND_SECURITY</t>
    <phoneticPr fontId="2" type="noConversion"/>
  </si>
  <si>
    <t xml:space="preserve">SELECT a.SECINNER_ID, </t>
  </si>
  <si>
    <t xml:space="preserve">  a.SECURITY_NM,</t>
  </si>
  <si>
    <t xml:space="preserve">  a.SECURITY_SNM,</t>
  </si>
  <si>
    <t xml:space="preserve">  a.SPELL,</t>
  </si>
  <si>
    <t xml:space="preserve">  xw.COMPANY_ID,</t>
  </si>
  <si>
    <t xml:space="preserve">  xw.SRC_SECINNER_CD,</t>
  </si>
  <si>
    <t xml:space="preserve">  xw.src_cd</t>
  </si>
  <si>
    <t>inner join cs_credit.COMPY_SECURITY_XW xw</t>
  </si>
  <si>
    <t>on a.SECINNER_ID = xw.SECINNER_ID</t>
  </si>
  <si>
    <t>SELECT SECINNER_ID FROM VW_PFUND_SID_CD WHERE SRC_SECINNER_CD = SECINNER_CD and SRCCD= SRCCD</t>
    <phoneticPr fontId="2" type="noConversion"/>
  </si>
  <si>
    <t>SELECT SECURITY_NM FROM VW_PFUND_SID_CD WHERE SRC_SECINNER_CD = SECINNER_CD and SRCCD= SRCCD</t>
    <phoneticPr fontId="2" type="noConversion"/>
  </si>
  <si>
    <t>SELECT SECURITY_SNM FROM VW_PFUND_SID_CD WHERE SRC_SECINNER_CD = SECINNER_CD and SRCCD= SRCCD</t>
    <phoneticPr fontId="2" type="noConversion"/>
  </si>
  <si>
    <t>SELECT SPELL FROM VW_PFUND_SID_CD WHERE SRC_SECINNER_CD = SECINNER_CD and SRCCD= SRCCD</t>
    <phoneticPr fontId="2" type="noConversion"/>
  </si>
  <si>
    <t>select SECINNER_ID from vw_COMPY_SECURITY_XW where SRC_SECINNER_CD = SECINNER_CD and SRCCD= SRCCD</t>
    <phoneticPr fontId="2" type="noConversion"/>
  </si>
  <si>
    <t>SELECT COMPANY_ID FROM VW_COMPY_SECURITY_XW WHERE SRC_SECINNER_CD = SECINNER_CD and SRCCD= SRCCD</t>
    <phoneticPr fontId="2" type="noConversion"/>
  </si>
  <si>
    <t>INTEGRITYINFO</t>
    <phoneticPr fontId="2" type="noConversion"/>
  </si>
  <si>
    <t>机构诚信信息</t>
    <phoneticPr fontId="2" type="noConversion"/>
  </si>
  <si>
    <t>INTEGRITY_INFO</t>
    <phoneticPr fontId="2" type="noConversion"/>
  </si>
  <si>
    <t>VARCHAR2(1200)</t>
    <phoneticPr fontId="2" type="noConversion"/>
  </si>
  <si>
    <t>,</t>
    <phoneticPr fontId="2" type="noConversion"/>
  </si>
  <si>
    <t>VARCHAR2(60)</t>
    <phoneticPr fontId="2" type="noConversion"/>
  </si>
  <si>
    <t>VARCHAR2(60)</t>
    <phoneticPr fontId="2" type="noConversion"/>
  </si>
  <si>
    <t>SELECT SECINNER_ID from vw_COMPY_SECURITY_XW where SRC_SECINNER_CD = SECINNER_CD and SRCCD= SRCCD</t>
    <phoneticPr fontId="2" type="noConversion"/>
  </si>
  <si>
    <t>select company_id from vw_COMPY_SID_CD where src_company_cd=company_cd  and SRCCD= SRCCD</t>
    <phoneticPr fontId="2" type="noConversion"/>
  </si>
  <si>
    <t>select SECINNER_ID,</t>
    <phoneticPr fontId="2" type="noConversion"/>
  </si>
  <si>
    <t xml:space="preserve">  COMPANY_ID,</t>
    <phoneticPr fontId="2" type="noConversion"/>
  </si>
  <si>
    <t xml:space="preserve">  SRC_SECINNER_CD,</t>
    <phoneticPr fontId="2" type="noConversion"/>
  </si>
  <si>
    <t xml:space="preserve">  LIST_ST,</t>
    <phoneticPr fontId="2" type="noConversion"/>
  </si>
  <si>
    <t xml:space="preserve">  USE_ST,</t>
    <phoneticPr fontId="2" type="noConversion"/>
  </si>
  <si>
    <t xml:space="preserve">  ISDEL,</t>
    <phoneticPr fontId="2" type="noConversion"/>
  </si>
  <si>
    <t xml:space="preserve">  SRC_CD,</t>
    <phoneticPr fontId="2" type="noConversion"/>
  </si>
  <si>
    <t>债券类型</t>
    <phoneticPr fontId="5" type="noConversion"/>
  </si>
  <si>
    <t>where b.CONSTANT_NM in ('私募证券投资基金', '私募股权基金', '其他私募基金', '私募商品基金')</t>
    <phoneticPr fontId="2" type="noConversion"/>
  </si>
  <si>
    <t>RATE_TYPEID</t>
    <phoneticPr fontId="5" type="noConversion"/>
  </si>
  <si>
    <t>ETL_JOB_BATCH</t>
    <phoneticPr fontId="2" type="noConversion"/>
  </si>
  <si>
    <t>COLUMNCD</t>
    <phoneticPr fontId="2" type="noConversion"/>
  </si>
  <si>
    <t>栏目编码</t>
  </si>
  <si>
    <t>COLUMN_CD</t>
    <phoneticPr fontId="2" type="noConversion"/>
  </si>
  <si>
    <t>VARCHAR2(30)</t>
    <phoneticPr fontId="2" type="noConversion"/>
  </si>
  <si>
    <t>,</t>
    <phoneticPr fontId="2" type="noConversion"/>
  </si>
  <si>
    <t>COLUMNNM</t>
    <phoneticPr fontId="2" type="noConversion"/>
  </si>
  <si>
    <t>栏目名称</t>
  </si>
  <si>
    <t>COLUMN_NM</t>
    <phoneticPr fontId="2" type="noConversion"/>
  </si>
  <si>
    <t>VARCHAR2(200)</t>
    <phoneticPr fontId="2" type="noConversion"/>
  </si>
  <si>
    <t>SELECT CONSTANT_ID from 字符常量表 where CONSTANT_TYPE= 28(不须转换，直接使用原始代码）</t>
    <phoneticPr fontId="2" type="noConversion"/>
  </si>
  <si>
    <t>VARCHAR2(10)</t>
    <phoneticPr fontId="2" type="noConversion"/>
  </si>
  <si>
    <t>SRC_CD</t>
    <phoneticPr fontId="5" type="noConversion"/>
  </si>
  <si>
    <t>更新时间</t>
    <phoneticPr fontId="2" type="noConversion"/>
  </si>
  <si>
    <t>评级变动方向</t>
    <phoneticPr fontId="2" type="noConversion"/>
  </si>
  <si>
    <t>SELECT CONSTANT_ID from 字符常量表 where CONSTANT_TYPE=401</t>
    <phoneticPr fontId="2" type="noConversion"/>
  </si>
  <si>
    <t>SECURITY_TYPE_ID</t>
    <phoneticPr fontId="2" type="noConversion"/>
  </si>
  <si>
    <t>NUMBER(16)</t>
    <phoneticPr fontId="2" type="noConversion"/>
  </si>
  <si>
    <t>报告截止日</t>
    <phoneticPr fontId="2" type="noConversion"/>
  </si>
  <si>
    <t>报表日期</t>
    <phoneticPr fontId="2" type="noConversion"/>
  </si>
  <si>
    <t>股东权益合计</t>
    <phoneticPr fontId="2" type="noConversion"/>
  </si>
  <si>
    <t>DIVI_PROFITORINT_PAY</t>
    <phoneticPr fontId="5" type="noConversion"/>
  </si>
  <si>
    <t>INVENTORY_REDUCE</t>
    <phoneticPr fontId="5" type="noConversion"/>
  </si>
  <si>
    <t>负债合计</t>
    <phoneticPr fontId="2" type="noConversion"/>
  </si>
  <si>
    <t>MONETARY_FUND</t>
    <phoneticPr fontId="2" type="noConversion"/>
  </si>
  <si>
    <t>TRADEF_ASSET</t>
    <phoneticPr fontId="2" type="noConversion"/>
  </si>
  <si>
    <t>OPERATE_FLOW_OTHER</t>
    <phoneticPr fontId="2" type="noConversion"/>
  </si>
  <si>
    <t>归属于母公司股东权益合计</t>
    <phoneticPr fontId="2" type="noConversion"/>
  </si>
  <si>
    <t>OPERATE_FLOW_BALANCE</t>
    <phoneticPr fontId="5" type="noConversion"/>
  </si>
  <si>
    <t>ACCOUNT_REC</t>
    <phoneticPr fontId="2" type="noConversion"/>
  </si>
  <si>
    <t>ACCOUNT_PAY</t>
    <phoneticPr fontId="2" type="noConversion"/>
  </si>
  <si>
    <t>NET_OPERATE_CASHFLOW</t>
    <phoneticPr fontId="5" type="noConversion"/>
  </si>
  <si>
    <t>预收款项</t>
    <phoneticPr fontId="2" type="noConversion"/>
  </si>
  <si>
    <t>INT_EXP</t>
    <phoneticPr fontId="5" type="noConversion"/>
  </si>
  <si>
    <t>ST_BORROW</t>
    <phoneticPr fontId="2" type="noConversion"/>
  </si>
  <si>
    <t>OPERATE_REVE</t>
    <phoneticPr fontId="5" type="noConversion"/>
  </si>
  <si>
    <t>SALE_EXP</t>
    <phoneticPr fontId="5" type="noConversion"/>
  </si>
  <si>
    <t>减:财务费用</t>
    <phoneticPr fontId="2" type="noConversion"/>
  </si>
  <si>
    <t>INVEST_INCOME</t>
    <phoneticPr fontId="5" type="noConversion"/>
  </si>
  <si>
    <t>NONOPERATE_REVE</t>
    <phoneticPr fontId="5" type="noConversion"/>
  </si>
  <si>
    <t>OPERATE_EXP</t>
    <phoneticPr fontId="5" type="noConversion"/>
  </si>
  <si>
    <t>NET_INV_CASHFLOW</t>
    <phoneticPr fontId="5" type="noConversion"/>
  </si>
  <si>
    <t>SALEGOODS_SERVICE_REC</t>
    <phoneticPr fontId="5" type="noConversion"/>
  </si>
  <si>
    <t>BUYGOODS_SERVICE_PAY</t>
    <phoneticPr fontId="5" type="noConversion"/>
  </si>
  <si>
    <t>NET_FINA_CASHFLOW</t>
    <phoneticPr fontId="5" type="noConversion"/>
  </si>
  <si>
    <t>GET_SUBSIDIARY_PAY</t>
    <phoneticPr fontId="5" type="noConversion"/>
  </si>
  <si>
    <t>number(24,4)</t>
    <phoneticPr fontId="2" type="noConversion"/>
  </si>
  <si>
    <t>SUM_PARENT_EQUITY</t>
    <phoneticPr fontId="5" type="noConversion"/>
  </si>
  <si>
    <t>LT_BORROW</t>
    <phoneticPr fontId="2" type="noConversion"/>
  </si>
  <si>
    <t>SUM_NONL_ASSET</t>
    <phoneticPr fontId="2" type="noConversion"/>
  </si>
  <si>
    <t>SUM_SH_EQUITY</t>
    <phoneticPr fontId="5" type="noConversion"/>
  </si>
  <si>
    <t>SUM_NONL_LIAB</t>
    <phoneticPr fontId="2" type="noConversion"/>
  </si>
  <si>
    <t>INTANGIBLE_ASSET</t>
    <phoneticPr fontId="2" type="noConversion"/>
  </si>
  <si>
    <t>DEVELOP_EXP</t>
    <phoneticPr fontId="2" type="noConversion"/>
  </si>
  <si>
    <t>GOOD_WILL</t>
    <phoneticPr fontId="2" type="noConversion"/>
  </si>
  <si>
    <t>LTDEFER_ASSET</t>
    <phoneticPr fontId="2" type="noConversion"/>
  </si>
  <si>
    <t>DEFER_INCOMETAX_ASSET</t>
    <phoneticPr fontId="2" type="noConversion"/>
  </si>
  <si>
    <t>FINANCE_EXP</t>
    <phoneticPr fontId="5" type="noConversion"/>
  </si>
  <si>
    <t>BUY_FILASSET_PAY</t>
    <phoneticPr fontId="5" type="noConversion"/>
  </si>
  <si>
    <t>SUM_LASSET</t>
    <phoneticPr fontId="2" type="noConversion"/>
  </si>
  <si>
    <t>SUM_LLIAB</t>
    <phoneticPr fontId="2" type="noConversion"/>
  </si>
  <si>
    <t>INTANGIBLE_ASSET_AMOR</t>
    <phoneticPr fontId="5" type="noConversion"/>
  </si>
  <si>
    <t>LTDEFER_EXP_AMOR</t>
    <phoneticPr fontId="5" type="noConversion"/>
  </si>
  <si>
    <t>SUM_PROFIT</t>
    <phoneticPr fontId="5" type="noConversion"/>
  </si>
  <si>
    <t>表标识符</t>
    <phoneticPr fontId="2" type="noConversion"/>
  </si>
  <si>
    <t>表英文名称</t>
    <phoneticPr fontId="2" type="noConversion"/>
  </si>
  <si>
    <t>表中文名称</t>
    <phoneticPr fontId="2" type="noConversion"/>
  </si>
  <si>
    <t>表类型</t>
    <phoneticPr fontId="2" type="noConversion"/>
  </si>
  <si>
    <t>是否删除</t>
    <phoneticPr fontId="2" type="noConversion"/>
  </si>
  <si>
    <t>列标识符</t>
    <phoneticPr fontId="2" type="noConversion"/>
  </si>
  <si>
    <t>表标识符</t>
    <phoneticPr fontId="2" type="noConversion"/>
  </si>
  <si>
    <t>列英文名称</t>
    <phoneticPr fontId="2" type="noConversion"/>
  </si>
  <si>
    <t>列中文名称</t>
    <phoneticPr fontId="2" type="noConversion"/>
  </si>
  <si>
    <t>列类型</t>
    <phoneticPr fontId="2" type="noConversion"/>
  </si>
  <si>
    <t>列长度</t>
    <phoneticPr fontId="2" type="noConversion"/>
  </si>
  <si>
    <t>更新时间</t>
    <phoneticPr fontId="2" type="noConversion"/>
  </si>
  <si>
    <t>列描述</t>
    <phoneticPr fontId="2" type="noConversion"/>
  </si>
  <si>
    <t>表描述</t>
    <phoneticPr fontId="2" type="noConversion"/>
  </si>
  <si>
    <t xml:space="preserve">PK </t>
    <phoneticPr fontId="2" type="noConversion"/>
  </si>
  <si>
    <t>PK SEQUENCE</t>
    <phoneticPr fontId="2" type="noConversion"/>
  </si>
  <si>
    <t>表名元数据</t>
    <phoneticPr fontId="2" type="noConversion"/>
  </si>
  <si>
    <t>列名元数据</t>
    <phoneticPr fontId="2" type="noConversion"/>
  </si>
  <si>
    <t>META_TABLE</t>
    <phoneticPr fontId="2" type="noConversion"/>
  </si>
  <si>
    <t>TABLE_ENM</t>
    <phoneticPr fontId="2" type="noConversion"/>
  </si>
  <si>
    <t>TABLE_CNM</t>
    <phoneticPr fontId="2" type="noConversion"/>
  </si>
  <si>
    <t>TABLE_DESC</t>
    <phoneticPr fontId="2" type="noConversion"/>
  </si>
  <si>
    <t>TABLE_TYPE</t>
    <phoneticPr fontId="2" type="noConversion"/>
  </si>
  <si>
    <t>UPDT_DT</t>
    <phoneticPr fontId="2" type="noConversion"/>
  </si>
  <si>
    <t>META_TABLE_SID</t>
    <phoneticPr fontId="2" type="noConversion"/>
  </si>
  <si>
    <t>META_TABLE_SID</t>
    <phoneticPr fontId="2" type="noConversion"/>
  </si>
  <si>
    <t>META_COLUMN</t>
    <phoneticPr fontId="2" type="noConversion"/>
  </si>
  <si>
    <t>COLUMN_ENM</t>
    <phoneticPr fontId="2" type="noConversion"/>
  </si>
  <si>
    <t>COLUMN_CNM</t>
    <phoneticPr fontId="2" type="noConversion"/>
  </si>
  <si>
    <t>COLUMN_DESC</t>
    <phoneticPr fontId="2" type="noConversion"/>
  </si>
  <si>
    <t>COLUMN_TYPE</t>
    <phoneticPr fontId="2" type="noConversion"/>
  </si>
  <si>
    <t>COLUMN_LEN</t>
    <phoneticPr fontId="2" type="noConversion"/>
  </si>
  <si>
    <t>ISREQ</t>
    <phoneticPr fontId="2" type="noConversion"/>
  </si>
  <si>
    <t>列是否必须</t>
    <phoneticPr fontId="2" type="noConversion"/>
  </si>
  <si>
    <t>ISDISP</t>
    <phoneticPr fontId="2" type="noConversion"/>
  </si>
  <si>
    <t>VARCHAR2</t>
    <phoneticPr fontId="2" type="noConversion"/>
  </si>
  <si>
    <t>VARCHAR2</t>
    <phoneticPr fontId="2" type="noConversion"/>
  </si>
  <si>
    <t>INTEGER</t>
    <phoneticPr fontId="2" type="noConversion"/>
  </si>
  <si>
    <t>列是否可显示</t>
    <phoneticPr fontId="2" type="noConversion"/>
  </si>
  <si>
    <t>列是否可导出</t>
    <phoneticPr fontId="2" type="noConversion"/>
  </si>
  <si>
    <t>ISEXP</t>
    <phoneticPr fontId="2" type="noConversion"/>
  </si>
  <si>
    <t>INTEGER</t>
    <phoneticPr fontId="2" type="noConversion"/>
  </si>
  <si>
    <t>INTEGER</t>
    <phoneticPr fontId="2" type="noConversion"/>
  </si>
  <si>
    <t>NUMBER(16)</t>
    <phoneticPr fontId="2" type="noConversion"/>
  </si>
  <si>
    <t>ORGA_BI_ICRATE</t>
    <phoneticPr fontId="5" type="noConversion"/>
  </si>
  <si>
    <t>FPRO_PF_MGTRPUBTYPE</t>
    <phoneticPr fontId="2" type="noConversion"/>
  </si>
  <si>
    <t>私募证券基金规模（自主发行)</t>
    <phoneticPr fontId="2" type="noConversion"/>
  </si>
  <si>
    <t>私募证券基金规模（顾问管理)</t>
    <phoneticPr fontId="2" type="noConversion"/>
  </si>
  <si>
    <t>INTEGER</t>
    <phoneticPr fontId="2" type="noConversion"/>
  </si>
  <si>
    <t>INTEGER</t>
    <phoneticPr fontId="2" type="noConversion"/>
  </si>
  <si>
    <t>私募股权基金规模</t>
    <phoneticPr fontId="2" type="noConversion"/>
  </si>
  <si>
    <t>创业投资基金规模</t>
    <phoneticPr fontId="2" type="noConversion"/>
  </si>
  <si>
    <t>其他私募基金规模</t>
    <phoneticPr fontId="2" type="noConversion"/>
  </si>
  <si>
    <t>PSEC_FUND_SCALE1</t>
    <phoneticPr fontId="2" type="noConversion"/>
  </si>
  <si>
    <t>PSHARE_FUND_SCALE</t>
    <phoneticPr fontId="2" type="noConversion"/>
  </si>
  <si>
    <t>PSEC_FUND_SCALE2</t>
    <phoneticPr fontId="2" type="noConversion"/>
  </si>
  <si>
    <t>INVEST_FUND_SCALE</t>
    <phoneticPr fontId="2" type="noConversion"/>
  </si>
  <si>
    <t>OTHER_FUND_SCALE</t>
    <phoneticPr fontId="2" type="noConversion"/>
  </si>
  <si>
    <t>INTEGER</t>
    <phoneticPr fontId="2" type="noConversion"/>
  </si>
  <si>
    <t>是否管理规模为零</t>
    <phoneticPr fontId="2" type="noConversion"/>
  </si>
  <si>
    <t>是否实缴资本低于注册资本25%</t>
    <phoneticPr fontId="2" type="noConversion"/>
  </si>
  <si>
    <t xml:space="preserve">是否实缴资本低于100万元 </t>
    <phoneticPr fontId="2" type="noConversion"/>
  </si>
  <si>
    <t>是否非正常清盘</t>
    <phoneticPr fontId="2" type="noConversion"/>
  </si>
  <si>
    <t>是否登记一年以上管理规模为零</t>
    <phoneticPr fontId="2" type="noConversion"/>
  </si>
  <si>
    <t>是否虚假填报</t>
    <phoneticPr fontId="2" type="noConversion"/>
  </si>
  <si>
    <t xml:space="preserve">是否重大遗漏 </t>
    <phoneticPr fontId="2" type="noConversion"/>
  </si>
  <si>
    <t>是否存在不良诚信记录</t>
    <phoneticPr fontId="2" type="noConversion"/>
  </si>
  <si>
    <t>是否异常机构</t>
    <phoneticPr fontId="2" type="noConversion"/>
  </si>
  <si>
    <t>IS_CAPITAL_LESS25</t>
    <phoneticPr fontId="2" type="noConversion"/>
  </si>
  <si>
    <t>IS_CAPITAL_LESS100</t>
    <phoneticPr fontId="2" type="noConversion"/>
  </si>
  <si>
    <t>IS_SCALE0</t>
    <phoneticPr fontId="2" type="noConversion"/>
  </si>
  <si>
    <t>IS_YEAR1_SCALE0</t>
    <phoneticPr fontId="2" type="noConversion"/>
  </si>
  <si>
    <t>IS_NORMAL_END</t>
    <phoneticPr fontId="2" type="noConversion"/>
  </si>
  <si>
    <t>IS_FALSE_RPT</t>
    <phoneticPr fontId="2" type="noConversion"/>
  </si>
  <si>
    <t>IS_OMIT</t>
    <phoneticPr fontId="2" type="noConversion"/>
  </si>
  <si>
    <t>IS_NON_CREDIT</t>
    <phoneticPr fontId="2" type="noConversion"/>
  </si>
  <si>
    <t xml:space="preserve">是否违反八条底线 </t>
    <phoneticPr fontId="2" type="noConversion"/>
  </si>
  <si>
    <t>IS_BREAK</t>
    <phoneticPr fontId="2" type="noConversion"/>
  </si>
  <si>
    <t>是否失联机构</t>
    <phoneticPr fontId="2" type="noConversion"/>
  </si>
  <si>
    <t>IS_LOSTIN</t>
    <phoneticPr fontId="2" type="noConversion"/>
  </si>
  <si>
    <t>IS_ABNORMAL</t>
    <phoneticPr fontId="2" type="noConversion"/>
  </si>
  <si>
    <t>PSECFUNDSCALE1</t>
  </si>
  <si>
    <t>PSECFUNDSCALE2</t>
  </si>
  <si>
    <t>PSHAREFUNDSCALE</t>
  </si>
  <si>
    <t>INVESTFUNDSCALE</t>
  </si>
  <si>
    <t>OTHERFUNDSCALE</t>
  </si>
  <si>
    <t>ISSCALE0</t>
  </si>
  <si>
    <t>ISCAPITALLESS25</t>
  </si>
  <si>
    <t>ISCAPITALLESS100</t>
  </si>
  <si>
    <t>ISYEAR1SCALE0</t>
  </si>
  <si>
    <t>ISNORMALEND</t>
  </si>
  <si>
    <t>ISFALSERPT</t>
  </si>
  <si>
    <t>ISOMIT</t>
  </si>
  <si>
    <t>ISBREAK</t>
  </si>
  <si>
    <t>ISNONCREDIT</t>
  </si>
  <si>
    <t>ISLOSTIN</t>
  </si>
  <si>
    <t>ISABNORMAL</t>
  </si>
  <si>
    <t xml:space="preserve"> max(case when fundtype = '001002' then typecode else null end) as 私募规模2,</t>
  </si>
  <si>
    <t xml:space="preserve"> max(case when fundtype = '001003' then typecode else null end) as 私募股权,</t>
  </si>
  <si>
    <t xml:space="preserve"> max(case when fundtype = '001004' then typecode else null end) as 创业投资,</t>
  </si>
  <si>
    <t xml:space="preserve"> max(case when fundtype = '001005' then typecode else null end) as 其他私募,</t>
  </si>
  <si>
    <t xml:space="preserve"> max(case when typecode = '002001' then 1 else 0 end) as 管理规模为零,</t>
  </si>
  <si>
    <t xml:space="preserve"> max(case when typecode = '002002' then 1 else 0 end) as 管理人实缴资本低于注册资本25,</t>
  </si>
  <si>
    <t xml:space="preserve"> max(case when typecode = '002003' then 1 else 0 end) as 管理人实缴资本低于100万元,</t>
  </si>
  <si>
    <t xml:space="preserve"> max(case when typecode = '002004' then 1 else 0 end) as 登记一年以上管理规模为零,</t>
  </si>
  <si>
    <t xml:space="preserve"> max(case when typecode = '002005' then 1 else 0 end) as 非正常清盘,</t>
  </si>
  <si>
    <t xml:space="preserve"> max(case when typecode = '003001' then 1 else 0 end) as 虚假填报,</t>
  </si>
  <si>
    <t xml:space="preserve"> max(case when typecode = '003002' then 1 else 0 end) as 重大遗漏,</t>
  </si>
  <si>
    <t xml:space="preserve"> max(case when typecode = '003003' then 1 else 0 end) as 违反八条底线,</t>
  </si>
  <si>
    <t xml:space="preserve"> max(case when typecode = '003004' then 1 else 0 end) as 相关主体存在不良诚信记录,</t>
  </si>
  <si>
    <t xml:space="preserve"> max(case when typecode = '003005' then 1 else 0 end) as 失联机构,</t>
  </si>
  <si>
    <t xml:space="preserve"> max(case when typecode = '003006' then 1 else 0 end) as 异常机构</t>
  </si>
  <si>
    <t xml:space="preserve">max(case when fundtype = '001001' then typecode else null end) as 私募规模1, </t>
    <phoneticPr fontId="2" type="noConversion"/>
  </si>
  <si>
    <t>SELECT CONSTANT_CD from 数字常量表 where CONSTANT_TYPE= 302</t>
  </si>
  <si>
    <t>SELECT CONSTANT_CD from 数字常量表 where CONSTANT_TYPE= 302</t>
    <phoneticPr fontId="2" type="noConversion"/>
  </si>
  <si>
    <t>COMPANYCD</t>
  </si>
  <si>
    <t>COMPANY_CD</t>
    <phoneticPr fontId="2" type="noConversion"/>
  </si>
  <si>
    <t>VARCHAR2(60)</t>
    <phoneticPr fontId="2" type="noConversion"/>
  </si>
  <si>
    <t>,</t>
    <phoneticPr fontId="2" type="noConversion"/>
  </si>
  <si>
    <t>FSTNOTICEDT</t>
  </si>
  <si>
    <t>FST_NOTICE_DT</t>
    <phoneticPr fontId="2" type="noConversion"/>
  </si>
  <si>
    <t>LATEST_NOTICE_DT</t>
    <phoneticPr fontId="2" type="noConversion"/>
  </si>
  <si>
    <t>STARTDT</t>
  </si>
  <si>
    <t>START_DT</t>
    <phoneticPr fontId="2" type="noConversion"/>
  </si>
  <si>
    <t>RPTDT</t>
  </si>
  <si>
    <t>报告日期</t>
  </si>
  <si>
    <t>RPT_DT</t>
    <phoneticPr fontId="2" type="noConversion"/>
  </si>
  <si>
    <t>COMBINETYPECD</t>
  </si>
  <si>
    <t>ACTUALITEM</t>
  </si>
  <si>
    <t>实际披露项目名</t>
  </si>
  <si>
    <t>ACTUAL_ITEM</t>
    <phoneticPr fontId="2" type="noConversion"/>
  </si>
  <si>
    <t>VARCHAR2(800)</t>
    <phoneticPr fontId="2" type="noConversion"/>
  </si>
  <si>
    <t>ITEMCD</t>
  </si>
  <si>
    <t>标准项目编码</t>
  </si>
  <si>
    <t>ITEM_CD</t>
    <phoneticPr fontId="2" type="noConversion"/>
  </si>
  <si>
    <t>VARCHAR2(30)</t>
    <phoneticPr fontId="2" type="noConversion"/>
  </si>
  <si>
    <t>,</t>
    <phoneticPr fontId="2" type="noConversion"/>
  </si>
  <si>
    <t>DATA_SRC</t>
    <phoneticPr fontId="2" type="noConversion"/>
  </si>
  <si>
    <t>VARCHAR2(200)</t>
    <phoneticPr fontId="2" type="noConversion"/>
  </si>
  <si>
    <t>CURRENCY</t>
    <phoneticPr fontId="2" type="noConversion"/>
  </si>
  <si>
    <t>VARCHAR2(10)</t>
    <phoneticPr fontId="2" type="noConversion"/>
  </si>
  <si>
    <t>AMTLPERIOD</t>
  </si>
  <si>
    <t>上期金额</t>
  </si>
  <si>
    <t>AMT_LPERIOD</t>
    <phoneticPr fontId="2" type="noConversion"/>
  </si>
  <si>
    <t>NUMBER(38,18)</t>
    <phoneticPr fontId="2" type="noConversion"/>
  </si>
  <si>
    <t>AMTTPERIOD</t>
  </si>
  <si>
    <t>本期金额</t>
  </si>
  <si>
    <t>AMT_TPERIOD</t>
    <phoneticPr fontId="2" type="noConversion"/>
  </si>
  <si>
    <t>NUMBER(38,18)</t>
    <phoneticPr fontId="2" type="noConversion"/>
  </si>
  <si>
    <t>VARCHAR2(1600)</t>
    <phoneticPr fontId="2" type="noConversion"/>
  </si>
  <si>
    <t>COMPANY_ID</t>
    <phoneticPr fontId="2" type="noConversion"/>
  </si>
  <si>
    <t>ITEM_ID</t>
    <phoneticPr fontId="2" type="noConversion"/>
  </si>
  <si>
    <t>COMBINE_TYPE</t>
    <phoneticPr fontId="2" type="noConversion"/>
  </si>
  <si>
    <t>select company_id from vw_COMPY_SID_CD where src_company_cd=company_cd  and SRCCD= SRCCD</t>
    <phoneticPr fontId="2" type="noConversion"/>
  </si>
  <si>
    <t>SELECT CONSTANT_ID from 字符常量表 where CONSTANT_TYPE = 30</t>
    <phoneticPr fontId="2" type="noConversion"/>
  </si>
  <si>
    <t>SELECT CONSTANTCODE from 数字常量表 where CONSTANTTYPE = 7</t>
    <phoneticPr fontId="2" type="noConversion"/>
  </si>
  <si>
    <t>SELECT  company_id from vw_COMPY_SID_CD where src_company_cd=company_cd</t>
    <phoneticPr fontId="2" type="noConversion"/>
  </si>
  <si>
    <t>非经常性损益</t>
    <phoneticPr fontId="5" type="noConversion"/>
  </si>
  <si>
    <t>LICO_FN_NONRECURRING</t>
    <phoneticPr fontId="2" type="noConversion"/>
  </si>
  <si>
    <t>STG_DFCF_COMPY_NONRECURR</t>
    <phoneticPr fontId="5" type="noConversion"/>
  </si>
  <si>
    <t>RPT_DT</t>
    <phoneticPr fontId="2" type="noConversion"/>
  </si>
  <si>
    <t>INTEGER</t>
    <phoneticPr fontId="2" type="noConversion"/>
  </si>
  <si>
    <t>NUMBER(16)</t>
    <phoneticPr fontId="2" type="noConversion"/>
  </si>
  <si>
    <t>NUMBER(16)</t>
    <phoneticPr fontId="2" type="noConversion"/>
  </si>
  <si>
    <t>ACTUAL_ITEM</t>
    <phoneticPr fontId="2" type="noConversion"/>
  </si>
  <si>
    <t>业务主键： SRC_COMPANY_CD, RPT_DT, COMBINE_TYPE_CD, ACTUAL_ITEM, SRC_CD</t>
    <phoneticPr fontId="2" type="noConversion"/>
  </si>
  <si>
    <t>COMPY_INVENTORY</t>
    <phoneticPr fontId="5" type="noConversion"/>
  </si>
  <si>
    <t>企业存货</t>
    <phoneticPr fontId="5" type="noConversion"/>
  </si>
  <si>
    <t>COMPY_INVENTORY_SID</t>
    <phoneticPr fontId="2" type="noConversion"/>
  </si>
  <si>
    <t>COMPYINVENTORYSID</t>
    <phoneticPr fontId="2" type="noConversion"/>
  </si>
  <si>
    <t>COMPY_NONRECURR</t>
    <phoneticPr fontId="5" type="noConversion"/>
  </si>
  <si>
    <t>COMPY_NONRECURR_SID</t>
    <phoneticPr fontId="2" type="noConversion"/>
  </si>
  <si>
    <t>COMPYNONRECURRSID</t>
    <phoneticPr fontId="2" type="noConversion"/>
  </si>
  <si>
    <t>非经常性损益</t>
    <phoneticPr fontId="2" type="noConversion"/>
  </si>
  <si>
    <t>非经常性损益标识符</t>
    <phoneticPr fontId="2" type="noConversion"/>
  </si>
  <si>
    <t>SELECT INDEX_ID FROM 金融类指标表 WHERE INDEX _TYPE = 3</t>
    <phoneticPr fontId="2" type="noConversion"/>
  </si>
  <si>
    <t>目标表</t>
    <phoneticPr fontId="2" type="noConversion"/>
  </si>
  <si>
    <t>源表</t>
    <phoneticPr fontId="2" type="noConversion"/>
  </si>
  <si>
    <t>检索语句</t>
    <phoneticPr fontId="2" type="noConversion"/>
  </si>
  <si>
    <t>数据处理SQL</t>
    <phoneticPr fontId="2" type="noConversion"/>
  </si>
  <si>
    <t>VARCHAR2</t>
    <phoneticPr fontId="2" type="noConversion"/>
  </si>
  <si>
    <t>VARCHAR2</t>
    <phoneticPr fontId="2" type="noConversion"/>
  </si>
  <si>
    <t>插入的目标表</t>
    <phoneticPr fontId="2" type="noConversion"/>
  </si>
  <si>
    <t>从哪些表检索数据(表和表之间需要使用join连接)</t>
    <phoneticPr fontId="2" type="noConversion"/>
  </si>
  <si>
    <t>,</t>
    <phoneticPr fontId="2" type="noConversion"/>
  </si>
  <si>
    <t>ETL_PROCESS_SQL</t>
    <phoneticPr fontId="2" type="noConversion"/>
  </si>
  <si>
    <t>NOT NULL</t>
    <phoneticPr fontId="2" type="noConversion"/>
  </si>
  <si>
    <t>关联方全称</t>
    <phoneticPr fontId="2" type="noConversion"/>
  </si>
  <si>
    <t>LICO_CM_RELPARTY</t>
    <phoneticPr fontId="2" type="noConversion"/>
  </si>
  <si>
    <t>SELECT CONSTANT_ID from 字符常量表 where CONSTANT_TYPE= 23</t>
    <phoneticPr fontId="2" type="noConversion"/>
  </si>
  <si>
    <t>LKP_CHARCODE</t>
    <phoneticPr fontId="2" type="noConversion"/>
  </si>
  <si>
    <t>LKP_NUMBCODE</t>
    <phoneticPr fontId="2" type="noConversion"/>
  </si>
  <si>
    <t>代码类别</t>
    <phoneticPr fontId="5" type="noConversion"/>
  </si>
  <si>
    <t>报表合并类型编码</t>
    <phoneticPr fontId="2" type="noConversion"/>
  </si>
  <si>
    <t>LICO_CM_ILLEGAL</t>
    <phoneticPr fontId="5" type="noConversion"/>
  </si>
  <si>
    <t>营业执照号码</t>
    <phoneticPr fontId="2" type="noConversion"/>
  </si>
  <si>
    <t>NUMBER(16)</t>
    <phoneticPr fontId="2" type="noConversion"/>
  </si>
  <si>
    <t>NUMBER(16)</t>
    <phoneticPr fontId="2" type="noConversion"/>
  </si>
  <si>
    <t>数据源优先级代码表</t>
    <phoneticPr fontId="2" type="noConversion"/>
  </si>
  <si>
    <t>LKP_SRC_PRIORITY</t>
    <phoneticPr fontId="2" type="noConversion"/>
  </si>
  <si>
    <t>SRC_CD</t>
    <phoneticPr fontId="2" type="noConversion"/>
  </si>
  <si>
    <t>SRC_NM</t>
    <phoneticPr fontId="2" type="noConversion"/>
  </si>
  <si>
    <t>SRC_DESC</t>
    <phoneticPr fontId="2" type="noConversion"/>
  </si>
  <si>
    <t>SRC_PRIORITY</t>
    <phoneticPr fontId="2" type="noConversion"/>
  </si>
  <si>
    <t>COMPY_PRIORITY</t>
    <phoneticPr fontId="2" type="noConversion"/>
  </si>
  <si>
    <t>SECURITY_PRIORITY</t>
    <phoneticPr fontId="2" type="noConversion"/>
  </si>
  <si>
    <t>INDV_PRIORITY</t>
    <phoneticPr fontId="2" type="noConversion"/>
  </si>
  <si>
    <t>SRCCD</t>
    <phoneticPr fontId="2" type="noConversion"/>
  </si>
  <si>
    <t>SRCNM</t>
    <phoneticPr fontId="2" type="noConversion"/>
  </si>
  <si>
    <t>SRCDESC</t>
    <phoneticPr fontId="2" type="noConversion"/>
  </si>
  <si>
    <t>SRCPRIORITY</t>
    <phoneticPr fontId="2" type="noConversion"/>
  </si>
  <si>
    <t>COMPYPRIORITY</t>
    <phoneticPr fontId="2" type="noConversion"/>
  </si>
  <si>
    <t>INDVPRIORITY</t>
    <phoneticPr fontId="2" type="noConversion"/>
  </si>
  <si>
    <t>SECURITYPRIORITY</t>
    <phoneticPr fontId="2" type="noConversion"/>
  </si>
  <si>
    <t>数据源代码</t>
    <phoneticPr fontId="2" type="noConversion"/>
  </si>
  <si>
    <t>数据源名称</t>
    <phoneticPr fontId="2" type="noConversion"/>
  </si>
  <si>
    <t>数据源描述</t>
    <phoneticPr fontId="2" type="noConversion"/>
  </si>
  <si>
    <t>数据源优先级</t>
    <phoneticPr fontId="2" type="noConversion"/>
  </si>
  <si>
    <t>企业优先级</t>
    <phoneticPr fontId="2" type="noConversion"/>
  </si>
  <si>
    <t>个人优先级</t>
    <phoneticPr fontId="2" type="noConversion"/>
  </si>
  <si>
    <t>证券优先级</t>
    <phoneticPr fontId="2" type="noConversion"/>
  </si>
  <si>
    <t>VARCHAR2</t>
    <phoneticPr fontId="2" type="noConversion"/>
  </si>
  <si>
    <t>VARCHAR2</t>
    <phoneticPr fontId="2" type="noConversion"/>
  </si>
  <si>
    <t>VARCHAR2</t>
    <phoneticPr fontId="2" type="noConversion"/>
  </si>
  <si>
    <t>NUMBER</t>
    <phoneticPr fontId="2" type="noConversion"/>
  </si>
  <si>
    <t>NOT NULL</t>
    <phoneticPr fontId="5" type="noConversion"/>
  </si>
  <si>
    <t>公司电子邮箱</t>
    <phoneticPr fontId="2" type="noConversion"/>
  </si>
  <si>
    <t>STG_DFCF_COMPY_SHAREHOLDER</t>
    <phoneticPr fontId="2" type="noConversion"/>
  </si>
  <si>
    <t>STG_DFCF_COMPY_VIOLATION</t>
    <phoneticPr fontId="5" type="noConversion"/>
  </si>
  <si>
    <t>ETL表</t>
    <phoneticPr fontId="2" type="noConversion"/>
  </si>
  <si>
    <t>ETL_DW_PROCESS</t>
    <phoneticPr fontId="2" type="noConversion"/>
  </si>
  <si>
    <t>DW数据处理日志</t>
    <phoneticPr fontId="2" type="noConversion"/>
  </si>
  <si>
    <t>DW数据处理日志</t>
    <phoneticPr fontId="2" type="noConversion"/>
  </si>
  <si>
    <t>QC framework表</t>
    <phoneticPr fontId="2" type="noConversion"/>
  </si>
  <si>
    <t>删除数据识别</t>
  </si>
  <si>
    <t>元数据</t>
    <phoneticPr fontId="2" type="noConversion"/>
  </si>
  <si>
    <t>源表</t>
    <phoneticPr fontId="5" type="noConversion"/>
  </si>
  <si>
    <t>返回目录</t>
    <phoneticPr fontId="2" type="noConversion"/>
  </si>
  <si>
    <t>企业基本信息</t>
    <phoneticPr fontId="2" type="noConversion"/>
  </si>
  <si>
    <t>Basic</t>
    <phoneticPr fontId="2" type="noConversion"/>
  </si>
  <si>
    <t>信用公示企业基本信息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</si>
  <si>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</si>
  <si>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</si>
  <si>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</si>
  <si>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</si>
  <si>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VARCHAR2(300)</t>
    <phoneticPr fontId="2" type="noConversion"/>
  </si>
  <si>
    <t>BLNUMB</t>
    <phoneticPr fontId="2" type="noConversion"/>
  </si>
  <si>
    <t>REG_CAPITAL</t>
    <phoneticPr fontId="2" type="noConversion"/>
  </si>
  <si>
    <t>董事长</t>
    <phoneticPr fontId="2" type="noConversion"/>
  </si>
  <si>
    <t>,</t>
    <phoneticPr fontId="2" type="noConversion"/>
  </si>
  <si>
    <t>GMANAGER</t>
    <phoneticPr fontId="2" type="noConversion"/>
  </si>
  <si>
    <t>起始营业期</t>
    <phoneticPr fontId="2" type="noConversion"/>
  </si>
  <si>
    <t>DATE</t>
    <phoneticPr fontId="2" type="noConversion"/>
  </si>
  <si>
    <t>截止营业期</t>
    <phoneticPr fontId="2" type="noConversion"/>
  </si>
  <si>
    <t>MANAGEMENT_ST</t>
    <phoneticPr fontId="5" type="noConversion"/>
  </si>
  <si>
    <t>VARCHAR2(100)</t>
    <phoneticPr fontId="2" type="noConversion"/>
  </si>
  <si>
    <t>住所</t>
    <phoneticPr fontId="2" type="noConversion"/>
  </si>
  <si>
    <t>法定代表人</t>
    <phoneticPr fontId="2" type="noConversion"/>
  </si>
  <si>
    <t>核准日期</t>
    <phoneticPr fontId="2" type="noConversion"/>
  </si>
  <si>
    <t>COMPANY_ST</t>
    <phoneticPr fontId="2" type="noConversion"/>
  </si>
  <si>
    <t>登记机关</t>
    <phoneticPr fontId="2" type="noConversion"/>
  </si>
  <si>
    <t>REG_GOV</t>
    <phoneticPr fontId="2" type="noConversion"/>
  </si>
  <si>
    <t>吊销日期</t>
    <phoneticPr fontId="2" type="noConversion"/>
  </si>
  <si>
    <t>SRC_CD</t>
    <phoneticPr fontId="2" type="noConversion"/>
  </si>
  <si>
    <t>VARCHAR2(10)</t>
    <phoneticPr fontId="2" type="noConversion"/>
  </si>
  <si>
    <t>NOT NULL</t>
    <phoneticPr fontId="2" type="noConversion"/>
  </si>
  <si>
    <t>stage表</t>
    <phoneticPr fontId="2" type="noConversion"/>
  </si>
  <si>
    <t>目标表</t>
    <phoneticPr fontId="2" type="noConversion"/>
  </si>
  <si>
    <t>COMPY_BASICINFO_XYGS</t>
    <phoneticPr fontId="2" type="noConversion"/>
  </si>
  <si>
    <t>信用公示企业基本信息</t>
    <phoneticPr fontId="2" type="noConversion"/>
  </si>
  <si>
    <t>SRCCD</t>
    <phoneticPr fontId="5" type="noConversion"/>
  </si>
  <si>
    <t>SRC_CD</t>
    <phoneticPr fontId="5" type="noConversion"/>
  </si>
  <si>
    <t>MANAGEMENTST</t>
  </si>
  <si>
    <t>COMPANYST</t>
  </si>
  <si>
    <t>REGGOV</t>
  </si>
  <si>
    <t>注册号</t>
    <phoneticPr fontId="2" type="noConversion"/>
  </si>
  <si>
    <t>VARCHAR2(60)</t>
    <phoneticPr fontId="2" type="noConversion"/>
  </si>
  <si>
    <t>返回目录</t>
    <phoneticPr fontId="2" type="noConversion"/>
  </si>
  <si>
    <t>股东及出资</t>
    <phoneticPr fontId="2" type="noConversion"/>
  </si>
  <si>
    <t>ind_comm_pub_reg_shareholder</t>
    <phoneticPr fontId="2" type="noConversion"/>
  </si>
  <si>
    <t>YearReportShareholder</t>
    <phoneticPr fontId="2" type="noConversion"/>
  </si>
  <si>
    <t>ent_pub_shareholder_capital_contribution</t>
  </si>
  <si>
    <t>STG_XYGS_COMPY_SHAREHDINVEST</t>
    <phoneticPr fontId="2" type="noConversion"/>
  </si>
  <si>
    <t>目标表中文字段</t>
    <phoneticPr fontId="5" type="noConversion"/>
  </si>
  <si>
    <t>说明</t>
    <phoneticPr fontId="5" type="noConversion"/>
  </si>
  <si>
    <t>COMPANY_CD</t>
    <phoneticPr fontId="2" type="noConversion"/>
  </si>
  <si>
    <t>报告日期</t>
    <phoneticPr fontId="2" type="noConversion"/>
  </si>
  <si>
    <t>股东</t>
    <phoneticPr fontId="2" type="noConversion"/>
  </si>
  <si>
    <t>SHAREHD_NAME</t>
    <phoneticPr fontId="2" type="noConversion"/>
  </si>
  <si>
    <t>CERTTYPE</t>
  </si>
  <si>
    <t>证照/证件类型</t>
  </si>
  <si>
    <t>CERT_TYPE</t>
    <phoneticPr fontId="2" type="noConversion"/>
  </si>
  <si>
    <t>CERTNUM</t>
  </si>
  <si>
    <t>证照/证件号码</t>
  </si>
  <si>
    <t>CERT_NUM</t>
    <phoneticPr fontId="2" type="noConversion"/>
  </si>
  <si>
    <t>认缴出资方式</t>
    <phoneticPr fontId="2" type="noConversion"/>
  </si>
  <si>
    <t>SUBSCRIBED_TYPE</t>
    <phoneticPr fontId="2" type="noConversion"/>
  </si>
  <si>
    <t>SUBSCRIBEDCAPITALAMT</t>
  </si>
  <si>
    <t>SUBSCRIBED_CAPITAL_AMT</t>
  </si>
  <si>
    <t>NUMBER(20,4)</t>
    <phoneticPr fontId="2" type="noConversion"/>
  </si>
  <si>
    <t>SUBSCRIBEDDT</t>
  </si>
  <si>
    <t>认缴出资日期</t>
    <phoneticPr fontId="2" type="noConversion"/>
  </si>
  <si>
    <t>SUBSCRIBED_DT</t>
  </si>
  <si>
    <t>SUBSCRIBEDAMT</t>
  </si>
  <si>
    <t>SUBSCRIBED_AMT</t>
  </si>
  <si>
    <t>PAIDTYPE</t>
  </si>
  <si>
    <t>实缴出资方式</t>
    <phoneticPr fontId="2" type="noConversion"/>
  </si>
  <si>
    <t>PAID_TYPE</t>
    <phoneticPr fontId="2" type="noConversion"/>
  </si>
  <si>
    <t>PAIDDT</t>
  </si>
  <si>
    <t>实缴出资日期</t>
    <phoneticPr fontId="2" type="noConversion"/>
  </si>
  <si>
    <t>PAID_DT</t>
    <phoneticPr fontId="2" type="noConversion"/>
  </si>
  <si>
    <t>PAID_CAPITAL_AMT</t>
    <phoneticPr fontId="2" type="noConversion"/>
  </si>
  <si>
    <t>PAIDAMT</t>
  </si>
  <si>
    <t>PAID_AMT</t>
  </si>
  <si>
    <t>企业股东出资</t>
    <phoneticPr fontId="2" type="noConversion"/>
  </si>
  <si>
    <t>stage 表</t>
    <phoneticPr fontId="2" type="noConversion"/>
  </si>
  <si>
    <t>COMPY_SHAREHDINVEST_XYGS</t>
    <phoneticPr fontId="2" type="noConversion"/>
  </si>
  <si>
    <t>股东出资标识符</t>
    <phoneticPr fontId="2" type="noConversion"/>
  </si>
  <si>
    <t>COMPYSHAREHDINVESTXYGSSID</t>
    <phoneticPr fontId="2" type="noConversion"/>
  </si>
  <si>
    <t>COMPANYID</t>
    <phoneticPr fontId="2" type="noConversion"/>
  </si>
  <si>
    <t>企业标识符</t>
    <phoneticPr fontId="5" type="noConversion"/>
  </si>
  <si>
    <t>select company_id from vw_COMPY_SID_CD where src_company_cd=company_cd</t>
    <phoneticPr fontId="2" type="noConversion"/>
  </si>
  <si>
    <t>股东标识符</t>
    <phoneticPr fontId="2" type="noConversion"/>
  </si>
  <si>
    <t>NUMBER(16)</t>
    <phoneticPr fontId="2" type="noConversion"/>
  </si>
  <si>
    <t>SHAREHDID</t>
    <phoneticPr fontId="2" type="noConversion"/>
  </si>
  <si>
    <t>COMPY_SHAREHDINVEST_XYGS_SID</t>
    <phoneticPr fontId="2" type="noConversion"/>
  </si>
  <si>
    <t>NUMBER(16)</t>
    <phoneticPr fontId="2" type="noConversion"/>
  </si>
  <si>
    <t>企业股东出资</t>
    <phoneticPr fontId="2" type="noConversion"/>
  </si>
  <si>
    <t>VARCHAR2(60)</t>
    <phoneticPr fontId="2" type="noConversion"/>
  </si>
  <si>
    <t>VARCHAR2(60)</t>
    <phoneticPr fontId="2" type="noConversion"/>
  </si>
  <si>
    <t>VARCHAR2(60)</t>
    <phoneticPr fontId="2" type="noConversion"/>
  </si>
  <si>
    <t>NUMBER(20,4)</t>
    <phoneticPr fontId="2" type="noConversion"/>
  </si>
  <si>
    <t>VARCHAR2(60)</t>
    <phoneticPr fontId="2" type="noConversion"/>
  </si>
  <si>
    <t>VARCHAR2(60)</t>
    <phoneticPr fontId="2" type="noConversion"/>
  </si>
  <si>
    <t>EID</t>
    <phoneticPr fontId="2" type="noConversion"/>
  </si>
  <si>
    <t>EID</t>
    <phoneticPr fontId="2" type="noConversion"/>
  </si>
  <si>
    <t>SHAREHDNAME</t>
    <phoneticPr fontId="2" type="noConversion"/>
  </si>
  <si>
    <t>SHAREHD_NAME</t>
    <phoneticPr fontId="2" type="noConversion"/>
  </si>
  <si>
    <t>业务主键： COMPANY_CD, SRC_CD</t>
    <phoneticPr fontId="2" type="noConversion"/>
  </si>
  <si>
    <t>SRCID</t>
    <phoneticPr fontId="5" type="noConversion"/>
  </si>
  <si>
    <t>源表</t>
    <phoneticPr fontId="5" type="noConversion"/>
  </si>
  <si>
    <t>返回目录</t>
    <phoneticPr fontId="2" type="noConversion"/>
  </si>
  <si>
    <t>企业变更信息</t>
    <phoneticPr fontId="2" type="noConversion"/>
  </si>
  <si>
    <t>ind_comm_pub_reg_modify</t>
    <phoneticPr fontId="2" type="noConversion"/>
  </si>
  <si>
    <t>YearReportModify</t>
    <phoneticPr fontId="2" type="noConversion"/>
  </si>
  <si>
    <t>目标表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</si>
  <si>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</si>
  <si>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</si>
  <si>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</si>
  <si>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</si>
  <si>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,</t>
    <phoneticPr fontId="2" type="noConversion"/>
  </si>
  <si>
    <t>COMPANY_CD</t>
    <phoneticPr fontId="2" type="noConversion"/>
  </si>
  <si>
    <t>VARCHAR2(60)</t>
    <phoneticPr fontId="2" type="noConversion"/>
  </si>
  <si>
    <t>NOTICE_DT</t>
    <phoneticPr fontId="2" type="noConversion"/>
  </si>
  <si>
    <t>DATE</t>
    <phoneticPr fontId="2" type="noConversion"/>
  </si>
  <si>
    <t>CHANGE_DT</t>
    <phoneticPr fontId="2" type="noConversion"/>
  </si>
  <si>
    <t>OLD_ITEM</t>
    <phoneticPr fontId="2" type="noConversion"/>
  </si>
  <si>
    <t>VARCHAR2(4000)</t>
    <phoneticPr fontId="2" type="noConversion"/>
  </si>
  <si>
    <t>NEW_ITEM</t>
    <phoneticPr fontId="2" type="noConversion"/>
  </si>
  <si>
    <t>VARCHAR2(4000)</t>
    <phoneticPr fontId="2" type="noConversion"/>
  </si>
  <si>
    <t>EID</t>
    <phoneticPr fontId="2" type="noConversion"/>
  </si>
  <si>
    <t>企业概况变动表</t>
    <phoneticPr fontId="2" type="noConversion"/>
  </si>
  <si>
    <t>说明： 绿色背景需要在加载过程中进行代码或类型转化</t>
    <phoneticPr fontId="2" type="noConversion"/>
  </si>
  <si>
    <t>SRCID+ SRC_CD</t>
    <phoneticPr fontId="2" type="noConversion"/>
  </si>
  <si>
    <t>源表</t>
    <phoneticPr fontId="5" type="noConversion"/>
  </si>
  <si>
    <t>动产抵押登记信息</t>
    <phoneticPr fontId="2" type="noConversion"/>
  </si>
  <si>
    <t>ind_comm_pub_movable_property_reg</t>
    <phoneticPr fontId="2" type="noConversion"/>
  </si>
  <si>
    <t>STG_XYGS_COMPY_CHATTELREG</t>
    <phoneticPr fontId="2" type="noConversion"/>
  </si>
  <si>
    <t>目标表英文字段</t>
    <phoneticPr fontId="5" type="noConversion"/>
  </si>
  <si>
    <t>源列名</t>
    <phoneticPr fontId="5" type="noConversion"/>
  </si>
  <si>
    <t>说明</t>
    <phoneticPr fontId="5" type="noConversion"/>
  </si>
  <si>
    <t>NUMBER(16)</t>
    <phoneticPr fontId="2" type="noConversion"/>
  </si>
  <si>
    <t>,</t>
    <phoneticPr fontId="2" type="noConversion"/>
  </si>
  <si>
    <t>STATUS</t>
    <phoneticPr fontId="2" type="noConversion"/>
  </si>
  <si>
    <t>VARCHAR2(30)</t>
    <phoneticPr fontId="2" type="noConversion"/>
  </si>
  <si>
    <t>,</t>
    <phoneticPr fontId="2" type="noConversion"/>
  </si>
  <si>
    <t>NOTICEDT</t>
    <phoneticPr fontId="2" type="noConversion"/>
  </si>
  <si>
    <t>公告日期</t>
    <phoneticPr fontId="2" type="noConversion"/>
  </si>
  <si>
    <t>NOTICE_DT</t>
    <phoneticPr fontId="2" type="noConversion"/>
  </si>
  <si>
    <t>DATE</t>
    <phoneticPr fontId="2" type="noConversion"/>
  </si>
  <si>
    <t>REGDT</t>
    <phoneticPr fontId="2" type="noConversion"/>
  </si>
  <si>
    <t>登记日期</t>
  </si>
  <si>
    <t>REG_DT</t>
    <phoneticPr fontId="2" type="noConversion"/>
  </si>
  <si>
    <t>DATE</t>
    <phoneticPr fontId="2" type="noConversion"/>
  </si>
  <si>
    <t>REGNUIM</t>
    <phoneticPr fontId="2" type="noConversion"/>
  </si>
  <si>
    <t>REG_NUIM</t>
    <phoneticPr fontId="2" type="noConversion"/>
  </si>
  <si>
    <t>NOT NULL</t>
    <phoneticPr fontId="2" type="noConversion"/>
  </si>
  <si>
    <t>DEBTAMT</t>
    <phoneticPr fontId="2" type="noConversion"/>
  </si>
  <si>
    <t>DEBT_AMT</t>
    <phoneticPr fontId="2" type="noConversion"/>
  </si>
  <si>
    <t>NUMBER(20,4)</t>
    <phoneticPr fontId="2" type="noConversion"/>
  </si>
  <si>
    <t>序号</t>
    <phoneticPr fontId="2" type="noConversion"/>
  </si>
  <si>
    <t>SEQ_NUM</t>
    <phoneticPr fontId="2" type="noConversion"/>
  </si>
  <si>
    <t>REGORG</t>
    <phoneticPr fontId="2" type="noConversion"/>
  </si>
  <si>
    <t>登记机关</t>
  </si>
  <si>
    <t>REG_GOV</t>
    <phoneticPr fontId="2" type="noConversion"/>
  </si>
  <si>
    <t>企业动产抵押登记</t>
    <phoneticPr fontId="2" type="noConversion"/>
  </si>
  <si>
    <t>登记编号</t>
    <phoneticPr fontId="2" type="noConversion"/>
  </si>
  <si>
    <t>VARCHAR2(100)</t>
    <phoneticPr fontId="2" type="noConversion"/>
  </si>
  <si>
    <t>REG_NUIM</t>
    <phoneticPr fontId="2" type="noConversion"/>
  </si>
  <si>
    <t>股权出质登记信息</t>
    <phoneticPr fontId="2" type="noConversion"/>
  </si>
  <si>
    <t>ind_comm_pub_equity_ownership_reg</t>
    <phoneticPr fontId="2" type="noConversion"/>
  </si>
  <si>
    <t>企业股权出质</t>
    <phoneticPr fontId="2" type="noConversion"/>
  </si>
  <si>
    <t>STG_XYGS_COMPY_EQUITYPLEDGE</t>
    <phoneticPr fontId="2" type="noConversion"/>
  </si>
  <si>
    <t>NOTICEDT</t>
    <phoneticPr fontId="2" type="noConversion"/>
  </si>
  <si>
    <t>公示日期</t>
  </si>
  <si>
    <t>NOTICE_DT</t>
    <phoneticPr fontId="2" type="noConversion"/>
  </si>
  <si>
    <t>REGNUM</t>
    <phoneticPr fontId="2" type="noConversion"/>
  </si>
  <si>
    <t>REG_NUM</t>
    <phoneticPr fontId="2" type="noConversion"/>
  </si>
  <si>
    <t>MORTGAGEE</t>
    <phoneticPr fontId="2" type="noConversion"/>
  </si>
  <si>
    <t>质权人</t>
    <phoneticPr fontId="2" type="noConversion"/>
  </si>
  <si>
    <t>MORTGAGEE</t>
    <phoneticPr fontId="2" type="noConversion"/>
  </si>
  <si>
    <t>PLEDGENUM</t>
    <phoneticPr fontId="2" type="noConversion"/>
  </si>
  <si>
    <t>PLEDGE_NUM</t>
    <phoneticPr fontId="2" type="noConversion"/>
  </si>
  <si>
    <t>,</t>
    <phoneticPr fontId="2" type="noConversion"/>
  </si>
  <si>
    <t>STATUS</t>
    <phoneticPr fontId="2" type="noConversion"/>
  </si>
  <si>
    <t>状态</t>
  </si>
  <si>
    <t>VARCHAR2(80)</t>
    <phoneticPr fontId="2" type="noConversion"/>
  </si>
  <si>
    <t>PLEDGOR</t>
    <phoneticPr fontId="2" type="noConversion"/>
  </si>
  <si>
    <t>出质人</t>
  </si>
  <si>
    <t>PLEDGOR</t>
    <phoneticPr fontId="2" type="noConversion"/>
  </si>
  <si>
    <t>CHANGEDETAIL</t>
    <phoneticPr fontId="2" type="noConversion"/>
  </si>
  <si>
    <t>变化情况</t>
    <phoneticPr fontId="2" type="noConversion"/>
  </si>
  <si>
    <t>CHANGE_DETAIL</t>
    <phoneticPr fontId="2" type="noConversion"/>
  </si>
  <si>
    <t>,</t>
    <phoneticPr fontId="2" type="noConversion"/>
  </si>
  <si>
    <t>企业股权出质</t>
    <phoneticPr fontId="2" type="noConversion"/>
  </si>
  <si>
    <t>COMPY_CHATTELREG_XYGS</t>
    <phoneticPr fontId="2" type="noConversion"/>
  </si>
  <si>
    <t>企业动产抵押登记</t>
    <phoneticPr fontId="2" type="noConversion"/>
  </si>
  <si>
    <t>动产抵押登记标识符</t>
    <phoneticPr fontId="2" type="noConversion"/>
  </si>
  <si>
    <t>COMPY_CHATTELREG_XYGS_SID</t>
    <phoneticPr fontId="2" type="noConversion"/>
  </si>
  <si>
    <t>COMPYCHATTELREGXYGSSID</t>
    <phoneticPr fontId="2" type="noConversion"/>
  </si>
  <si>
    <t>COMPY_EQUITYPLEDGE_XYGS_SID</t>
    <phoneticPr fontId="2" type="noConversion"/>
  </si>
  <si>
    <t>COMPYEQUITYPLEDGEXYGSSID</t>
    <phoneticPr fontId="2" type="noConversion"/>
  </si>
  <si>
    <t>股权出质标识符</t>
    <phoneticPr fontId="2" type="noConversion"/>
  </si>
  <si>
    <t>VARCHAR2(60)</t>
    <phoneticPr fontId="2" type="noConversion"/>
  </si>
  <si>
    <t>PLEDGE_NUM</t>
    <phoneticPr fontId="2" type="noConversion"/>
  </si>
  <si>
    <t>NUMBER(24,8)</t>
    <phoneticPr fontId="2" type="noConversion"/>
  </si>
  <si>
    <t>1、通过名称标准化映射表将变动项目标准化；2、将标准化的变动项目转化为代码</t>
    <phoneticPr fontId="2" type="noConversion"/>
  </si>
  <si>
    <t>REG_NUM</t>
    <phoneticPr fontId="2" type="noConversion"/>
  </si>
  <si>
    <t>NOTICE_DT</t>
    <phoneticPr fontId="2" type="noConversion"/>
  </si>
  <si>
    <t>业务主键：COMPANY_ID, NOTICE_DT, REG_NUIM, PLEDGOR, SRC_CD</t>
    <phoneticPr fontId="2" type="noConversion"/>
  </si>
  <si>
    <t>SEQUENCE</t>
    <phoneticPr fontId="2" type="noConversion"/>
  </si>
  <si>
    <t>企业行政处罚</t>
    <phoneticPr fontId="2" type="noConversion"/>
  </si>
  <si>
    <t>企业行政处罚</t>
    <phoneticPr fontId="2" type="noConversion"/>
  </si>
  <si>
    <t>ind_comm_pub_administration_sanction</t>
    <phoneticPr fontId="2" type="noConversion"/>
  </si>
  <si>
    <t>ent_pub_administration_sanction</t>
    <phoneticPr fontId="2" type="noConversion"/>
  </si>
  <si>
    <t>other_dept_pub_administration_sanction</t>
    <phoneticPr fontId="2" type="noConversion"/>
  </si>
  <si>
    <t>ADMINPENALTY</t>
    <phoneticPr fontId="2" type="noConversion"/>
  </si>
  <si>
    <t>行政处罚内容</t>
    <phoneticPr fontId="2" type="noConversion"/>
  </si>
  <si>
    <t>ADMIN_PENALTY</t>
    <phoneticPr fontId="2" type="noConversion"/>
  </si>
  <si>
    <t>DECISIONGOV</t>
    <phoneticPr fontId="2" type="noConversion"/>
  </si>
  <si>
    <t>行政处罚机关名称</t>
    <phoneticPr fontId="2" type="noConversion"/>
  </si>
  <si>
    <t>DECISION_GOV</t>
    <phoneticPr fontId="2" type="noConversion"/>
  </si>
  <si>
    <t>ILLEGALTYPE</t>
    <phoneticPr fontId="2" type="noConversion"/>
  </si>
  <si>
    <t>ILLEGAL_TYPE</t>
    <phoneticPr fontId="2" type="noConversion"/>
  </si>
  <si>
    <t>DECISIONDT</t>
    <phoneticPr fontId="2" type="noConversion"/>
  </si>
  <si>
    <t>行政处罚日期</t>
    <phoneticPr fontId="2" type="noConversion"/>
  </si>
  <si>
    <t>DECISION_DT</t>
    <phoneticPr fontId="2" type="noConversion"/>
  </si>
  <si>
    <t>DECISIONNUM</t>
    <phoneticPr fontId="2" type="noConversion"/>
  </si>
  <si>
    <t>行政处罚决定书文号</t>
    <phoneticPr fontId="2" type="noConversion"/>
  </si>
  <si>
    <t>DECISION_NUM</t>
    <phoneticPr fontId="2" type="noConversion"/>
  </si>
  <si>
    <t>VARCHAR2(200)</t>
    <phoneticPr fontId="2" type="noConversion"/>
  </si>
  <si>
    <t>DETAIL</t>
    <phoneticPr fontId="2" type="noConversion"/>
  </si>
  <si>
    <t>详情</t>
  </si>
  <si>
    <t>DETAIL</t>
    <phoneticPr fontId="2" type="noConversion"/>
  </si>
  <si>
    <t>企业行政处罚</t>
    <phoneticPr fontId="2" type="noConversion"/>
  </si>
  <si>
    <t>违法行为类型</t>
    <phoneticPr fontId="2" type="noConversion"/>
  </si>
  <si>
    <t>DECISION_NUM</t>
    <phoneticPr fontId="2" type="noConversion"/>
  </si>
  <si>
    <t>NOTICE_DT</t>
    <phoneticPr fontId="2" type="noConversion"/>
  </si>
  <si>
    <t>DECISION_DT</t>
    <phoneticPr fontId="2" type="noConversion"/>
  </si>
  <si>
    <t>COMPY_ADMINPENALTY_XYGS</t>
    <phoneticPr fontId="2" type="noConversion"/>
  </si>
  <si>
    <t>COMPY_ADMINPENALTY_XYGS_SID</t>
    <phoneticPr fontId="2" type="noConversion"/>
  </si>
  <si>
    <t>行政处罚标识符</t>
    <phoneticPr fontId="2" type="noConversion"/>
  </si>
  <si>
    <t>COMPYADMINPENALTYXYGSSID</t>
    <phoneticPr fontId="2" type="noConversion"/>
  </si>
  <si>
    <t>源表</t>
    <phoneticPr fontId="5" type="noConversion"/>
  </si>
  <si>
    <t>返回目录</t>
    <phoneticPr fontId="2" type="noConversion"/>
  </si>
  <si>
    <t>经营异常信息</t>
    <phoneticPr fontId="2" type="noConversion"/>
  </si>
  <si>
    <t>目标表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</si>
  <si>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</si>
  <si>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</si>
  <si>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</si>
  <si>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</si>
  <si>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NUMBER(16)</t>
    <phoneticPr fontId="2" type="noConversion"/>
  </si>
  <si>
    <t>,</t>
    <phoneticPr fontId="2" type="noConversion"/>
  </si>
  <si>
    <t>LISTONDT</t>
    <phoneticPr fontId="2" type="noConversion"/>
  </si>
  <si>
    <t>列入日期</t>
  </si>
  <si>
    <t>DATE</t>
    <phoneticPr fontId="2" type="noConversion"/>
  </si>
  <si>
    <t>LISTOUTREASON</t>
    <phoneticPr fontId="2" type="noConversion"/>
  </si>
  <si>
    <t>移出经营异常名录原因</t>
  </si>
  <si>
    <t>LISTOUT_REASON</t>
    <phoneticPr fontId="2" type="noConversion"/>
  </si>
  <si>
    <t>LISTOUTDT</t>
    <phoneticPr fontId="2" type="noConversion"/>
  </si>
  <si>
    <t>移出日期</t>
  </si>
  <si>
    <t>LISTOUT_DT</t>
    <phoneticPr fontId="2" type="noConversion"/>
  </si>
  <si>
    <t>作出决定机关</t>
  </si>
  <si>
    <t>企业经营异常信息</t>
    <phoneticPr fontId="2" type="noConversion"/>
  </si>
  <si>
    <t>STG_XYGS_COMPY_OPEREXCEPT</t>
    <phoneticPr fontId="2" type="noConversion"/>
  </si>
  <si>
    <t>COMPY_OPEREXCEPT_XYGS</t>
    <phoneticPr fontId="2" type="noConversion"/>
  </si>
  <si>
    <t>COMPY_OPEREXCEPT_XYGS_SID</t>
    <phoneticPr fontId="2" type="noConversion"/>
  </si>
  <si>
    <t>COMPYOPEREXCEPTXYGSSID</t>
    <phoneticPr fontId="2" type="noConversion"/>
  </si>
  <si>
    <t>LISTON_REASON</t>
    <phoneticPr fontId="2" type="noConversion"/>
  </si>
  <si>
    <t>LISTOUT_REASON</t>
    <phoneticPr fontId="2" type="noConversion"/>
  </si>
  <si>
    <t>ind_comm_pub_business_exception</t>
    <phoneticPr fontId="2" type="noConversion"/>
  </si>
  <si>
    <t>VARCHAR2(3000)</t>
    <phoneticPr fontId="2" type="noConversion"/>
  </si>
  <si>
    <t>LISTON_DT</t>
    <phoneticPr fontId="2" type="noConversion"/>
  </si>
  <si>
    <t>COMPY_EQUITYPLEDGE_XYGS</t>
    <phoneticPr fontId="2" type="noConversion"/>
  </si>
  <si>
    <t>源表</t>
    <phoneticPr fontId="5" type="noConversion"/>
  </si>
  <si>
    <t>源表</t>
    <phoneticPr fontId="5" type="noConversion"/>
  </si>
  <si>
    <t>返回目录</t>
    <phoneticPr fontId="2" type="noConversion"/>
  </si>
  <si>
    <t>返回目录</t>
    <phoneticPr fontId="2" type="noConversion"/>
  </si>
  <si>
    <t>严重违法失信信息</t>
    <phoneticPr fontId="2" type="noConversion"/>
  </si>
  <si>
    <t>ind_comm_pub_serious_violate_law</t>
    <phoneticPr fontId="2" type="noConversion"/>
  </si>
  <si>
    <t>目标表</t>
    <phoneticPr fontId="2" type="noConversion"/>
  </si>
  <si>
    <t>目标表</t>
    <phoneticPr fontId="2" type="noConversion"/>
  </si>
  <si>
    <t>STG_XYGS_COMPY_SERIVIOLAT</t>
    <phoneticPr fontId="2" type="noConversion"/>
  </si>
  <si>
    <t>工商公示-严重违法失信信息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</si>
  <si>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</si>
  <si>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</si>
  <si>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</si>
  <si>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</si>
  <si>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NUMBER(16)</t>
    <phoneticPr fontId="2" type="noConversion"/>
  </si>
  <si>
    <t>NUMBER(16)</t>
    <phoneticPr fontId="2" type="noConversion"/>
  </si>
  <si>
    <t>,</t>
    <phoneticPr fontId="2" type="noConversion"/>
  </si>
  <si>
    <t>,</t>
    <phoneticPr fontId="2" type="noConversion"/>
  </si>
  <si>
    <t>VARCHAR2(60)</t>
    <phoneticPr fontId="2" type="noConversion"/>
  </si>
  <si>
    <t>LISTONREASON</t>
    <phoneticPr fontId="2" type="noConversion"/>
  </si>
  <si>
    <t>列入严重违法名录原因</t>
    <phoneticPr fontId="2" type="noConversion"/>
  </si>
  <si>
    <t>LISTON_REASON</t>
    <phoneticPr fontId="2" type="noConversion"/>
  </si>
  <si>
    <t>VARCHAR2(2000)</t>
    <phoneticPr fontId="2" type="noConversion"/>
  </si>
  <si>
    <t>LISTONDT</t>
    <phoneticPr fontId="2" type="noConversion"/>
  </si>
  <si>
    <t>LISTOUTREASON</t>
    <phoneticPr fontId="2" type="noConversion"/>
  </si>
  <si>
    <t>移出严重违法名录原因</t>
    <phoneticPr fontId="2" type="noConversion"/>
  </si>
  <si>
    <t>LISTOUT_REASON</t>
    <phoneticPr fontId="2" type="noConversion"/>
  </si>
  <si>
    <t>VARCHAR2(2000)</t>
    <phoneticPr fontId="2" type="noConversion"/>
  </si>
  <si>
    <t>LISTOUTDT</t>
    <phoneticPr fontId="2" type="noConversion"/>
  </si>
  <si>
    <t>LISTOUT_DT</t>
    <phoneticPr fontId="2" type="noConversion"/>
  </si>
  <si>
    <t>DATE</t>
    <phoneticPr fontId="2" type="noConversion"/>
  </si>
  <si>
    <t>DECISIONGOV</t>
    <phoneticPr fontId="2" type="noConversion"/>
  </si>
  <si>
    <t>DECISION_GOV</t>
    <phoneticPr fontId="2" type="noConversion"/>
  </si>
  <si>
    <t>VARCHAR2(300)</t>
    <phoneticPr fontId="2" type="noConversion"/>
  </si>
  <si>
    <t>VARCHAR2(300)</t>
    <phoneticPr fontId="2" type="noConversion"/>
  </si>
  <si>
    <t>企业严重违法信息</t>
    <phoneticPr fontId="2" type="noConversion"/>
  </si>
  <si>
    <t>Stage表</t>
    <phoneticPr fontId="2" type="noConversion"/>
  </si>
  <si>
    <t>COMPY_SERIVIOLAT_XYGS</t>
    <phoneticPr fontId="2" type="noConversion"/>
  </si>
  <si>
    <t>COMPY_SERIVIOLAT_XYGS_SID</t>
    <phoneticPr fontId="2" type="noConversion"/>
  </si>
  <si>
    <t>COMPYSERIVIOLATXYGSSID</t>
    <phoneticPr fontId="2" type="noConversion"/>
  </si>
  <si>
    <t>SEQUENCE</t>
    <phoneticPr fontId="2" type="noConversion"/>
  </si>
  <si>
    <t>业务主键：COMPANY_ID, LISTON_DT, LISTON_REASON,  SRC_CD</t>
    <phoneticPr fontId="2" type="noConversion"/>
  </si>
  <si>
    <t>LISTON_DT</t>
    <phoneticPr fontId="2" type="noConversion"/>
  </si>
  <si>
    <t>返回目录</t>
    <phoneticPr fontId="2" type="noConversion"/>
  </si>
  <si>
    <t>抽查检查信息</t>
    <phoneticPr fontId="2" type="noConversion"/>
  </si>
  <si>
    <t>ind_comm_pub_spot_check</t>
    <phoneticPr fontId="2" type="noConversion"/>
  </si>
  <si>
    <t>企业抽查检查信息</t>
    <phoneticPr fontId="2" type="noConversion"/>
  </si>
  <si>
    <t>STG_XYGS_COMPY_SPOTCHECK</t>
    <phoneticPr fontId="2" type="noConversion"/>
  </si>
  <si>
    <t>目标表英文字段</t>
    <phoneticPr fontId="5" type="noConversion"/>
  </si>
  <si>
    <t>源列名</t>
    <phoneticPr fontId="5" type="noConversion"/>
  </si>
  <si>
    <t>说明</t>
    <phoneticPr fontId="5" type="noConversion"/>
  </si>
  <si>
    <t>NUMBER(16)</t>
    <phoneticPr fontId="2" type="noConversion"/>
  </si>
  <si>
    <t>,</t>
    <phoneticPr fontId="2" type="noConversion"/>
  </si>
  <si>
    <t>CHECKDT</t>
    <phoneticPr fontId="2" type="noConversion"/>
  </si>
  <si>
    <t>检查日期</t>
    <phoneticPr fontId="2" type="noConversion"/>
  </si>
  <si>
    <t>CHECK_DT</t>
    <phoneticPr fontId="2" type="noConversion"/>
  </si>
  <si>
    <t>CHECK_DT</t>
    <phoneticPr fontId="2" type="noConversion"/>
  </si>
  <si>
    <t>CHECKTYPE</t>
    <phoneticPr fontId="2" type="noConversion"/>
  </si>
  <si>
    <t>检查类型</t>
    <phoneticPr fontId="2" type="noConversion"/>
  </si>
  <si>
    <t>CHECK_TYPE</t>
  </si>
  <si>
    <t>VARCHAR2(30)</t>
    <phoneticPr fontId="2" type="noConversion"/>
  </si>
  <si>
    <t>CHECKRESULT</t>
    <phoneticPr fontId="2" type="noConversion"/>
  </si>
  <si>
    <t>检查结果</t>
    <phoneticPr fontId="2" type="noConversion"/>
  </si>
  <si>
    <t>CHECK_RESULT</t>
  </si>
  <si>
    <t>CHECKGOV</t>
    <phoneticPr fontId="2" type="noConversion"/>
  </si>
  <si>
    <t>检查实施机关</t>
  </si>
  <si>
    <t>CHECK_GOV</t>
  </si>
  <si>
    <t>VARCHAR2(300)</t>
    <phoneticPr fontId="2" type="noConversion"/>
  </si>
  <si>
    <t>,</t>
    <phoneticPr fontId="2" type="noConversion"/>
  </si>
  <si>
    <t>VARCHAR2(10)</t>
    <phoneticPr fontId="2" type="noConversion"/>
  </si>
  <si>
    <t>stage表</t>
    <phoneticPr fontId="2" type="noConversion"/>
  </si>
  <si>
    <t>COMPY_SPOTCHECK_XYGS_SID</t>
    <phoneticPr fontId="2" type="noConversion"/>
  </si>
  <si>
    <t>COMPYSPOTCHECKXYGSSID</t>
    <phoneticPr fontId="2" type="noConversion"/>
  </si>
  <si>
    <t>COMPY_SPOTCHECK_XYGS</t>
    <phoneticPr fontId="2" type="noConversion"/>
  </si>
  <si>
    <t>INTEGER</t>
    <phoneticPr fontId="2" type="noConversion"/>
  </si>
  <si>
    <t>检查结果代码</t>
    <phoneticPr fontId="2" type="noConversion"/>
  </si>
  <si>
    <t>CHECK_RESULT_CD</t>
    <phoneticPr fontId="2" type="noConversion"/>
  </si>
  <si>
    <t>CHECKRESULTCD</t>
    <phoneticPr fontId="2" type="noConversion"/>
  </si>
  <si>
    <t>1、通过名称标准化映射表将变动项目标准化；2、将标准化的变动项目转化为代码</t>
    <phoneticPr fontId="2" type="noConversion"/>
  </si>
  <si>
    <t>1、通过名称标准化映射表将检查结果标准化；2、将标准化的检查结果转化为代码</t>
    <phoneticPr fontId="2" type="noConversion"/>
  </si>
  <si>
    <t>源表</t>
    <phoneticPr fontId="5" type="noConversion"/>
  </si>
  <si>
    <t>返回目录</t>
    <phoneticPr fontId="2" type="noConversion"/>
  </si>
  <si>
    <t>分支机构信息</t>
    <phoneticPr fontId="2" type="noConversion"/>
  </si>
  <si>
    <t>IndustryCommerceBranch</t>
    <phoneticPr fontId="2" type="noConversion"/>
  </si>
  <si>
    <t>企业分支机构</t>
    <phoneticPr fontId="2" type="noConversion"/>
  </si>
  <si>
    <t>STG_XYGS_COMPY_BRANCH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</si>
  <si>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</si>
  <si>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</si>
  <si>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</si>
  <si>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</si>
  <si>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,</t>
    <phoneticPr fontId="2" type="noConversion"/>
  </si>
  <si>
    <t>NOT NULL</t>
    <phoneticPr fontId="2" type="noConversion"/>
  </si>
  <si>
    <t>SEQNUM</t>
    <phoneticPr fontId="2" type="noConversion"/>
  </si>
  <si>
    <t>序号</t>
    <phoneticPr fontId="2" type="noConversion"/>
  </si>
  <si>
    <t>SEQ_NUM</t>
    <phoneticPr fontId="2" type="noConversion"/>
  </si>
  <si>
    <t>INTEGER</t>
    <phoneticPr fontId="2" type="noConversion"/>
  </si>
  <si>
    <t>BLNUMB</t>
    <phoneticPr fontId="2" type="noConversion"/>
  </si>
  <si>
    <t>BLNUMB</t>
    <phoneticPr fontId="2" type="noConversion"/>
  </si>
  <si>
    <t>注册号</t>
    <phoneticPr fontId="2" type="noConversion"/>
  </si>
  <si>
    <t>VARCHAR2(60)</t>
    <phoneticPr fontId="2" type="noConversion"/>
  </si>
  <si>
    <t>BRANCHNM</t>
    <phoneticPr fontId="2" type="noConversion"/>
  </si>
  <si>
    <t>分支机构</t>
    <phoneticPr fontId="2" type="noConversion"/>
  </si>
  <si>
    <t>BRANCH_NM</t>
    <phoneticPr fontId="2" type="noConversion"/>
  </si>
  <si>
    <t>BRANCH_NM</t>
    <phoneticPr fontId="2" type="noConversion"/>
  </si>
  <si>
    <t>VARCHAR2(300)</t>
    <phoneticPr fontId="2" type="noConversion"/>
  </si>
  <si>
    <t>REGGOV</t>
    <phoneticPr fontId="2" type="noConversion"/>
  </si>
  <si>
    <t>登记机关</t>
    <phoneticPr fontId="2" type="noConversion"/>
  </si>
  <si>
    <t>REG_GOV</t>
    <phoneticPr fontId="2" type="noConversion"/>
  </si>
  <si>
    <t>stage表</t>
    <phoneticPr fontId="2" type="noConversion"/>
  </si>
  <si>
    <t>企业抽查检查信息</t>
    <phoneticPr fontId="2" type="noConversion"/>
  </si>
  <si>
    <t>抽查检查标识符</t>
    <phoneticPr fontId="2" type="noConversion"/>
  </si>
  <si>
    <t>企业经营异常信息</t>
    <phoneticPr fontId="2" type="noConversion"/>
  </si>
  <si>
    <t>经营异常标识符</t>
    <phoneticPr fontId="2" type="noConversion"/>
  </si>
  <si>
    <t>企业严重违法信息</t>
    <phoneticPr fontId="2" type="noConversion"/>
  </si>
  <si>
    <t>严重违法标识符</t>
    <phoneticPr fontId="2" type="noConversion"/>
  </si>
  <si>
    <t>COMPY_BRANCH_XYGS</t>
    <phoneticPr fontId="2" type="noConversion"/>
  </si>
  <si>
    <t>COMPY_BRANCH_XYGS_SID</t>
    <phoneticPr fontId="2" type="noConversion"/>
  </si>
  <si>
    <t>COMPYBRANCHXYGSSID</t>
    <phoneticPr fontId="2" type="noConversion"/>
  </si>
  <si>
    <t>分支机构标识符</t>
    <phoneticPr fontId="2" type="noConversion"/>
  </si>
  <si>
    <t>BRANCH_ID</t>
    <phoneticPr fontId="2" type="noConversion"/>
  </si>
  <si>
    <t>BRANCHID</t>
    <phoneticPr fontId="2" type="noConversion"/>
  </si>
  <si>
    <t>NUMBER(16)</t>
    <phoneticPr fontId="2" type="noConversion"/>
  </si>
  <si>
    <t>select company_id from compy_basicinfo where company_nm = BRANCH_NM</t>
    <phoneticPr fontId="2" type="noConversion"/>
  </si>
  <si>
    <t>CHECK_TYPE</t>
    <phoneticPr fontId="2" type="noConversion"/>
  </si>
  <si>
    <t>业务主键：COMPANY_ID, CHECK_DT, CHECK_TYPE,  SRC_CD</t>
    <phoneticPr fontId="2" type="noConversion"/>
  </si>
  <si>
    <t>企业分支机构</t>
    <phoneticPr fontId="2" type="noConversion"/>
  </si>
  <si>
    <t>业务主键：COMPANY_ID, BRANCH_NM,  SRC_CD</t>
    <phoneticPr fontId="2" type="noConversion"/>
  </si>
  <si>
    <t>企业基本信息</t>
    <phoneticPr fontId="2" type="noConversion"/>
  </si>
  <si>
    <t>年报-企业资产状况信息</t>
    <phoneticPr fontId="2" type="noConversion"/>
  </si>
  <si>
    <t>年报基本信息</t>
    <phoneticPr fontId="2" type="noConversion"/>
  </si>
  <si>
    <t>年报-企业网站或网店信息</t>
  </si>
  <si>
    <t>YearReportBasic</t>
    <phoneticPr fontId="2" type="noConversion"/>
  </si>
  <si>
    <t>YearReportAssets</t>
    <phoneticPr fontId="2" type="noConversion"/>
  </si>
  <si>
    <t>EnterAnnualReport</t>
    <phoneticPr fontId="2" type="noConversion"/>
  </si>
  <si>
    <t>YearReportOnline</t>
    <phoneticPr fontId="2" type="noConversion"/>
  </si>
  <si>
    <t>,</t>
    <phoneticPr fontId="2" type="noConversion"/>
  </si>
  <si>
    <t>报告日期</t>
    <phoneticPr fontId="2" type="noConversion"/>
  </si>
  <si>
    <t>企业名称</t>
    <phoneticPr fontId="2" type="noConversion"/>
  </si>
  <si>
    <t>注册号/统一社会信用代码</t>
    <phoneticPr fontId="2" type="noConversion"/>
  </si>
  <si>
    <t>VARCHAR2(60)</t>
    <phoneticPr fontId="2" type="noConversion"/>
  </si>
  <si>
    <t>企业通信地址</t>
    <phoneticPr fontId="2" type="noConversion"/>
  </si>
  <si>
    <t>POSTCD</t>
  </si>
  <si>
    <t>邮政编码</t>
    <phoneticPr fontId="2" type="noConversion"/>
  </si>
  <si>
    <t>POST_CD</t>
    <phoneticPr fontId="2" type="noConversion"/>
  </si>
  <si>
    <t>COMPANYPH</t>
  </si>
  <si>
    <t>企业联系电话</t>
    <phoneticPr fontId="2" type="noConversion"/>
  </si>
  <si>
    <t>COMPANY_PH</t>
    <phoneticPr fontId="2" type="noConversion"/>
  </si>
  <si>
    <t>COMPANYEM</t>
  </si>
  <si>
    <t>企业电子邮箱</t>
    <phoneticPr fontId="2" type="noConversion"/>
  </si>
  <si>
    <t>COMPANY_EM</t>
    <phoneticPr fontId="2" type="noConversion"/>
  </si>
  <si>
    <t>从业人数</t>
    <phoneticPr fontId="2" type="noConversion"/>
  </si>
  <si>
    <t>EMPLOY_NUM</t>
    <phoneticPr fontId="2" type="noConversion"/>
  </si>
  <si>
    <t>VARCHAR2(80)</t>
    <phoneticPr fontId="2" type="noConversion"/>
  </si>
  <si>
    <t>REGNUM</t>
  </si>
  <si>
    <t>登记编号</t>
    <phoneticPr fontId="2" type="noConversion"/>
  </si>
  <si>
    <t>REG_NUM</t>
    <phoneticPr fontId="2" type="noConversion"/>
  </si>
  <si>
    <t>ISINVEST</t>
  </si>
  <si>
    <t>是否有投资信息或购买其他公司股权</t>
    <phoneticPr fontId="2" type="noConversion"/>
  </si>
  <si>
    <t>IS_INVEST</t>
    <phoneticPr fontId="2" type="noConversion"/>
  </si>
  <si>
    <t>0: 否(无‘); 1 是(有)</t>
    <phoneticPr fontId="2" type="noConversion"/>
  </si>
  <si>
    <t>0: 否(无‘); 1 是(有)</t>
    <phoneticPr fontId="2" type="noConversion"/>
  </si>
  <si>
    <t>ISSHAREHDCHANGE</t>
  </si>
  <si>
    <t>本年度是否发生股东股权转让</t>
    <phoneticPr fontId="2" type="noConversion"/>
  </si>
  <si>
    <t>IS_SHAREHD_CHANGE</t>
    <phoneticPr fontId="2" type="noConversion"/>
  </si>
  <si>
    <t>ISWARRANDICE</t>
  </si>
  <si>
    <t>是否有对外担保信息</t>
    <phoneticPr fontId="2" type="noConversion"/>
  </si>
  <si>
    <t>IS_WARRANDICE</t>
    <phoneticPr fontId="2" type="noConversion"/>
  </si>
  <si>
    <t>ISWEB</t>
  </si>
  <si>
    <t>是否有网站或网店</t>
    <phoneticPr fontId="2" type="noConversion"/>
  </si>
  <si>
    <t>IS_WEB</t>
    <phoneticPr fontId="2" type="noConversion"/>
  </si>
  <si>
    <t>0: 否(无‘); 1 是(有)</t>
    <phoneticPr fontId="2" type="noConversion"/>
  </si>
  <si>
    <t>网站</t>
    <phoneticPr fontId="2" type="noConversion"/>
  </si>
  <si>
    <t>COMPANY_WEB</t>
    <phoneticPr fontId="2" type="noConversion"/>
  </si>
  <si>
    <t>COMPANYONLINEST</t>
  </si>
  <si>
    <t>网店</t>
    <phoneticPr fontId="2" type="noConversion"/>
  </si>
  <si>
    <t>COMPANY_ONLINEST</t>
    <phoneticPr fontId="2" type="noConversion"/>
  </si>
  <si>
    <t>企业经营状态</t>
    <phoneticPr fontId="2" type="noConversion"/>
  </si>
  <si>
    <t>COMPANY_ST</t>
    <phoneticPr fontId="2" type="noConversion"/>
  </si>
  <si>
    <t>资产总额</t>
    <phoneticPr fontId="2" type="noConversion"/>
  </si>
  <si>
    <t>SUM_ASSET</t>
    <phoneticPr fontId="2" type="noConversion"/>
  </si>
  <si>
    <t>NUMBER(20,4)</t>
    <phoneticPr fontId="2" type="noConversion"/>
  </si>
  <si>
    <t>NUMBER(20,4)</t>
    <phoneticPr fontId="2" type="noConversion"/>
  </si>
  <si>
    <t>SUMSHEQUITY</t>
  </si>
  <si>
    <t>所有者权益合计</t>
    <phoneticPr fontId="2" type="noConversion"/>
  </si>
  <si>
    <t>SUM_SH_EQUITY</t>
    <phoneticPr fontId="2" type="noConversion"/>
  </si>
  <si>
    <t>NUMBER(20,4)</t>
    <phoneticPr fontId="2" type="noConversion"/>
  </si>
  <si>
    <t>OPERATEREVE</t>
  </si>
  <si>
    <t>营业总收入</t>
    <phoneticPr fontId="2" type="noConversion"/>
  </si>
  <si>
    <t>OPERATE_REVE</t>
    <phoneticPr fontId="2" type="noConversion"/>
  </si>
  <si>
    <t>PRIMEOPERATEREVE</t>
  </si>
  <si>
    <t>营业总收入中主营业务收入</t>
    <phoneticPr fontId="2" type="noConversion"/>
  </si>
  <si>
    <t>PRIME_OPERATE_REVE</t>
    <phoneticPr fontId="2" type="noConversion"/>
  </si>
  <si>
    <t>SUMPROFIT</t>
  </si>
  <si>
    <t>利润总额</t>
    <phoneticPr fontId="2" type="noConversion"/>
  </si>
  <si>
    <t>SUM_PROFIT</t>
    <phoneticPr fontId="2" type="noConversion"/>
  </si>
  <si>
    <t>SUMTAX</t>
  </si>
  <si>
    <t>纳税总额</t>
    <phoneticPr fontId="2" type="noConversion"/>
  </si>
  <si>
    <t>SUM_TAX</t>
    <phoneticPr fontId="2" type="noConversion"/>
  </si>
  <si>
    <t>负债总额</t>
    <phoneticPr fontId="2" type="noConversion"/>
  </si>
  <si>
    <t>SUM_LIAB</t>
    <phoneticPr fontId="2" type="noConversion"/>
  </si>
  <si>
    <t>STG_XYGS_COMPY_BASICINFONB</t>
    <phoneticPr fontId="2" type="noConversion"/>
  </si>
  <si>
    <t>名称</t>
    <phoneticPr fontId="2" type="noConversion"/>
  </si>
  <si>
    <t>类型</t>
    <phoneticPr fontId="2" type="noConversion"/>
  </si>
  <si>
    <t>总经理</t>
    <phoneticPr fontId="2" type="noConversion"/>
  </si>
  <si>
    <t>GMANAGER</t>
    <phoneticPr fontId="2" type="noConversion"/>
  </si>
  <si>
    <t>成立日期</t>
    <phoneticPr fontId="2" type="noConversion"/>
  </si>
  <si>
    <t>FOUND_DT</t>
    <phoneticPr fontId="2" type="noConversion"/>
  </si>
  <si>
    <t>邮政编码</t>
    <phoneticPr fontId="2" type="noConversion"/>
  </si>
  <si>
    <t>POST_CD</t>
    <phoneticPr fontId="2" type="noConversion"/>
  </si>
  <si>
    <t>企业联系电话</t>
    <phoneticPr fontId="2" type="noConversion"/>
  </si>
  <si>
    <t>EMPLOY_NUM</t>
    <phoneticPr fontId="2" type="noConversion"/>
  </si>
  <si>
    <t>经营范围</t>
    <phoneticPr fontId="2" type="noConversion"/>
  </si>
  <si>
    <t>经营状态</t>
    <phoneticPr fontId="2" type="noConversion"/>
  </si>
  <si>
    <t>VARCHAR2(100)</t>
    <phoneticPr fontId="2" type="noConversion"/>
  </si>
  <si>
    <t>DATE</t>
    <phoneticPr fontId="2" type="noConversion"/>
  </si>
  <si>
    <t>DATE</t>
    <phoneticPr fontId="2" type="noConversion"/>
  </si>
  <si>
    <t>REG_DT</t>
    <phoneticPr fontId="2" type="noConversion"/>
  </si>
  <si>
    <t>登记状态</t>
    <phoneticPr fontId="2" type="noConversion"/>
  </si>
  <si>
    <t>VARCHAR2(160)</t>
    <phoneticPr fontId="2" type="noConversion"/>
  </si>
  <si>
    <t>stage表</t>
    <phoneticPr fontId="2" type="noConversion"/>
  </si>
  <si>
    <t>COMPY_BASICINFONB_XYGS</t>
    <phoneticPr fontId="2" type="noConversion"/>
  </si>
  <si>
    <t>INTEGER</t>
    <phoneticPr fontId="2" type="noConversion"/>
  </si>
  <si>
    <t>INTEGER</t>
    <phoneticPr fontId="2" type="noConversion"/>
  </si>
  <si>
    <t>INTEGER</t>
    <phoneticPr fontId="2" type="noConversion"/>
  </si>
  <si>
    <t>COMPANY_CD</t>
    <phoneticPr fontId="2" type="noConversion"/>
  </si>
  <si>
    <t>VARCHAR2(60)</t>
    <phoneticPr fontId="2" type="noConversion"/>
  </si>
  <si>
    <t>DATE</t>
    <phoneticPr fontId="2" type="noConversion"/>
  </si>
  <si>
    <t>COMPANY_NM</t>
    <phoneticPr fontId="2" type="noConversion"/>
  </si>
  <si>
    <t>VARCHAR2(300)</t>
    <phoneticPr fontId="2" type="noConversion"/>
  </si>
  <si>
    <t>BLNUMB</t>
    <phoneticPr fontId="2" type="noConversion"/>
  </si>
  <si>
    <t>OFFICE_ADDR</t>
    <phoneticPr fontId="2" type="noConversion"/>
  </si>
  <si>
    <t>POST_CD</t>
    <phoneticPr fontId="2" type="noConversion"/>
  </si>
  <si>
    <t>VARCHAR2(10)</t>
    <phoneticPr fontId="2" type="noConversion"/>
  </si>
  <si>
    <t>COMPANY_PH</t>
    <phoneticPr fontId="2" type="noConversion"/>
  </si>
  <si>
    <t>VARCHAR2(30)</t>
    <phoneticPr fontId="2" type="noConversion"/>
  </si>
  <si>
    <t>COMPANY_EM</t>
    <phoneticPr fontId="2" type="noConversion"/>
  </si>
  <si>
    <t>EMPLOY_NUM</t>
    <phoneticPr fontId="2" type="noConversion"/>
  </si>
  <si>
    <t>VARCHAR2(80)</t>
    <phoneticPr fontId="2" type="noConversion"/>
  </si>
  <si>
    <t>REG_NUM</t>
    <phoneticPr fontId="2" type="noConversion"/>
  </si>
  <si>
    <t>IS_SHAREHD_CHANGE</t>
    <phoneticPr fontId="2" type="noConversion"/>
  </si>
  <si>
    <t>IS_WARRANDICE</t>
    <phoneticPr fontId="2" type="noConversion"/>
  </si>
  <si>
    <t>IS_WEB</t>
    <phoneticPr fontId="2" type="noConversion"/>
  </si>
  <si>
    <t>COMPANY_WEB</t>
    <phoneticPr fontId="2" type="noConversion"/>
  </si>
  <si>
    <t>COMPANY_ONLINEST</t>
    <phoneticPr fontId="2" type="noConversion"/>
  </si>
  <si>
    <t>COMPANY_ST</t>
    <phoneticPr fontId="2" type="noConversion"/>
  </si>
  <si>
    <t>SUM_ASSET</t>
    <phoneticPr fontId="2" type="noConversion"/>
  </si>
  <si>
    <t>SUM_SH_EQUITY</t>
    <phoneticPr fontId="2" type="noConversion"/>
  </si>
  <si>
    <t>OPERATE_REVE</t>
    <phoneticPr fontId="2" type="noConversion"/>
  </si>
  <si>
    <t>PRIME_OPERATE_REVE</t>
    <phoneticPr fontId="2" type="noConversion"/>
  </si>
  <si>
    <t>SUM_PROFIT</t>
    <phoneticPr fontId="2" type="noConversion"/>
  </si>
  <si>
    <t>SUM_TAX</t>
    <phoneticPr fontId="2" type="noConversion"/>
  </si>
  <si>
    <t>SUM_LIAB</t>
    <phoneticPr fontId="2" type="noConversion"/>
  </si>
  <si>
    <t>OFFICE_ADDR</t>
    <phoneticPr fontId="2" type="noConversion"/>
  </si>
  <si>
    <t>VARCHAR2(300)</t>
    <phoneticPr fontId="2" type="noConversion"/>
  </si>
  <si>
    <t>0: 否(无‘); 1 是(有)</t>
    <phoneticPr fontId="2" type="noConversion"/>
  </si>
  <si>
    <t>IS_INVEST</t>
    <phoneticPr fontId="2" type="noConversion"/>
  </si>
  <si>
    <t>CASE WHEN '否' THEN 0 WHEN '无'‘THEN 0 ELSE 1 END</t>
    <phoneticPr fontId="2" type="noConversion"/>
  </si>
  <si>
    <t>CASE WHEN '否' THEN 0 WHEN '无'‘THEN 0 ELSE 1 END</t>
    <phoneticPr fontId="2" type="noConversion"/>
  </si>
  <si>
    <t>CASE WHEN '否' THEN 0 WHEN '无'‘THEN 0 ELSE 1 END</t>
    <phoneticPr fontId="2" type="noConversion"/>
  </si>
  <si>
    <t>VARCHAR2(30)</t>
    <phoneticPr fontId="2" type="noConversion"/>
  </si>
  <si>
    <t>源表</t>
    <phoneticPr fontId="5" type="noConversion"/>
  </si>
  <si>
    <t>股权变更信息</t>
    <phoneticPr fontId="2" type="noConversion"/>
  </si>
  <si>
    <t>目标表</t>
    <phoneticPr fontId="2" type="noConversion"/>
  </si>
  <si>
    <t>企业股权变更</t>
    <phoneticPr fontId="2" type="noConversion"/>
  </si>
  <si>
    <t>STG_XYGS_COMPY_EQUITYCHANGE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</si>
  <si>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</si>
  <si>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</si>
  <si>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</si>
  <si>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</si>
  <si>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DATE</t>
    <phoneticPr fontId="2" type="noConversion"/>
  </si>
  <si>
    <t>股东</t>
  </si>
  <si>
    <t>VARCHAR2(300)</t>
    <phoneticPr fontId="2" type="noConversion"/>
  </si>
  <si>
    <t>SHARESBEFORE</t>
    <phoneticPr fontId="2" type="noConversion"/>
  </si>
  <si>
    <t>SHARES_BEFORE</t>
  </si>
  <si>
    <t>SHARESAFTER</t>
    <phoneticPr fontId="2" type="noConversion"/>
  </si>
  <si>
    <t>变更后股权比例</t>
  </si>
  <si>
    <t>SHARES_AFTER</t>
  </si>
  <si>
    <t>VARCHAR2(60)</t>
    <phoneticPr fontId="2" type="noConversion"/>
  </si>
  <si>
    <t>CHANGEDT</t>
    <phoneticPr fontId="2" type="noConversion"/>
  </si>
  <si>
    <t>股权变更日期</t>
  </si>
  <si>
    <t>CHANGE_DT</t>
    <phoneticPr fontId="2" type="noConversion"/>
  </si>
  <si>
    <t>DATE</t>
    <phoneticPr fontId="2" type="noConversion"/>
  </si>
  <si>
    <t>,</t>
    <phoneticPr fontId="2" type="noConversion"/>
  </si>
  <si>
    <t>DATE</t>
    <phoneticPr fontId="2" type="noConversion"/>
  </si>
  <si>
    <t>REG_DT</t>
    <phoneticPr fontId="2" type="noConversion"/>
  </si>
  <si>
    <t>REG_DT</t>
    <phoneticPr fontId="2" type="noConversion"/>
  </si>
  <si>
    <t>企业股权变更</t>
    <phoneticPr fontId="2" type="noConversion"/>
  </si>
  <si>
    <t>stage表</t>
    <phoneticPr fontId="2" type="noConversion"/>
  </si>
  <si>
    <t>COMPY_EQUITYCHANGE_XYGS</t>
    <phoneticPr fontId="2" type="noConversion"/>
  </si>
  <si>
    <t>变更前股权比例</t>
    <phoneticPr fontId="2" type="noConversion"/>
  </si>
  <si>
    <t>SHAREHD_NAME</t>
    <phoneticPr fontId="2" type="noConversion"/>
  </si>
  <si>
    <t>业务主键：COMPANY_ID, SHAREHD_NAME, CHANGE_DT, SRC_CD</t>
    <phoneticPr fontId="2" type="noConversion"/>
  </si>
  <si>
    <t>YearReportSharechange</t>
    <phoneticPr fontId="2" type="noConversion"/>
  </si>
  <si>
    <t>ent_pub_equity_change</t>
    <phoneticPr fontId="2" type="noConversion"/>
  </si>
  <si>
    <t>返回目录</t>
    <phoneticPr fontId="2" type="noConversion"/>
  </si>
  <si>
    <t>对外投资信息</t>
    <phoneticPr fontId="2" type="noConversion"/>
  </si>
  <si>
    <t>YearReportInvestment</t>
    <phoneticPr fontId="2" type="noConversion"/>
  </si>
  <si>
    <t>目标表</t>
    <phoneticPr fontId="2" type="noConversion"/>
  </si>
  <si>
    <t>企业对外投资</t>
    <phoneticPr fontId="2" type="noConversion"/>
  </si>
  <si>
    <t>STG_XYGS_COMPY_INVESTMENT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</si>
  <si>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</si>
  <si>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</si>
  <si>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</si>
  <si>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报告日期</t>
    <phoneticPr fontId="2" type="noConversion"/>
  </si>
  <si>
    <t>,</t>
    <phoneticPr fontId="2" type="noConversion"/>
  </si>
  <si>
    <t>注册号/统一社会信用代码</t>
    <phoneticPr fontId="2" type="noConversion"/>
  </si>
  <si>
    <t>BLNUMB</t>
    <phoneticPr fontId="2" type="noConversion"/>
  </si>
  <si>
    <t>INVESTEDNM</t>
    <phoneticPr fontId="2" type="noConversion"/>
  </si>
  <si>
    <t>投资设立企业或购买股权企业名称</t>
    <phoneticPr fontId="2" type="noConversion"/>
  </si>
  <si>
    <t>INVESTED_NM</t>
    <phoneticPr fontId="2" type="noConversion"/>
  </si>
  <si>
    <t>NOT NULL</t>
    <phoneticPr fontId="2" type="noConversion"/>
  </si>
  <si>
    <t>stage表</t>
    <phoneticPr fontId="2" type="noConversion"/>
  </si>
  <si>
    <t>投资设立企业标识符</t>
    <phoneticPr fontId="2" type="noConversion"/>
  </si>
  <si>
    <t>INVESTED_ID</t>
    <phoneticPr fontId="2" type="noConversion"/>
  </si>
  <si>
    <t>INVESTEDID</t>
    <phoneticPr fontId="2" type="noConversion"/>
  </si>
  <si>
    <t>NUMBER(16)</t>
    <phoneticPr fontId="2" type="noConversion"/>
  </si>
  <si>
    <t>IF  length(SHAREHD_NAME) &gt; 3 then select company_id from compy_basicinfo where company_nm = SHAREHD_NAME</t>
    <phoneticPr fontId="2" type="noConversion"/>
  </si>
  <si>
    <t>INVESTED_NM</t>
    <phoneticPr fontId="2" type="noConversion"/>
  </si>
  <si>
    <t>源表</t>
    <phoneticPr fontId="5" type="noConversion"/>
  </si>
  <si>
    <t>返回目录</t>
    <phoneticPr fontId="2" type="noConversion"/>
  </si>
  <si>
    <t>对外提供保证担保信息</t>
    <phoneticPr fontId="2" type="noConversion"/>
  </si>
  <si>
    <t>YearReportWarrandice</t>
    <phoneticPr fontId="2" type="noConversion"/>
  </si>
  <si>
    <t>目标表</t>
    <phoneticPr fontId="2" type="noConversion"/>
  </si>
  <si>
    <t>STG_XYGS_COMPY_GUARANTEE</t>
    <phoneticPr fontId="2" type="noConversion"/>
  </si>
  <si>
    <t>目标表英文字段</t>
    <phoneticPr fontId="5" type="noConversion"/>
  </si>
  <si>
    <t>源列名</t>
    <phoneticPr fontId="5" type="noConversion"/>
  </si>
  <si>
    <t>说明</t>
    <phoneticPr fontId="5" type="noConversion"/>
  </si>
  <si>
    <t>报告日期</t>
    <phoneticPr fontId="2" type="noConversion"/>
  </si>
  <si>
    <t>CREDITOR</t>
  </si>
  <si>
    <t>VARCHAR2(300)</t>
    <phoneticPr fontId="2" type="noConversion"/>
  </si>
  <si>
    <t>DEBTOR</t>
  </si>
  <si>
    <t>债务人</t>
    <phoneticPr fontId="2" type="noConversion"/>
  </si>
  <si>
    <t>PRIMCREDITORTYPE</t>
  </si>
  <si>
    <t>主债权种类</t>
    <phoneticPr fontId="2" type="noConversion"/>
  </si>
  <si>
    <t>PRIM_CREDITOR_TYPE</t>
    <phoneticPr fontId="2" type="noConversion"/>
  </si>
  <si>
    <t>PRIMCREDITORAMT</t>
  </si>
  <si>
    <t>PRIM_CREDITOR_AMT</t>
    <phoneticPr fontId="2" type="noConversion"/>
  </si>
  <si>
    <t>FULLFILLSTARTDT</t>
  </si>
  <si>
    <t>履行债务期限</t>
    <phoneticPr fontId="2" type="noConversion"/>
  </si>
  <si>
    <t>FULLFILL_DURATION</t>
    <phoneticPr fontId="2" type="noConversion"/>
  </si>
  <si>
    <t>保证的方式</t>
    <phoneticPr fontId="2" type="noConversion"/>
  </si>
  <si>
    <t>GUARANTEE_TYPE</t>
    <phoneticPr fontId="2" type="noConversion"/>
  </si>
  <si>
    <t>VARCHAR2(100)</t>
    <phoneticPr fontId="2" type="noConversion"/>
  </si>
  <si>
    <t>GUARANTEESCOPE</t>
  </si>
  <si>
    <t>GUARANTEE_SCOPE</t>
    <phoneticPr fontId="2" type="noConversion"/>
  </si>
  <si>
    <t>GUARANTEE_SCOPE</t>
    <phoneticPr fontId="2" type="noConversion"/>
  </si>
  <si>
    <t>stage表</t>
    <phoneticPr fontId="2" type="noConversion"/>
  </si>
  <si>
    <t>DEBTOR</t>
    <phoneticPr fontId="2" type="noConversion"/>
  </si>
  <si>
    <t>CREDITOR</t>
    <phoneticPr fontId="2" type="noConversion"/>
  </si>
  <si>
    <t>债权人</t>
    <phoneticPr fontId="2" type="noConversion"/>
  </si>
  <si>
    <t>债权人标识符</t>
    <phoneticPr fontId="2" type="noConversion"/>
  </si>
  <si>
    <t>债务人标识符</t>
    <phoneticPr fontId="2" type="noConversion"/>
  </si>
  <si>
    <t>CREDITOR_ID</t>
    <phoneticPr fontId="2" type="noConversion"/>
  </si>
  <si>
    <t>DEBTOR_ID</t>
    <phoneticPr fontId="2" type="noConversion"/>
  </si>
  <si>
    <t>DEBTORID</t>
    <phoneticPr fontId="2" type="noConversion"/>
  </si>
  <si>
    <t>CREDITORID</t>
    <phoneticPr fontId="2" type="noConversion"/>
  </si>
  <si>
    <t>VARCHAR2(100)</t>
    <phoneticPr fontId="2" type="noConversion"/>
  </si>
  <si>
    <t>VARCHAR2(60)</t>
    <phoneticPr fontId="2" type="noConversion"/>
  </si>
  <si>
    <t>IF  length(CREDITOR) &gt; 3 then select company_id from compy_basicinfo where company_nm = CREDITOR</t>
    <phoneticPr fontId="2" type="noConversion"/>
  </si>
  <si>
    <t>IF  length(DEBTOR) &gt; 3 then select company_id from compy_basicinfo where company_nm = DEBTOR</t>
    <phoneticPr fontId="2" type="noConversion"/>
  </si>
  <si>
    <t>源表</t>
    <phoneticPr fontId="5" type="noConversion"/>
  </si>
  <si>
    <t>股权变更信息</t>
    <phoneticPr fontId="2" type="noConversion"/>
  </si>
  <si>
    <t>judical_assist_pub_shareholder_modify</t>
    <phoneticPr fontId="2" type="noConversion"/>
  </si>
  <si>
    <t>企业司法股权变更</t>
    <phoneticPr fontId="2" type="noConversion"/>
  </si>
  <si>
    <t>源列名</t>
    <phoneticPr fontId="5" type="noConversion"/>
  </si>
  <si>
    <t>,</t>
    <phoneticPr fontId="2" type="noConversion"/>
  </si>
  <si>
    <t>LIGIGANTNM</t>
    <phoneticPr fontId="2" type="noConversion"/>
  </si>
  <si>
    <t>被执行人</t>
    <phoneticPr fontId="2" type="noConversion"/>
  </si>
  <si>
    <t>VARCHAR2(300)</t>
    <phoneticPr fontId="2" type="noConversion"/>
  </si>
  <si>
    <t>EQUITYAMT</t>
    <phoneticPr fontId="2" type="noConversion"/>
  </si>
  <si>
    <t>股权数额</t>
    <phoneticPr fontId="2" type="noConversion"/>
  </si>
  <si>
    <t>EQUITY_NUM</t>
    <phoneticPr fontId="2" type="noConversion"/>
  </si>
  <si>
    <t>NUMBER(20,4)</t>
    <phoneticPr fontId="2" type="noConversion"/>
  </si>
  <si>
    <t>ASSIGNEE</t>
  </si>
  <si>
    <t>受让人</t>
  </si>
  <si>
    <t>ASSIGNEE_NM</t>
    <phoneticPr fontId="2" type="noConversion"/>
  </si>
  <si>
    <t>VARCHAR2(300)</t>
    <phoneticPr fontId="2" type="noConversion"/>
  </si>
  <si>
    <t>DETAIL</t>
  </si>
  <si>
    <t>VARCHAR2(4000)</t>
    <phoneticPr fontId="2" type="noConversion"/>
  </si>
  <si>
    <t>EXECUTIVECOURT</t>
    <phoneticPr fontId="2" type="noConversion"/>
  </si>
  <si>
    <t>EXECUTIVE_COURT</t>
    <phoneticPr fontId="2" type="noConversion"/>
  </si>
  <si>
    <t>年报基本信息标识符</t>
    <phoneticPr fontId="2" type="noConversion"/>
  </si>
  <si>
    <t>COMPY_BASICINFONB_XYGS_SID</t>
    <phoneticPr fontId="2" type="noConversion"/>
  </si>
  <si>
    <t>COMPYBASICINFONBXYGSSID</t>
    <phoneticPr fontId="2" type="noConversion"/>
  </si>
  <si>
    <t>COMPY_EQUITYCHANGE_XYGS_SID</t>
    <phoneticPr fontId="2" type="noConversion"/>
  </si>
  <si>
    <t>COMPY_EQUITYCHANGE_XYGS_SID</t>
    <phoneticPr fontId="2" type="noConversion"/>
  </si>
  <si>
    <t>股权变更标识符</t>
    <phoneticPr fontId="2" type="noConversion"/>
  </si>
  <si>
    <t>企业对外投资</t>
    <phoneticPr fontId="2" type="noConversion"/>
  </si>
  <si>
    <t>对外投资标识符</t>
    <phoneticPr fontId="2" type="noConversion"/>
  </si>
  <si>
    <t>COMPY_INVESTMENT_XYGS</t>
    <phoneticPr fontId="2" type="noConversion"/>
  </si>
  <si>
    <t>COMPY_INVESTMENT_XYGS_SID</t>
    <phoneticPr fontId="2" type="noConversion"/>
  </si>
  <si>
    <t>COMPYINVESTMENTXYGSSID</t>
    <phoneticPr fontId="2" type="noConversion"/>
  </si>
  <si>
    <t>保证担保标识符</t>
    <phoneticPr fontId="2" type="noConversion"/>
  </si>
  <si>
    <t>COMPY_GUARANTEE_XYGS</t>
    <phoneticPr fontId="2" type="noConversion"/>
  </si>
  <si>
    <t>COMPY_GUARANTEE_XYGS_SID</t>
    <phoneticPr fontId="2" type="noConversion"/>
  </si>
  <si>
    <t>COMPYGUARANTEEXYGSSID</t>
    <phoneticPr fontId="2" type="noConversion"/>
  </si>
  <si>
    <t>司法股权变更标识符</t>
    <phoneticPr fontId="2" type="noConversion"/>
  </si>
  <si>
    <t>STG_XYGS_COMPY_EQUITYADJUD</t>
    <phoneticPr fontId="2" type="noConversion"/>
  </si>
  <si>
    <t>COMPY_EQUITYADJUD_XYGS</t>
    <phoneticPr fontId="2" type="noConversion"/>
  </si>
  <si>
    <t>COMPYEQUITYADJUDXYGSSID</t>
    <phoneticPr fontId="2" type="noConversion"/>
  </si>
  <si>
    <t>VARCHAR2(300)</t>
    <phoneticPr fontId="2" type="noConversion"/>
  </si>
  <si>
    <t>VARCHAR2(4000)</t>
    <phoneticPr fontId="2" type="noConversion"/>
  </si>
  <si>
    <t>VARCHAR2(300)</t>
    <phoneticPr fontId="2" type="noConversion"/>
  </si>
  <si>
    <t>COMPY_EQUITYADJUD_XYGS_SID</t>
    <phoneticPr fontId="2" type="noConversion"/>
  </si>
  <si>
    <t>ASSIGNEE_NM</t>
    <phoneticPr fontId="2" type="noConversion"/>
  </si>
  <si>
    <t>EQUITY_NUM</t>
    <phoneticPr fontId="2" type="noConversion"/>
  </si>
  <si>
    <t>业务主键：COMPANY_ID,LIGIGANT_NM, ASSIGNEE_NM, EQUITY_NUM, SRC_CD</t>
    <phoneticPr fontId="2" type="noConversion"/>
  </si>
  <si>
    <t>源表</t>
    <phoneticPr fontId="5" type="noConversion"/>
  </si>
  <si>
    <t>返回目录</t>
    <phoneticPr fontId="2" type="noConversion"/>
  </si>
  <si>
    <t>返回目录</t>
    <phoneticPr fontId="2" type="noConversion"/>
  </si>
  <si>
    <t>知识产权出质登记信息</t>
    <phoneticPr fontId="2" type="noConversion"/>
  </si>
  <si>
    <t>ent_pub_knowledge_property</t>
    <phoneticPr fontId="2" type="noConversion"/>
  </si>
  <si>
    <t>企业知识产权出质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</si>
  <si>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</si>
  <si>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</si>
  <si>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</si>
  <si>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</si>
  <si>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VARCHAR2(60)</t>
    <phoneticPr fontId="2" type="noConversion"/>
  </si>
  <si>
    <t>BLNUMB</t>
    <phoneticPr fontId="2" type="noConversion"/>
  </si>
  <si>
    <t>BLNUMB</t>
    <phoneticPr fontId="2" type="noConversion"/>
  </si>
  <si>
    <t>,</t>
    <phoneticPr fontId="2" type="noConversion"/>
  </si>
  <si>
    <t>,</t>
    <phoneticPr fontId="2" type="noConversion"/>
  </si>
  <si>
    <t>NOTICE_DT</t>
    <phoneticPr fontId="2" type="noConversion"/>
  </si>
  <si>
    <t>DATE</t>
    <phoneticPr fontId="2" type="noConversion"/>
  </si>
  <si>
    <t>,</t>
    <phoneticPr fontId="2" type="noConversion"/>
  </si>
  <si>
    <t>类型</t>
    <phoneticPr fontId="2" type="noConversion"/>
  </si>
  <si>
    <t>IPRS_TYPE</t>
    <phoneticPr fontId="2" type="noConversion"/>
  </si>
  <si>
    <t>VARCHAR2(30)</t>
    <phoneticPr fontId="2" type="noConversion"/>
  </si>
  <si>
    <t>PLEDGORNM</t>
    <phoneticPr fontId="2" type="noConversion"/>
  </si>
  <si>
    <t>出质人名称</t>
  </si>
  <si>
    <t>PLEDGOR_NM</t>
    <phoneticPr fontId="2" type="noConversion"/>
  </si>
  <si>
    <t>MORTGAGEENM</t>
    <phoneticPr fontId="2" type="noConversion"/>
  </si>
  <si>
    <t>质权人名称</t>
  </si>
  <si>
    <t>MORTGAGEE_NM</t>
    <phoneticPr fontId="2" type="noConversion"/>
  </si>
  <si>
    <t>MORTGAGEE_NM</t>
    <phoneticPr fontId="2" type="noConversion"/>
  </si>
  <si>
    <t>VARCHAR2(300)</t>
    <phoneticPr fontId="2" type="noConversion"/>
  </si>
  <si>
    <t>变化情况</t>
  </si>
  <si>
    <t>IPRS_CHANGE</t>
    <phoneticPr fontId="2" type="noConversion"/>
  </si>
  <si>
    <t>VARCHAR2(2000)</t>
    <phoneticPr fontId="2" type="noConversion"/>
  </si>
  <si>
    <t>质权登记期限</t>
    <phoneticPr fontId="2" type="noConversion"/>
  </si>
  <si>
    <t>REG_DURATION</t>
    <phoneticPr fontId="2" type="noConversion"/>
  </si>
  <si>
    <t>VARCHAR2(100)</t>
    <phoneticPr fontId="2" type="noConversion"/>
  </si>
  <si>
    <t>IPRS_ST</t>
    <phoneticPr fontId="2" type="noConversion"/>
  </si>
  <si>
    <t>VARCHAR2(30)</t>
    <phoneticPr fontId="2" type="noConversion"/>
  </si>
  <si>
    <t>NOT NULL</t>
    <phoneticPr fontId="2" type="noConversion"/>
  </si>
  <si>
    <t>stage表</t>
    <phoneticPr fontId="2" type="noConversion"/>
  </si>
  <si>
    <t>COMPY_IPRSPLEDGE_XYGS</t>
    <phoneticPr fontId="2" type="noConversion"/>
  </si>
  <si>
    <t>知识产权出质标识符</t>
    <phoneticPr fontId="2" type="noConversion"/>
  </si>
  <si>
    <t>COMPY_IPRSPLEDGE_XYGS_SID</t>
    <phoneticPr fontId="2" type="noConversion"/>
  </si>
  <si>
    <t>COMPYIPRSPLEDGEXYGSSID</t>
    <phoneticPr fontId="2" type="noConversion"/>
  </si>
  <si>
    <t>COMPANY_NM</t>
    <phoneticPr fontId="2" type="noConversion"/>
  </si>
  <si>
    <t>VARCHAR2(300)</t>
    <phoneticPr fontId="2" type="noConversion"/>
  </si>
  <si>
    <t>VARCHAR2(300)</t>
    <phoneticPr fontId="2" type="noConversion"/>
  </si>
  <si>
    <t>注册号</t>
    <phoneticPr fontId="2" type="noConversion"/>
  </si>
  <si>
    <t>BLNUMB</t>
    <phoneticPr fontId="2" type="noConversion"/>
  </si>
  <si>
    <t>名称</t>
    <phoneticPr fontId="2" type="noConversion"/>
  </si>
  <si>
    <t>COMPANY_NM</t>
    <phoneticPr fontId="2" type="noConversion"/>
  </si>
  <si>
    <t>COMPANYNM</t>
    <phoneticPr fontId="2" type="noConversion"/>
  </si>
  <si>
    <t>NOTICEDT</t>
    <phoneticPr fontId="2" type="noConversion"/>
  </si>
  <si>
    <t>企业知识产权出质</t>
    <phoneticPr fontId="2" type="noConversion"/>
  </si>
  <si>
    <t>行政许可信息</t>
    <phoneticPr fontId="2" type="noConversion"/>
  </si>
  <si>
    <t>other_dept_pub_administration_license</t>
  </si>
  <si>
    <t>目标表</t>
    <phoneticPr fontId="2" type="noConversion"/>
  </si>
  <si>
    <t>企业行政许可</t>
    <phoneticPr fontId="2" type="noConversion"/>
  </si>
  <si>
    <t>STG_XYGS_COMPY_ADMINLICENSE</t>
    <phoneticPr fontId="2" type="noConversion"/>
  </si>
  <si>
    <t>目标表英文字段</t>
    <phoneticPr fontId="5" type="noConversion"/>
  </si>
  <si>
    <t>目标表中文字段</t>
    <phoneticPr fontId="5" type="noConversion"/>
  </si>
  <si>
    <t>,</t>
    <phoneticPr fontId="2" type="noConversion"/>
  </si>
  <si>
    <t>SEQNUM</t>
  </si>
  <si>
    <t>序号</t>
  </si>
  <si>
    <t>SEQ_NUM</t>
    <phoneticPr fontId="2" type="noConversion"/>
  </si>
  <si>
    <t>NOTICEDT</t>
    <phoneticPr fontId="2" type="noConversion"/>
  </si>
  <si>
    <t>NOTICE_DT</t>
    <phoneticPr fontId="2" type="noConversion"/>
  </si>
  <si>
    <t>LICENSENUM</t>
  </si>
  <si>
    <t>许可文件编号</t>
  </si>
  <si>
    <t>LICENSE_NUM</t>
  </si>
  <si>
    <t>LICENSENM</t>
  </si>
  <si>
    <t>许可文件名称</t>
  </si>
  <si>
    <t>LICENSE_NM</t>
    <phoneticPr fontId="2" type="noConversion"/>
  </si>
  <si>
    <t>起始有效期</t>
    <phoneticPr fontId="2" type="noConversion"/>
  </si>
  <si>
    <t>START_DT</t>
    <phoneticPr fontId="2" type="noConversion"/>
  </si>
  <si>
    <t>DATE</t>
    <phoneticPr fontId="2" type="noConversion"/>
  </si>
  <si>
    <t>截至有效期</t>
    <phoneticPr fontId="2" type="noConversion"/>
  </si>
  <si>
    <t>END_DT</t>
    <phoneticPr fontId="2" type="noConversion"/>
  </si>
  <si>
    <t>LICENSECONTENT</t>
  </si>
  <si>
    <t>许可内容</t>
  </si>
  <si>
    <t>LICENSE_CONTENT</t>
    <phoneticPr fontId="2" type="noConversion"/>
  </si>
  <si>
    <t>VARCHAR2(4000)</t>
    <phoneticPr fontId="2" type="noConversion"/>
  </si>
  <si>
    <t>LICENSEDETAIL</t>
  </si>
  <si>
    <t>LICENSE_DETAIL</t>
    <phoneticPr fontId="2" type="noConversion"/>
  </si>
  <si>
    <t>LICENSEGOV</t>
  </si>
  <si>
    <t>许可机关</t>
  </si>
  <si>
    <t>LICENSE_GOV</t>
    <phoneticPr fontId="2" type="noConversion"/>
  </si>
  <si>
    <t>LICENSEST</t>
  </si>
  <si>
    <t>LICENSE_ST</t>
    <phoneticPr fontId="2" type="noConversion"/>
  </si>
  <si>
    <t>INPUTDT</t>
    <phoneticPr fontId="2" type="noConversion"/>
  </si>
  <si>
    <t>填报时间</t>
  </si>
  <si>
    <t>INPUT_DT</t>
    <phoneticPr fontId="2" type="noConversion"/>
  </si>
  <si>
    <t>CHANGEITEM</t>
    <phoneticPr fontId="2" type="noConversion"/>
  </si>
  <si>
    <t>变更事项</t>
  </si>
  <si>
    <t>CHANGEDT</t>
    <phoneticPr fontId="2" type="noConversion"/>
  </si>
  <si>
    <t>变更时间</t>
  </si>
  <si>
    <t>CHANGE_DT</t>
    <phoneticPr fontId="2" type="noConversion"/>
  </si>
  <si>
    <t>OLDITEM</t>
    <phoneticPr fontId="2" type="noConversion"/>
  </si>
  <si>
    <t>变更前内容</t>
  </si>
  <si>
    <t>OLD_ITEM</t>
    <phoneticPr fontId="2" type="noConversion"/>
  </si>
  <si>
    <t>NEWITEM</t>
    <phoneticPr fontId="2" type="noConversion"/>
  </si>
  <si>
    <t>变更后内容</t>
  </si>
  <si>
    <t>VARCHAR2(1000)</t>
    <phoneticPr fontId="2" type="noConversion"/>
  </si>
  <si>
    <t>stage表</t>
    <phoneticPr fontId="2" type="noConversion"/>
  </si>
  <si>
    <t>NOTICE_DT</t>
    <phoneticPr fontId="2" type="noConversion"/>
  </si>
  <si>
    <t>PLEDGOR_NM</t>
    <phoneticPr fontId="2" type="noConversion"/>
  </si>
  <si>
    <t>IPRS_ST</t>
    <phoneticPr fontId="2" type="noConversion"/>
  </si>
  <si>
    <t>业务主键：COMPANY_ID,NOTICE_DT, IPRS_TYPE, PLEDGOR_NM, MORTGAGEE_NM, IPRS_ST, SRC_CD</t>
    <phoneticPr fontId="2" type="noConversion"/>
  </si>
  <si>
    <t>COMPY_ADMINLICENSE_XYGS</t>
    <phoneticPr fontId="2" type="noConversion"/>
  </si>
  <si>
    <t>INTEGER</t>
    <phoneticPr fontId="2" type="noConversion"/>
  </si>
  <si>
    <t>LICENSE_NUM</t>
    <phoneticPr fontId="2" type="noConversion"/>
  </si>
  <si>
    <t>业务主键：COMPANY_ID, LICENSE_NUM, SRC_CD</t>
    <phoneticPr fontId="2" type="noConversion"/>
  </si>
  <si>
    <t>返回目录</t>
    <phoneticPr fontId="2" type="noConversion"/>
  </si>
  <si>
    <t>股权冻结信息</t>
    <phoneticPr fontId="2" type="noConversion"/>
  </si>
  <si>
    <t>目标表</t>
    <phoneticPr fontId="2" type="noConversion"/>
  </si>
  <si>
    <t>企业司法股权冻结</t>
    <phoneticPr fontId="2" type="noConversion"/>
  </si>
  <si>
    <t>STG_XYGS_COMPY_FROZENSHARE</t>
    <phoneticPr fontId="2" type="noConversion"/>
  </si>
  <si>
    <t>目标表英文字段</t>
    <phoneticPr fontId="5" type="noConversion"/>
  </si>
  <si>
    <t>源列名</t>
    <phoneticPr fontId="5" type="noConversion"/>
  </si>
  <si>
    <t>说明</t>
    <phoneticPr fontId="5" type="noConversion"/>
  </si>
  <si>
    <t>NUMBER(16)</t>
    <phoneticPr fontId="2" type="noConversion"/>
  </si>
  <si>
    <t>,</t>
    <phoneticPr fontId="2" type="noConversion"/>
  </si>
  <si>
    <t>NOTICENUM</t>
  </si>
  <si>
    <t>执行通知书文号</t>
  </si>
  <si>
    <t>NOTICE_NUM</t>
    <phoneticPr fontId="2" type="noConversion"/>
  </si>
  <si>
    <t>DECISONNUM</t>
  </si>
  <si>
    <t>执行裁定书文号</t>
  </si>
  <si>
    <t>DECISON_NUM</t>
    <phoneticPr fontId="2" type="noConversion"/>
  </si>
  <si>
    <t>LIGIGANTNM</t>
  </si>
  <si>
    <t>被执行人</t>
  </si>
  <si>
    <t>LIGIGANT_NM</t>
    <phoneticPr fontId="2" type="noConversion"/>
  </si>
  <si>
    <t>LICENSETYPE</t>
  </si>
  <si>
    <t>被执行人证件种类</t>
  </si>
  <si>
    <t>LICENSE_TYPE</t>
    <phoneticPr fontId="2" type="noConversion"/>
  </si>
  <si>
    <t>被执行人证件号码</t>
  </si>
  <si>
    <t>LICENSE_NUM</t>
    <phoneticPr fontId="2" type="noConversion"/>
  </si>
  <si>
    <t>FROZENAMT</t>
  </si>
  <si>
    <t>被执行人持有股权数额</t>
    <phoneticPr fontId="2" type="noConversion"/>
  </si>
  <si>
    <t>FROZEN_AMT</t>
    <phoneticPr fontId="2" type="noConversion"/>
  </si>
  <si>
    <t>冻结期限自</t>
  </si>
  <si>
    <t>START_DT</t>
    <phoneticPr fontId="2" type="noConversion"/>
  </si>
  <si>
    <t>冻结期限至</t>
  </si>
  <si>
    <t>FROZENDURATION</t>
  </si>
  <si>
    <t>冻结期限</t>
    <phoneticPr fontId="2" type="noConversion"/>
  </si>
  <si>
    <t>FROZEN_DURATION</t>
    <phoneticPr fontId="2" type="noConversion"/>
  </si>
  <si>
    <t>EXECUTIVEITEM</t>
  </si>
  <si>
    <t>执行事项</t>
  </si>
  <si>
    <t>EXECUTIVE_ITEM</t>
    <phoneticPr fontId="2" type="noConversion"/>
  </si>
  <si>
    <t>EXECUTIVECOURT</t>
  </si>
  <si>
    <t>EXECUTIVE_COURT</t>
    <phoneticPr fontId="2" type="noConversion"/>
  </si>
  <si>
    <t>FROZENST</t>
  </si>
  <si>
    <t>FROZEN_ST</t>
    <phoneticPr fontId="2" type="noConversion"/>
  </si>
  <si>
    <t>COMPYFROZENSHAREXYGSSID</t>
    <phoneticPr fontId="2" type="noConversion"/>
  </si>
  <si>
    <t xml:space="preserve">judical_assist_pub_equity_freeze_detail </t>
    <phoneticPr fontId="2" type="noConversion"/>
  </si>
  <si>
    <t>COMPY_FROZENSHARE_XYGS</t>
    <phoneticPr fontId="2" type="noConversion"/>
  </si>
  <si>
    <t xml:space="preserve">create view vw_compy_sid_nm as select company_id, clense_company_nm as company_nm from compy_basicinfo </t>
    <phoneticPr fontId="2" type="noConversion"/>
  </si>
  <si>
    <t>名称标准化表</t>
    <phoneticPr fontId="2" type="noConversion"/>
  </si>
  <si>
    <t>ST_NAME</t>
    <phoneticPr fontId="2" type="noConversion"/>
  </si>
  <si>
    <t>标准名称</t>
    <phoneticPr fontId="2" type="noConversion"/>
  </si>
  <si>
    <t>名称类别</t>
    <phoneticPr fontId="2" type="noConversion"/>
  </si>
  <si>
    <t>STNAME</t>
    <phoneticPr fontId="2" type="noConversion"/>
  </si>
  <si>
    <t>NAME_TYPE</t>
    <phoneticPr fontId="2" type="noConversion"/>
  </si>
  <si>
    <t>NAMETYPE</t>
    <phoneticPr fontId="2" type="noConversion"/>
  </si>
  <si>
    <t>ORIG_COMPANY_ST</t>
    <phoneticPr fontId="2" type="noConversion"/>
  </si>
  <si>
    <t>ORIGCOMPANYST</t>
    <phoneticPr fontId="2" type="noConversion"/>
  </si>
  <si>
    <t>1、通过名称标准化映射表将名字标准化；2、将名称转化为代码</t>
    <phoneticPr fontId="2" type="noConversion"/>
  </si>
  <si>
    <t>1、通过名称标准化映射表将名字标准化；2、将名称转化为代码</t>
    <phoneticPr fontId="2" type="noConversion"/>
  </si>
  <si>
    <t>类型代码</t>
    <phoneticPr fontId="2" type="noConversion"/>
  </si>
  <si>
    <t>ORG_FORM_ID</t>
    <phoneticPr fontId="2" type="noConversion"/>
  </si>
  <si>
    <t>ORGFORMID</t>
    <phoneticPr fontId="2" type="noConversion"/>
  </si>
  <si>
    <t>ORG_FORM</t>
    <phoneticPr fontId="2" type="noConversion"/>
  </si>
  <si>
    <t>SELECT CONSTANT_ID from LKP_STANDARDIZE a INNER JOIN 数字常量表 b on a.NAME = STATUS and a.name_type = 5 AND a.ST_NAME = b.constant_nm where CONSTANT_TYPE= 22</t>
    <phoneticPr fontId="2" type="noConversion"/>
  </si>
  <si>
    <t>业务主键：COMPANY_ID, LISTON_DT, LISTON_REASON,  SRC_CD</t>
    <phoneticPr fontId="2" type="noConversion"/>
  </si>
  <si>
    <t>LISTONREASON</t>
    <phoneticPr fontId="2" type="noConversion"/>
  </si>
  <si>
    <t>列入经营异常名录原因</t>
    <phoneticPr fontId="2" type="noConversion"/>
  </si>
  <si>
    <t>LISTON_REASON</t>
    <phoneticPr fontId="2" type="noConversion"/>
  </si>
  <si>
    <t>LISTON_DT</t>
    <phoneticPr fontId="2" type="noConversion"/>
  </si>
  <si>
    <t>CHECK_RESULT</t>
    <phoneticPr fontId="2" type="noConversion"/>
  </si>
  <si>
    <t xml:space="preserve">create view vw_compy_sid_nm as select company_id, clense_company_nm as company_nm from compy_basicinfo </t>
    <phoneticPr fontId="2" type="noConversion"/>
  </si>
  <si>
    <t>去掉空格， 只留数字加小数点、负号, 如果没有【万】，除以10000</t>
    <phoneticPr fontId="2" type="noConversion"/>
  </si>
  <si>
    <t>去掉空格， 只留数字加小数点、负号, 如果没有【万】，除以10000</t>
    <phoneticPr fontId="2" type="noConversion"/>
  </si>
  <si>
    <t>去掉空格， 只留数字加小数点、负号, 如果没有【万】，除以10000</t>
    <phoneticPr fontId="2" type="noConversion"/>
  </si>
  <si>
    <t>注册资本(万元)</t>
    <phoneticPr fontId="2" type="noConversion"/>
  </si>
  <si>
    <t>被担保债权数额(万元)</t>
    <phoneticPr fontId="2" type="noConversion"/>
  </si>
  <si>
    <t>主债权数额(万元)</t>
    <phoneticPr fontId="2" type="noConversion"/>
  </si>
  <si>
    <t>去掉空格， 只留数字加小数点、负号, 如果没有【万】，除以10000</t>
    <phoneticPr fontId="2" type="noConversion"/>
  </si>
  <si>
    <t>去掉空格， 只留数字加小数点、负号, 如果没有【万】，除以10000</t>
    <phoneticPr fontId="2" type="noConversion"/>
  </si>
  <si>
    <t>去掉空格， 只留数字加小数点、负号, 如果没有【万】，除以10000</t>
    <phoneticPr fontId="2" type="noConversion"/>
  </si>
  <si>
    <t>去掉空格， 只留数字加小数点、负号, 如果没有【万】，除以10000</t>
    <phoneticPr fontId="2" type="noConversion"/>
  </si>
  <si>
    <t>VARCHAR2(30)</t>
    <phoneticPr fontId="2" type="noConversion"/>
  </si>
  <si>
    <t>VARCHAR2(60)</t>
    <phoneticPr fontId="2" type="noConversion"/>
  </si>
  <si>
    <t>VARCHAR2(60)</t>
    <phoneticPr fontId="2" type="noConversion"/>
  </si>
  <si>
    <t>VARCHAR2(60)</t>
    <phoneticPr fontId="2" type="noConversion"/>
  </si>
  <si>
    <t>VARCHAR2(60)</t>
    <phoneticPr fontId="2" type="noConversion"/>
  </si>
  <si>
    <t>VARCHAR2(60)</t>
    <phoneticPr fontId="2" type="noConversion"/>
  </si>
  <si>
    <t xml:space="preserve">create view vw_compy_sid_nm as select company_id, clense_company_nm as company_nm from compy_basicinfo </t>
    <phoneticPr fontId="2" type="noConversion"/>
  </si>
  <si>
    <t>0 冻结; 1 解结; 2 失效</t>
    <phoneticPr fontId="2" type="noConversion"/>
  </si>
  <si>
    <t>企业司法股权冻结</t>
    <phoneticPr fontId="2" type="noConversion"/>
  </si>
  <si>
    <t>司法股权冻结标识符</t>
    <phoneticPr fontId="2" type="noConversion"/>
  </si>
  <si>
    <t>COMPY_FROZENSHARE_XYGS_SID</t>
    <phoneticPr fontId="2" type="noConversion"/>
  </si>
  <si>
    <t>SELECT CONSTANT_CD from 数字常量表 b  where CONSTANT_TYPE= 24</t>
    <phoneticPr fontId="2" type="noConversion"/>
  </si>
  <si>
    <t>SELECT CONSTANT_CD from 数字常量表 b  where CONSTANT_TYPE= 26</t>
    <phoneticPr fontId="2" type="noConversion"/>
  </si>
  <si>
    <t>NUMBER(16)</t>
    <phoneticPr fontId="2" type="noConversion"/>
  </si>
  <si>
    <t>NOT NULL</t>
    <phoneticPr fontId="2" type="noConversion"/>
  </si>
  <si>
    <t>IPRS_TYPE_CD</t>
    <phoneticPr fontId="2" type="noConversion"/>
  </si>
  <si>
    <t>IPRSTYPECD</t>
    <phoneticPr fontId="2" type="noConversion"/>
  </si>
  <si>
    <t>IPRSST</t>
    <phoneticPr fontId="2" type="noConversion"/>
  </si>
  <si>
    <t>REGDURATION</t>
    <phoneticPr fontId="2" type="noConversion"/>
  </si>
  <si>
    <t>IPRSCHANGE</t>
    <phoneticPr fontId="2" type="noConversion"/>
  </si>
  <si>
    <t>COMPANYID</t>
    <phoneticPr fontId="2" type="noConversion"/>
  </si>
  <si>
    <t>ent_pub_administration_license</t>
    <phoneticPr fontId="2" type="noConversion"/>
  </si>
  <si>
    <t>SELECT CONSTANT_CD from 数字常量表 b  where CONSTANT_TYPE= 25</t>
    <phoneticPr fontId="2" type="noConversion"/>
  </si>
  <si>
    <t>0 有效； 4 无效; NULL; -1 不公示；</t>
    <phoneticPr fontId="2" type="noConversion"/>
  </si>
  <si>
    <t>GUARANTEE_TYPE_CD</t>
    <phoneticPr fontId="2" type="noConversion"/>
  </si>
  <si>
    <t>GUARANTEETYPECD</t>
    <phoneticPr fontId="2" type="noConversion"/>
  </si>
  <si>
    <t>SELECT CONSTANT_CD from LKP_STANDARDIZE a INNER JOIN 数字常量表 b on a.NAME = STATUS and a.name_type = 5 AND a.ST_NAME = b.constant_nm where CONSTANT_TYPE= 22</t>
    <phoneticPr fontId="2" type="noConversion"/>
  </si>
  <si>
    <t>SELECT CONSTANT_CD from LKP_STANDARDIZE a INNER JOIN 数字常量表 b on a.NAME = CHECK_RESULT and a.name_type = 6 AND a.ST_NAME = b.constant_nm where CONSTANT_TYPE= 23</t>
    <phoneticPr fontId="2" type="noConversion"/>
  </si>
  <si>
    <t>SELECT CONSTANT_ID from LKP_STANDARDIZE a INNER JOIN字符常量表 b on a.NAME = CHANGE_ITEM and a.name_type = 3 AND a.ST_NAME = b.constant_nm where CONSTANT_TYPE= 29</t>
    <phoneticPr fontId="2" type="noConversion"/>
  </si>
  <si>
    <t>变动项目</t>
    <phoneticPr fontId="2" type="noConversion"/>
  </si>
  <si>
    <t>1、通过名称标准化映射表将股东类型标准化；2、将标准化的股东类型转化为代码</t>
    <phoneticPr fontId="2" type="noConversion"/>
  </si>
  <si>
    <t>SHAREHDNATUREID</t>
    <phoneticPr fontId="2" type="noConversion"/>
  </si>
  <si>
    <t>SHAREHD_NATUREID</t>
    <phoneticPr fontId="2" type="noConversion"/>
  </si>
  <si>
    <t>SHAREHDNATURE</t>
    <phoneticPr fontId="2" type="noConversion"/>
  </si>
  <si>
    <t>股东性质标识符</t>
    <phoneticPr fontId="2" type="noConversion"/>
  </si>
  <si>
    <t>股东性质</t>
    <phoneticPr fontId="2" type="noConversion"/>
  </si>
  <si>
    <t>SHAREHD_NATURE</t>
    <phoneticPr fontId="2" type="noConversion"/>
  </si>
  <si>
    <t>1:  企业组织方式；
2;  企业状态；
3;  企业变更项；
4:  股东性质；
5:  有效状态；
6:  检查结果 ;</t>
    <phoneticPr fontId="2" type="noConversion"/>
  </si>
  <si>
    <r>
      <t>SELECT CONSTANT_ID from LKP_STANDARDIZE a INNER JOIN字符常量表 b on a.NAME = SHAREHD_TYPE and a.name_type</t>
    </r>
    <r>
      <rPr>
        <sz val="9"/>
        <rFont val="等线"/>
        <family val="3"/>
        <charset val="134"/>
        <scheme val="minor"/>
      </rPr>
      <t xml:space="preserve"> = 4 AND a.ST_NAME = b.constant_nm where CONSTANT_TYPE= 12</t>
    </r>
    <phoneticPr fontId="2" type="noConversion"/>
  </si>
  <si>
    <t>SHAREHD_NATURE</t>
    <phoneticPr fontId="2" type="noConversion"/>
  </si>
  <si>
    <t>SHAREHD_NATURE</t>
    <phoneticPr fontId="2" type="noConversion"/>
  </si>
  <si>
    <t>VARCHAR2(80)</t>
    <phoneticPr fontId="2" type="noConversion"/>
  </si>
  <si>
    <t>VARCHAR2(80)</t>
    <phoneticPr fontId="2" type="noConversion"/>
  </si>
  <si>
    <t>STG_XYGS_COMPY_CHANGE</t>
    <phoneticPr fontId="2" type="noConversion"/>
  </si>
  <si>
    <t>信用公示企业概况变动</t>
    <phoneticPr fontId="2" type="noConversion"/>
  </si>
  <si>
    <t>信用公示企业概况变动表</t>
    <phoneticPr fontId="2" type="noConversion"/>
  </si>
  <si>
    <t>COMPY_CHANGE_XYGS_SID</t>
    <phoneticPr fontId="2" type="noConversion"/>
  </si>
  <si>
    <t>COMPYCHANGEXYGSSID</t>
    <phoneticPr fontId="2" type="noConversion"/>
  </si>
  <si>
    <t>变动项目ID</t>
    <phoneticPr fontId="2" type="noConversion"/>
  </si>
  <si>
    <t>CHANGEITEMID</t>
    <phoneticPr fontId="2" type="noConversion"/>
  </si>
  <si>
    <t>业务主键：COMPANY_ID, NOTICE_DT, CHANGE_DT, CHANGE_ITEM, SRC_CD</t>
    <phoneticPr fontId="2" type="noConversion"/>
  </si>
  <si>
    <t>STATUS</t>
    <phoneticPr fontId="2" type="noConversion"/>
  </si>
  <si>
    <t>SELECT CONSTANT_CD from 数字常量表 b  where CONSTANT_TYPE= 22</t>
    <phoneticPr fontId="2" type="noConversion"/>
  </si>
  <si>
    <t>SELECT CONSTANT_CD from 数字常量表 b  where CONSTANT_TYPE= 22</t>
    <phoneticPr fontId="2" type="noConversion"/>
  </si>
  <si>
    <t>RPT_DT</t>
  </si>
  <si>
    <t>业务主键：COMPANY_ID, INVESTED_NM, RPT_DT, SRC_CD</t>
  </si>
  <si>
    <t>业务主键：COMPANY_ID, CREDITOR, DEBTOR, RPT_DT, GUARANTEE_TYPE, GUARANTEE_SCOPE, SRC_CD</t>
  </si>
  <si>
    <t>TRD_MARKET_ID</t>
    <phoneticPr fontId="2" type="noConversion"/>
  </si>
  <si>
    <t>STG_DFCF_SECURITY</t>
    <phoneticPr fontId="5" type="noConversion"/>
  </si>
  <si>
    <t>SRCPORTFOLIOCODE</t>
    <phoneticPr fontId="2" type="noConversion"/>
  </si>
  <si>
    <t>TRADEMARKETCD</t>
    <phoneticPr fontId="2" type="noConversion"/>
  </si>
  <si>
    <t>交易市场代码</t>
    <phoneticPr fontId="2" type="noConversion"/>
  </si>
  <si>
    <t>企业公告映射表</t>
    <phoneticPr fontId="2" type="noConversion"/>
  </si>
  <si>
    <t>COMPY_ADMINLICENSE_XYGS_SID</t>
    <phoneticPr fontId="2" type="noConversion"/>
  </si>
  <si>
    <t>COMPYADMINLICENSEXYGSSID</t>
    <phoneticPr fontId="2" type="noConversion"/>
  </si>
  <si>
    <t>行政许可标识符</t>
    <phoneticPr fontId="2" type="noConversion"/>
  </si>
  <si>
    <t>科目英文名</t>
    <phoneticPr fontId="2" type="noConversion"/>
  </si>
  <si>
    <t>科目代码</t>
    <phoneticPr fontId="2" type="noConversion"/>
  </si>
  <si>
    <t>上级科目代码</t>
    <phoneticPr fontId="2" type="noConversion"/>
  </si>
  <si>
    <t>是否是label</t>
    <phoneticPr fontId="2" type="noConversion"/>
  </si>
  <si>
    <t>是否删除</t>
    <phoneticPr fontId="2" type="noConversion"/>
  </si>
  <si>
    <t>SUBJECT_TYPE</t>
    <phoneticPr fontId="2" type="noConversion"/>
  </si>
  <si>
    <t>科目类型</t>
    <phoneticPr fontId="2" type="noConversion"/>
  </si>
  <si>
    <t>SUBJECT_CD</t>
    <phoneticPr fontId="2" type="noConversion"/>
  </si>
  <si>
    <t>ISDEL</t>
    <phoneticPr fontId="2" type="noConversion"/>
  </si>
  <si>
    <t>IS_LABEL</t>
    <phoneticPr fontId="2" type="noConversion"/>
  </si>
  <si>
    <t>SUBJECTENM</t>
    <phoneticPr fontId="2" type="noConversion"/>
  </si>
  <si>
    <t>SUBJECTNM</t>
    <phoneticPr fontId="2" type="noConversion"/>
  </si>
  <si>
    <t>SUBJECTTYPE</t>
    <phoneticPr fontId="2" type="noConversion"/>
  </si>
  <si>
    <t>PARENTSUBJECTCD</t>
    <phoneticPr fontId="2" type="noConversion"/>
  </si>
  <si>
    <t>ISLABEL</t>
    <phoneticPr fontId="2" type="noConversion"/>
  </si>
  <si>
    <t>VARCHAR2</t>
    <phoneticPr fontId="2" type="noConversion"/>
  </si>
  <si>
    <t>VARCHAR2</t>
    <phoneticPr fontId="5" type="noConversion"/>
  </si>
  <si>
    <t>INTEGER</t>
    <phoneticPr fontId="2" type="noConversion"/>
  </si>
  <si>
    <t>NOT NULL</t>
    <phoneticPr fontId="5" type="noConversion"/>
  </si>
  <si>
    <t>NOT NULL</t>
    <phoneticPr fontId="2" type="noConversion"/>
  </si>
  <si>
    <t>每两位代码一层代码</t>
    <phoneticPr fontId="2" type="noConversion"/>
  </si>
  <si>
    <t>1：资产负债表 2: 利润表 3: 现金流量表</t>
    <phoneticPr fontId="2" type="noConversion"/>
  </si>
  <si>
    <t>1：第一层 2: 第二层 3: 第三层</t>
    <phoneticPr fontId="2" type="noConversion"/>
  </si>
  <si>
    <t>0: 不是label而是具体的科目; 1: label不是具体的科目，只是用来显示</t>
    <phoneticPr fontId="2" type="noConversion"/>
  </si>
  <si>
    <t>0: 正常 1: 已删除</t>
    <phoneticPr fontId="2" type="noConversion"/>
  </si>
  <si>
    <t>COMPANY_TYPE</t>
    <phoneticPr fontId="2" type="noConversion"/>
  </si>
  <si>
    <t>公司类型</t>
    <phoneticPr fontId="2" type="noConversion"/>
  </si>
  <si>
    <t>COMPANY_TYPE</t>
    <phoneticPr fontId="2" type="noConversion"/>
  </si>
  <si>
    <t>财务科目显示表</t>
    <phoneticPr fontId="2" type="noConversion"/>
  </si>
  <si>
    <t>LKPFINANSUBJECTDISPSID</t>
    <phoneticPr fontId="2" type="noConversion"/>
  </si>
  <si>
    <t>财务科目显示标识符</t>
    <phoneticPr fontId="2" type="noConversion"/>
  </si>
  <si>
    <t>NOT NULL</t>
    <phoneticPr fontId="5" type="noConversion"/>
  </si>
  <si>
    <t>NOT NULL</t>
    <phoneticPr fontId="2" type="noConversion"/>
  </si>
  <si>
    <t>SUBJECTCD</t>
    <phoneticPr fontId="2" type="noConversion"/>
  </si>
  <si>
    <t>SUBJECTLEVEL</t>
    <phoneticPr fontId="2" type="noConversion"/>
  </si>
  <si>
    <t>科目中文名</t>
    <phoneticPr fontId="2" type="noConversion"/>
  </si>
  <si>
    <t>科目层次</t>
    <phoneticPr fontId="2" type="noConversion"/>
  </si>
  <si>
    <t>SUBJECT_LEVEL</t>
    <phoneticPr fontId="2" type="noConversion"/>
  </si>
  <si>
    <t>INTEGER</t>
    <phoneticPr fontId="2" type="noConversion"/>
  </si>
  <si>
    <t>DISPTYPE</t>
    <phoneticPr fontId="2" type="noConversion"/>
  </si>
  <si>
    <t>1: 万得 ； 2 东财</t>
    <phoneticPr fontId="2" type="noConversion"/>
  </si>
  <si>
    <t>COMPY_INDUSTRY</t>
    <phoneticPr fontId="2" type="noConversion"/>
  </si>
  <si>
    <t xml:space="preserve">信用公示工商：XYGSGS 
信用公示年报：XYGSNB 
信用公示企业：XYGSQY 
信用公示其他：XYGSQT 
信用公示司法：XYGSSF </t>
    <phoneticPr fontId="2" type="noConversion"/>
  </si>
  <si>
    <t xml:space="preserve">信用公示工商：XYGSGS 
信用公示年报：XYGSNB 
信用公示企业：XYGSQY 
信用公示其他：XYGSQT 
信用公示司法：XYGSSF </t>
    <phoneticPr fontId="2" type="noConversion"/>
  </si>
  <si>
    <t xml:space="preserve">信用公示工商：XYGSGS 
信用公示年报：XYGSNB 
信用公示企业：XYGSQY 
信用公示其他：XYGSQT 
信用公示司法：XYGSSF </t>
    <phoneticPr fontId="2" type="noConversion"/>
  </si>
  <si>
    <t xml:space="preserve">信用公示工商：XYGSGS 
信用公示年报：XYGSNB 
信用公示企业：XYGSQY 
信用公示其他：XYGSQT 
信用公示司法：XYGSSF </t>
    <phoneticPr fontId="2" type="noConversion"/>
  </si>
  <si>
    <t>企业年报基本信息</t>
    <phoneticPr fontId="2" type="noConversion"/>
  </si>
  <si>
    <t>企业年报基本信息</t>
    <phoneticPr fontId="2" type="noConversion"/>
  </si>
  <si>
    <t>企业年报保证担保</t>
    <phoneticPr fontId="2" type="noConversion"/>
  </si>
  <si>
    <t>企业年报保证担保</t>
    <phoneticPr fontId="2" type="noConversion"/>
  </si>
  <si>
    <t>INDUSTRY</t>
    <phoneticPr fontId="2" type="noConversion"/>
  </si>
  <si>
    <t>ISBOLD</t>
    <phoneticPr fontId="2" type="noConversion"/>
  </si>
  <si>
    <t>IS_BOLD</t>
    <phoneticPr fontId="2" type="noConversion"/>
  </si>
  <si>
    <t>INTEGER</t>
    <phoneticPr fontId="2" type="noConversion"/>
  </si>
  <si>
    <t>INTEGER</t>
    <phoneticPr fontId="2" type="noConversion"/>
  </si>
  <si>
    <t>NOT NULL</t>
    <phoneticPr fontId="5" type="noConversion"/>
  </si>
  <si>
    <t>NOT NULL</t>
    <phoneticPr fontId="2" type="noConversion"/>
  </si>
  <si>
    <t>是否显示粗体</t>
    <phoneticPr fontId="2" type="noConversion"/>
  </si>
  <si>
    <t>0; 正常 1: 粗体</t>
    <phoneticPr fontId="2" type="noConversion"/>
  </si>
  <si>
    <t>TRD_MARKET_ID</t>
    <phoneticPr fontId="2" type="noConversion"/>
  </si>
  <si>
    <t>源表</t>
    <phoneticPr fontId="5" type="noConversion"/>
  </si>
  <si>
    <t>返回目录</t>
    <phoneticPr fontId="2" type="noConversion"/>
  </si>
  <si>
    <t>研报基础信息表</t>
    <phoneticPr fontId="5" type="noConversion"/>
  </si>
  <si>
    <t>INFO_RE_BASINFO</t>
    <phoneticPr fontId="2" type="noConversion"/>
  </si>
  <si>
    <t>INFO_RE_SOURCE</t>
    <phoneticPr fontId="2" type="noConversion"/>
  </si>
  <si>
    <t>目标表</t>
    <phoneticPr fontId="5" type="noConversion"/>
  </si>
  <si>
    <t>研报基本信息</t>
    <phoneticPr fontId="5" type="noConversion"/>
  </si>
  <si>
    <t>研报基本信息</t>
    <phoneticPr fontId="5" type="noConversion"/>
  </si>
  <si>
    <t>STG_DFCF_RESEARCH_BAISCINFO</t>
    <phoneticPr fontId="5" type="noConversion"/>
  </si>
  <si>
    <t>目标表中文字段</t>
    <phoneticPr fontId="5" type="noConversion"/>
  </si>
  <si>
    <t>,</t>
    <phoneticPr fontId="2" type="noConversion"/>
  </si>
  <si>
    <t>INFOCD</t>
  </si>
  <si>
    <t>VARCHAR2(30)</t>
    <phoneticPr fontId="2" type="noConversion"/>
  </si>
  <si>
    <t>VARCHAR2(10)</t>
    <phoneticPr fontId="2" type="noConversion"/>
  </si>
  <si>
    <t>,</t>
    <phoneticPr fontId="2" type="noConversion"/>
  </si>
  <si>
    <t>发布日期</t>
  </si>
  <si>
    <t>PUBLISH_DT</t>
    <phoneticPr fontId="2" type="noConversion"/>
  </si>
  <si>
    <t>,</t>
    <phoneticPr fontId="2" type="noConversion"/>
  </si>
  <si>
    <t>撰写日期</t>
  </si>
  <si>
    <t>,</t>
    <phoneticPr fontId="2" type="noConversion"/>
  </si>
  <si>
    <t>RPTTITLE</t>
  </si>
  <si>
    <t>标题</t>
    <phoneticPr fontId="2" type="noConversion"/>
  </si>
  <si>
    <t>RPT_TITLE</t>
    <phoneticPr fontId="2" type="noConversion"/>
  </si>
  <si>
    <t>COLUMNNM</t>
  </si>
  <si>
    <t>分类名称</t>
    <phoneticPr fontId="2" type="noConversion"/>
  </si>
  <si>
    <t>COLUMN_NM</t>
    <phoneticPr fontId="2" type="noConversion"/>
  </si>
  <si>
    <t>VARCHAR2(80)</t>
    <phoneticPr fontId="2" type="noConversion"/>
  </si>
  <si>
    <t>COLUMNCD</t>
  </si>
  <si>
    <t>分类编码</t>
    <phoneticPr fontId="2" type="noConversion"/>
  </si>
  <si>
    <t>COLUMN_CD</t>
    <phoneticPr fontId="2" type="noConversion"/>
  </si>
  <si>
    <t>VARCHAR2(80)</t>
    <phoneticPr fontId="2" type="noConversion"/>
  </si>
  <si>
    <t>原始机构名称</t>
  </si>
  <si>
    <t>COMPANY_NM</t>
    <phoneticPr fontId="2" type="noConversion"/>
  </si>
  <si>
    <t>VARCHAR2(300)</t>
    <phoneticPr fontId="2" type="noConversion"/>
  </si>
  <si>
    <t>机构代码</t>
  </si>
  <si>
    <t>COMPANY_CD</t>
    <phoneticPr fontId="2" type="noConversion"/>
  </si>
  <si>
    <t>VARCHAR2(60)</t>
    <phoneticPr fontId="2" type="noConversion"/>
  </si>
  <si>
    <t>VARCHAR2(30)</t>
    <phoneticPr fontId="2" type="noConversion"/>
  </si>
  <si>
    <t>发行价</t>
  </si>
  <si>
    <t>ISSUE_PRICE</t>
    <phoneticPr fontId="2" type="noConversion"/>
  </si>
  <si>
    <t>number(20,4)</t>
    <phoneticPr fontId="2" type="noConversion"/>
  </si>
  <si>
    <t>ISNEW</t>
  </si>
  <si>
    <t>是否新股研报</t>
    <phoneticPr fontId="2" type="noConversion"/>
  </si>
  <si>
    <t>IS_NEW</t>
    <phoneticPr fontId="2" type="noConversion"/>
  </si>
  <si>
    <t>研究员</t>
  </si>
  <si>
    <t>VARCHAR2(500)</t>
    <phoneticPr fontId="2" type="noConversion"/>
  </si>
  <si>
    <t>AIMPRICELOW</t>
  </si>
  <si>
    <t>目标价区间下限/新股价格合理区间下限</t>
  </si>
  <si>
    <t>AIM_PRICE_LOW</t>
    <phoneticPr fontId="2" type="noConversion"/>
  </si>
  <si>
    <t>AIMPRICEUPP</t>
  </si>
  <si>
    <t>目标价区间上限/新股价格合理区间上限</t>
  </si>
  <si>
    <t>AIM_PRICE_UPP</t>
    <phoneticPr fontId="2" type="noConversion"/>
  </si>
  <si>
    <t>AIMPRICERANGE</t>
  </si>
  <si>
    <t>目标价区间时间范围</t>
    <phoneticPr fontId="2" type="noConversion"/>
  </si>
  <si>
    <t>AIM_PRICE_RANGE</t>
    <phoneticPr fontId="2" type="noConversion"/>
  </si>
  <si>
    <t>VARCHAR2(200)</t>
    <phoneticPr fontId="2" type="noConversion"/>
  </si>
  <si>
    <t>LASTAIMPRICELOW</t>
  </si>
  <si>
    <t>上次目标价位区间下限/申购下限</t>
  </si>
  <si>
    <t>LAST_AIM_PRICE_LOW</t>
    <phoneticPr fontId="2" type="noConversion"/>
  </si>
  <si>
    <t>LASTAIMPRICEUPP</t>
  </si>
  <si>
    <t>上次目标价位区间上限/申购上限</t>
  </si>
  <si>
    <t>LAST_AIM_PRICE_UPP</t>
    <phoneticPr fontId="2" type="noConversion"/>
  </si>
  <si>
    <t>RPTLANGUAGE</t>
  </si>
  <si>
    <t>报告语言</t>
  </si>
  <si>
    <t>RPT_LANGUAGE</t>
    <phoneticPr fontId="2" type="noConversion"/>
  </si>
  <si>
    <t>INTEGER</t>
    <phoneticPr fontId="2" type="noConversion"/>
  </si>
  <si>
    <t>LASTSRATINGNM</t>
  </si>
  <si>
    <t>原始上次评级</t>
  </si>
  <si>
    <t>LAST_SRATING_NM</t>
    <phoneticPr fontId="2" type="noConversion"/>
  </si>
  <si>
    <t>SRATINGNM</t>
  </si>
  <si>
    <t>原始评级</t>
  </si>
  <si>
    <t>SRATING_NM</t>
    <phoneticPr fontId="2" type="noConversion"/>
  </si>
  <si>
    <t>评级的变化</t>
  </si>
  <si>
    <t>RATING_CHGE</t>
    <phoneticPr fontId="2" type="noConversion"/>
  </si>
  <si>
    <t>VARCHAR2(100)</t>
    <phoneticPr fontId="2" type="noConversion"/>
  </si>
  <si>
    <t>SINDUSTRYNM</t>
  </si>
  <si>
    <t>INFO_INDUSTRY_NM</t>
    <phoneticPr fontId="2" type="noConversion"/>
  </si>
  <si>
    <t>DFCF_INDUSTRY</t>
    <phoneticPr fontId="2" type="noConversion"/>
  </si>
  <si>
    <t>SW_INDUSTRY_CD</t>
    <phoneticPr fontId="2" type="noConversion"/>
  </si>
  <si>
    <t>,</t>
    <phoneticPr fontId="2" type="noConversion"/>
  </si>
  <si>
    <t>附件类型</t>
  </si>
  <si>
    <t>ATTACH_TYPE</t>
    <phoneticPr fontId="2" type="noConversion"/>
  </si>
  <si>
    <t>附件文件名(含路径)</t>
  </si>
  <si>
    <t>ATTACH_NM</t>
    <phoneticPr fontId="2" type="noConversion"/>
  </si>
  <si>
    <t>VARCHAR2(800)</t>
    <phoneticPr fontId="2" type="noConversion"/>
  </si>
  <si>
    <t>PAGES</t>
    <phoneticPr fontId="2" type="noConversion"/>
  </si>
  <si>
    <t>附件页数</t>
  </si>
  <si>
    <t>NUMBER(16)</t>
    <phoneticPr fontId="2" type="noConversion"/>
  </si>
  <si>
    <t>ATTACH_SIZE</t>
    <phoneticPr fontId="2" type="noConversion"/>
  </si>
  <si>
    <t>STATUS</t>
    <phoneticPr fontId="2" type="noConversion"/>
  </si>
  <si>
    <t>状态</t>
    <phoneticPr fontId="2" type="noConversion"/>
  </si>
  <si>
    <t>STATUS</t>
    <phoneticPr fontId="2" type="noConversion"/>
  </si>
  <si>
    <t>ISDEL</t>
    <phoneticPr fontId="2" type="noConversion"/>
  </si>
  <si>
    <t>是否删除</t>
    <phoneticPr fontId="2" type="noConversion"/>
  </si>
  <si>
    <t>INTEGER</t>
    <phoneticPr fontId="2" type="noConversion"/>
  </si>
  <si>
    <t>,</t>
    <phoneticPr fontId="2" type="noConversion"/>
  </si>
  <si>
    <t>SRCCOMPANYCD</t>
    <phoneticPr fontId="5" type="noConversion"/>
  </si>
  <si>
    <t>源企业代码</t>
    <phoneticPr fontId="5" type="noConversion"/>
  </si>
  <si>
    <t>SRC_COMPANY_CD</t>
    <phoneticPr fontId="5" type="noConversion"/>
  </si>
  <si>
    <t>，</t>
    <phoneticPr fontId="2" type="noConversion"/>
  </si>
  <si>
    <t>COMPANY_CD</t>
    <phoneticPr fontId="2" type="noConversion"/>
  </si>
  <si>
    <t>VARCHAR2(60)</t>
    <phoneticPr fontId="2" type="noConversion"/>
  </si>
  <si>
    <t>SRCID</t>
    <phoneticPr fontId="5" type="noConversion"/>
  </si>
  <si>
    <t>源系统主键</t>
    <phoneticPr fontId="5" type="noConversion"/>
  </si>
  <si>
    <t>EID</t>
    <phoneticPr fontId="2" type="noConversion"/>
  </si>
  <si>
    <t>SRCCD</t>
    <phoneticPr fontId="5" type="noConversion"/>
  </si>
  <si>
    <t>源系统</t>
    <phoneticPr fontId="5" type="noConversion"/>
  </si>
  <si>
    <t>SRC_CD</t>
    <phoneticPr fontId="5" type="noConversion"/>
  </si>
  <si>
    <t>UPDTDT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</si>
  <si>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</si>
  <si>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</si>
  <si>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</si>
  <si>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说明： 绿色背景需要在加载过程中进行代码或类型转化</t>
    <phoneticPr fontId="2" type="noConversion"/>
  </si>
  <si>
    <t>业务主键： INFO_CD, SRC_CD</t>
    <phoneticPr fontId="2" type="noConversion"/>
  </si>
  <si>
    <t>NUMBER(16)</t>
    <phoneticPr fontId="2" type="noConversion"/>
  </si>
  <si>
    <t>NUMBER(16)</t>
    <phoneticPr fontId="2" type="noConversion"/>
  </si>
  <si>
    <t>SW_INDUSTRY_ID</t>
    <phoneticPr fontId="2" type="noConversion"/>
  </si>
  <si>
    <t>SWINDUSTRYID</t>
    <phoneticPr fontId="2" type="noConversion"/>
  </si>
  <si>
    <t>DFCFINDUSTRYID</t>
    <phoneticPr fontId="2" type="noConversion"/>
  </si>
  <si>
    <t>SELECT  company_id from vw_COMPY_SID_CD where src_company_cd=company_cd</t>
    <phoneticPr fontId="2" type="noConversion"/>
  </si>
  <si>
    <t>select CONSTANTCODE from 数字常量表 where CONSTANTTYPE = 1</t>
    <phoneticPr fontId="5" type="noConversion"/>
  </si>
  <si>
    <t>源表</t>
    <phoneticPr fontId="5" type="noConversion"/>
  </si>
  <si>
    <t>研报证券关联代码表</t>
    <phoneticPr fontId="5" type="noConversion"/>
  </si>
  <si>
    <t>INFO_RE_RELATECODE</t>
  </si>
  <si>
    <t>目标表</t>
    <phoneticPr fontId="5" type="noConversion"/>
  </si>
  <si>
    <t>企业研报映射</t>
    <phoneticPr fontId="5" type="noConversion"/>
  </si>
  <si>
    <t>VARCHAR2(30)</t>
    <phoneticPr fontId="2" type="noConversion"/>
  </si>
  <si>
    <t>NOT NULL</t>
    <phoneticPr fontId="2" type="noConversion"/>
  </si>
  <si>
    <t>,</t>
    <phoneticPr fontId="2" type="noConversion"/>
  </si>
  <si>
    <t>证券代码</t>
    <phoneticPr fontId="2" type="noConversion"/>
  </si>
  <si>
    <t>,</t>
    <phoneticPr fontId="2" type="noConversion"/>
  </si>
  <si>
    <t>代码类型</t>
  </si>
  <si>
    <t>代码所属市场</t>
  </si>
  <si>
    <t>VARCHAR2(30)</t>
    <phoneticPr fontId="2" type="noConversion"/>
  </si>
  <si>
    <t>NOT NULL</t>
    <phoneticPr fontId="2" type="noConversion"/>
  </si>
  <si>
    <t>,</t>
    <phoneticPr fontId="2" type="noConversion"/>
  </si>
  <si>
    <t>CONTENT</t>
    <phoneticPr fontId="2" type="noConversion"/>
  </si>
  <si>
    <t>资讯正文内容</t>
  </si>
  <si>
    <t>源表</t>
    <phoneticPr fontId="5" type="noConversion"/>
  </si>
  <si>
    <t>返回目录</t>
    <phoneticPr fontId="2" type="noConversion"/>
  </si>
  <si>
    <t>研报内容表</t>
    <phoneticPr fontId="5" type="noConversion"/>
  </si>
  <si>
    <t>目标表</t>
    <phoneticPr fontId="5" type="noConversion"/>
  </si>
  <si>
    <t>研报内容</t>
    <phoneticPr fontId="5" type="noConversion"/>
  </si>
  <si>
    <t>STG_DFCF_RESEARCH_CONTENT</t>
    <phoneticPr fontId="5" type="noConversion"/>
  </si>
  <si>
    <t>INFO_CD</t>
    <phoneticPr fontId="2" type="noConversion"/>
  </si>
  <si>
    <t>业务主键：INFO_CD , SRC_CD</t>
    <phoneticPr fontId="2" type="noConversion"/>
  </si>
  <si>
    <t>RESEARCH_CONTENT</t>
    <phoneticPr fontId="5" type="noConversion"/>
  </si>
  <si>
    <t>RESEARCHCONTENTSID</t>
    <phoneticPr fontId="2" type="noConversion"/>
  </si>
  <si>
    <t>存货</t>
    <phoneticPr fontId="5" type="noConversion"/>
  </si>
  <si>
    <t>LICO_FN_INVENTORY</t>
    <phoneticPr fontId="2" type="noConversion"/>
  </si>
  <si>
    <t>企业存货</t>
    <phoneticPr fontId="5" type="noConversion"/>
  </si>
  <si>
    <t>STG_DFCF_COMPY_INVENTORY</t>
    <phoneticPr fontId="5" type="noConversion"/>
  </si>
  <si>
    <t>目标表英文字段</t>
    <phoneticPr fontId="5" type="noConversion"/>
  </si>
  <si>
    <t>stage 表列名</t>
    <phoneticPr fontId="2" type="noConversion"/>
  </si>
  <si>
    <t>stage 表列类型</t>
    <phoneticPr fontId="2" type="noConversion"/>
  </si>
  <si>
    <t>说明</t>
    <phoneticPr fontId="5" type="noConversion"/>
  </si>
  <si>
    <t>企业存货标识符</t>
    <phoneticPr fontId="2" type="noConversion"/>
  </si>
  <si>
    <t>,</t>
    <phoneticPr fontId="2" type="noConversion"/>
  </si>
  <si>
    <t>COMPANY_ID</t>
    <phoneticPr fontId="2" type="noConversion"/>
  </si>
  <si>
    <t>NUMBER(16)</t>
    <phoneticPr fontId="2" type="noConversion"/>
  </si>
  <si>
    <t>COMPANY_CD</t>
    <phoneticPr fontId="2" type="noConversion"/>
  </si>
  <si>
    <t>VARCHAR2(60)</t>
    <phoneticPr fontId="2" type="noConversion"/>
  </si>
  <si>
    <t>SELECT  company_id from vw_COMPY_SID_CD where src_company_cd=company_cd</t>
    <phoneticPr fontId="2" type="noConversion"/>
  </si>
  <si>
    <t>FST_NOTICE_DT</t>
    <phoneticPr fontId="2" type="noConversion"/>
  </si>
  <si>
    <t>LATEST_NOTICE_DT</t>
    <phoneticPr fontId="2" type="noConversion"/>
  </si>
  <si>
    <t>,</t>
    <phoneticPr fontId="2" type="noConversion"/>
  </si>
  <si>
    <t>START_DT</t>
    <phoneticPr fontId="2" type="noConversion"/>
  </si>
  <si>
    <t>VARCHAR2(100)</t>
    <phoneticPr fontId="2" type="noConversion"/>
  </si>
  <si>
    <t>RPT_DT</t>
    <phoneticPr fontId="2" type="noConversion"/>
  </si>
  <si>
    <t>VARCHAR2(800)</t>
    <phoneticPr fontId="2" type="noConversion"/>
  </si>
  <si>
    <t>COMBINE_TYPE_CD</t>
    <phoneticPr fontId="2" type="noConversion"/>
  </si>
  <si>
    <t>INTEGER</t>
    <phoneticPr fontId="2" type="noConversion"/>
  </si>
  <si>
    <t>实际披露项目名</t>
    <phoneticPr fontId="2" type="noConversion"/>
  </si>
  <si>
    <t>ACTUAL_ITEM</t>
    <phoneticPr fontId="2" type="noConversion"/>
  </si>
  <si>
    <t>VARCHAR2(10)</t>
    <phoneticPr fontId="2" type="noConversion"/>
  </si>
  <si>
    <t>ITEM_ID</t>
    <phoneticPr fontId="2" type="noConversion"/>
  </si>
  <si>
    <t>ITEM_CD</t>
    <phoneticPr fontId="2" type="noConversion"/>
  </si>
  <si>
    <t>VARCHAR2(30)</t>
    <phoneticPr fontId="2" type="noConversion"/>
  </si>
  <si>
    <t>SELECT INDEX_ID FROM 金融类指标表 WHERE INDEX _TYPE = 4</t>
    <phoneticPr fontId="2" type="noConversion"/>
  </si>
  <si>
    <t>DATA_SRC</t>
    <phoneticPr fontId="2" type="noConversion"/>
  </si>
  <si>
    <t>VARCHAR2(200)</t>
    <phoneticPr fontId="2" type="noConversion"/>
  </si>
  <si>
    <t>CURRENCY</t>
    <phoneticPr fontId="2" type="noConversion"/>
  </si>
  <si>
    <t>VARCHAR2(10)</t>
    <phoneticPr fontId="2" type="noConversion"/>
  </si>
  <si>
    <t>FPRRECOVER</t>
  </si>
  <si>
    <t>跌价准备本期转回</t>
  </si>
  <si>
    <t>FPR_RECOVER</t>
    <phoneticPr fontId="2" type="noConversion"/>
  </si>
  <si>
    <t>NUMBE(38,18)</t>
    <phoneticPr fontId="2" type="noConversion"/>
  </si>
  <si>
    <t>NUMBE(38,18)</t>
    <phoneticPr fontId="2" type="noConversion"/>
  </si>
  <si>
    <t>FPR_RECOVER</t>
    <phoneticPr fontId="2" type="noConversion"/>
  </si>
  <si>
    <t>RECOVERRATE</t>
  </si>
  <si>
    <t>跌价准备转回占期末余额比例</t>
  </si>
  <si>
    <t>RECOVER_RATE</t>
    <phoneticPr fontId="2" type="noConversion"/>
  </si>
  <si>
    <t>BOOKAMTEND</t>
  </si>
  <si>
    <t>期末账面余额</t>
  </si>
  <si>
    <t>BOOK_AMT_END</t>
    <phoneticPr fontId="2" type="noConversion"/>
  </si>
  <si>
    <t>BOOK_AMT_END</t>
    <phoneticPr fontId="2" type="noConversion"/>
  </si>
  <si>
    <t>BOOKAMTBEGIN</t>
  </si>
  <si>
    <t>期初账面余额</t>
  </si>
  <si>
    <t>BOOK_AMT_BEGIN</t>
    <phoneticPr fontId="2" type="noConversion"/>
  </si>
  <si>
    <t>NUMBE(38,18)</t>
    <phoneticPr fontId="2" type="noConversion"/>
  </si>
  <si>
    <t>FPREND</t>
  </si>
  <si>
    <t>期末跌价准备</t>
  </si>
  <si>
    <t>FPR_END</t>
    <phoneticPr fontId="2" type="noConversion"/>
  </si>
  <si>
    <t>FPRWRITEOFF</t>
  </si>
  <si>
    <t>跌价准备本期转销</t>
  </si>
  <si>
    <t>FPR_WRITEOFF</t>
    <phoneticPr fontId="2" type="noConversion"/>
  </si>
  <si>
    <t>BOOKVALEND</t>
  </si>
  <si>
    <t>期末账面价值</t>
  </si>
  <si>
    <t>BOOK_VAL_END</t>
    <phoneticPr fontId="2" type="noConversion"/>
  </si>
  <si>
    <t>BOOKVALBEGIN</t>
  </si>
  <si>
    <t>期初账面价值</t>
  </si>
  <si>
    <t>BOOK_VAL_BEGIN</t>
    <phoneticPr fontId="2" type="noConversion"/>
  </si>
  <si>
    <t>FPRBEGIN</t>
  </si>
  <si>
    <t>期初跌价准备</t>
  </si>
  <si>
    <t>FPR_BEGIN</t>
    <phoneticPr fontId="2" type="noConversion"/>
  </si>
  <si>
    <t>FPRINCREASE</t>
  </si>
  <si>
    <t>跌价准备本期计提额</t>
  </si>
  <si>
    <t>FPR_INCREASE</t>
    <phoneticPr fontId="2" type="noConversion"/>
  </si>
  <si>
    <t>FPRBASIS</t>
  </si>
  <si>
    <t>跌价准备计提依据</t>
  </si>
  <si>
    <t>FPR_BASIS</t>
    <phoneticPr fontId="2" type="noConversion"/>
  </si>
  <si>
    <t>VARCHAR2(1000)</t>
    <phoneticPr fontId="2" type="noConversion"/>
  </si>
  <si>
    <t>FPRRECOVERREASON</t>
  </si>
  <si>
    <t>跌价准备转回原因</t>
  </si>
  <si>
    <t>FPR_RECOVER_REASON</t>
    <phoneticPr fontId="2" type="noConversion"/>
  </si>
  <si>
    <t>VARCHAR2(600)</t>
    <phoneticPr fontId="2" type="noConversion"/>
  </si>
  <si>
    <t>VARCHAR2(1600)</t>
    <phoneticPr fontId="2" type="noConversion"/>
  </si>
  <si>
    <t>ISDEL</t>
    <phoneticPr fontId="2" type="noConversion"/>
  </si>
  <si>
    <t>是否删除</t>
    <phoneticPr fontId="2" type="noConversion"/>
  </si>
  <si>
    <t>INTEGER</t>
    <phoneticPr fontId="2" type="noConversion"/>
  </si>
  <si>
    <t>SRCCOMPANYCD</t>
    <phoneticPr fontId="5" type="noConversion"/>
  </si>
  <si>
    <t>源企业代码</t>
    <phoneticPr fontId="5" type="noConversion"/>
  </si>
  <si>
    <t>SRC_COMPANY_CD</t>
    <phoneticPr fontId="5" type="noConversion"/>
  </si>
  <si>
    <t>，</t>
    <phoneticPr fontId="2" type="noConversion"/>
  </si>
  <si>
    <t>VARCHAR2(60)</t>
    <phoneticPr fontId="2" type="noConversion"/>
  </si>
  <si>
    <t>SRCID</t>
    <phoneticPr fontId="5" type="noConversion"/>
  </si>
  <si>
    <t>EID</t>
    <phoneticPr fontId="2" type="noConversion"/>
  </si>
  <si>
    <t>SRCCD</t>
    <phoneticPr fontId="5" type="noConversion"/>
  </si>
  <si>
    <t>源系统</t>
    <phoneticPr fontId="5" type="noConversion"/>
  </si>
  <si>
    <t>SRC_CD</t>
    <phoneticPr fontId="5" type="noConversion"/>
  </si>
  <si>
    <t>DFCF'</t>
    <phoneticPr fontId="2" type="noConversion"/>
  </si>
  <si>
    <t>UPDTDT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</si>
  <si>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</si>
  <si>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</si>
  <si>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</si>
  <si>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说明： 绿色背景需要在加载过程中进行代码或类型转化</t>
    <phoneticPr fontId="2" type="noConversion"/>
  </si>
  <si>
    <t>业务主键： SRC_COMPANY_CD, RPT_DT, COMBINE_TYPE_CD, ACTUAL_ITEM, SRC_CD</t>
    <phoneticPr fontId="2" type="noConversion"/>
  </si>
  <si>
    <t>企业存货</t>
    <phoneticPr fontId="5" type="noConversion"/>
  </si>
  <si>
    <t>SRC_COMPANY_CD</t>
    <phoneticPr fontId="5" type="noConversion"/>
  </si>
  <si>
    <t>SRC_SECINNER_CD</t>
    <phoneticPr fontId="2" type="noConversion"/>
  </si>
  <si>
    <t>SRCSECINNERCD</t>
    <phoneticPr fontId="2" type="noConversion"/>
  </si>
  <si>
    <t>SECURITY_TYPE_ID</t>
    <phoneticPr fontId="2" type="noConversion"/>
  </si>
  <si>
    <t>SECURITYTYPEID</t>
    <phoneticPr fontId="2" type="noConversion"/>
  </si>
  <si>
    <t>TRADEMARKETID</t>
    <phoneticPr fontId="2" type="noConversion"/>
  </si>
  <si>
    <t>NUMBER(16)</t>
    <phoneticPr fontId="2" type="noConversion"/>
  </si>
  <si>
    <t>NUMBER(16)</t>
    <phoneticPr fontId="2" type="noConversion"/>
  </si>
  <si>
    <t>发行相应证券的公司标识符</t>
    <phoneticPr fontId="2" type="noConversion"/>
  </si>
  <si>
    <t>COMPANYID</t>
    <phoneticPr fontId="2" type="noConversion"/>
  </si>
  <si>
    <t>COMPANY_ID</t>
    <phoneticPr fontId="2" type="noConversion"/>
  </si>
  <si>
    <t>SELECT  company_id from vw_COMPY_SID_CD where src_company_cd=company_cd</t>
    <phoneticPr fontId="2" type="noConversion"/>
  </si>
  <si>
    <t>SELECT CONSTANT_ID from 字符常量表 where CONSTANT_TYPE= 401</t>
    <phoneticPr fontId="2" type="noConversion"/>
  </si>
  <si>
    <t>SELECT CONSTANT_ID from 字符常量表 where CONSTANT_TYPE= 402</t>
    <phoneticPr fontId="2" type="noConversion"/>
  </si>
  <si>
    <t>select SECINNER_ID from vw_COMPY_SECURITY_XW where SRC_SECINNER_CD = SECINNER_CD and SRCCD= SRCCD</t>
    <phoneticPr fontId="2" type="noConversion"/>
  </si>
  <si>
    <t>TRD_MARKET_ID</t>
    <phoneticPr fontId="2" type="noConversion"/>
  </si>
  <si>
    <t>SECINNER_ID</t>
    <phoneticPr fontId="2" type="noConversion"/>
  </si>
  <si>
    <t>RESEARCH_BAISCINFO_SID</t>
    <phoneticPr fontId="2" type="noConversion"/>
  </si>
  <si>
    <t>RESEARCH_BAISCINFO_SID</t>
    <phoneticPr fontId="2" type="noConversion"/>
  </si>
  <si>
    <t>研报基本信息标识符</t>
    <phoneticPr fontId="2" type="noConversion"/>
  </si>
  <si>
    <t>企业研报映射标识符</t>
    <phoneticPr fontId="2" type="noConversion"/>
  </si>
  <si>
    <t>STG_DFCF_COMPY_ANNOUNCE_XW</t>
    <phoneticPr fontId="5" type="noConversion"/>
  </si>
  <si>
    <t>公告栏目表</t>
    <phoneticPr fontId="2" type="noConversion"/>
  </si>
  <si>
    <t>公告栏目标识符</t>
    <phoneticPr fontId="2" type="noConversion"/>
  </si>
  <si>
    <t>SECURITY_CD</t>
    <phoneticPr fontId="2" type="noConversion"/>
  </si>
  <si>
    <t>TRADE_MARKET_ID</t>
    <phoneticPr fontId="2" type="noConversion"/>
  </si>
  <si>
    <t>SRC_PORTFOLIO_CD</t>
    <phoneticPr fontId="2" type="noConversion"/>
  </si>
  <si>
    <t>STG_DFCF_COMPY_RESEARCH_XW</t>
    <phoneticPr fontId="5" type="noConversion"/>
  </si>
  <si>
    <t>INFO_CD</t>
    <phoneticPr fontId="2" type="noConversion"/>
  </si>
  <si>
    <t>业务主键： SRC_COMPANY_CD, SECINNER_ID, INFO_CD, SRC_CD</t>
    <phoneticPr fontId="2" type="noConversion"/>
  </si>
  <si>
    <t>COMPY_RESEARCH_XW</t>
    <phoneticPr fontId="5" type="noConversion"/>
  </si>
  <si>
    <t>RESEARCH_CONTENT_SID</t>
    <phoneticPr fontId="2" type="noConversion"/>
  </si>
  <si>
    <t>ISDEL</t>
    <phoneticPr fontId="2" type="noConversion"/>
  </si>
  <si>
    <t>是否删除</t>
    <phoneticPr fontId="2" type="noConversion"/>
  </si>
  <si>
    <t>ISDEL</t>
    <phoneticPr fontId="2" type="noConversion"/>
  </si>
  <si>
    <t>SRCID</t>
    <phoneticPr fontId="5" type="noConversion"/>
  </si>
  <si>
    <t>资讯正文内容</t>
    <phoneticPr fontId="2" type="noConversion"/>
  </si>
  <si>
    <t>INFOCD</t>
    <phoneticPr fontId="2" type="noConversion"/>
  </si>
  <si>
    <t>COMPY_RESEARCH_XW</t>
    <phoneticPr fontId="5" type="noConversion"/>
  </si>
  <si>
    <t>COMPY_RESEARCH_SID</t>
    <phoneticPr fontId="2" type="noConversion"/>
  </si>
  <si>
    <t>COMPYRESEARCHSID</t>
    <phoneticPr fontId="2" type="noConversion"/>
  </si>
  <si>
    <t>select CONSTANTCODE from 数字常量表 where CONSTANTTYPE = 27 （新的type)</t>
    <phoneticPr fontId="5" type="noConversion"/>
  </si>
  <si>
    <t>select CONSTANTCODE from 数字常量表 where CONSTANTTYPE = 28 （新的type)</t>
    <phoneticPr fontId="5" type="noConversion"/>
  </si>
  <si>
    <t>SELECT INDUSTRY_SID from industry where system_cd=1006 (东方财富)</t>
    <phoneticPr fontId="2" type="noConversion"/>
  </si>
  <si>
    <t>SELECT INDUSTRY_SID from industry where system_cd=1011 (申万)</t>
    <phoneticPr fontId="2" type="noConversion"/>
  </si>
  <si>
    <t>INTEGER</t>
    <phoneticPr fontId="2" type="noConversion"/>
  </si>
  <si>
    <t>INTEGER</t>
    <phoneticPr fontId="2" type="noConversion"/>
  </si>
  <si>
    <t>INTEGER</t>
    <phoneticPr fontId="2" type="noConversion"/>
  </si>
  <si>
    <t>NUMBER(16)</t>
    <phoneticPr fontId="2" type="noConversion"/>
  </si>
  <si>
    <t>COMPANY_ID</t>
    <phoneticPr fontId="2" type="noConversion"/>
  </si>
  <si>
    <t>COMPANYID</t>
    <phoneticPr fontId="2" type="noConversion"/>
  </si>
  <si>
    <t>RATING_CHGE_CD</t>
    <phoneticPr fontId="2" type="noConversion"/>
  </si>
  <si>
    <t>RPT_TYPE_CD</t>
    <phoneticPr fontId="2" type="noConversion"/>
  </si>
  <si>
    <t>RPTTYPECD</t>
    <phoneticPr fontId="2" type="noConversion"/>
  </si>
  <si>
    <t>RATINGCHGECD</t>
    <phoneticPr fontId="2" type="noConversion"/>
  </si>
  <si>
    <t>研报类型</t>
    <phoneticPr fontId="2" type="noConversion"/>
  </si>
  <si>
    <t>0 商标 1 版权 2 个人 3 线路板; null; -1 不公示；</t>
    <phoneticPr fontId="2" type="noConversion"/>
  </si>
  <si>
    <t>0 连带保证 1 一般保证 2 未约定   -1 不公示；</t>
    <phoneticPr fontId="2" type="noConversion"/>
  </si>
  <si>
    <t>ETL_DW_PROCESS</t>
    <phoneticPr fontId="2" type="noConversion"/>
  </si>
  <si>
    <t>CRLQC_PROCESS</t>
    <phoneticPr fontId="2" type="noConversion"/>
  </si>
  <si>
    <t>CRLQC_STEP</t>
    <phoneticPr fontId="2" type="noConversion"/>
  </si>
  <si>
    <t>industrycommercemainperson</t>
    <phoneticPr fontId="2" type="noConversion"/>
  </si>
  <si>
    <t>企业主要员工信息</t>
    <phoneticPr fontId="2" type="noConversion"/>
  </si>
  <si>
    <t>企业主要员工信息</t>
    <phoneticPr fontId="2" type="noConversion"/>
  </si>
  <si>
    <t>COMPY_CHANGE_XYGS</t>
  </si>
  <si>
    <t>COMPY_CHANGE_XYGS</t>
    <phoneticPr fontId="2" type="noConversion"/>
  </si>
  <si>
    <t>STG_XYGS_COMPY_EMPLOYEE</t>
    <phoneticPr fontId="2" type="noConversion"/>
  </si>
  <si>
    <t>主要员工信息标识符</t>
    <phoneticPr fontId="2" type="noConversion"/>
  </si>
  <si>
    <t>COMPY_EMPLOYEE_XYGS_SID</t>
    <phoneticPr fontId="2" type="noConversion"/>
  </si>
  <si>
    <t>COMPYEMPLOYEEXYGSSID</t>
    <phoneticPr fontId="2" type="noConversion"/>
  </si>
  <si>
    <t>PSTN_CD</t>
    <phoneticPr fontId="2" type="noConversion"/>
  </si>
  <si>
    <t>PSTNCD</t>
    <phoneticPr fontId="2" type="noConversion"/>
  </si>
  <si>
    <t>POSITION</t>
    <phoneticPr fontId="2" type="noConversion"/>
  </si>
  <si>
    <t>PSTN_CD</t>
    <phoneticPr fontId="2" type="noConversion"/>
  </si>
  <si>
    <t>VARCHAR2(80)</t>
    <phoneticPr fontId="2" type="noConversion"/>
  </si>
  <si>
    <t>VARCHAR2(80)</t>
    <phoneticPr fontId="2" type="noConversion"/>
  </si>
  <si>
    <t>POSITION</t>
    <phoneticPr fontId="2" type="noConversion"/>
  </si>
  <si>
    <t>业务主键：COMPANY_ID, PERSON_NM, POSITION, SRC_CD</t>
    <phoneticPr fontId="2" type="noConversion"/>
  </si>
  <si>
    <t>SEQNUM</t>
    <phoneticPr fontId="2" type="noConversion"/>
  </si>
  <si>
    <t>COMPY_EMPLOYEE_XYGS</t>
    <phoneticPr fontId="2" type="noConversion"/>
  </si>
  <si>
    <t>企业主要员工信息</t>
    <phoneticPr fontId="2" type="noConversion"/>
  </si>
  <si>
    <t>系统代码</t>
    <phoneticPr fontId="2" type="noConversion"/>
  </si>
  <si>
    <t>SYSTEM_CD</t>
    <phoneticPr fontId="2" type="noConversion"/>
  </si>
  <si>
    <t>SYSTEMCD</t>
    <phoneticPr fontId="2" type="noConversion"/>
  </si>
  <si>
    <t>INTEGER</t>
    <phoneticPr fontId="2" type="noConversion"/>
  </si>
  <si>
    <t>ORGA_BI_ORGBASEINFO</t>
    <phoneticPr fontId="5" type="noConversion"/>
  </si>
  <si>
    <t>CURRENCY</t>
    <phoneticPr fontId="5" type="noConversion"/>
  </si>
  <si>
    <t>UNIT</t>
    <phoneticPr fontId="2" type="noConversion"/>
  </si>
  <si>
    <t>单位</t>
    <phoneticPr fontId="2" type="noConversion"/>
  </si>
  <si>
    <t>UNIT</t>
    <phoneticPr fontId="2" type="noConversion"/>
  </si>
  <si>
    <t>VARCHAR2(30)</t>
    <phoneticPr fontId="2" type="noConversion"/>
  </si>
  <si>
    <t>REGCAPITAL</t>
    <phoneticPr fontId="2" type="noConversion"/>
  </si>
  <si>
    <t>原始注册资本(万元)</t>
    <phoneticPr fontId="2" type="noConversion"/>
  </si>
  <si>
    <t>ORG_REGCAPITAL</t>
    <phoneticPr fontId="2" type="noConversion"/>
  </si>
  <si>
    <t>VARCHAR2(60)</t>
    <phoneticPr fontId="2" type="noConversion"/>
  </si>
  <si>
    <t>VARCHAR2(60)</t>
    <phoneticPr fontId="2" type="noConversion"/>
  </si>
  <si>
    <t>ISDEL</t>
    <phoneticPr fontId="2" type="noConversion"/>
  </si>
  <si>
    <t>ORIG_REG_CAPITAL</t>
    <phoneticPr fontId="2" type="noConversion"/>
  </si>
  <si>
    <t>INDEMNITY_PAY</t>
    <phoneticPr fontId="5" type="noConversion"/>
  </si>
  <si>
    <t>报告年度</t>
    <phoneticPr fontId="2" type="noConversion"/>
  </si>
  <si>
    <t>INTEGER</t>
    <phoneticPr fontId="2" type="noConversion"/>
  </si>
  <si>
    <t>RPT_YEAR</t>
    <phoneticPr fontId="2" type="noConversion"/>
  </si>
  <si>
    <t>RPTYEAR</t>
    <phoneticPr fontId="2" type="noConversion"/>
  </si>
  <si>
    <t>FROZEN_AMT</t>
    <phoneticPr fontId="2" type="noConversion"/>
  </si>
  <si>
    <t>UNIT</t>
    <phoneticPr fontId="2" type="noConversion"/>
  </si>
  <si>
    <t>UNIT</t>
    <phoneticPr fontId="2" type="noConversion"/>
  </si>
  <si>
    <t>单位</t>
    <phoneticPr fontId="2" type="noConversion"/>
  </si>
  <si>
    <t>VARCHAR2(30)</t>
    <phoneticPr fontId="2" type="noConversion"/>
  </si>
  <si>
    <t>SUBSCRIBEDTYPE</t>
    <phoneticPr fontId="2" type="noConversion"/>
  </si>
  <si>
    <t>SUBSCRIBED_DT</t>
    <phoneticPr fontId="2" type="noConversion"/>
  </si>
  <si>
    <t>认缴额（万元）</t>
    <phoneticPr fontId="2" type="noConversion"/>
  </si>
  <si>
    <t>PAID_CAPITAL_AMT</t>
    <phoneticPr fontId="2" type="noConversion"/>
  </si>
  <si>
    <t>SUBSCRIBED_AMT</t>
    <phoneticPr fontId="2" type="noConversion"/>
  </si>
  <si>
    <t>实缴出资额（万元）</t>
    <phoneticPr fontId="2" type="noConversion"/>
  </si>
  <si>
    <t>SUBSCRIBED_CAPITAL_AMT</t>
    <phoneticPr fontId="2" type="noConversion"/>
  </si>
  <si>
    <t>业务主键：COMPANY_ID, RPT_DT, SHAREHD_NAME, SRC_CD (需要加入SUBSCRIBED_TYPE、SUBSCRIBED_CAPITAL_AMT、PAID_CAPITAL_AMT、SUBSCRIBED_DT）</t>
    <phoneticPr fontId="2" type="noConversion"/>
  </si>
  <si>
    <t>COMPY_SPOTCHECK_XYGS</t>
    <phoneticPr fontId="2" type="noConversion"/>
  </si>
  <si>
    <t>,</t>
    <phoneticPr fontId="2" type="noConversion"/>
  </si>
  <si>
    <t>NOT NULL</t>
    <phoneticPr fontId="2" type="noConversion"/>
  </si>
  <si>
    <t>VARCHAR2(10)</t>
    <phoneticPr fontId="2" type="noConversion"/>
  </si>
  <si>
    <t>SRC_CD</t>
    <phoneticPr fontId="5" type="noConversion"/>
  </si>
  <si>
    <t>取自ETL_JOB_BATCH，如无active batch,则用 -1</t>
    <phoneticPr fontId="5" type="noConversion"/>
  </si>
  <si>
    <t>业务主键：COMPANY_ID, RPT_YEAR,  SRC_CD</t>
    <phoneticPr fontId="2" type="noConversion"/>
  </si>
  <si>
    <t>经营指标表</t>
    <phoneticPr fontId="5" type="noConversion"/>
  </si>
  <si>
    <t>经营指标表</t>
    <phoneticPr fontId="5" type="noConversion"/>
  </si>
  <si>
    <t>指标代码</t>
    <phoneticPr fontId="2" type="noConversion"/>
  </si>
  <si>
    <t>指标名称</t>
    <phoneticPr fontId="2" type="noConversion"/>
  </si>
  <si>
    <t>指标类型</t>
    <phoneticPr fontId="2" type="noConversion"/>
  </si>
  <si>
    <t>上级指标代码</t>
    <phoneticPr fontId="2" type="noConversion"/>
  </si>
  <si>
    <t>指标层次</t>
    <phoneticPr fontId="2" type="noConversion"/>
  </si>
  <si>
    <t>指标层次关系</t>
    <phoneticPr fontId="2" type="noConversion"/>
  </si>
  <si>
    <t>指标描述</t>
    <phoneticPr fontId="2" type="noConversion"/>
  </si>
  <si>
    <t>指标中文公式</t>
    <phoneticPr fontId="5" type="noConversion"/>
  </si>
  <si>
    <t>指标英文公式</t>
    <phoneticPr fontId="5" type="noConversion"/>
  </si>
  <si>
    <t>指标方向</t>
    <phoneticPr fontId="5" type="noConversion"/>
  </si>
  <si>
    <t>是否删除</t>
    <phoneticPr fontId="2" type="noConversion"/>
  </si>
  <si>
    <t>REMARK</t>
    <phoneticPr fontId="2" type="noConversion"/>
  </si>
  <si>
    <t>DIRECTION</t>
    <phoneticPr fontId="5" type="noConversion"/>
  </si>
  <si>
    <t>FORMULA_EN</t>
    <phoneticPr fontId="5" type="noConversion"/>
  </si>
  <si>
    <t>FORMULA_CH</t>
    <phoneticPr fontId="5" type="noConversion"/>
  </si>
  <si>
    <t>DESCRIPTION</t>
    <phoneticPr fontId="2" type="noConversion"/>
  </si>
  <si>
    <t>LEVEL</t>
    <phoneticPr fontId="2" type="noConversion"/>
  </si>
  <si>
    <t>LEVEL_RELATION</t>
    <phoneticPr fontId="2" type="noConversion"/>
  </si>
  <si>
    <t>PARENT_FACTOR_CD</t>
    <phoneticPr fontId="2" type="noConversion"/>
  </si>
  <si>
    <t>FACTOR_CD</t>
    <phoneticPr fontId="2" type="noConversion"/>
  </si>
  <si>
    <t>FACTOR_NM</t>
    <phoneticPr fontId="2" type="noConversion"/>
  </si>
  <si>
    <t>FACTOR_TYPE</t>
    <phoneticPr fontId="2" type="noConversion"/>
  </si>
  <si>
    <t>FACTORCD</t>
    <phoneticPr fontId="2" type="noConversion"/>
  </si>
  <si>
    <t>FACTORNM</t>
    <phoneticPr fontId="2" type="noConversion"/>
  </si>
  <si>
    <t>FACTORTYPE</t>
    <phoneticPr fontId="2" type="noConversion"/>
  </si>
  <si>
    <t>PARENTFACTORCD</t>
    <phoneticPr fontId="2" type="noConversion"/>
  </si>
  <si>
    <t>LEVELRELATION</t>
    <phoneticPr fontId="2" type="noConversion"/>
  </si>
  <si>
    <t>FORMULACH</t>
    <phoneticPr fontId="5" type="noConversion"/>
  </si>
  <si>
    <t>FORMULAEN</t>
    <phoneticPr fontId="5" type="noConversion"/>
  </si>
  <si>
    <t>NOT NULL</t>
    <phoneticPr fontId="2" type="noConversion"/>
  </si>
  <si>
    <t>NOT NULL</t>
    <phoneticPr fontId="2" type="noConversion"/>
  </si>
  <si>
    <t>NOT NULL</t>
    <phoneticPr fontId="2" type="noConversion"/>
  </si>
  <si>
    <t>VARCHAR2(200)</t>
    <phoneticPr fontId="2" type="noConversion"/>
  </si>
  <si>
    <t>VARCHAR2(1000)</t>
    <phoneticPr fontId="2" type="noConversion"/>
  </si>
  <si>
    <t>VARCHAR2(2000)</t>
    <phoneticPr fontId="2" type="noConversion"/>
  </si>
  <si>
    <t>VARCHAR2(2000)</t>
    <phoneticPr fontId="2" type="noConversion"/>
  </si>
  <si>
    <t>FACTOR_CD</t>
    <phoneticPr fontId="2" type="noConversion"/>
  </si>
  <si>
    <t>业务主键：FACTOR_CD</t>
    <phoneticPr fontId="2" type="noConversion"/>
  </si>
  <si>
    <t>VARCHAR2(1000)</t>
    <phoneticPr fontId="2" type="noConversion"/>
  </si>
  <si>
    <t>经营指标档位表</t>
    <phoneticPr fontId="5" type="noConversion"/>
  </si>
  <si>
    <t>经营指标档位表</t>
    <phoneticPr fontId="5" type="noConversion"/>
  </si>
  <si>
    <t>指标档位</t>
    <phoneticPr fontId="2" type="noConversion"/>
  </si>
  <si>
    <t>指标代码</t>
    <phoneticPr fontId="2" type="noConversion"/>
  </si>
  <si>
    <t>指标档位中文公式</t>
    <phoneticPr fontId="5" type="noConversion"/>
  </si>
  <si>
    <t>指标档位英文公式</t>
    <phoneticPr fontId="5" type="noConversion"/>
  </si>
  <si>
    <t>FORMULA_CH</t>
    <phoneticPr fontId="5" type="noConversion"/>
  </si>
  <si>
    <t>OPTION_NUM</t>
    <phoneticPr fontId="2" type="noConversion"/>
  </si>
  <si>
    <t>INTEGER</t>
    <phoneticPr fontId="2" type="noConversion"/>
  </si>
  <si>
    <t>OPTIONNUM</t>
    <phoneticPr fontId="2" type="noConversion"/>
  </si>
  <si>
    <t>FORMULACH</t>
    <phoneticPr fontId="5" type="noConversion"/>
  </si>
  <si>
    <t>FORMULAEN</t>
    <phoneticPr fontId="5" type="noConversion"/>
  </si>
  <si>
    <t>UPDTDT</t>
    <phoneticPr fontId="2" type="noConversion"/>
  </si>
  <si>
    <t>factoroperationopitionsid</t>
    <phoneticPr fontId="2" type="noConversion"/>
  </si>
  <si>
    <t>发布时间</t>
    <phoneticPr fontId="2" type="noConversion"/>
  </si>
  <si>
    <t>UPDT_DT</t>
    <phoneticPr fontId="2" type="noConversion"/>
  </si>
  <si>
    <t>PUBLISH_DT</t>
    <phoneticPr fontId="2" type="noConversion"/>
  </si>
  <si>
    <t>PUBLISHDT</t>
    <phoneticPr fontId="2" type="noConversion"/>
  </si>
  <si>
    <t>NUMBER(16)</t>
    <phoneticPr fontId="2" type="noConversion"/>
  </si>
  <si>
    <t>NUMBER(16)</t>
    <phoneticPr fontId="2" type="noConversion"/>
  </si>
  <si>
    <t>FACTOR_CD</t>
    <phoneticPr fontId="2" type="noConversion"/>
  </si>
  <si>
    <t>VARCHAR2(30)</t>
    <phoneticPr fontId="2" type="noConversion"/>
  </si>
  <si>
    <t>DATE</t>
    <phoneticPr fontId="2" type="noConversion"/>
  </si>
  <si>
    <t>VARCHAR2(30)</t>
    <phoneticPr fontId="2" type="noConversion"/>
  </si>
  <si>
    <t>企业经营指标值表</t>
    <phoneticPr fontId="5" type="noConversion"/>
  </si>
  <si>
    <t>报告期</t>
    <phoneticPr fontId="2" type="noConversion"/>
  </si>
  <si>
    <t>FACTOR_VALUE</t>
    <phoneticPr fontId="2" type="noConversion"/>
  </si>
  <si>
    <t>SELECTED_OPTION</t>
    <phoneticPr fontId="2" type="noConversion"/>
  </si>
  <si>
    <t>SELECTEDOPTION</t>
    <phoneticPr fontId="2" type="noConversion"/>
  </si>
  <si>
    <t>财务指标表</t>
    <phoneticPr fontId="5" type="noConversion"/>
  </si>
  <si>
    <t>财务指标表</t>
    <phoneticPr fontId="5" type="noConversion"/>
  </si>
  <si>
    <t>factor_finance</t>
    <phoneticPr fontId="2" type="noConversion"/>
  </si>
  <si>
    <t>企业财务指标值表</t>
    <phoneticPr fontId="5" type="noConversion"/>
  </si>
  <si>
    <t>compyfactorfinancesid</t>
    <phoneticPr fontId="2" type="noConversion"/>
  </si>
  <si>
    <t>企业财务指标值标识符</t>
    <phoneticPr fontId="2" type="noConversion"/>
  </si>
  <si>
    <t>基础数据2名称</t>
    <phoneticPr fontId="2" type="noConversion"/>
  </si>
  <si>
    <t>基础数据3名称</t>
    <phoneticPr fontId="2" type="noConversion"/>
  </si>
  <si>
    <t>基础数据4名称</t>
    <phoneticPr fontId="2" type="noConversion"/>
  </si>
  <si>
    <t>基础数据5名称</t>
    <phoneticPr fontId="2" type="noConversion"/>
  </si>
  <si>
    <t>基础数据6名称</t>
    <phoneticPr fontId="2" type="noConversion"/>
  </si>
  <si>
    <t>SYSTEM_CD</t>
    <phoneticPr fontId="2" type="noConversion"/>
  </si>
  <si>
    <t>指标代码</t>
    <phoneticPr fontId="2" type="noConversion"/>
  </si>
  <si>
    <t>VARCHAR2(30)</t>
    <phoneticPr fontId="2" type="noConversion"/>
  </si>
  <si>
    <t>VARCHAR2(120)</t>
    <phoneticPr fontId="2" type="noConversion"/>
  </si>
  <si>
    <t>VARCHAR2(120)</t>
    <phoneticPr fontId="2" type="noConversion"/>
  </si>
  <si>
    <t>VARCHAR2(120)</t>
    <phoneticPr fontId="2" type="noConversion"/>
  </si>
  <si>
    <t>VARCHAR2(120)</t>
    <phoneticPr fontId="2" type="noConversion"/>
  </si>
  <si>
    <t>档位标识符</t>
    <phoneticPr fontId="2" type="noConversion"/>
  </si>
  <si>
    <t>,</t>
    <phoneticPr fontId="2" type="noConversion"/>
  </si>
  <si>
    <t>SYSTEM_CD</t>
    <phoneticPr fontId="2" type="noConversion"/>
  </si>
  <si>
    <t>企业基础数据标识符</t>
    <phoneticPr fontId="2" type="noConversion"/>
  </si>
  <si>
    <t>RPTDT</t>
    <phoneticPr fontId="2" type="noConversion"/>
  </si>
  <si>
    <t>ELEMENT2</t>
  </si>
  <si>
    <t>ELEMENT3</t>
  </si>
  <si>
    <t>ELEMENT4</t>
  </si>
  <si>
    <t>ELEMENT5</t>
  </si>
  <si>
    <t>ELEMENT6</t>
  </si>
  <si>
    <t>DATA_SRC</t>
    <phoneticPr fontId="2" type="noConversion"/>
  </si>
  <si>
    <t>DATA_SRC1</t>
    <phoneticPr fontId="2" type="noConversion"/>
  </si>
  <si>
    <t>DATA_SRC2</t>
  </si>
  <si>
    <t>DATA_SRC3</t>
  </si>
  <si>
    <t>DATA_SRC4</t>
  </si>
  <si>
    <t>DATA_SRC5</t>
  </si>
  <si>
    <t>DATA_SRC6</t>
  </si>
  <si>
    <t>基础数据1名称</t>
    <phoneticPr fontId="2" type="noConversion"/>
  </si>
  <si>
    <t>基础数据2</t>
  </si>
  <si>
    <t>基础数据3</t>
  </si>
  <si>
    <t>基础数据4</t>
  </si>
  <si>
    <t>基础数据5</t>
  </si>
  <si>
    <t>基础数据6</t>
  </si>
  <si>
    <t>数据来源1</t>
    <phoneticPr fontId="2" type="noConversion"/>
  </si>
  <si>
    <t>数据来源2</t>
  </si>
  <si>
    <t>数据来源3</t>
  </si>
  <si>
    <t>数据来源4</t>
  </si>
  <si>
    <t>数据来源5</t>
  </si>
  <si>
    <t>数据来源6</t>
  </si>
  <si>
    <t>CLOB</t>
    <phoneticPr fontId="2" type="noConversion"/>
  </si>
  <si>
    <t>VARCHAR2(30)</t>
    <phoneticPr fontId="2" type="noConversion"/>
  </si>
  <si>
    <t>VARCHAR2(3000)</t>
    <phoneticPr fontId="2" type="noConversion"/>
  </si>
  <si>
    <t>VARCHAR2(1000)</t>
    <phoneticPr fontId="2" type="noConversion"/>
  </si>
  <si>
    <t>VARCHAR2(2000)</t>
    <phoneticPr fontId="2" type="noConversion"/>
  </si>
  <si>
    <t>VARCHAR2(1000)</t>
    <phoneticPr fontId="2" type="noConversion"/>
  </si>
  <si>
    <t>SYSTEMCD</t>
    <phoneticPr fontId="2" type="noConversion"/>
  </si>
  <si>
    <t>报告期</t>
    <phoneticPr fontId="2" type="noConversion"/>
  </si>
  <si>
    <t>RPT_DT</t>
    <phoneticPr fontId="2" type="noConversion"/>
  </si>
  <si>
    <t>FACTOR_TYPE</t>
    <phoneticPr fontId="2" type="noConversion"/>
  </si>
  <si>
    <t>FACTOR_LEVEL</t>
    <phoneticPr fontId="2" type="noConversion"/>
  </si>
  <si>
    <t>SYSTEMCD</t>
    <phoneticPr fontId="2" type="noConversion"/>
  </si>
  <si>
    <t>SYSTEM_CD</t>
    <phoneticPr fontId="2" type="noConversion"/>
  </si>
  <si>
    <t>业务主键：SYSTEM_CD, FACTOR_CD, OPTION_NUM</t>
    <phoneticPr fontId="2" type="noConversion"/>
  </si>
  <si>
    <t>系统类型代码</t>
    <phoneticPr fontId="2" type="noConversion"/>
  </si>
  <si>
    <t>指标代码</t>
    <phoneticPr fontId="2" type="noConversion"/>
  </si>
  <si>
    <t>指标档位</t>
    <phoneticPr fontId="2" type="noConversion"/>
  </si>
  <si>
    <t>SHAREHD_ID</t>
    <phoneticPr fontId="2" type="noConversion"/>
  </si>
  <si>
    <t>IF SHAREHD_TYPE NOT LIKE '%自然人%’, '%居民%‘ and length(SHAREHD_NAME) &gt; 3 then select company_id from compy_basicinfo where company_nm = SHAREHD_NAME</t>
    <phoneticPr fontId="2" type="noConversion"/>
  </si>
  <si>
    <t>select CONSTANTCODE from 数字常量表 where CONSTANTTYPE = 6</t>
    <phoneticPr fontId="5" type="noConversion"/>
  </si>
  <si>
    <t>认缴出资额（万元）</t>
    <phoneticPr fontId="2" type="noConversion"/>
  </si>
  <si>
    <t>违规情况</t>
    <phoneticPr fontId="5" type="noConversion"/>
  </si>
  <si>
    <t>COMPY_CHATTELREG_XYGS</t>
    <phoneticPr fontId="2" type="noConversion"/>
  </si>
  <si>
    <t>COMPY_EQUITYCHANGE_XYGS</t>
    <phoneticPr fontId="2" type="noConversion"/>
  </si>
  <si>
    <t>PK</t>
    <phoneticPr fontId="2" type="noConversion"/>
  </si>
  <si>
    <t>PK</t>
    <phoneticPr fontId="2" type="noConversion"/>
  </si>
  <si>
    <t>CURRENCYCD</t>
    <phoneticPr fontId="5" type="noConversion"/>
  </si>
  <si>
    <t>人员基本信息表</t>
    <phoneticPr fontId="2" type="noConversion"/>
  </si>
  <si>
    <t>人员基本信息表</t>
    <phoneticPr fontId="2" type="noConversion"/>
  </si>
  <si>
    <t>PERSON_BASICINFO</t>
    <phoneticPr fontId="2" type="noConversion"/>
  </si>
  <si>
    <t>select CONSTANTCODE from 数字常量表 where CONSTANTTYPE = 9</t>
    <phoneticPr fontId="5" type="noConversion"/>
  </si>
  <si>
    <t>PERSON_BASICINFO</t>
    <phoneticPr fontId="2" type="noConversion"/>
  </si>
  <si>
    <t>PERSON_CD</t>
    <phoneticPr fontId="2" type="noConversion"/>
  </si>
  <si>
    <t>VARCHAR2(30)</t>
    <phoneticPr fontId="2" type="noConversion"/>
  </si>
  <si>
    <t>人员代码</t>
    <phoneticPr fontId="2" type="noConversion"/>
  </si>
  <si>
    <t>VARCHAR2(300)</t>
    <phoneticPr fontId="2" type="noConversion"/>
  </si>
  <si>
    <t>VARCHAR2(20)</t>
    <phoneticPr fontId="2" type="noConversion"/>
  </si>
  <si>
    <t>TIMESTAMP</t>
  </si>
  <si>
    <t>CN: 中国</t>
    <phoneticPr fontId="2" type="noConversion"/>
  </si>
  <si>
    <t>COUNTRYCD</t>
    <phoneticPr fontId="2" type="noConversion"/>
  </si>
  <si>
    <t>DEATHDT</t>
    <phoneticPr fontId="2" type="noConversion"/>
  </si>
  <si>
    <t>PERSONCD</t>
    <phoneticPr fontId="2" type="noConversion"/>
  </si>
  <si>
    <t>PERSONNM</t>
    <phoneticPr fontId="2" type="noConversion"/>
  </si>
  <si>
    <t>PERSON_NM</t>
    <phoneticPr fontId="2" type="noConversion"/>
  </si>
  <si>
    <t>PERSON_ENM</t>
    <phoneticPr fontId="2" type="noConversion"/>
  </si>
  <si>
    <t>VARCHAR2(80)</t>
    <phoneticPr fontId="2" type="noConversion"/>
  </si>
  <si>
    <t>曾用名</t>
    <phoneticPr fontId="2" type="noConversion"/>
  </si>
  <si>
    <t>英文名</t>
    <phoneticPr fontId="2" type="noConversion"/>
  </si>
  <si>
    <t>OTHER_NM</t>
    <phoneticPr fontId="2" type="noConversion"/>
  </si>
  <si>
    <t>OTHERNM</t>
    <phoneticPr fontId="2" type="noConversion"/>
  </si>
  <si>
    <t>PERSONENM</t>
    <phoneticPr fontId="2" type="noConversion"/>
  </si>
  <si>
    <t>电话号码1</t>
    <phoneticPr fontId="2" type="noConversion"/>
  </si>
  <si>
    <t>电话号码2</t>
    <phoneticPr fontId="2" type="noConversion"/>
  </si>
  <si>
    <t>住址</t>
    <phoneticPr fontId="2" type="noConversion"/>
  </si>
  <si>
    <t>微信号</t>
    <phoneticPr fontId="2" type="noConversion"/>
  </si>
  <si>
    <t>电子邮箱</t>
    <phoneticPr fontId="2" type="noConversion"/>
  </si>
  <si>
    <t>是否已婚</t>
    <phoneticPr fontId="2" type="noConversion"/>
  </si>
  <si>
    <t>职务</t>
    <phoneticPr fontId="2" type="noConversion"/>
  </si>
  <si>
    <t>例如： 董事长；董事；监事； 总经理等等</t>
    <phoneticPr fontId="2" type="noConversion"/>
  </si>
  <si>
    <t>报告日期</t>
    <phoneticPr fontId="2" type="noConversion"/>
  </si>
  <si>
    <t>PERSON_ID</t>
    <phoneticPr fontId="2" type="noConversion"/>
  </si>
  <si>
    <t>企业标识符</t>
    <phoneticPr fontId="2" type="noConversion"/>
  </si>
  <si>
    <t>人员标识符</t>
    <phoneticPr fontId="2" type="noConversion"/>
  </si>
  <si>
    <t>COMPANY_ID</t>
    <phoneticPr fontId="2" type="noConversion"/>
  </si>
  <si>
    <t>PERSONID</t>
    <phoneticPr fontId="2" type="noConversion"/>
  </si>
  <si>
    <t>NOTICEDT</t>
    <phoneticPr fontId="2" type="noConversion"/>
  </si>
  <si>
    <t>FEATURE</t>
    <phoneticPr fontId="2" type="noConversion"/>
  </si>
  <si>
    <t>SHARE_RELATION</t>
    <phoneticPr fontId="2" type="noConversion"/>
  </si>
  <si>
    <t>职位代码</t>
    <phoneticPr fontId="2" type="noConversion"/>
  </si>
  <si>
    <t>出质股权数额(万元)</t>
    <phoneticPr fontId="2" type="noConversion"/>
  </si>
  <si>
    <t>POSITION</t>
    <phoneticPr fontId="2" type="noConversion"/>
  </si>
  <si>
    <t>RPT_DT</t>
    <phoneticPr fontId="2" type="noConversion"/>
  </si>
  <si>
    <t>NUMBER(16)</t>
    <phoneticPr fontId="2" type="noConversion"/>
  </si>
  <si>
    <t>DATE</t>
    <phoneticPr fontId="2" type="noConversion"/>
  </si>
  <si>
    <t>任职起始日期</t>
    <phoneticPr fontId="2" type="noConversion"/>
  </si>
  <si>
    <t>任职终止日期</t>
    <phoneticPr fontId="2" type="noConversion"/>
  </si>
  <si>
    <t>户籍</t>
    <phoneticPr fontId="2" type="noConversion"/>
  </si>
  <si>
    <t>HUKOU</t>
    <phoneticPr fontId="2" type="noConversion"/>
  </si>
  <si>
    <t>IS_MARRIED</t>
    <phoneticPr fontId="2" type="noConversion"/>
  </si>
  <si>
    <t>INTEGER</t>
    <phoneticPr fontId="2" type="noConversion"/>
  </si>
  <si>
    <t>VARCHAR2(60)</t>
    <phoneticPr fontId="2" type="noConversion"/>
  </si>
  <si>
    <t>0 正常使用 1 已删除</t>
    <phoneticPr fontId="2" type="noConversion"/>
  </si>
  <si>
    <t>PHONE1</t>
    <phoneticPr fontId="2" type="noConversion"/>
  </si>
  <si>
    <t>PHONE2</t>
    <phoneticPr fontId="2" type="noConversion"/>
  </si>
  <si>
    <t>VARCHAR2(30)</t>
    <phoneticPr fontId="2" type="noConversion"/>
  </si>
  <si>
    <t>VARCHAR2(30)</t>
    <phoneticPr fontId="2" type="noConversion"/>
  </si>
  <si>
    <t>ADDR</t>
    <phoneticPr fontId="2" type="noConversion"/>
  </si>
  <si>
    <t>VARCHAR2(300)</t>
    <phoneticPr fontId="2" type="noConversion"/>
  </si>
  <si>
    <t>EMAIL</t>
    <phoneticPr fontId="2" type="noConversion"/>
  </si>
  <si>
    <t>WEI_CHAT</t>
    <phoneticPr fontId="2" type="noConversion"/>
  </si>
  <si>
    <t>VARCHAR2(100)</t>
    <phoneticPr fontId="2" type="noConversion"/>
  </si>
  <si>
    <t>ISMARRIED</t>
    <phoneticPr fontId="2" type="noConversion"/>
  </si>
  <si>
    <t>0 已婚 1未婚</t>
    <phoneticPr fontId="2" type="noConversion"/>
  </si>
  <si>
    <t>0 男，1女，2未知</t>
    <phoneticPr fontId="2" type="noConversion"/>
  </si>
  <si>
    <t>STG_PERSON_BASICINFO</t>
    <phoneticPr fontId="2" type="noConversion"/>
  </si>
  <si>
    <t>STARTDT</t>
    <phoneticPr fontId="2" type="noConversion"/>
  </si>
  <si>
    <t>PK</t>
    <phoneticPr fontId="2" type="noConversion"/>
  </si>
  <si>
    <t>PK (REFERENCE TO PERSON_BASICINFO.PERSON_ID)</t>
    <phoneticPr fontId="2" type="noConversion"/>
  </si>
  <si>
    <t>PK (REFERENCE TO COMPY_BASICINFO.COMPANY_ID)</t>
    <phoneticPr fontId="2" type="noConversion"/>
  </si>
  <si>
    <t>数据源</t>
    <phoneticPr fontId="2" type="noConversion"/>
  </si>
  <si>
    <t>SCR_PERSON_CD</t>
    <phoneticPr fontId="2" type="noConversion"/>
  </si>
  <si>
    <t>SCR_CD</t>
    <phoneticPr fontId="2" type="noConversion"/>
  </si>
  <si>
    <t>SCRCD</t>
    <phoneticPr fontId="2" type="noConversion"/>
  </si>
  <si>
    <t>SCRPERSONCD</t>
    <phoneticPr fontId="2" type="noConversion"/>
  </si>
  <si>
    <t>企业股东名单</t>
    <phoneticPr fontId="2" type="noConversion"/>
  </si>
  <si>
    <t>SELECT CONSTANTID from 字符常量表 where CONSTANTTYPE= 13</t>
    <phoneticPr fontId="5" type="noConversion"/>
  </si>
  <si>
    <t>1 正式 2 预案 select CONSTANTCODE from 数字常量表 where CONSTANTTYPE = 8</t>
    <phoneticPr fontId="5" type="noConversion"/>
  </si>
  <si>
    <t>SHAREHD_NATUREID</t>
    <phoneticPr fontId="5" type="noConversion"/>
  </si>
  <si>
    <t>企业人员表</t>
    <phoneticPr fontId="2" type="noConversion"/>
  </si>
  <si>
    <t>COMPY_PERSON_XW</t>
    <phoneticPr fontId="2" type="noConversion"/>
  </si>
  <si>
    <t>企业人员表</t>
    <phoneticPr fontId="2" type="noConversion"/>
  </si>
  <si>
    <t>STG_COMPY_PERSON_XW</t>
    <phoneticPr fontId="2" type="noConversion"/>
  </si>
  <si>
    <t>COMPY_TOP10LC</t>
    <phoneticPr fontId="5" type="noConversion"/>
  </si>
  <si>
    <t>公开企业表</t>
  </si>
  <si>
    <t>非公开企业表</t>
    <phoneticPr fontId="2" type="noConversion"/>
  </si>
  <si>
    <t>人员表</t>
    <phoneticPr fontId="2" type="noConversion"/>
  </si>
  <si>
    <t>RPT_SRCTYPE_ID</t>
    <phoneticPr fontId="5" type="noConversion"/>
  </si>
  <si>
    <t>前五名供应商</t>
    <phoneticPr fontId="2" type="noConversion"/>
  </si>
  <si>
    <t>STG_DFCF_COMPY_TOP5SUPP</t>
    <phoneticPr fontId="5" type="noConversion"/>
  </si>
  <si>
    <t>前五名客户</t>
    <phoneticPr fontId="2" type="noConversion"/>
  </si>
  <si>
    <t>COMPANY_CD</t>
    <phoneticPr fontId="2" type="noConversion"/>
  </si>
  <si>
    <t>VARCHAR2(60)</t>
    <phoneticPr fontId="2" type="noConversion"/>
  </si>
  <si>
    <t>,</t>
    <phoneticPr fontId="2" type="noConversion"/>
  </si>
  <si>
    <t>LATEST_NOTICE_DT</t>
    <phoneticPr fontId="2" type="noConversion"/>
  </si>
  <si>
    <t>FRTNOTICEDT</t>
  </si>
  <si>
    <t>FRT_NOTICE_DT</t>
    <phoneticPr fontId="2" type="noConversion"/>
  </si>
  <si>
    <t>RPT_DT</t>
    <phoneticPr fontId="2" type="noConversion"/>
  </si>
  <si>
    <t>VARCHAR2(80)</t>
    <phoneticPr fontId="2" type="noConversion"/>
  </si>
  <si>
    <t>VARCHAR2(30)</t>
    <phoneticPr fontId="2" type="noConversion"/>
  </si>
  <si>
    <t>,</t>
    <phoneticPr fontId="2" type="noConversion"/>
  </si>
  <si>
    <t>VARCHAR2(300)</t>
    <phoneticPr fontId="2" type="noConversion"/>
  </si>
  <si>
    <t>START_DT</t>
    <phoneticPr fontId="2" type="noConversion"/>
  </si>
  <si>
    <t>DATE</t>
    <phoneticPr fontId="2" type="noConversion"/>
  </si>
  <si>
    <t>AMT</t>
  </si>
  <si>
    <t>NUMBER(38,18)</t>
    <phoneticPr fontId="2" type="noConversion"/>
  </si>
  <si>
    <t>PCTSUPPLYSUM</t>
  </si>
  <si>
    <t>占全部采购金额比例</t>
  </si>
  <si>
    <t>PCT_SUPPLY_SUM</t>
    <phoneticPr fontId="2" type="noConversion"/>
  </si>
  <si>
    <t>NUMBER(38,18)</t>
    <phoneticPr fontId="2" type="noConversion"/>
  </si>
  <si>
    <t>CURRENCY</t>
    <phoneticPr fontId="2" type="noConversion"/>
  </si>
  <si>
    <t>VARCHAR2(10)</t>
    <phoneticPr fontId="2" type="noConversion"/>
  </si>
  <si>
    <t>RELATIONSHIP</t>
    <phoneticPr fontId="2" type="noConversion"/>
  </si>
  <si>
    <t>与本公司关系</t>
  </si>
  <si>
    <t>VARCHAR2(200)</t>
    <phoneticPr fontId="2" type="noConversion"/>
  </si>
  <si>
    <t>REMARK</t>
    <phoneticPr fontId="2" type="noConversion"/>
  </si>
  <si>
    <t>REMARK</t>
    <phoneticPr fontId="2" type="noConversion"/>
  </si>
  <si>
    <t>VARCHAR2(1000)</t>
    <phoneticPr fontId="2" type="noConversion"/>
  </si>
  <si>
    <t>报表来源类型标识符</t>
    <phoneticPr fontId="2" type="noConversion"/>
  </si>
  <si>
    <t>起始日期</t>
    <phoneticPr fontId="2" type="noConversion"/>
  </si>
  <si>
    <t>与本公司关系标识符</t>
    <phoneticPr fontId="2" type="noConversion"/>
  </si>
  <si>
    <t>RELATIONSHIP_ID</t>
    <phoneticPr fontId="2" type="noConversion"/>
  </si>
  <si>
    <t>RPT_SRCTYPE_ID</t>
    <phoneticPr fontId="5" type="noConversion"/>
  </si>
  <si>
    <t>最新公告日期</t>
    <phoneticPr fontId="2" type="noConversion"/>
  </si>
  <si>
    <t>首次公告日期</t>
    <phoneticPr fontId="2" type="noConversion"/>
  </si>
  <si>
    <t>NUMBER(16)</t>
    <phoneticPr fontId="2" type="noConversion"/>
  </si>
  <si>
    <t>NUMBER(16)</t>
    <phoneticPr fontId="2" type="noConversion"/>
  </si>
  <si>
    <t>RPTSRCTYPEID</t>
    <phoneticPr fontId="2" type="noConversion"/>
  </si>
  <si>
    <t>RELATIONSHIPID</t>
    <phoneticPr fontId="2" type="noConversion"/>
  </si>
  <si>
    <t>公司标识符</t>
    <phoneticPr fontId="2" type="noConversion"/>
  </si>
  <si>
    <t>COMPANYID</t>
    <phoneticPr fontId="2" type="noConversion"/>
  </si>
  <si>
    <t>SUPPLIERID</t>
    <phoneticPr fontId="2" type="noConversion"/>
  </si>
  <si>
    <t>供应商标识符</t>
    <phoneticPr fontId="2" type="noConversion"/>
  </si>
  <si>
    <t>SUPPLIER_ID</t>
    <phoneticPr fontId="2" type="noConversion"/>
  </si>
  <si>
    <t>NUMBER(16)</t>
    <phoneticPr fontId="2" type="noConversion"/>
  </si>
  <si>
    <t>供应商名称</t>
    <phoneticPr fontId="2" type="noConversion"/>
  </si>
  <si>
    <t>,</t>
    <phoneticPr fontId="2" type="noConversion"/>
  </si>
  <si>
    <t>SUPPLIERNM</t>
    <phoneticPr fontId="2" type="noConversion"/>
  </si>
  <si>
    <t>源表</t>
    <phoneticPr fontId="5" type="noConversion"/>
  </si>
  <si>
    <t>返回目录</t>
    <phoneticPr fontId="2" type="noConversion"/>
  </si>
  <si>
    <t>前五名供应商</t>
    <phoneticPr fontId="2" type="noConversion"/>
  </si>
  <si>
    <t>LICO_FN_SUPPLIER5</t>
    <phoneticPr fontId="2" type="noConversion"/>
  </si>
  <si>
    <t>目标表</t>
    <phoneticPr fontId="5" type="noConversion"/>
  </si>
  <si>
    <t>COMPY_TOP5SUPP</t>
  </si>
  <si>
    <t>SUPPLIER_NM</t>
    <phoneticPr fontId="2" type="noConversion"/>
  </si>
  <si>
    <t>业务主键： SRC_COMPANY_CD, RPT_DT, SUPPLIER_NM, COMBINE_TYPE_ID, SRC_CD</t>
    <phoneticPr fontId="2" type="noConversion"/>
  </si>
  <si>
    <t>select CONSTANTID from 字符常量表 where CONSTANTTYPE = 8</t>
    <phoneticPr fontId="2" type="noConversion"/>
  </si>
  <si>
    <t>COMBINE_TYPE_CD</t>
    <phoneticPr fontId="2" type="noConversion"/>
  </si>
  <si>
    <t>RPT_SRCTYPE</t>
    <phoneticPr fontId="5" type="noConversion"/>
  </si>
  <si>
    <t>合并类型标识符</t>
    <phoneticPr fontId="2" type="noConversion"/>
  </si>
  <si>
    <t>COMBINE_TYPE</t>
    <phoneticPr fontId="2" type="noConversion"/>
  </si>
  <si>
    <t>select CONSTANTID from 字符常量表 where CONSTANTTYPE = 31</t>
    <phoneticPr fontId="2" type="noConversion"/>
  </si>
  <si>
    <t>RELATIONSHIP</t>
    <phoneticPr fontId="2" type="noConversion"/>
  </si>
  <si>
    <t>select company_id from vw_COMPY_SID_CD where src_company_cd=company_cd and src_cd = 'DFCF'</t>
    <phoneticPr fontId="2" type="noConversion"/>
  </si>
  <si>
    <t>源表</t>
    <phoneticPr fontId="5" type="noConversion"/>
  </si>
  <si>
    <t>返回目录</t>
    <phoneticPr fontId="2" type="noConversion"/>
  </si>
  <si>
    <t>前五名客户</t>
    <phoneticPr fontId="2" type="noConversion"/>
  </si>
  <si>
    <t>LICO_FN_CUSTOMER5</t>
    <phoneticPr fontId="2" type="noConversion"/>
  </si>
  <si>
    <t>目标表</t>
    <phoneticPr fontId="5" type="noConversion"/>
  </si>
  <si>
    <t>STG_DFCF_COMPY_TOP5CUST</t>
    <phoneticPr fontId="5" type="noConversion"/>
  </si>
  <si>
    <t>COMPY_TOP5CUST</t>
  </si>
  <si>
    <t>COMPY_TOP5CUST</t>
    <phoneticPr fontId="5" type="noConversion"/>
  </si>
  <si>
    <t>前五名客户</t>
    <phoneticPr fontId="2" type="noConversion"/>
  </si>
  <si>
    <t>COMPY_TOP5CUST_SID</t>
    <phoneticPr fontId="2" type="noConversion"/>
  </si>
  <si>
    <t>COMPYTOP5CUSTSID</t>
    <phoneticPr fontId="2" type="noConversion"/>
  </si>
  <si>
    <t>COMPY_TOP5SUPP</t>
    <phoneticPr fontId="5" type="noConversion"/>
  </si>
  <si>
    <t>COMPY_TOP5SUPP_SID</t>
    <phoneticPr fontId="2" type="noConversion"/>
  </si>
  <si>
    <t>COMPYTOP5SUPPSID</t>
    <phoneticPr fontId="2" type="noConversion"/>
  </si>
  <si>
    <t>前五名供应商</t>
    <phoneticPr fontId="2" type="noConversion"/>
  </si>
  <si>
    <t>前五名客户标识符</t>
    <phoneticPr fontId="2" type="noConversion"/>
  </si>
  <si>
    <t>前五名供应商标识符</t>
    <phoneticPr fontId="2" type="noConversion"/>
  </si>
  <si>
    <t>PCTREVENUESUM</t>
    <phoneticPr fontId="2" type="noConversion"/>
  </si>
  <si>
    <t>占全部营业收入比例</t>
    <phoneticPr fontId="2" type="noConversion"/>
  </si>
  <si>
    <t>PCT_REVENUE_SUM</t>
    <phoneticPr fontId="2" type="noConversion"/>
  </si>
  <si>
    <t>NUMBER(38,18)</t>
    <phoneticPr fontId="2" type="noConversion"/>
  </si>
  <si>
    <t>,</t>
    <phoneticPr fontId="2" type="noConversion"/>
  </si>
  <si>
    <t>CUSTOMERNM</t>
    <phoneticPr fontId="2" type="noConversion"/>
  </si>
  <si>
    <t>CUSTOMER_NM</t>
    <phoneticPr fontId="2" type="noConversion"/>
  </si>
  <si>
    <t>VARCHAR2(300)</t>
    <phoneticPr fontId="2" type="noConversion"/>
  </si>
  <si>
    <t>客户名称</t>
    <phoneticPr fontId="2" type="noConversion"/>
  </si>
  <si>
    <t>客户识符</t>
    <phoneticPr fontId="2" type="noConversion"/>
  </si>
  <si>
    <t>CUSTOMER_ID</t>
    <phoneticPr fontId="2" type="noConversion"/>
  </si>
  <si>
    <t>CUSTOMERD</t>
    <phoneticPr fontId="2" type="noConversion"/>
  </si>
  <si>
    <t>CUSTOMER_NM</t>
    <phoneticPr fontId="2" type="noConversion"/>
  </si>
  <si>
    <t>CUSTOMER_NM</t>
    <phoneticPr fontId="2" type="noConversion"/>
  </si>
  <si>
    <t>CUST_PH</t>
    <phoneticPr fontId="5" type="noConversion"/>
  </si>
  <si>
    <t>CUST_FAX</t>
    <phoneticPr fontId="2" type="noConversion"/>
  </si>
  <si>
    <t>客服传真</t>
    <phoneticPr fontId="2" type="noConversion"/>
  </si>
  <si>
    <t>英文全称</t>
    <phoneticPr fontId="2" type="noConversion"/>
  </si>
  <si>
    <t>英文简称</t>
    <phoneticPr fontId="2" type="noConversion"/>
  </si>
  <si>
    <t>公司网址</t>
    <phoneticPr fontId="2" type="noConversion"/>
  </si>
  <si>
    <t>源表</t>
    <phoneticPr fontId="5" type="noConversion"/>
  </si>
  <si>
    <t>返回目录</t>
    <phoneticPr fontId="2" type="noConversion"/>
  </si>
  <si>
    <t>公司参控股公司情况表</t>
    <phoneticPr fontId="5" type="noConversion"/>
  </si>
  <si>
    <t>LICO_CM_HOLDINGS</t>
    <phoneticPr fontId="2" type="noConversion"/>
  </si>
  <si>
    <t>目标表</t>
    <phoneticPr fontId="5" type="noConversion"/>
  </si>
  <si>
    <t>公司参控股公司情况表</t>
    <phoneticPr fontId="2" type="noConversion"/>
  </si>
  <si>
    <t>公司参控股公司情况表</t>
    <phoneticPr fontId="2" type="noConversion"/>
  </si>
  <si>
    <t>STG_DFCF_COMPY_HOLDINGS</t>
    <phoneticPr fontId="5" type="noConversion"/>
  </si>
  <si>
    <t>,</t>
    <phoneticPr fontId="2" type="noConversion"/>
  </si>
  <si>
    <t>NOTICEDT</t>
    <phoneticPr fontId="2" type="noConversion"/>
  </si>
  <si>
    <t>NOTICE_DT</t>
    <phoneticPr fontId="2" type="noConversion"/>
  </si>
  <si>
    <t>DATE</t>
    <phoneticPr fontId="2" type="noConversion"/>
  </si>
  <si>
    <t>RPTDT</t>
    <phoneticPr fontId="2" type="noConversion"/>
  </si>
  <si>
    <t>RPT_DT</t>
    <phoneticPr fontId="2" type="noConversion"/>
  </si>
  <si>
    <t>VARCHAR2(60)</t>
    <phoneticPr fontId="2" type="noConversion"/>
  </si>
  <si>
    <t>,</t>
    <phoneticPr fontId="2" type="noConversion"/>
  </si>
  <si>
    <t>BHCOMP_NM</t>
    <phoneticPr fontId="2" type="noConversion"/>
  </si>
  <si>
    <t>VARCHAR2(300)</t>
    <phoneticPr fontId="2" type="noConversion"/>
  </si>
  <si>
    <t>NUMBER(20,4)</t>
    <phoneticPr fontId="2" type="noConversion"/>
  </si>
  <si>
    <t>REG_ADDR</t>
    <phoneticPr fontId="2" type="noConversion"/>
  </si>
  <si>
    <t>VARCHAR2(300)</t>
    <phoneticPr fontId="2" type="noConversion"/>
  </si>
  <si>
    <t>LEG_REPRESENT</t>
    <phoneticPr fontId="2" type="noConversion"/>
  </si>
  <si>
    <t>VARCHAR2(80)</t>
    <phoneticPr fontId="2" type="noConversion"/>
  </si>
  <si>
    <t>VARCHAR2(100)</t>
    <phoneticPr fontId="2" type="noConversion"/>
  </si>
  <si>
    <t>NABUSINESS</t>
    <phoneticPr fontId="2" type="noConversion"/>
  </si>
  <si>
    <t>VARCHAR2(400)</t>
    <phoneticPr fontId="2" type="noConversion"/>
  </si>
  <si>
    <t>BUSIN_SCOPE</t>
    <phoneticPr fontId="2" type="noConversion"/>
  </si>
  <si>
    <t>VARCHAR2(2000)</t>
    <phoneticPr fontId="2" type="noConversion"/>
  </si>
  <si>
    <t>HOLDINGTYPE</t>
  </si>
  <si>
    <t>被参股(控股)类型</t>
  </si>
  <si>
    <t>HOLDING_TYPE</t>
    <phoneticPr fontId="2" type="noConversion"/>
  </si>
  <si>
    <t>VARCHAR2(100)</t>
    <phoneticPr fontId="2" type="noConversion"/>
  </si>
  <si>
    <t>,</t>
    <phoneticPr fontId="2" type="noConversion"/>
  </si>
  <si>
    <t>集团年末实际投资额</t>
    <phoneticPr fontId="2" type="noConversion"/>
  </si>
  <si>
    <t>AINVESTMENT</t>
    <phoneticPr fontId="2" type="noConversion"/>
  </si>
  <si>
    <t>NUMBER(24,4)</t>
    <phoneticPr fontId="2" type="noConversion"/>
  </si>
  <si>
    <t>VSHAREHDRATIO</t>
  </si>
  <si>
    <t>集团表决权比例</t>
    <phoneticPr fontId="2" type="noConversion"/>
  </si>
  <si>
    <t>VSHAREHD_RATIO</t>
    <phoneticPr fontId="2" type="noConversion"/>
  </si>
  <si>
    <t>NUMBER(20,4)</t>
    <phoneticPr fontId="2" type="noConversion"/>
  </si>
  <si>
    <t>集团持股比例</t>
    <phoneticPr fontId="2" type="noConversion"/>
  </si>
  <si>
    <t>SHAREHD_RATIO</t>
    <phoneticPr fontId="2" type="noConversion"/>
  </si>
  <si>
    <t>NUMBER(20,4)</t>
    <phoneticPr fontId="2" type="noConversion"/>
  </si>
  <si>
    <t>财务数据是否合并报表</t>
  </si>
  <si>
    <t>IS_COMBINED</t>
    <phoneticPr fontId="2" type="noConversion"/>
  </si>
  <si>
    <t>INTEGER</t>
    <phoneticPr fontId="2" type="noConversion"/>
  </si>
  <si>
    <t>CAOL</t>
  </si>
  <si>
    <t>少数股东权益中用于冲减少数股东损益的金额</t>
  </si>
  <si>
    <t>MINORITY_EQUITY</t>
    <phoneticPr fontId="2" type="noConversion"/>
  </si>
  <si>
    <t>VARCHAR2(10)</t>
    <phoneticPr fontId="2" type="noConversion"/>
  </si>
  <si>
    <t>COMPY_HOLDINGS</t>
    <phoneticPr fontId="5" type="noConversion"/>
  </si>
  <si>
    <t>参控股公司情况标识符</t>
    <phoneticPr fontId="2" type="noConversion"/>
  </si>
  <si>
    <t>BHCOMPNM</t>
  </si>
  <si>
    <t>NABUSINESS</t>
    <phoneticPr fontId="2" type="noConversion"/>
  </si>
  <si>
    <t>AINVESTMENT</t>
    <phoneticPr fontId="2" type="noConversion"/>
  </si>
  <si>
    <t>ISCOMBINED</t>
  </si>
  <si>
    <t>被参股(控股)企业注册地</t>
    <phoneticPr fontId="2" type="noConversion"/>
  </si>
  <si>
    <t>被参股(控股)企业法人代表</t>
    <phoneticPr fontId="2" type="noConversion"/>
  </si>
  <si>
    <t>被参股(控股)企业业务性质</t>
    <phoneticPr fontId="2" type="noConversion"/>
  </si>
  <si>
    <t>被参股(控股)企业经营范围</t>
    <phoneticPr fontId="2" type="noConversion"/>
  </si>
  <si>
    <t>COMPY_HOLDINGS_SID</t>
    <phoneticPr fontId="2" type="noConversion"/>
  </si>
  <si>
    <t>公司标识符</t>
    <phoneticPr fontId="2" type="noConversion"/>
  </si>
  <si>
    <t>COMPANY_ID</t>
    <phoneticPr fontId="2" type="noConversion"/>
  </si>
  <si>
    <t>COMPANY_CD</t>
    <phoneticPr fontId="2" type="noConversion"/>
  </si>
  <si>
    <t>BHCOMP_CD</t>
    <phoneticPr fontId="2" type="noConversion"/>
  </si>
  <si>
    <t>select company_id from vw_COMPY_SID_CD where src_company_cd=BHCOMP_CD and src_cd = 'DFCF'</t>
    <phoneticPr fontId="2" type="noConversion"/>
  </si>
  <si>
    <t>select company_id from vw_COMPY_SID_CD where src_company_cd=COMPANY_CD and src_cd = 'DFCF'</t>
    <phoneticPr fontId="2" type="noConversion"/>
  </si>
  <si>
    <t>BHCOMPID</t>
    <phoneticPr fontId="2" type="noConversion"/>
  </si>
  <si>
    <t>SELECT CONSTANTID from 字符常量表 where CONSTANTTYPE= 1 and CONSTANTNAME = ORGTYPE</t>
    <phoneticPr fontId="5" type="noConversion"/>
  </si>
  <si>
    <t>FORMTYPE</t>
    <phoneticPr fontId="2" type="noConversion"/>
  </si>
  <si>
    <t>被参股(控股)企业类型</t>
    <phoneticPr fontId="2" type="noConversion"/>
  </si>
  <si>
    <t>FORM_TYPE</t>
    <phoneticPr fontId="2" type="noConversion"/>
  </si>
  <si>
    <t>,</t>
    <phoneticPr fontId="2" type="noConversion"/>
  </si>
  <si>
    <t>被参股(控股)企业组织机构代码</t>
    <phoneticPr fontId="2" type="noConversion"/>
  </si>
  <si>
    <t>,</t>
    <phoneticPr fontId="2" type="noConversion"/>
  </si>
  <si>
    <t>FORM_TYPE_ID</t>
    <phoneticPr fontId="2" type="noConversion"/>
  </si>
  <si>
    <t>FORMTYPEID</t>
    <phoneticPr fontId="2" type="noConversion"/>
  </si>
  <si>
    <t>NUMBER(16)</t>
    <phoneticPr fontId="2" type="noConversion"/>
  </si>
  <si>
    <t>被参股(控股)企业标识符</t>
    <phoneticPr fontId="2" type="noConversion"/>
  </si>
  <si>
    <t>被参股(控股)企业名称</t>
    <phoneticPr fontId="2" type="noConversion"/>
  </si>
  <si>
    <t>VARCHAR2(300)</t>
    <phoneticPr fontId="2" type="noConversion"/>
  </si>
  <si>
    <t>被参股(控股)企业注册资本</t>
    <phoneticPr fontId="2" type="noConversion"/>
  </si>
  <si>
    <t>被参股(控股)企业类型表</t>
    <phoneticPr fontId="2" type="noConversion"/>
  </si>
  <si>
    <t>NAME</t>
    <phoneticPr fontId="2" type="noConversion"/>
  </si>
  <si>
    <t>NAME</t>
    <phoneticPr fontId="2" type="noConversion"/>
  </si>
  <si>
    <t>select company_id from vw_COMPY_SID_NM where company_nm=CUSTOMER_NM</t>
    <phoneticPr fontId="2" type="noConversion"/>
  </si>
  <si>
    <t>select company_id from vw_COMPY_SID_NM where company_nm=SUPPLIER_NM</t>
    <phoneticPr fontId="2" type="noConversion"/>
  </si>
  <si>
    <t>实缴额（万元）</t>
    <phoneticPr fontId="2" type="noConversion"/>
  </si>
  <si>
    <t>PAIDCAPITALAMT</t>
    <phoneticPr fontId="2" type="noConversion"/>
  </si>
  <si>
    <t>东财目前只维护下面三种关联关系</t>
    <phoneticPr fontId="2" type="noConversion"/>
  </si>
  <si>
    <t>控股股东</t>
    <phoneticPr fontId="2" type="noConversion"/>
  </si>
  <si>
    <t>实际控制人</t>
    <phoneticPr fontId="2" type="noConversion"/>
  </si>
  <si>
    <t>最终控制方</t>
    <phoneticPr fontId="2" type="noConversion"/>
  </si>
  <si>
    <t>FORM_TYPE</t>
    <phoneticPr fontId="2" type="noConversion"/>
  </si>
  <si>
    <t>BHCOMP_NM</t>
    <phoneticPr fontId="2" type="noConversion"/>
  </si>
  <si>
    <t>SELECT CONSTANT_ID from LKP_STANDARDIZE a INNER JOIN 字符常量表 b on a.NAME = HOLDING_TYPE and a.name_type = 8 AND a.ST_NAME = b.constant_nm where CONSTANT_TYPE= 32</t>
    <phoneticPr fontId="2" type="noConversion"/>
  </si>
  <si>
    <t>LKP_SRC_PRIORITY</t>
    <phoneticPr fontId="2" type="noConversion"/>
  </si>
  <si>
    <t>LKP_CURRENCY</t>
    <phoneticPr fontId="2" type="noConversion"/>
  </si>
  <si>
    <t>LKP_REGION</t>
    <phoneticPr fontId="2" type="noConversion"/>
  </si>
  <si>
    <t>LKP_NUMBCODE</t>
    <phoneticPr fontId="2" type="noConversion"/>
  </si>
  <si>
    <t>BHCOMP_ID</t>
    <phoneticPr fontId="2" type="noConversion"/>
  </si>
  <si>
    <t>SRC_COMPANY_CD</t>
    <phoneticPr fontId="5" type="noConversion"/>
  </si>
  <si>
    <t>业务主键：SRC_COMPANY_CD, BHCOMP_NM, RPT_DT, SRC_CD</t>
    <phoneticPr fontId="2" type="noConversion"/>
  </si>
  <si>
    <t>SELECT CONSTANT_ID from LKP_STANDARDIZE a INNER JOIN 字符常量表 b on a.NAME = FORM_TYPE and a.name_type = 1 AND a.ST_NAME = b.constant_nm where CONSTANT_TYPE= 2</t>
    <phoneticPr fontId="2" type="noConversion"/>
  </si>
  <si>
    <t>DATE</t>
    <phoneticPr fontId="2" type="noConversion"/>
  </si>
  <si>
    <t>DATE</t>
    <phoneticPr fontId="2" type="noConversion"/>
  </si>
  <si>
    <t>DATE</t>
    <phoneticPr fontId="2" type="noConversion"/>
  </si>
  <si>
    <t>NUMBER(16)</t>
    <phoneticPr fontId="2" type="noConversion"/>
  </si>
  <si>
    <t>HOLDING_TYPE_ID</t>
    <phoneticPr fontId="2" type="noConversion"/>
  </si>
  <si>
    <t>被参股(控股)类型标识符</t>
    <phoneticPr fontId="2" type="noConversion"/>
  </si>
  <si>
    <t>HOLDINGTYPEID</t>
    <phoneticPr fontId="2" type="noConversion"/>
  </si>
  <si>
    <t>业务主键： SRC_COMPANY_CD, RPT_DT, CUSTOMER_NM, COMBINE_TYPE_ID, SRC_CD</t>
    <phoneticPr fontId="2" type="noConversion"/>
  </si>
  <si>
    <t>NOTICEDT</t>
    <phoneticPr fontId="2" type="noConversion"/>
  </si>
  <si>
    <t>DATE</t>
    <phoneticPr fontId="2" type="noConversion"/>
  </si>
  <si>
    <t>,</t>
    <phoneticPr fontId="2" type="noConversion"/>
  </si>
  <si>
    <t>SECURITYNM</t>
    <phoneticPr fontId="2" type="noConversion"/>
  </si>
  <si>
    <t>信息_披露方名称</t>
  </si>
  <si>
    <t>SECURITY_NM</t>
    <phoneticPr fontId="2" type="noConversion"/>
  </si>
  <si>
    <t>VARCHAR2(300)</t>
    <phoneticPr fontId="2" type="noConversion"/>
  </si>
  <si>
    <t>交易对方_关联方</t>
  </si>
  <si>
    <t>AFFIL_PARTY</t>
    <phoneticPr fontId="2" type="noConversion"/>
  </si>
  <si>
    <t>NOT NULL</t>
    <phoneticPr fontId="2" type="noConversion"/>
  </si>
  <si>
    <t>ISCONRELA</t>
    <phoneticPr fontId="2" type="noConversion"/>
  </si>
  <si>
    <t>IS_CONRELA</t>
    <phoneticPr fontId="2" type="noConversion"/>
  </si>
  <si>
    <t>INTEGER</t>
    <phoneticPr fontId="2" type="noConversion"/>
  </si>
  <si>
    <t>TRANSDESC</t>
    <phoneticPr fontId="2" type="noConversion"/>
  </si>
  <si>
    <t>交易简介</t>
  </si>
  <si>
    <t>TRANS_DESC</t>
    <phoneticPr fontId="2" type="noConversion"/>
  </si>
  <si>
    <t>CLOB</t>
    <phoneticPr fontId="2" type="noConversion"/>
  </si>
  <si>
    <t>TRANSAMT</t>
    <phoneticPr fontId="2" type="noConversion"/>
  </si>
  <si>
    <t>交易金额(万元)</t>
  </si>
  <si>
    <t>TRANS_AMT</t>
    <phoneticPr fontId="2" type="noConversion"/>
  </si>
  <si>
    <t>NUMBER(20,4)</t>
    <phoneticPr fontId="2" type="noConversion"/>
  </si>
  <si>
    <t>,</t>
    <phoneticPr fontId="2" type="noConversion"/>
  </si>
  <si>
    <t>END_DT</t>
    <phoneticPr fontId="2" type="noConversion"/>
  </si>
  <si>
    <t>CURRENCY</t>
    <phoneticPr fontId="2" type="noConversion"/>
  </si>
  <si>
    <t>PRICINGREASON</t>
    <phoneticPr fontId="2" type="noConversion"/>
  </si>
  <si>
    <t>定价依据</t>
    <phoneticPr fontId="2" type="noConversion"/>
  </si>
  <si>
    <t>PRICING_REASON</t>
    <phoneticPr fontId="2" type="noConversion"/>
  </si>
  <si>
    <t>VARCHAR2(4000)</t>
    <phoneticPr fontId="2" type="noConversion"/>
  </si>
  <si>
    <t>TRANSMODE</t>
    <phoneticPr fontId="2" type="noConversion"/>
  </si>
  <si>
    <t>交易方式</t>
  </si>
  <si>
    <t>TRANS_MODE</t>
    <phoneticPr fontId="2" type="noConversion"/>
  </si>
  <si>
    <t>VARCHAR2(80)</t>
    <phoneticPr fontId="2" type="noConversion"/>
  </si>
  <si>
    <t>PAYMODE</t>
    <phoneticPr fontId="2" type="noConversion"/>
  </si>
  <si>
    <t>支付方式</t>
  </si>
  <si>
    <t>PAY_MODE</t>
    <phoneticPr fontId="2" type="noConversion"/>
  </si>
  <si>
    <t>VARCHAR2(600)</t>
    <phoneticPr fontId="2" type="noConversion"/>
  </si>
  <si>
    <t>TRANSSTARTDT</t>
    <phoneticPr fontId="2" type="noConversion"/>
  </si>
  <si>
    <t>交易起始日期</t>
  </si>
  <si>
    <t>TRANS_START_DT</t>
    <phoneticPr fontId="2" type="noConversion"/>
  </si>
  <si>
    <t>TRANSENDDT</t>
    <phoneticPr fontId="2" type="noConversion"/>
  </si>
  <si>
    <t>交易终止日期</t>
  </si>
  <si>
    <t>TRANS_END_DT</t>
    <phoneticPr fontId="2" type="noConversion"/>
  </si>
  <si>
    <t>关联方标识符</t>
    <phoneticPr fontId="2" type="noConversion"/>
  </si>
  <si>
    <t>AFFILPARTYID</t>
    <phoneticPr fontId="2" type="noConversion"/>
  </si>
  <si>
    <t>返回目录</t>
    <phoneticPr fontId="2" type="noConversion"/>
  </si>
  <si>
    <t>关联交易</t>
    <phoneticPr fontId="5" type="noConversion"/>
  </si>
  <si>
    <t>LICO_CM_RELTRADE</t>
    <phoneticPr fontId="2" type="noConversion"/>
  </si>
  <si>
    <t>企业关联交易</t>
    <phoneticPr fontId="2" type="noConversion"/>
  </si>
  <si>
    <t>企业关联交易</t>
    <phoneticPr fontId="2" type="noConversion"/>
  </si>
  <si>
    <t>STG_DFCF_COMPY_AFFILTRADE</t>
    <phoneticPr fontId="5" type="noConversion"/>
  </si>
  <si>
    <t>COMPY_AFFILTRADE</t>
    <phoneticPr fontId="5" type="noConversion"/>
  </si>
  <si>
    <t>关联关系类型</t>
    <phoneticPr fontId="2" type="noConversion"/>
  </si>
  <si>
    <t>RELATION_TYPE_ID</t>
    <phoneticPr fontId="2" type="noConversion"/>
  </si>
  <si>
    <t>RELATIONTYPEID</t>
    <phoneticPr fontId="2" type="noConversion"/>
  </si>
  <si>
    <t>NUMBER(16)</t>
    <phoneticPr fontId="2" type="noConversion"/>
  </si>
  <si>
    <t>交易对方_关联关系代码</t>
    <phoneticPr fontId="2" type="noConversion"/>
  </si>
  <si>
    <t>RELATION_TYPE</t>
    <phoneticPr fontId="2" type="noConversion"/>
  </si>
  <si>
    <t>SELECT CONSTANT_ID from 字符常量表 where CONSTANT_TYPE= 26</t>
    <phoneticPr fontId="2" type="noConversion"/>
  </si>
  <si>
    <t>交易方式代码</t>
    <phoneticPr fontId="2" type="noConversion"/>
  </si>
  <si>
    <t>TRANS_MODE_ID</t>
    <phoneticPr fontId="2" type="noConversion"/>
  </si>
  <si>
    <t>NUMBER(16)</t>
    <phoneticPr fontId="2" type="noConversion"/>
  </si>
  <si>
    <t>NUMBER(16)</t>
    <phoneticPr fontId="2" type="noConversion"/>
  </si>
  <si>
    <t>TRANSMODEID</t>
    <phoneticPr fontId="2" type="noConversion"/>
  </si>
  <si>
    <t>SELECT CONSTANT_ID from 字符常量表 where CONSTANT_TYPE= 33</t>
    <phoneticPr fontId="2" type="noConversion"/>
  </si>
  <si>
    <t>RELATION_TYPE_ID</t>
    <phoneticPr fontId="2" type="noConversion"/>
  </si>
  <si>
    <t>NUMBER(16)</t>
    <phoneticPr fontId="2" type="noConversion"/>
  </si>
  <si>
    <t>交易对方_是否存在控制关系</t>
    <phoneticPr fontId="2" type="noConversion"/>
  </si>
  <si>
    <t>交易对方_关联关系</t>
    <phoneticPr fontId="2" type="noConversion"/>
  </si>
  <si>
    <t>NOTICE_DT</t>
    <phoneticPr fontId="2" type="noConversion"/>
  </si>
  <si>
    <t>PAY_MODE</t>
    <phoneticPr fontId="2" type="noConversion"/>
  </si>
  <si>
    <t>TRANS_AMT</t>
    <phoneticPr fontId="2" type="noConversion"/>
  </si>
  <si>
    <t>TRANS_END_DT</t>
    <phoneticPr fontId="2" type="noConversion"/>
  </si>
  <si>
    <t>RELATION_TYPE</t>
    <phoneticPr fontId="2" type="noConversion"/>
  </si>
  <si>
    <t>业务主键：SRC_COMPANY_CD, NOTICE_DT, AFFIL_PARTY, END_DT, PAY_MODE, TRANS_MODE, TRANS_START_DT, TRANS_END_DT,TRANS_AMT, SRC_CD</t>
    <phoneticPr fontId="2" type="noConversion"/>
  </si>
  <si>
    <t>VARCHAR2(500)</t>
    <phoneticPr fontId="2" type="noConversion"/>
  </si>
  <si>
    <t>VARCHAR2(500)</t>
    <phoneticPr fontId="2" type="noConversion"/>
  </si>
  <si>
    <t>META_COLUMN_SID</t>
    <phoneticPr fontId="2" type="noConversion"/>
  </si>
  <si>
    <t>select CONSTANTCODE from 数字常量表 where CONSTANTTYPE = 7</t>
    <phoneticPr fontId="5" type="noConversion"/>
  </si>
  <si>
    <t>企业董事高管人员</t>
    <phoneticPr fontId="2" type="noConversion"/>
  </si>
  <si>
    <t>VARCHAR2(80)</t>
    <phoneticPr fontId="2" type="noConversion"/>
  </si>
  <si>
    <t>VARCHAR2(80)</t>
    <phoneticPr fontId="2" type="noConversion"/>
  </si>
  <si>
    <t>BIRTHYEAR</t>
    <phoneticPr fontId="2" type="noConversion"/>
  </si>
  <si>
    <t>出生年份</t>
    <phoneticPr fontId="2" type="noConversion"/>
  </si>
  <si>
    <t>BIRTH_YEAR</t>
    <phoneticPr fontId="2" type="noConversion"/>
  </si>
  <si>
    <t>INTEGER</t>
    <phoneticPr fontId="2" type="noConversion"/>
  </si>
  <si>
    <t>,</t>
    <phoneticPr fontId="2" type="noConversion"/>
  </si>
  <si>
    <t>BIRTHMONTH</t>
    <phoneticPr fontId="2" type="noConversion"/>
  </si>
  <si>
    <t>出生月份</t>
    <phoneticPr fontId="2" type="noConversion"/>
  </si>
  <si>
    <t>BIRTH_MONTH</t>
    <phoneticPr fontId="2" type="noConversion"/>
  </si>
  <si>
    <t>BIRTHDAY</t>
    <phoneticPr fontId="2" type="noConversion"/>
  </si>
  <si>
    <t>出生日</t>
    <phoneticPr fontId="2" type="noConversion"/>
  </si>
  <si>
    <t>BIRTH_DAY</t>
    <phoneticPr fontId="2" type="noConversion"/>
  </si>
  <si>
    <t>财务指标计算配置表</t>
  </si>
  <si>
    <t>LKP_CALC_SUBJECT</t>
    <phoneticPr fontId="2" type="noConversion"/>
  </si>
  <si>
    <t>目标表中文字段</t>
    <phoneticPr fontId="2" type="noConversion"/>
  </si>
  <si>
    <t>是否为空</t>
  </si>
  <si>
    <t>SUBJECT_ID</t>
  </si>
  <si>
    <t>科目标识符</t>
  </si>
  <si>
    <t>ORIG_SUBJECT_NM</t>
  </si>
  <si>
    <t>SUBJECT_NM</t>
  </si>
  <si>
    <t>TIME_SPAN</t>
  </si>
  <si>
    <t>UPDT_DT</t>
  </si>
  <si>
    <t>更新时间</t>
  </si>
  <si>
    <t>SUBJECT_TYPE</t>
    <phoneticPr fontId="2" type="noConversion"/>
  </si>
  <si>
    <t>VARCHAR2</t>
    <phoneticPr fontId="2" type="noConversion"/>
  </si>
  <si>
    <t>SUBJECTID</t>
    <phoneticPr fontId="2" type="noConversion"/>
  </si>
  <si>
    <t>ORIGSUBJECTNM</t>
    <phoneticPr fontId="2" type="noConversion"/>
  </si>
  <si>
    <t>SUBJECTNM</t>
    <phoneticPr fontId="2" type="noConversion"/>
  </si>
  <si>
    <t>SUBJECTTYPE</t>
    <phoneticPr fontId="2" type="noConversion"/>
  </si>
  <si>
    <t>TIMESPAN</t>
    <phoneticPr fontId="2" type="noConversion"/>
  </si>
  <si>
    <t>UPDTDT</t>
    <phoneticPr fontId="2" type="noConversion"/>
  </si>
  <si>
    <t>OFFICEPOSTCD</t>
    <phoneticPr fontId="2" type="noConversion"/>
  </si>
  <si>
    <t>计量单位</t>
    <phoneticPr fontId="2" type="noConversion"/>
  </si>
  <si>
    <t>UNIT</t>
    <phoneticPr fontId="2" type="noConversion"/>
  </si>
  <si>
    <t>UNIT</t>
    <phoneticPr fontId="2" type="noConversion"/>
  </si>
  <si>
    <t>INTEGER</t>
    <phoneticPr fontId="2" type="noConversion"/>
  </si>
  <si>
    <t>INTEGER</t>
    <phoneticPr fontId="2" type="noConversion"/>
  </si>
  <si>
    <t>SELECT CONSTANT_CD FROM LKP_NUMBCODE WHERE CONSTANT_TYPE = 10</t>
    <phoneticPr fontId="2" type="noConversion"/>
  </si>
  <si>
    <t>COMPY_QUALIFYINFO</t>
    <phoneticPr fontId="2" type="noConversion"/>
  </si>
  <si>
    <t>企业董事高管人员</t>
    <phoneticPr fontId="2" type="noConversion"/>
  </si>
  <si>
    <t>COMPY_SHAREHOLDER</t>
    <phoneticPr fontId="2" type="noConversion"/>
  </si>
  <si>
    <t>NOT NULL</t>
    <phoneticPr fontId="2" type="noConversion"/>
  </si>
  <si>
    <t>LICO_MO_DSHJS</t>
    <phoneticPr fontId="2" type="noConversion"/>
  </si>
  <si>
    <t>COMPY_EQUITYPLEDGE_XYGS</t>
    <phoneticPr fontId="2" type="noConversion"/>
  </si>
  <si>
    <t>LICO_MO_BUSILEVEL</t>
    <phoneticPr fontId="2" type="noConversion"/>
  </si>
  <si>
    <t>CRLDEL_PROCESS</t>
    <phoneticPr fontId="2" type="noConversion"/>
  </si>
  <si>
    <t>CRLDEL_LOG</t>
    <phoneticPr fontId="2" type="noConversion"/>
  </si>
  <si>
    <t>COMPY_MANAGELEVEL_SID</t>
    <phoneticPr fontId="2" type="noConversion"/>
  </si>
  <si>
    <t>CONSTANT_NM</t>
    <phoneticPr fontId="5" type="noConversion"/>
  </si>
  <si>
    <t>代码名称</t>
    <phoneticPr fontId="5" type="noConversion"/>
  </si>
  <si>
    <t>0 业务表; 1 代码表; 2 ETL 表; 3 控制表; 4 元数据表; 5 identify 表 6内部表; 7 临时表 8 导出表</t>
    <phoneticPr fontId="2" type="noConversion"/>
  </si>
  <si>
    <t>COMPY_SHAREHDINVEST_XYGS</t>
    <phoneticPr fontId="2" type="noConversion"/>
  </si>
  <si>
    <t>字符常量表导入控制表</t>
    <phoneticPr fontId="2" type="noConversion"/>
  </si>
  <si>
    <t>LKP_CHARCODE_LOAD</t>
    <phoneticPr fontId="2" type="noConversion"/>
  </si>
  <si>
    <t>目标表中文字段</t>
    <phoneticPr fontId="5" type="noConversion"/>
  </si>
  <si>
    <t>是否为空</t>
    <phoneticPr fontId="5" type="noConversion"/>
  </si>
  <si>
    <t>CONSTANTTYPE</t>
    <phoneticPr fontId="2" type="noConversion"/>
  </si>
  <si>
    <t>参数类型</t>
    <phoneticPr fontId="2" type="noConversion"/>
  </si>
  <si>
    <t>CONSTANT_TYPE</t>
    <phoneticPr fontId="2" type="noConversion"/>
  </si>
  <si>
    <t xml:space="preserve"> NUMBER(12) </t>
  </si>
  <si>
    <t>NOT NULL</t>
    <phoneticPr fontId="2" type="noConversion"/>
  </si>
  <si>
    <t>CONSTANTCDSRCCOL</t>
    <phoneticPr fontId="2" type="noConversion"/>
  </si>
  <si>
    <t>参数代码来源列</t>
    <phoneticPr fontId="2" type="noConversion"/>
  </si>
  <si>
    <t>CONSTANT_CD_SRCCOL</t>
    <phoneticPr fontId="2" type="noConversion"/>
  </si>
  <si>
    <t>1: PARAMCODE  2:PARAMORDER</t>
    <phoneticPr fontId="2" type="noConversion"/>
  </si>
  <si>
    <t>CONSTANTDESC</t>
    <phoneticPr fontId="2" type="noConversion"/>
  </si>
  <si>
    <t>参数描述</t>
    <phoneticPr fontId="2" type="noConversion"/>
  </si>
  <si>
    <t>CONSTANT_DESC</t>
    <phoneticPr fontId="2" type="noConversion"/>
  </si>
  <si>
    <t xml:space="preserve">VARCHAR2(300) </t>
    <phoneticPr fontId="2" type="noConversion"/>
  </si>
  <si>
    <t>NOT NULL</t>
    <phoneticPr fontId="2" type="noConversion"/>
  </si>
  <si>
    <t>SRCID</t>
    <phoneticPr fontId="2" type="noConversion"/>
  </si>
  <si>
    <t>参数源id</t>
    <phoneticPr fontId="2" type="noConversion"/>
  </si>
  <si>
    <t>SRC_ID</t>
    <phoneticPr fontId="2" type="noConversion"/>
  </si>
  <si>
    <t xml:space="preserve">NUMBER(20)   </t>
    <phoneticPr fontId="2" type="noConversion"/>
  </si>
  <si>
    <t>NIPMID； 为NULL时代表东财不维护，我们自己维护的标准关系</t>
    <phoneticPr fontId="2" type="noConversion"/>
  </si>
  <si>
    <t>LOADFLAG</t>
    <phoneticPr fontId="2" type="noConversion"/>
  </si>
  <si>
    <t>是否处理</t>
    <phoneticPr fontId="2" type="noConversion"/>
  </si>
  <si>
    <t>LOAD_FLAG</t>
    <phoneticPr fontId="2" type="noConversion"/>
  </si>
  <si>
    <t>1: 处理  0：不处理</t>
    <phoneticPr fontId="2" type="noConversion"/>
  </si>
  <si>
    <t>UPDT_DT</t>
    <phoneticPr fontId="2" type="noConversion"/>
  </si>
  <si>
    <t>更新时间</t>
    <phoneticPr fontId="5" type="noConversion"/>
  </si>
  <si>
    <t>UPDT_DT</t>
    <phoneticPr fontId="5" type="noConversion"/>
  </si>
  <si>
    <t>TIMESTAMP</t>
    <phoneticPr fontId="5" type="noConversion"/>
  </si>
  <si>
    <t>NOT NULL</t>
    <phoneticPr fontId="2" type="noConversion"/>
  </si>
  <si>
    <t>原始科目名称</t>
    <phoneticPr fontId="2" type="noConversion"/>
  </si>
  <si>
    <t>科目名称</t>
    <phoneticPr fontId="2" type="noConversion"/>
  </si>
  <si>
    <t>科目类型</t>
    <phoneticPr fontId="2" type="noConversion"/>
  </si>
  <si>
    <t>时间跨度</t>
    <phoneticPr fontId="2" type="noConversion"/>
  </si>
  <si>
    <t>原因</t>
    <phoneticPr fontId="2" type="noConversion"/>
  </si>
  <si>
    <t>SQL处理过程</t>
    <phoneticPr fontId="2" type="noConversion"/>
  </si>
  <si>
    <t>ETL_SQL_PROCESS</t>
    <phoneticPr fontId="2" type="noConversion"/>
  </si>
  <si>
    <t>SQL处理日志</t>
    <phoneticPr fontId="2" type="noConversion"/>
  </si>
  <si>
    <t>SQL_PROCESS_SID</t>
    <phoneticPr fontId="2" type="noConversion"/>
  </si>
  <si>
    <t>SQL_PROCESS_NM</t>
    <phoneticPr fontId="2" type="noConversion"/>
  </si>
  <si>
    <t>SQL过程标识符</t>
    <phoneticPr fontId="2" type="noConversion"/>
  </si>
  <si>
    <t>SQL过程名称</t>
    <phoneticPr fontId="2" type="noConversion"/>
  </si>
  <si>
    <t>SQL_STEP_NM</t>
    <phoneticPr fontId="2" type="noConversion"/>
  </si>
  <si>
    <t>SQL步骤标识符</t>
    <phoneticPr fontId="2" type="noConversion"/>
  </si>
  <si>
    <t>SQL步骤</t>
    <phoneticPr fontId="2" type="noConversion"/>
  </si>
  <si>
    <t>SQL步骤名称</t>
    <phoneticPr fontId="2" type="noConversion"/>
  </si>
  <si>
    <t>SQL过程标识符</t>
    <phoneticPr fontId="2" type="noConversion"/>
  </si>
  <si>
    <t>SQL_STEP</t>
    <phoneticPr fontId="2" type="noConversion"/>
  </si>
  <si>
    <t>INTEGER</t>
    <phoneticPr fontId="2" type="noConversion"/>
  </si>
  <si>
    <t>步骤类型</t>
    <phoneticPr fontId="2" type="noConversion"/>
  </si>
  <si>
    <t>SQL_ROCESS_DESC</t>
    <phoneticPr fontId="2" type="noConversion"/>
  </si>
  <si>
    <t>SQL_ROCESS_TYPE</t>
    <phoneticPr fontId="2" type="noConversion"/>
  </si>
  <si>
    <t>NOT NULL</t>
    <phoneticPr fontId="2" type="noConversion"/>
  </si>
  <si>
    <t>SQL过程描述</t>
    <phoneticPr fontId="2" type="noConversion"/>
  </si>
  <si>
    <t>SQL过程类型</t>
    <phoneticPr fontId="2" type="noConversion"/>
  </si>
  <si>
    <t>源数据库</t>
    <phoneticPr fontId="2" type="noConversion"/>
  </si>
  <si>
    <t>SRC_DB</t>
    <phoneticPr fontId="2" type="noConversion"/>
  </si>
  <si>
    <t>0: ETL STG TO DW; 1: PB</t>
    <phoneticPr fontId="2" type="noConversion"/>
  </si>
  <si>
    <t>SQL处理步骤</t>
    <phoneticPr fontId="2" type="noConversion"/>
  </si>
  <si>
    <t>SQL_PROCESS_SID</t>
    <phoneticPr fontId="2" type="noConversion"/>
  </si>
  <si>
    <t>SQL_STEP_SID</t>
    <phoneticPr fontId="2" type="noConversion"/>
  </si>
  <si>
    <t>VARIABLE_NM</t>
    <phoneticPr fontId="2" type="noConversion"/>
  </si>
  <si>
    <t>VARIABLE_VALUE</t>
    <phoneticPr fontId="2" type="noConversion"/>
  </si>
  <si>
    <t>VARCHAR2</t>
    <phoneticPr fontId="2" type="noConversion"/>
  </si>
  <si>
    <t>变量名称</t>
    <phoneticPr fontId="2" type="noConversion"/>
  </si>
  <si>
    <t>变量值</t>
    <phoneticPr fontId="2" type="noConversion"/>
  </si>
  <si>
    <t>ETL_VARIABLE</t>
    <phoneticPr fontId="2" type="noConversion"/>
  </si>
  <si>
    <t>SQL_PROCESS_SID</t>
    <phoneticPr fontId="2" type="noConversion"/>
  </si>
  <si>
    <t>STEP_TYPE</t>
    <phoneticPr fontId="2" type="noConversion"/>
  </si>
  <si>
    <t>SRC_TABLE</t>
    <phoneticPr fontId="2" type="noConversion"/>
  </si>
  <si>
    <t>TARGET_TABLE</t>
    <phoneticPr fontId="2" type="noConversion"/>
  </si>
  <si>
    <t>STEP_SQL</t>
    <phoneticPr fontId="2" type="noConversion"/>
  </si>
  <si>
    <t>SQL 语句</t>
    <phoneticPr fontId="2" type="noConversion"/>
  </si>
  <si>
    <t>SELECT CONSTANTID from 字符常量表 where CONSTANTTYPE= 12</t>
    <phoneticPr fontId="5" type="noConversion"/>
  </si>
  <si>
    <t>职位</t>
    <phoneticPr fontId="2" type="noConversion"/>
  </si>
  <si>
    <t>存储每一个处理中的变量</t>
    <phoneticPr fontId="2" type="noConversion"/>
  </si>
  <si>
    <t>存储在数据仓库中ETL的每个处理过程</t>
    <phoneticPr fontId="2" type="noConversion"/>
  </si>
  <si>
    <t>存储在数据集市中ETL的每个处理过程</t>
    <phoneticPr fontId="2" type="noConversion"/>
  </si>
  <si>
    <t>存储在数据集市中ETL的每个处理过程的不同实例</t>
    <phoneticPr fontId="2" type="noConversion"/>
  </si>
  <si>
    <t>记录每一批数据处理批次的状态以及开始结束时间</t>
    <phoneticPr fontId="2" type="noConversion"/>
  </si>
  <si>
    <t>记录通过ETL工具将数据从staging层加载目标层的日志</t>
    <phoneticPr fontId="2" type="noConversion"/>
  </si>
  <si>
    <t>记录数据仓库层每个SP的运行日志</t>
    <phoneticPr fontId="2" type="noConversion"/>
  </si>
  <si>
    <t>ETL_SQL_STEP</t>
    <phoneticPr fontId="2" type="noConversion"/>
  </si>
  <si>
    <t>每一个处理的具体SQL步骤</t>
    <phoneticPr fontId="2" type="noConversion"/>
  </si>
  <si>
    <t>0: insert 1: update 2: delete</t>
    <phoneticPr fontId="2" type="noConversion"/>
  </si>
  <si>
    <t>记录SQL处理对应的过程， 如果需要通过SQL语句来处理一写简单的处理逻辑， 或者加载少量的数据、或者处理ADHOC的数据加载， 可以将处理的名称放入此表， 同时将具体的处理步骤和相应的sql语句放入ETL_SQL_STEP， 并且将相应的变量动态插入到ETL_VARIABLE</t>
    <phoneticPr fontId="2" type="noConversion"/>
  </si>
  <si>
    <t>存储数字代码，不需要动态维护代码</t>
    <phoneticPr fontId="2" type="noConversion"/>
  </si>
  <si>
    <t>存储字符代码， 可能会动态维护代码</t>
    <phoneticPr fontId="2" type="noConversion"/>
  </si>
  <si>
    <t>NIPMID=127000000001707338</t>
    <phoneticPr fontId="2" type="noConversion"/>
  </si>
  <si>
    <t>存储地区代码</t>
    <phoneticPr fontId="2" type="noConversion"/>
  </si>
  <si>
    <t>存储国家代码</t>
    <phoneticPr fontId="2" type="noConversion"/>
  </si>
  <si>
    <t>NIPMID=127000000001707337</t>
    <phoneticPr fontId="2" type="noConversion"/>
  </si>
  <si>
    <t>存储货币代码</t>
    <phoneticPr fontId="2" type="noConversion"/>
  </si>
  <si>
    <t>存储财务指标的代码</t>
    <phoneticPr fontId="2" type="noConversion"/>
  </si>
  <si>
    <t>存储每一种数据源的优先级</t>
    <phoneticPr fontId="2" type="noConversion"/>
  </si>
  <si>
    <t>存储每一种名称的标准名称</t>
    <phoneticPr fontId="2" type="noConversion"/>
  </si>
  <si>
    <t>控制财务报表数据的展示</t>
    <phoneticPr fontId="2" type="noConversion"/>
  </si>
  <si>
    <t>动态配置那些为生成指标需要上一年、前一年的科目</t>
    <phoneticPr fontId="2" type="noConversion"/>
  </si>
  <si>
    <t>主键：CONSTANT_TYPE+SRC_ID</t>
    <phoneticPr fontId="2" type="noConversion"/>
  </si>
  <si>
    <t>配置哪些类别的字符型代码需要从东财进行增量处理</t>
    <phoneticPr fontId="2" type="noConversion"/>
  </si>
  <si>
    <t>记录数据仓库中的每一张表</t>
    <phoneticPr fontId="2" type="noConversion"/>
  </si>
  <si>
    <t>记录数据仓库中每一张表对应的字段名称、类型和长度</t>
    <phoneticPr fontId="2" type="noConversion"/>
  </si>
  <si>
    <t>原始行业名称</t>
    <phoneticPr fontId="2" type="noConversion"/>
  </si>
  <si>
    <t>东财行业名称</t>
    <phoneticPr fontId="2" type="noConversion"/>
  </si>
  <si>
    <t>申万行业代码</t>
    <phoneticPr fontId="2" type="noConversion"/>
  </si>
  <si>
    <t>DFCF_INDUSTRY_ID</t>
    <phoneticPr fontId="2" type="noConversion"/>
  </si>
  <si>
    <t>SECINNER_ID</t>
    <phoneticPr fontId="2" type="noConversion"/>
  </si>
  <si>
    <t>INVEST_STRATEGY_ID</t>
    <phoneticPr fontId="2" type="noConversion"/>
  </si>
  <si>
    <t>VARCHAR2(30)</t>
    <phoneticPr fontId="2" type="noConversion"/>
  </si>
  <si>
    <t>SRC_SECINNER_CD</t>
    <phoneticPr fontId="2" type="noConversion"/>
  </si>
  <si>
    <t>业务主键： SECINNER_ID, CHANGE_DT, CREDIT_ID, SRC_CD</t>
    <phoneticPr fontId="2" type="noConversion"/>
  </si>
  <si>
    <t>SECINNER_ID</t>
    <phoneticPr fontId="2" type="noConversion"/>
  </si>
  <si>
    <t>业务主键：SECINNER_ID, INFO_CD, SRC_CD</t>
    <phoneticPr fontId="2" type="noConversion"/>
  </si>
  <si>
    <t>COMPANYID</t>
    <phoneticPr fontId="2" type="noConversion"/>
  </si>
  <si>
    <t>SECURITY_ANNOUNCE_XW</t>
    <phoneticPr fontId="5" type="noConversion"/>
  </si>
  <si>
    <t>SECURITY_ANNOUNCE_SID</t>
    <phoneticPr fontId="2" type="noConversion"/>
  </si>
  <si>
    <t>SECURITYANNOUNCESID</t>
    <phoneticPr fontId="2" type="noConversion"/>
  </si>
  <si>
    <t>证券公告映射表</t>
    <phoneticPr fontId="2" type="noConversion"/>
  </si>
  <si>
    <t>证券公告标识符</t>
    <phoneticPr fontId="2" type="noConversion"/>
  </si>
  <si>
    <t>select SECINNER_ID from vw_COMPY_SECURITY_XW where SRC_SECINNER_CD = SECINNER_CD and SRCCD= SRCCD</t>
    <phoneticPr fontId="2" type="noConversion"/>
  </si>
  <si>
    <t>万元</t>
    <phoneticPr fontId="2" type="noConversion"/>
  </si>
  <si>
    <t>SUM_ASSET</t>
    <phoneticPr fontId="2" type="noConversion"/>
  </si>
  <si>
    <t>COMPANY_ID</t>
    <phoneticPr fontId="5" type="noConversion"/>
  </si>
  <si>
    <t>COMPY_BALANCESHEET</t>
    <phoneticPr fontId="5" type="noConversion"/>
  </si>
  <si>
    <t>END_DT</t>
    <phoneticPr fontId="2" type="noConversion"/>
  </si>
  <si>
    <t>RESEARCH_BASICINFO</t>
  </si>
  <si>
    <t>RESEARCH_BASICINFO</t>
    <phoneticPr fontId="5" type="noConversion"/>
  </si>
  <si>
    <t>FRT_NOTICE_DT</t>
    <phoneticPr fontId="2" type="noConversion"/>
  </si>
  <si>
    <t>会计科目</t>
    <phoneticPr fontId="2" type="noConversion"/>
  </si>
  <si>
    <t>ACCT_ITEM</t>
    <phoneticPr fontId="2" type="noConversion"/>
  </si>
  <si>
    <t>VARCHAR2(60)</t>
    <phoneticPr fontId="2" type="noConversion"/>
  </si>
  <si>
    <t>实际披露项目名称</t>
    <phoneticPr fontId="2" type="noConversion"/>
  </si>
  <si>
    <t>VARCHAR2(300)</t>
    <phoneticPr fontId="2" type="noConversion"/>
  </si>
  <si>
    <t>欠款时间</t>
    <phoneticPr fontId="2" type="noConversion"/>
  </si>
  <si>
    <t>DEBT_AGE</t>
    <phoneticPr fontId="2" type="noConversion"/>
  </si>
  <si>
    <t>欠款金额</t>
  </si>
  <si>
    <t>DEBT_AMT</t>
    <phoneticPr fontId="2" type="noConversion"/>
  </si>
  <si>
    <t>NUMBER(20,4)</t>
    <phoneticPr fontId="2" type="noConversion"/>
  </si>
  <si>
    <t>欠款性质</t>
  </si>
  <si>
    <t>DEBT_CONTENT</t>
    <phoneticPr fontId="2" type="noConversion"/>
  </si>
  <si>
    <t>VARCHAR2(800)</t>
    <phoneticPr fontId="2" type="noConversion"/>
  </si>
  <si>
    <t>未结算原因</t>
  </si>
  <si>
    <t>VARCHAR2(800)</t>
    <phoneticPr fontId="2" type="noConversion"/>
  </si>
  <si>
    <t>LATEST_NOTICE_DT</t>
    <phoneticPr fontId="2" type="noConversion"/>
  </si>
  <si>
    <t>DATE</t>
    <phoneticPr fontId="2" type="noConversion"/>
  </si>
  <si>
    <t>占欠款总额比例</t>
  </si>
  <si>
    <t>PCTDEBT_SUM</t>
    <phoneticPr fontId="2" type="noConversion"/>
  </si>
  <si>
    <t>VARCHAR2(200)</t>
    <phoneticPr fontId="2" type="noConversion"/>
  </si>
  <si>
    <t>期末坏账准备</t>
  </si>
  <si>
    <t>BADDEBT_RESEND</t>
    <phoneticPr fontId="2" type="noConversion"/>
  </si>
  <si>
    <t>NUMBER(20,4)</t>
    <phoneticPr fontId="2" type="noConversion"/>
  </si>
  <si>
    <t>REMARK</t>
    <phoneticPr fontId="2" type="noConversion"/>
  </si>
  <si>
    <t>VARCHAR2(1000)</t>
    <phoneticPr fontId="2" type="noConversion"/>
  </si>
  <si>
    <t>ACCTITEM</t>
    <phoneticPr fontId="2" type="noConversion"/>
  </si>
  <si>
    <t>ACTUALITEM</t>
    <phoneticPr fontId="2" type="noConversion"/>
  </si>
  <si>
    <t>DEBTAGE</t>
    <phoneticPr fontId="2" type="noConversion"/>
  </si>
  <si>
    <t>DEBTAMT</t>
    <phoneticPr fontId="2" type="noConversion"/>
  </si>
  <si>
    <t>DEBTCONTENT</t>
    <phoneticPr fontId="2" type="noConversion"/>
  </si>
  <si>
    <t>PCTDEBTSUM</t>
    <phoneticPr fontId="2" type="noConversion"/>
  </si>
  <si>
    <t>源表</t>
    <phoneticPr fontId="5" type="noConversion"/>
  </si>
  <si>
    <t>应收、预付账款前五名</t>
    <phoneticPr fontId="2" type="noConversion"/>
  </si>
  <si>
    <t>应收、预付账款前五名</t>
    <phoneticPr fontId="2" type="noConversion"/>
  </si>
  <si>
    <t>LICO_FN_ACCOUNTREC5</t>
    <phoneticPr fontId="2" type="noConversion"/>
  </si>
  <si>
    <t>目标表</t>
    <phoneticPr fontId="5" type="noConversion"/>
  </si>
  <si>
    <t>STG_DFCF_COMPY_TOP5ACCTREC</t>
    <phoneticPr fontId="5" type="noConversion"/>
  </si>
  <si>
    <t>COMBINE_TYPE_CD</t>
    <phoneticPr fontId="2" type="noConversion"/>
  </si>
  <si>
    <t>ACCT_ITEM</t>
    <phoneticPr fontId="2" type="noConversion"/>
  </si>
  <si>
    <t>业务主键： SRC_COMPANY_CD, RPT_DT, COMBINE_TYPE_CD, ACCT_ITEM, ACTUAL_ITEM, SRC_CD</t>
    <phoneticPr fontId="2" type="noConversion"/>
  </si>
  <si>
    <t>INTEGER</t>
    <phoneticPr fontId="2" type="noConversion"/>
  </si>
  <si>
    <t>直接给NULL</t>
    <phoneticPr fontId="2" type="noConversion"/>
  </si>
  <si>
    <t>COMPY_TOP5ACCTREC</t>
    <phoneticPr fontId="5" type="noConversion"/>
  </si>
  <si>
    <t>应收、预付账款前五名标识符</t>
    <phoneticPr fontId="2" type="noConversion"/>
  </si>
  <si>
    <t>COMPY_TOP5ACCTREC_SID</t>
    <phoneticPr fontId="2" type="noConversion"/>
  </si>
  <si>
    <t>COMPYTOP5ACCTRECSID</t>
    <phoneticPr fontId="2" type="noConversion"/>
  </si>
  <si>
    <t>COMBINETYPECD</t>
    <phoneticPr fontId="2" type="noConversion"/>
  </si>
  <si>
    <t>合并类型编码</t>
    <phoneticPr fontId="2" type="noConversion"/>
  </si>
  <si>
    <t>INTEGER</t>
    <phoneticPr fontId="2" type="noConversion"/>
  </si>
  <si>
    <t>NOT NULL</t>
    <phoneticPr fontId="2" type="noConversion"/>
  </si>
  <si>
    <t>RELATIONSHIP</t>
    <phoneticPr fontId="2" type="noConversion"/>
  </si>
  <si>
    <t>COMBINE_TYPE_CD</t>
    <phoneticPr fontId="2" type="noConversion"/>
  </si>
  <si>
    <t>VARCHAR2(100)</t>
    <phoneticPr fontId="2" type="noConversion"/>
  </si>
  <si>
    <t>ITEM_ID</t>
    <phoneticPr fontId="2" type="noConversion"/>
  </si>
  <si>
    <t>与本公司关系标识符</t>
    <phoneticPr fontId="2" type="noConversion"/>
  </si>
  <si>
    <t>NUMBER(16)</t>
    <phoneticPr fontId="2" type="noConversion"/>
  </si>
  <si>
    <t>ACTUAL_ITEM</t>
    <phoneticPr fontId="2" type="noConversion"/>
  </si>
  <si>
    <t>select CONSTANTID from 字符常量表 where CONSTANTTYPE = 34</t>
    <phoneticPr fontId="2" type="noConversion"/>
  </si>
  <si>
    <t>返回目录</t>
    <phoneticPr fontId="2" type="noConversion"/>
  </si>
  <si>
    <t>应付、预收账款前五名</t>
    <phoneticPr fontId="2" type="noConversion"/>
  </si>
  <si>
    <t>LICO_FN_ACCOUNTPAY5</t>
    <phoneticPr fontId="2" type="noConversion"/>
  </si>
  <si>
    <t>目标表</t>
    <phoneticPr fontId="5" type="noConversion"/>
  </si>
  <si>
    <t>STG_DFCF_COMPY_TOP5ACCTPAY</t>
    <phoneticPr fontId="5" type="noConversion"/>
  </si>
  <si>
    <t>COMPY_TOP5ACCTPAY</t>
    <phoneticPr fontId="5" type="noConversion"/>
  </si>
  <si>
    <t>COMPY_TOP5ACCTPAY_SID</t>
    <phoneticPr fontId="2" type="noConversion"/>
  </si>
  <si>
    <t>应付、预收账款前五名标识符</t>
    <phoneticPr fontId="2" type="noConversion"/>
  </si>
  <si>
    <t>COMPYTOP5ACCTPAYSID</t>
    <phoneticPr fontId="2" type="noConversion"/>
  </si>
  <si>
    <t>应付、预收账款前五名</t>
    <phoneticPr fontId="2" type="noConversion"/>
  </si>
  <si>
    <t>应收、预付账款前五名</t>
    <phoneticPr fontId="2" type="noConversion"/>
  </si>
  <si>
    <t>财务费用</t>
    <phoneticPr fontId="2" type="noConversion"/>
  </si>
  <si>
    <t>LICO_FN_FINAEXP</t>
    <phoneticPr fontId="2" type="noConversion"/>
  </si>
  <si>
    <t>财务费用</t>
    <phoneticPr fontId="2" type="noConversion"/>
  </si>
  <si>
    <t>STG_DFCF_COMPY_FINAEXP</t>
    <phoneticPr fontId="5" type="noConversion"/>
  </si>
  <si>
    <t>COMPY_FINAEXP</t>
    <phoneticPr fontId="5" type="noConversion"/>
  </si>
  <si>
    <t>COMPY_FINAEXP_SID</t>
    <phoneticPr fontId="2" type="noConversion"/>
  </si>
  <si>
    <t>COMPYFINAEXPSID</t>
    <phoneticPr fontId="2" type="noConversion"/>
  </si>
  <si>
    <t>财务费用标识符</t>
    <phoneticPr fontId="2" type="noConversion"/>
  </si>
  <si>
    <t>RPT_DT</t>
    <phoneticPr fontId="2" type="noConversion"/>
  </si>
  <si>
    <t>STARTDT</t>
    <phoneticPr fontId="2" type="noConversion"/>
  </si>
  <si>
    <t>START_DT</t>
    <phoneticPr fontId="2" type="noConversion"/>
  </si>
  <si>
    <t>FRTNOTICEDT</t>
    <phoneticPr fontId="2" type="noConversion"/>
  </si>
  <si>
    <t>FRT_NOTICE_DT</t>
    <phoneticPr fontId="2" type="noConversion"/>
  </si>
  <si>
    <t>LATESTNOTICEDT</t>
    <phoneticPr fontId="2" type="noConversion"/>
  </si>
  <si>
    <t>LATEST_NOTICE_DT</t>
    <phoneticPr fontId="2" type="noConversion"/>
  </si>
  <si>
    <t>COMBINE_TYPECD</t>
    <phoneticPr fontId="2" type="noConversion"/>
  </si>
  <si>
    <t>VARCHAR2(100)</t>
    <phoneticPr fontId="2" type="noConversion"/>
  </si>
  <si>
    <t>COMBINE_TYPE</t>
    <phoneticPr fontId="2" type="noConversion"/>
  </si>
  <si>
    <t>ACTUAL_ITEM</t>
    <phoneticPr fontId="2" type="noConversion"/>
  </si>
  <si>
    <t>VARCHAR2(300)</t>
    <phoneticPr fontId="2" type="noConversion"/>
  </si>
  <si>
    <t>AMTLPERIOD</t>
    <phoneticPr fontId="2" type="noConversion"/>
  </si>
  <si>
    <t>AMT_LPERIOD</t>
    <phoneticPr fontId="2" type="noConversion"/>
  </si>
  <si>
    <t>NUMBER(20,4)</t>
    <phoneticPr fontId="2" type="noConversion"/>
  </si>
  <si>
    <t>AMTTPERIOD</t>
    <phoneticPr fontId="2" type="noConversion"/>
  </si>
  <si>
    <t>AMT_TPERIOD</t>
    <phoneticPr fontId="2" type="noConversion"/>
  </si>
  <si>
    <t>VARCHAR2(6)</t>
    <phoneticPr fontId="2" type="noConversion"/>
  </si>
  <si>
    <t>DATA_SRC</t>
    <phoneticPr fontId="2" type="noConversion"/>
  </si>
  <si>
    <t>VARCHAR2(200)</t>
    <phoneticPr fontId="2" type="noConversion"/>
  </si>
  <si>
    <t>REMARK</t>
    <phoneticPr fontId="2" type="noConversion"/>
  </si>
  <si>
    <t>VARCHAR2(1000)</t>
    <phoneticPr fontId="2" type="noConversion"/>
  </si>
  <si>
    <t>标准项目标识符</t>
    <phoneticPr fontId="2" type="noConversion"/>
  </si>
  <si>
    <t>NUMBER(16)</t>
    <phoneticPr fontId="2" type="noConversion"/>
  </si>
  <si>
    <t>VARCHAR2(200)</t>
    <phoneticPr fontId="2" type="noConversion"/>
  </si>
  <si>
    <t>ITEMID</t>
    <phoneticPr fontId="2" type="noConversion"/>
  </si>
  <si>
    <t>ITEMID</t>
    <phoneticPr fontId="2" type="noConversion"/>
  </si>
  <si>
    <t>ITEMID</t>
    <phoneticPr fontId="2" type="noConversion"/>
  </si>
  <si>
    <t>VARCHAR2(300)</t>
    <phoneticPr fontId="2" type="noConversion"/>
  </si>
  <si>
    <t>SELECT INDEX_ID FROM 金融类指标表 WHERE INDEX _TYPE = 5</t>
    <phoneticPr fontId="2" type="noConversion"/>
  </si>
  <si>
    <t>业务主键： SRC_COMPANY_CD, RPT_DT, COMBINE_TYPE_CD, ACCT_ITEM, ACTUAL_ITEM, SRC_CD</t>
    <phoneticPr fontId="2" type="noConversion"/>
  </si>
  <si>
    <t>业务主键： SRC_COMPANY_CD, RPT_DT, COMBINE_TYPE_CD,  ACTUAL_ITEM, SRC_CD</t>
    <phoneticPr fontId="2" type="noConversion"/>
  </si>
  <si>
    <t>select CONSTANTID from 字符常量表 where CONSTANTTYPE = 34</t>
    <phoneticPr fontId="2" type="noConversion"/>
  </si>
  <si>
    <t>factor_operation_option_sid</t>
    <phoneticPr fontId="2" type="noConversion"/>
  </si>
  <si>
    <t>指标中文公式</t>
    <phoneticPr fontId="5" type="noConversion"/>
  </si>
  <si>
    <t>指标英文公式</t>
    <phoneticPr fontId="5" type="noConversion"/>
  </si>
  <si>
    <t>债券代码</t>
    <phoneticPr fontId="2" type="noConversion"/>
  </si>
  <si>
    <t>源债券唯一编码</t>
    <phoneticPr fontId="5" type="noConversion"/>
  </si>
  <si>
    <t>STG_XYGS_COMPY_ADMINPENALTY</t>
    <phoneticPr fontId="2" type="noConversion"/>
  </si>
  <si>
    <t>债券担保人</t>
    <phoneticPr fontId="5" type="noConversion"/>
  </si>
  <si>
    <t>NOT NULL</t>
    <phoneticPr fontId="2" type="noConversion"/>
  </si>
  <si>
    <t>SRCUPDTDT</t>
  </si>
  <si>
    <t>,</t>
    <phoneticPr fontId="2" type="noConversion"/>
  </si>
  <si>
    <t>WARRANTYRATE</t>
  </si>
  <si>
    <t>担保比例</t>
  </si>
  <si>
    <t>WARRANTYPERIOD</t>
  </si>
  <si>
    <t>担保期限</t>
  </si>
  <si>
    <t>VARCHAR2(60)</t>
    <phoneticPr fontId="2" type="noConversion"/>
  </si>
  <si>
    <t>WARRANTORNM</t>
  </si>
  <si>
    <t>担保人名称</t>
  </si>
  <si>
    <t>担保结束日期</t>
  </si>
  <si>
    <t>START_DT</t>
    <phoneticPr fontId="2" type="noConversion"/>
  </si>
  <si>
    <t>DATE</t>
    <phoneticPr fontId="2" type="noConversion"/>
  </si>
  <si>
    <t>WARRANTYAMT</t>
  </si>
  <si>
    <t>担保金额</t>
  </si>
  <si>
    <t>WARRANTY_AMT</t>
    <phoneticPr fontId="2" type="noConversion"/>
  </si>
  <si>
    <t>WARRANTORRESUME</t>
  </si>
  <si>
    <t>担保人介绍</t>
  </si>
  <si>
    <t>WARRANTYCONTRACT</t>
  </si>
  <si>
    <t>担保合同</t>
  </si>
  <si>
    <t>WARRANTYCONTENT</t>
  </si>
  <si>
    <t>担保函内容</t>
  </si>
  <si>
    <t>WARRANTY_CONTENT</t>
    <phoneticPr fontId="2" type="noConversion"/>
  </si>
  <si>
    <t>NOT NULL</t>
    <phoneticPr fontId="2" type="noConversion"/>
  </si>
  <si>
    <t>PAYSTEP</t>
  </si>
  <si>
    <t>债券发行人偿债措施</t>
  </si>
  <si>
    <t>PAY_STEP</t>
    <phoneticPr fontId="2" type="noConversion"/>
  </si>
  <si>
    <t>WARRANTYFEE</t>
  </si>
  <si>
    <t>担保费用</t>
  </si>
  <si>
    <t>EXEMPT_SET</t>
    <phoneticPr fontId="2" type="noConversion"/>
  </si>
  <si>
    <t>ISSERCREDIT</t>
  </si>
  <si>
    <t>ISSER_CREDIT</t>
    <phoneticPr fontId="2" type="noConversion"/>
  </si>
  <si>
    <t>CLOB</t>
    <phoneticPr fontId="2" type="noConversion"/>
  </si>
  <si>
    <t>REMARK</t>
    <phoneticPr fontId="2" type="noConversion"/>
  </si>
  <si>
    <t>DATE</t>
    <phoneticPr fontId="2" type="noConversion"/>
  </si>
  <si>
    <t>PORTFOLIO_CD</t>
    <phoneticPr fontId="2" type="noConversion"/>
  </si>
  <si>
    <t>NOTICE_DT</t>
    <phoneticPr fontId="2" type="noConversion"/>
  </si>
  <si>
    <t>WARRANTY_RATE</t>
    <phoneticPr fontId="2" type="noConversion"/>
  </si>
  <si>
    <t>NUMBER(10,4)</t>
    <phoneticPr fontId="2" type="noConversion"/>
  </si>
  <si>
    <t>GUARANTEE_TYPE</t>
    <phoneticPr fontId="2" type="noConversion"/>
  </si>
  <si>
    <t>VARCHAR2(80)</t>
    <phoneticPr fontId="2" type="noConversion"/>
  </si>
  <si>
    <t>,</t>
    <phoneticPr fontId="2" type="noConversion"/>
  </si>
  <si>
    <t>WARRANTY_PERIOD</t>
    <phoneticPr fontId="2" type="noConversion"/>
  </si>
  <si>
    <t>WARRANTOR_CD</t>
    <phoneticPr fontId="2" type="noConversion"/>
  </si>
  <si>
    <t>WARRANTOR_NM</t>
    <phoneticPr fontId="2" type="noConversion"/>
  </si>
  <si>
    <t>VARCHAR2(300)</t>
    <phoneticPr fontId="2" type="noConversion"/>
  </si>
  <si>
    <t>END_DT</t>
    <phoneticPr fontId="2" type="noConversion"/>
  </si>
  <si>
    <t>NUMBER(24,8)</t>
    <phoneticPr fontId="2" type="noConversion"/>
  </si>
  <si>
    <t>WARRANTOR_RESUME</t>
    <phoneticPr fontId="2" type="noConversion"/>
  </si>
  <si>
    <t>WARRANTY_CONTRACT</t>
    <phoneticPr fontId="2" type="noConversion"/>
  </si>
  <si>
    <t>担保收益人</t>
    <phoneticPr fontId="2" type="noConversion"/>
  </si>
  <si>
    <t>VARCHAR2(300)</t>
    <phoneticPr fontId="2" type="noConversion"/>
  </si>
  <si>
    <t>VARCHAR2(200)</t>
    <phoneticPr fontId="2" type="noConversion"/>
  </si>
  <si>
    <t>VARCHAR2(60)</t>
    <phoneticPr fontId="2" type="noConversion"/>
  </si>
  <si>
    <t>WARRANTY_FEE</t>
    <phoneticPr fontId="2" type="noConversion"/>
  </si>
  <si>
    <t>NUMBER(24,8)</t>
    <phoneticPr fontId="2" type="noConversion"/>
  </si>
  <si>
    <t>担保豁免规定</t>
    <phoneticPr fontId="2" type="noConversion"/>
  </si>
  <si>
    <t>VARCHAR2(1000)</t>
    <phoneticPr fontId="2" type="noConversion"/>
  </si>
  <si>
    <t>源表</t>
    <phoneticPr fontId="5" type="noConversion"/>
  </si>
  <si>
    <t>债券担保人</t>
    <phoneticPr fontId="5" type="noConversion"/>
  </si>
  <si>
    <t>BOND_BS_WTY</t>
    <phoneticPr fontId="2" type="noConversion"/>
  </si>
  <si>
    <t>目标表</t>
    <phoneticPr fontId="5" type="noConversion"/>
  </si>
  <si>
    <t>STG_DFCF_BOND_WARRANTOR</t>
    <phoneticPr fontId="5" type="noConversion"/>
  </si>
  <si>
    <t>NUMBER(16)</t>
    <phoneticPr fontId="2" type="noConversion"/>
  </si>
  <si>
    <t>WARRANTORID</t>
    <phoneticPr fontId="2" type="noConversion"/>
  </si>
  <si>
    <t>NUMBER(16)</t>
    <phoneticPr fontId="2" type="noConversion"/>
  </si>
  <si>
    <t>SECINNER_ID</t>
    <phoneticPr fontId="2" type="noConversion"/>
  </si>
  <si>
    <t>VARCHAR2(30)</t>
    <phoneticPr fontId="2" type="noConversion"/>
  </si>
  <si>
    <t>担保索偿条件</t>
    <phoneticPr fontId="2" type="noConversion"/>
  </si>
  <si>
    <t>WARRANTY_CLAIM</t>
    <phoneticPr fontId="2" type="noConversion"/>
  </si>
  <si>
    <t>VARCHAR2(200)</t>
    <phoneticPr fontId="2" type="noConversion"/>
  </si>
  <si>
    <t>WARRANTOR_TYPE</t>
    <phoneticPr fontId="2" type="noConversion"/>
  </si>
  <si>
    <t>WARRANTOR_ID</t>
    <phoneticPr fontId="2" type="noConversion"/>
  </si>
  <si>
    <t>WARRANTY_TYPE</t>
    <phoneticPr fontId="2" type="noConversion"/>
  </si>
  <si>
    <t>SELECT CONSTANT_CD from 数字常量表 where CONSTANT_TYPE= 217</t>
    <phoneticPr fontId="2" type="noConversion"/>
  </si>
  <si>
    <t>SELECT CONSTANT_ID from 字符常量表 where CONSTANT_TYPE= 207</t>
    <phoneticPr fontId="2" type="noConversion"/>
  </si>
  <si>
    <t>SELECT CONSTANT_ID from 字符常量表 where CONSTANT_TYPE= 208</t>
    <phoneticPr fontId="2" type="noConversion"/>
  </si>
  <si>
    <t>NUMBER(16)</t>
    <phoneticPr fontId="2" type="noConversion"/>
  </si>
  <si>
    <t>WARRANTY_TYPE_ID</t>
    <phoneticPr fontId="2" type="noConversion"/>
  </si>
  <si>
    <t>担保方式标识符</t>
    <phoneticPr fontId="2" type="noConversion"/>
  </si>
  <si>
    <t>NUMBER(16)</t>
    <phoneticPr fontId="2" type="noConversion"/>
  </si>
  <si>
    <t>WARRANTOR_TYPE_CD</t>
    <phoneticPr fontId="2" type="noConversion"/>
  </si>
  <si>
    <t>担保人类型代码</t>
    <phoneticPr fontId="2" type="noConversion"/>
  </si>
  <si>
    <t>INTEGER</t>
    <phoneticPr fontId="2" type="noConversion"/>
  </si>
  <si>
    <t>证券内码标识符</t>
    <phoneticPr fontId="2" type="noConversion"/>
  </si>
  <si>
    <t>保证担保方式标识符</t>
    <phoneticPr fontId="2" type="noConversion"/>
  </si>
  <si>
    <t>GUARANTEE_TYPE_ID</t>
    <phoneticPr fontId="2" type="noConversion"/>
  </si>
  <si>
    <t>担保人标识符</t>
    <phoneticPr fontId="2" type="noConversion"/>
  </si>
  <si>
    <t>源担保人代码</t>
    <phoneticPr fontId="2" type="noConversion"/>
  </si>
  <si>
    <t>NOT NULL</t>
    <phoneticPr fontId="2" type="noConversion"/>
  </si>
  <si>
    <t>NOT NULL</t>
    <phoneticPr fontId="2" type="noConversion"/>
  </si>
  <si>
    <t>，</t>
    <phoneticPr fontId="2" type="noConversion"/>
  </si>
  <si>
    <t>WARRANTOR_CD</t>
    <phoneticPr fontId="2" type="noConversion"/>
  </si>
  <si>
    <t>VARCHAR2(60)</t>
    <phoneticPr fontId="2" type="noConversion"/>
  </si>
  <si>
    <t>SRCWARRANTORCD</t>
    <phoneticPr fontId="2" type="noConversion"/>
  </si>
  <si>
    <t>SRC_WARRANTOR_CD</t>
    <phoneticPr fontId="2" type="noConversion"/>
  </si>
  <si>
    <t>WARRANTYTYPEID</t>
    <phoneticPr fontId="2" type="noConversion"/>
  </si>
  <si>
    <t>WARRANTORTYPECD</t>
    <phoneticPr fontId="2" type="noConversion"/>
  </si>
  <si>
    <t>GUARANTEETYPEID</t>
    <phoneticPr fontId="2" type="noConversion"/>
  </si>
  <si>
    <t>WARRANTYCLAIM</t>
    <phoneticPr fontId="2" type="noConversion"/>
  </si>
  <si>
    <t>WARRANTY_BENEF</t>
    <phoneticPr fontId="2" type="noConversion"/>
  </si>
  <si>
    <t>WARRANTYBENEF</t>
    <phoneticPr fontId="2" type="noConversion"/>
  </si>
  <si>
    <t>WARRANTY_BENEF</t>
    <phoneticPr fontId="2" type="noConversion"/>
  </si>
  <si>
    <t>WARRANTY_OBJ</t>
    <phoneticPr fontId="2" type="noConversion"/>
  </si>
  <si>
    <t>WARRANTYOBJ</t>
    <phoneticPr fontId="2" type="noConversion"/>
  </si>
  <si>
    <t>BOND_WARRANTOR_SID</t>
    <phoneticPr fontId="2" type="noConversion"/>
  </si>
  <si>
    <t>BOND_WARRANTORSID</t>
    <phoneticPr fontId="2" type="noConversion"/>
  </si>
  <si>
    <t>债券担保人标识符</t>
    <phoneticPr fontId="2" type="noConversion"/>
  </si>
  <si>
    <t>EXEMPTSET</t>
    <phoneticPr fontId="2" type="noConversion"/>
  </si>
  <si>
    <t>WARRANTY_OBJ</t>
    <phoneticPr fontId="2" type="noConversion"/>
  </si>
  <si>
    <t>PAY_STEP</t>
    <phoneticPr fontId="2" type="noConversion"/>
  </si>
  <si>
    <t>WARRANTY_CLAIM</t>
    <phoneticPr fontId="2" type="noConversion"/>
  </si>
  <si>
    <t>董事会届次</t>
    <phoneticPr fontId="2" type="noConversion"/>
  </si>
  <si>
    <t>职务代码</t>
    <phoneticPr fontId="2" type="noConversion"/>
  </si>
  <si>
    <t>是否董监</t>
    <phoneticPr fontId="2" type="noConversion"/>
  </si>
  <si>
    <t>SELECT CONSTANTID from 字符常量表 where CONSTANTTYPE= 19</t>
    <phoneticPr fontId="2" type="noConversion"/>
  </si>
  <si>
    <t>VARCHAR2</t>
    <phoneticPr fontId="5" type="noConversion"/>
  </si>
  <si>
    <t>CURRENCY_SHORT</t>
    <phoneticPr fontId="5" type="noConversion"/>
  </si>
  <si>
    <t>,</t>
    <phoneticPr fontId="2" type="noConversion"/>
  </si>
  <si>
    <t>NOTICEDT</t>
    <phoneticPr fontId="2" type="noConversion"/>
  </si>
  <si>
    <t>PARTYTYPE</t>
  </si>
  <si>
    <t>当事人类型</t>
  </si>
  <si>
    <t>VARCHAR2(80)</t>
    <phoneticPr fontId="2" type="noConversion"/>
  </si>
  <si>
    <t>VARCHAR2(60)</t>
    <phoneticPr fontId="2" type="noConversion"/>
  </si>
  <si>
    <t>,</t>
    <phoneticPr fontId="2" type="noConversion"/>
  </si>
  <si>
    <t>PARTYNM</t>
    <phoneticPr fontId="2" type="noConversion"/>
  </si>
  <si>
    <t>当事人全称</t>
  </si>
  <si>
    <t>VARCHAR2(300)</t>
    <phoneticPr fontId="2" type="noConversion"/>
  </si>
  <si>
    <t>PARTYSNM</t>
    <phoneticPr fontId="2" type="noConversion"/>
  </si>
  <si>
    <t>当事人简称</t>
  </si>
  <si>
    <t>PARTY_SNM</t>
    <phoneticPr fontId="2" type="noConversion"/>
  </si>
  <si>
    <t>VARCHAR2(100)</t>
    <phoneticPr fontId="2" type="noConversion"/>
  </si>
  <si>
    <t>LEGALMAN</t>
  </si>
  <si>
    <t>法人代表</t>
  </si>
  <si>
    <t>LEGAL_MAN</t>
    <phoneticPr fontId="2" type="noConversion"/>
  </si>
  <si>
    <t>COMADDR</t>
    <phoneticPr fontId="2" type="noConversion"/>
  </si>
  <si>
    <t>公司地址</t>
  </si>
  <si>
    <t>COM_ADDR</t>
    <phoneticPr fontId="2" type="noConversion"/>
  </si>
  <si>
    <t>WEBSITE</t>
  </si>
  <si>
    <t>CONTACT</t>
    <phoneticPr fontId="2" type="noConversion"/>
  </si>
  <si>
    <t>联系人</t>
  </si>
  <si>
    <t>VARCHAR2(200)</t>
    <phoneticPr fontId="2" type="noConversion"/>
  </si>
  <si>
    <t>PHONE</t>
  </si>
  <si>
    <t>联系电话</t>
    <phoneticPr fontId="2" type="noConversion"/>
  </si>
  <si>
    <t>VARCHAR2(120)</t>
    <phoneticPr fontId="2" type="noConversion"/>
  </si>
  <si>
    <t>FAX</t>
  </si>
  <si>
    <t>传真</t>
  </si>
  <si>
    <t>EMAIL</t>
  </si>
  <si>
    <t>电子邮箱</t>
  </si>
  <si>
    <t>STARTDT</t>
    <phoneticPr fontId="2" type="noConversion"/>
  </si>
  <si>
    <t>使用起始日</t>
  </si>
  <si>
    <t>START_DT</t>
    <phoneticPr fontId="2" type="noConversion"/>
  </si>
  <si>
    <t>ENDDT</t>
    <phoneticPr fontId="2" type="noConversion"/>
  </si>
  <si>
    <t>使用截止日</t>
  </si>
  <si>
    <t>END_DT</t>
    <phoneticPr fontId="2" type="noConversion"/>
  </si>
  <si>
    <t>VARCHAR2(2000)</t>
    <phoneticPr fontId="2" type="noConversion"/>
  </si>
  <si>
    <t>债券当事人</t>
    <phoneticPr fontId="5" type="noConversion"/>
  </si>
  <si>
    <t>债券当事人</t>
    <phoneticPr fontId="5" type="noConversion"/>
  </si>
  <si>
    <t>债券当事人</t>
    <phoneticPr fontId="2" type="noConversion"/>
  </si>
  <si>
    <t>STG_DFCF_BOND_PARTY</t>
    <phoneticPr fontId="5" type="noConversion"/>
  </si>
  <si>
    <t>BOND_PARTY</t>
    <phoneticPr fontId="5" type="noConversion"/>
  </si>
  <si>
    <t>BONDPARTYSID</t>
    <phoneticPr fontId="2" type="noConversion"/>
  </si>
  <si>
    <t>债券当事人标识符</t>
    <phoneticPr fontId="2" type="noConversion"/>
  </si>
  <si>
    <t>BOND_PARTY_SID</t>
    <phoneticPr fontId="2" type="noConversion"/>
  </si>
  <si>
    <t>WARRANTOR_NM</t>
    <phoneticPr fontId="2" type="noConversion"/>
  </si>
  <si>
    <t>BOND_BS_PARTIES</t>
    <phoneticPr fontId="2" type="noConversion"/>
  </si>
  <si>
    <t>PARTY_NM</t>
    <phoneticPr fontId="2" type="noConversion"/>
  </si>
  <si>
    <t>SECINNER_ID</t>
    <phoneticPr fontId="2" type="noConversion"/>
  </si>
  <si>
    <t>NOTICE_DT</t>
    <phoneticPr fontId="2" type="noConversion"/>
  </si>
  <si>
    <t>PARTY_TYPE_ID</t>
    <phoneticPr fontId="2" type="noConversion"/>
  </si>
  <si>
    <t>业务主键： SECINNER_ID, WARRANTOR_NM, WARRANTY_TYPE, WARRANTOR_TYPE, SRC_CD</t>
    <phoneticPr fontId="2" type="noConversion"/>
  </si>
  <si>
    <t>PARTY_ID</t>
    <phoneticPr fontId="2" type="noConversion"/>
  </si>
  <si>
    <t>PARTYID</t>
    <phoneticPr fontId="2" type="noConversion"/>
  </si>
  <si>
    <t>当事人代码</t>
    <phoneticPr fontId="2" type="noConversion"/>
  </si>
  <si>
    <t>NOTICE_DT</t>
    <phoneticPr fontId="2" type="noConversion"/>
  </si>
  <si>
    <t>PARTY_TYPE</t>
    <phoneticPr fontId="2" type="noConversion"/>
  </si>
  <si>
    <t>VARCHAR2(80)</t>
    <phoneticPr fontId="2" type="noConversion"/>
  </si>
  <si>
    <t>VARCHAR2(60)</t>
    <phoneticPr fontId="2" type="noConversion"/>
  </si>
  <si>
    <t>PARTY_NM</t>
    <phoneticPr fontId="2" type="noConversion"/>
  </si>
  <si>
    <t>VARCHAR2(300)</t>
    <phoneticPr fontId="2" type="noConversion"/>
  </si>
  <si>
    <t>PARTY_SNM</t>
    <phoneticPr fontId="2" type="noConversion"/>
  </si>
  <si>
    <t>VARCHAR2(100)</t>
    <phoneticPr fontId="2" type="noConversion"/>
  </si>
  <si>
    <t>LEGAL_MAN</t>
    <phoneticPr fontId="2" type="noConversion"/>
  </si>
  <si>
    <t>COM_ADDR</t>
    <phoneticPr fontId="2" type="noConversion"/>
  </si>
  <si>
    <t>CONTACT</t>
    <phoneticPr fontId="2" type="noConversion"/>
  </si>
  <si>
    <t>VARCHAR2(200)</t>
    <phoneticPr fontId="2" type="noConversion"/>
  </si>
  <si>
    <t>VARCHAR2(120)</t>
    <phoneticPr fontId="2" type="noConversion"/>
  </si>
  <si>
    <t>START_DT</t>
    <phoneticPr fontId="2" type="noConversion"/>
  </si>
  <si>
    <t>END_DT</t>
    <phoneticPr fontId="2" type="noConversion"/>
  </si>
  <si>
    <t>VARCHAR2(2000)</t>
    <phoneticPr fontId="2" type="noConversion"/>
  </si>
  <si>
    <t>select company_id from vw_COMPY_SID_CD where src_company_cd=company_cd and src_cd = 'DFCF'</t>
    <phoneticPr fontId="2" type="noConversion"/>
  </si>
  <si>
    <t>select company_id from vw_COMPY_SID_CD where src_company_cd=company_cd and src_cd = 'DFCF'</t>
    <phoneticPr fontId="2" type="noConversion"/>
  </si>
  <si>
    <t>NUMBER(16)</t>
    <phoneticPr fontId="2" type="noConversion"/>
  </si>
  <si>
    <t>NUMBER(16)</t>
    <phoneticPr fontId="2" type="noConversion"/>
  </si>
  <si>
    <t>业务主键：SECINNER_ID, PARTY_NM, PARTY_TYPE_ID, NOTICE_DT, SRC_CD</t>
    <phoneticPr fontId="2" type="noConversion"/>
  </si>
  <si>
    <t>select CONSTANTID from 字符常量表 where CONSTANTTYPE = 202</t>
    <phoneticPr fontId="5" type="noConversion"/>
  </si>
  <si>
    <t>担保范围与对象</t>
    <phoneticPr fontId="2" type="noConversion"/>
  </si>
  <si>
    <t>债券发行人资信</t>
    <phoneticPr fontId="2" type="noConversion"/>
  </si>
  <si>
    <t>BOND_WARRANTOR</t>
    <phoneticPr fontId="5" type="noConversion"/>
  </si>
  <si>
    <t>源当事人代码</t>
    <phoneticPr fontId="2" type="noConversion"/>
  </si>
  <si>
    <t>PARTY_CD</t>
    <phoneticPr fontId="2" type="noConversion"/>
  </si>
  <si>
    <t>SRC_PARTY_CD</t>
    <phoneticPr fontId="2" type="noConversion"/>
  </si>
  <si>
    <t>VARCHAR2(60)</t>
    <phoneticPr fontId="2" type="noConversion"/>
  </si>
  <si>
    <t>SRCPARTYCD</t>
    <phoneticPr fontId="2" type="noConversion"/>
  </si>
  <si>
    <t>PARTY_CD</t>
    <phoneticPr fontId="2" type="noConversion"/>
  </si>
  <si>
    <t>VARCHAR2(60)</t>
    <phoneticPr fontId="2" type="noConversion"/>
  </si>
  <si>
    <t>VARCHAR2(60)</t>
    <phoneticPr fontId="2" type="noConversion"/>
  </si>
  <si>
    <t>SELECT CONSTANT_ID from 字符常量表 where CONSTANT_TYPE= 209</t>
    <phoneticPr fontId="2" type="noConversion"/>
  </si>
  <si>
    <t>select CONSTANTID from 字符常量表 where CONSTANTTYPE = 201</t>
    <phoneticPr fontId="5" type="noConversion"/>
  </si>
  <si>
    <t>债券代码</t>
    <phoneticPr fontId="2" type="noConversion"/>
  </si>
  <si>
    <t>SECURITY_TYPE_ID</t>
    <phoneticPr fontId="2" type="noConversion"/>
  </si>
  <si>
    <t>利润表</t>
    <phoneticPr fontId="5" type="noConversion"/>
  </si>
  <si>
    <t>VARCHAR2(2000)</t>
    <phoneticPr fontId="2" type="noConversion"/>
  </si>
  <si>
    <t>VARCHAR2(4000)</t>
    <phoneticPr fontId="2" type="noConversion"/>
  </si>
  <si>
    <t>SUGGESTION</t>
    <phoneticPr fontId="2" type="noConversion"/>
  </si>
  <si>
    <t>SUGGESTION</t>
    <phoneticPr fontId="2" type="noConversion"/>
  </si>
  <si>
    <t>ELEMENT1</t>
    <phoneticPr fontId="2" type="noConversion"/>
  </si>
  <si>
    <t>OPERATION_VALUE</t>
    <phoneticPr fontId="2" type="noConversion"/>
  </si>
  <si>
    <t>基础数据1</t>
    <phoneticPr fontId="2" type="noConversion"/>
  </si>
  <si>
    <t>建议</t>
    <phoneticPr fontId="2" type="noConversion"/>
  </si>
  <si>
    <t>企业经营数据表</t>
    <phoneticPr fontId="5" type="noConversion"/>
  </si>
  <si>
    <t>COMPY_OPERATION_SID</t>
    <phoneticPr fontId="2" type="noConversion"/>
  </si>
  <si>
    <t>OPERATIONCD</t>
    <phoneticPr fontId="2" type="noConversion"/>
  </si>
  <si>
    <t>OPERATIONVALUE</t>
    <phoneticPr fontId="2" type="noConversion"/>
  </si>
  <si>
    <t>经营数据代码</t>
    <phoneticPr fontId="2" type="noConversion"/>
  </si>
  <si>
    <t>经营数据值</t>
    <phoneticPr fontId="2" type="noConversion"/>
  </si>
  <si>
    <t>OPERATION_CD</t>
    <phoneticPr fontId="2" type="noConversion"/>
  </si>
  <si>
    <t>业务主键：COMPANY_ID, RPT_DT, SYSTEMCD, OPERATION_CD</t>
    <phoneticPr fontId="2" type="noConversion"/>
  </si>
  <si>
    <t>COMPY_OPERATION</t>
    <phoneticPr fontId="2" type="noConversion"/>
  </si>
  <si>
    <t>EVIDENCE2_NAME</t>
    <phoneticPr fontId="2" type="noConversion"/>
  </si>
  <si>
    <t>EVIDENCE3_NAME</t>
    <phoneticPr fontId="2" type="noConversion"/>
  </si>
  <si>
    <t>EVIDENCE4_NAME</t>
    <phoneticPr fontId="2" type="noConversion"/>
  </si>
  <si>
    <t>EVIDENCE5_NAME</t>
    <phoneticPr fontId="2" type="noConversion"/>
  </si>
  <si>
    <t>EVIDENCE6_NAME</t>
    <phoneticPr fontId="2" type="noConversion"/>
  </si>
  <si>
    <t>EVIDENCE1NAME</t>
    <phoneticPr fontId="2" type="noConversion"/>
  </si>
  <si>
    <t>EVIDENCE2NAME</t>
    <phoneticPr fontId="2" type="noConversion"/>
  </si>
  <si>
    <t>EVIDENCE3NAME</t>
    <phoneticPr fontId="2" type="noConversion"/>
  </si>
  <si>
    <t>EVIDENCE4NAME</t>
    <phoneticPr fontId="2" type="noConversion"/>
  </si>
  <si>
    <t>EVIDENCE5NAME</t>
    <phoneticPr fontId="2" type="noConversion"/>
  </si>
  <si>
    <t>EVIDENCE6NAME</t>
    <phoneticPr fontId="2" type="noConversion"/>
  </si>
  <si>
    <t>企业经营数据名称表</t>
    <phoneticPr fontId="5" type="noConversion"/>
  </si>
  <si>
    <t>企业经营数据名称表</t>
    <phoneticPr fontId="5" type="noConversion"/>
  </si>
  <si>
    <t>企业经营数据表</t>
    <phoneticPr fontId="5" type="noConversion"/>
  </si>
  <si>
    <t>业务主键：OPERATION_CD, SYSTEM_CD</t>
    <phoneticPr fontId="2" type="noConversion"/>
  </si>
  <si>
    <t>COMPY_OPERATION_NAME</t>
  </si>
  <si>
    <t>COMPY_OPERATION_NAME</t>
    <phoneticPr fontId="2" type="noConversion"/>
  </si>
  <si>
    <t>COMPY_BASICINFO_XYGS</t>
    <phoneticPr fontId="2" type="noConversion"/>
  </si>
  <si>
    <t>债券抵质押品表</t>
    <phoneticPr fontId="2" type="noConversion"/>
  </si>
  <si>
    <t>BOND_PLEDGE</t>
    <phoneticPr fontId="2" type="noConversion"/>
  </si>
  <si>
    <t>目标表英文字段</t>
    <phoneticPr fontId="2" type="noConversion"/>
  </si>
  <si>
    <t>说明</t>
    <phoneticPr fontId="5" type="noConversion"/>
  </si>
  <si>
    <t>BONDPLEDGESID</t>
    <phoneticPr fontId="2" type="noConversion"/>
  </si>
  <si>
    <t>BOND_PLEDGE_SID</t>
    <phoneticPr fontId="2" type="noConversion"/>
  </si>
  <si>
    <t>NOT NULL</t>
    <phoneticPr fontId="2" type="noConversion"/>
  </si>
  <si>
    <t>SEQ_BOND_PLEDGE</t>
    <phoneticPr fontId="2" type="noConversion"/>
  </si>
  <si>
    <t>SECINNERID</t>
    <phoneticPr fontId="5" type="noConversion"/>
  </si>
  <si>
    <t>证券内码标识符</t>
    <phoneticPr fontId="2" type="noConversion"/>
  </si>
  <si>
    <t>SECINNER_ID</t>
    <phoneticPr fontId="2" type="noConversion"/>
  </si>
  <si>
    <t>NUMBER(16)</t>
    <phoneticPr fontId="2" type="noConversion"/>
  </si>
  <si>
    <t>NOT NULL</t>
    <phoneticPr fontId="2" type="noConversion"/>
  </si>
  <si>
    <t>,</t>
    <phoneticPr fontId="2" type="noConversion"/>
  </si>
  <si>
    <t>BOND_BASICINFO.SECINNER_ID</t>
    <phoneticPr fontId="2" type="noConversion"/>
  </si>
  <si>
    <t>公告日期</t>
    <phoneticPr fontId="2" type="noConversion"/>
  </si>
  <si>
    <t>NOTICE_DT</t>
    <phoneticPr fontId="2" type="noConversion"/>
  </si>
  <si>
    <t>DATE</t>
    <phoneticPr fontId="2" type="noConversion"/>
  </si>
  <si>
    <t>PLEDGENM</t>
    <phoneticPr fontId="2" type="noConversion"/>
  </si>
  <si>
    <t>抵质押品名称</t>
    <phoneticPr fontId="2" type="noConversion"/>
  </si>
  <si>
    <t>PLEDGE_NM</t>
    <phoneticPr fontId="2" type="noConversion"/>
  </si>
  <si>
    <t>VARCHAR2(300)</t>
    <phoneticPr fontId="2" type="noConversion"/>
  </si>
  <si>
    <t>,</t>
    <phoneticPr fontId="2" type="noConversion"/>
  </si>
  <si>
    <t>PLEDGETYPE</t>
    <phoneticPr fontId="2" type="noConversion"/>
  </si>
  <si>
    <t>抵质押品类型</t>
    <phoneticPr fontId="2" type="noConversion"/>
  </si>
  <si>
    <t>PLEDGE_TYPE_ID</t>
    <phoneticPr fontId="2" type="noConversion"/>
  </si>
  <si>
    <t>NUMBER(16)</t>
    <phoneticPr fontId="2" type="noConversion"/>
  </si>
  <si>
    <t>select CONSTANT_ID from LKP_CHARCODE where CONSTANT_TYPE = 211</t>
    <phoneticPr fontId="2" type="noConversion"/>
  </si>
  <si>
    <t>PLEDGEVALUE</t>
    <phoneticPr fontId="2" type="noConversion"/>
  </si>
  <si>
    <t>抵质押品价值</t>
    <phoneticPr fontId="2" type="noConversion"/>
  </si>
  <si>
    <t>PLEDGE_VALUE</t>
    <phoneticPr fontId="2" type="noConversion"/>
  </si>
  <si>
    <t>,</t>
    <phoneticPr fontId="2" type="noConversion"/>
  </si>
  <si>
    <t>PRIORITYVALUE</t>
    <phoneticPr fontId="2" type="noConversion"/>
  </si>
  <si>
    <t>优先求偿价值</t>
    <phoneticPr fontId="2" type="noConversion"/>
  </si>
  <si>
    <t>PRIORITY_VALUE</t>
    <phoneticPr fontId="2" type="noConversion"/>
  </si>
  <si>
    <t>NUMBER(20,4)</t>
    <phoneticPr fontId="2" type="noConversion"/>
  </si>
  <si>
    <t>,</t>
    <phoneticPr fontId="2" type="noConversion"/>
  </si>
  <si>
    <t>PLEDGEDEPEND</t>
    <phoneticPr fontId="2" type="noConversion"/>
  </si>
  <si>
    <t>抵质押品独立性</t>
    <phoneticPr fontId="2" type="noConversion"/>
  </si>
  <si>
    <t>PLEDGE_DEPEND_ID</t>
    <phoneticPr fontId="2" type="noConversion"/>
  </si>
  <si>
    <t>NUMBER(16)</t>
    <phoneticPr fontId="2" type="noConversion"/>
  </si>
  <si>
    <t>select CONSTANT_ID from LKP_CHARCODE where CONSTANT_TYPE = 213</t>
    <phoneticPr fontId="2" type="noConversion"/>
  </si>
  <si>
    <t>PLEDGECONTROL</t>
    <phoneticPr fontId="2" type="noConversion"/>
  </si>
  <si>
    <t>抵质押品控制力</t>
    <phoneticPr fontId="2" type="noConversion"/>
  </si>
  <si>
    <t>PLEDGE_CONTROL_ID</t>
    <phoneticPr fontId="2" type="noConversion"/>
  </si>
  <si>
    <t>,</t>
    <phoneticPr fontId="2" type="noConversion"/>
  </si>
  <si>
    <t>select CONSTANT_ID from LKP_CHARCODE where CONSTANT_TYPE = 212</t>
    <phoneticPr fontId="2" type="noConversion"/>
  </si>
  <si>
    <t>REGION</t>
    <phoneticPr fontId="2" type="noConversion"/>
  </si>
  <si>
    <t>执法环境</t>
    <phoneticPr fontId="2" type="noConversion"/>
  </si>
  <si>
    <t>REGION</t>
    <phoneticPr fontId="2" type="noConversion"/>
  </si>
  <si>
    <t>SELECT REGION_CD from LKP_REGION</t>
    <phoneticPr fontId="2" type="noConversion"/>
  </si>
  <si>
    <t>MITIGATIONVALUE</t>
    <phoneticPr fontId="2" type="noConversion"/>
  </si>
  <si>
    <t>有效缓释价值</t>
    <phoneticPr fontId="2" type="noConversion"/>
  </si>
  <si>
    <t>MITIGATION_VALUE</t>
    <phoneticPr fontId="2" type="noConversion"/>
  </si>
  <si>
    <t>NUMBER(20,4)</t>
    <phoneticPr fontId="2" type="noConversion"/>
  </si>
  <si>
    <t>,</t>
    <phoneticPr fontId="2" type="noConversion"/>
  </si>
  <si>
    <t>ISDEL</t>
    <phoneticPr fontId="2" type="noConversion"/>
  </si>
  <si>
    <t>INTEGER</t>
    <phoneticPr fontId="2" type="noConversion"/>
  </si>
  <si>
    <t>源系统</t>
    <phoneticPr fontId="5" type="noConversion"/>
  </si>
  <si>
    <t>UPDTDT</t>
    <phoneticPr fontId="2" type="noConversion"/>
  </si>
  <si>
    <t>更新时间</t>
    <phoneticPr fontId="2" type="noConversion"/>
  </si>
  <si>
    <t>TIMESTAMP</t>
    <phoneticPr fontId="2" type="noConversion"/>
  </si>
  <si>
    <t>债券抵质押品标识符</t>
    <phoneticPr fontId="2" type="noConversion"/>
  </si>
  <si>
    <t>COMPY_INDUSTRY_SID</t>
    <phoneticPr fontId="2" type="noConversion"/>
  </si>
  <si>
    <t>DFCF'</t>
    <phoneticPr fontId="2" type="noConversion"/>
  </si>
  <si>
    <t>SRCCD</t>
    <phoneticPr fontId="5" type="noConversion"/>
  </si>
  <si>
    <t>SRCID</t>
    <phoneticPr fontId="5" type="noConversion"/>
  </si>
  <si>
    <t>SRCID</t>
    <phoneticPr fontId="5" type="noConversion"/>
  </si>
  <si>
    <t>源系统主键</t>
    <phoneticPr fontId="5" type="noConversion"/>
  </si>
  <si>
    <t>START_DT</t>
    <phoneticPr fontId="2" type="noConversion"/>
  </si>
  <si>
    <t>REGIONTYPE
1：省
2：市
省： NIPMID=138000000414193629; 市： NIPMID=138000000539415596</t>
    <phoneticPr fontId="5" type="noConversion"/>
  </si>
  <si>
    <t>LKP_STANDARDIZE</t>
    <phoneticPr fontId="2" type="noConversion"/>
  </si>
  <si>
    <t>资讯编码</t>
    <phoneticPr fontId="2" type="noConversion"/>
  </si>
  <si>
    <t>INFO_CD</t>
    <phoneticPr fontId="2" type="noConversion"/>
  </si>
  <si>
    <t>ANNOUNCE_COLUMN</t>
    <phoneticPr fontId="5" type="noConversion"/>
  </si>
  <si>
    <t>业务主键： INFO_CD, COLUMN_CD, SRC_CD</t>
    <phoneticPr fontId="2" type="noConversion"/>
  </si>
  <si>
    <t>BOND_BS_INFO</t>
    <phoneticPr fontId="5" type="noConversion"/>
  </si>
  <si>
    <t>SRCID</t>
    <phoneticPr fontId="5" type="noConversion"/>
  </si>
  <si>
    <t>注册地址</t>
    <phoneticPr fontId="2" type="noConversion"/>
  </si>
  <si>
    <t>法定代表人</t>
    <phoneticPr fontId="2" type="noConversion"/>
  </si>
  <si>
    <t>董事长</t>
    <phoneticPr fontId="2" type="noConversion"/>
  </si>
  <si>
    <t>注册资本</t>
    <phoneticPr fontId="2" type="noConversion"/>
  </si>
  <si>
    <t>币种</t>
    <phoneticPr fontId="2" type="noConversion"/>
  </si>
  <si>
    <t>修改</t>
    <phoneticPr fontId="2" type="noConversion"/>
  </si>
  <si>
    <t>增加了四个字段</t>
    <phoneticPr fontId="2" type="noConversion"/>
  </si>
  <si>
    <t>增加了出资比例</t>
    <phoneticPr fontId="2" type="noConversion"/>
  </si>
  <si>
    <t>增加了性别字段</t>
    <phoneticPr fontId="2" type="noConversion"/>
  </si>
  <si>
    <t>增加了详情字段</t>
    <phoneticPr fontId="2" type="noConversion"/>
  </si>
  <si>
    <t>修改</t>
    <phoneticPr fontId="2" type="noConversion"/>
  </si>
  <si>
    <t>增加了备注字段</t>
    <phoneticPr fontId="2" type="noConversion"/>
  </si>
  <si>
    <t>修改</t>
    <phoneticPr fontId="2" type="noConversion"/>
  </si>
  <si>
    <t>增加了两个字段， 修改了一个字段的名称</t>
    <phoneticPr fontId="2" type="noConversion"/>
  </si>
  <si>
    <t>增加了两个字段</t>
    <phoneticPr fontId="2" type="noConversion"/>
  </si>
  <si>
    <t>增加了五个字段</t>
    <phoneticPr fontId="2" type="noConversion"/>
  </si>
  <si>
    <t>增加了一个字段</t>
    <phoneticPr fontId="2" type="noConversion"/>
  </si>
  <si>
    <t>增加了一个字段</t>
    <phoneticPr fontId="2" type="noConversion"/>
  </si>
  <si>
    <t>CREDITCD</t>
    <phoneticPr fontId="2" type="noConversion"/>
  </si>
  <si>
    <t>统一社会信用代码</t>
    <phoneticPr fontId="2" type="noConversion"/>
  </si>
  <si>
    <t>CREDIT_CD</t>
    <phoneticPr fontId="2" type="noConversion"/>
  </si>
  <si>
    <t>VARCHAR2(30)</t>
    <phoneticPr fontId="2" type="noConversion"/>
  </si>
  <si>
    <t>ORGNUM</t>
    <phoneticPr fontId="2" type="noConversion"/>
  </si>
  <si>
    <t>组织机构代码</t>
    <phoneticPr fontId="2" type="noConversion"/>
  </si>
  <si>
    <t>ORGNUM</t>
  </si>
  <si>
    <t>VARCHAR2(30)</t>
    <phoneticPr fontId="2" type="noConversion"/>
  </si>
  <si>
    <t>新增</t>
  </si>
  <si>
    <t>新增</t>
    <phoneticPr fontId="2" type="noConversion"/>
  </si>
  <si>
    <t>PLEDGERATIO</t>
    <phoneticPr fontId="2" type="noConversion"/>
  </si>
  <si>
    <t>出资比例</t>
    <phoneticPr fontId="2" type="noConversion"/>
  </si>
  <si>
    <t>PLEDGE_RATIO</t>
    <phoneticPr fontId="2" type="noConversion"/>
  </si>
  <si>
    <t>VARCHAR2(60)</t>
    <phoneticPr fontId="2" type="noConversion"/>
  </si>
  <si>
    <t>新增</t>
    <phoneticPr fontId="2" type="noConversion"/>
  </si>
  <si>
    <t>integer</t>
    <phoneticPr fontId="2" type="noConversion"/>
  </si>
  <si>
    <t>,</t>
    <phoneticPr fontId="2" type="noConversion"/>
  </si>
  <si>
    <t>新增</t>
    <phoneticPr fontId="2" type="noConversion"/>
  </si>
  <si>
    <t>DETAIL</t>
    <phoneticPr fontId="2" type="noConversion"/>
  </si>
  <si>
    <t>详情</t>
    <phoneticPr fontId="2" type="noConversion"/>
  </si>
  <si>
    <t>新增</t>
    <phoneticPr fontId="2" type="noConversion"/>
  </si>
  <si>
    <t>MORTGAGEECERTCD</t>
    <phoneticPr fontId="2" type="noConversion"/>
  </si>
  <si>
    <t>质权人证照/证件号码</t>
    <phoneticPr fontId="2" type="noConversion"/>
  </si>
  <si>
    <t>MORTGAGEE_CERT_CD</t>
    <phoneticPr fontId="2" type="noConversion"/>
  </si>
  <si>
    <t>,</t>
    <phoneticPr fontId="2" type="noConversion"/>
  </si>
  <si>
    <t>MORTGAGEETYPE</t>
    <phoneticPr fontId="2" type="noConversion"/>
  </si>
  <si>
    <t>质权人类别</t>
    <phoneticPr fontId="2" type="noConversion"/>
  </si>
  <si>
    <t>MORTGAGEE_TYPE</t>
    <phoneticPr fontId="2" type="noConversion"/>
  </si>
  <si>
    <t>VARCHAR2(80)</t>
    <phoneticPr fontId="2" type="noConversion"/>
  </si>
  <si>
    <t>PLEDGORCERTCD</t>
    <phoneticPr fontId="2" type="noConversion"/>
  </si>
  <si>
    <t>出质人证照/证件号码</t>
    <phoneticPr fontId="2" type="noConversion"/>
  </si>
  <si>
    <t>PLEDGOR_CERT_CD</t>
    <phoneticPr fontId="2" type="noConversion"/>
  </si>
  <si>
    <t>VARCHAR2(60)</t>
    <phoneticPr fontId="2" type="noConversion"/>
  </si>
  <si>
    <t>PLEDGEDT</t>
    <phoneticPr fontId="2" type="noConversion"/>
  </si>
  <si>
    <t>股权出质日期</t>
    <phoneticPr fontId="2" type="noConversion"/>
  </si>
  <si>
    <t>PLEDGE_DT</t>
    <phoneticPr fontId="2" type="noConversion"/>
  </si>
  <si>
    <t>DATE</t>
    <phoneticPr fontId="2" type="noConversion"/>
  </si>
  <si>
    <t>新增</t>
    <phoneticPr fontId="2" type="noConversion"/>
  </si>
  <si>
    <t>PLEDGEENDDT</t>
    <phoneticPr fontId="2" type="noConversion"/>
  </si>
  <si>
    <t>股权出质截止日期</t>
    <phoneticPr fontId="2" type="noConversion"/>
  </si>
  <si>
    <t>PLEDGE_END_DT</t>
    <phoneticPr fontId="2" type="noConversion"/>
  </si>
  <si>
    <t>DATE</t>
    <phoneticPr fontId="2" type="noConversion"/>
  </si>
  <si>
    <t>,</t>
    <phoneticPr fontId="2" type="noConversion"/>
  </si>
  <si>
    <t>新增</t>
    <phoneticPr fontId="2" type="noConversion"/>
  </si>
  <si>
    <t>APPROVALDT</t>
    <phoneticPr fontId="2" type="noConversion"/>
  </si>
  <si>
    <t>出质备案日期</t>
    <phoneticPr fontId="2" type="noConversion"/>
  </si>
  <si>
    <t>APPROVAL_DT</t>
    <phoneticPr fontId="2" type="noConversion"/>
  </si>
  <si>
    <t>,</t>
    <phoneticPr fontId="2" type="noConversion"/>
  </si>
  <si>
    <t>APPROVOR</t>
    <phoneticPr fontId="2" type="noConversion"/>
  </si>
  <si>
    <t>出质审批部门</t>
    <phoneticPr fontId="2" type="noConversion"/>
  </si>
  <si>
    <t>APPROVOR</t>
    <phoneticPr fontId="2" type="noConversion"/>
  </si>
  <si>
    <t>VARCHAR2(300)</t>
    <phoneticPr fontId="2" type="noConversion"/>
  </si>
  <si>
    <t>,</t>
    <phoneticPr fontId="2" type="noConversion"/>
  </si>
  <si>
    <t>新增</t>
    <phoneticPr fontId="2" type="noConversion"/>
  </si>
  <si>
    <t>select company_id from vw_COMPY_SID_CD where src_company_cd=company_cd and src_cd = 'XYGSGS'</t>
    <phoneticPr fontId="2" type="noConversion"/>
  </si>
  <si>
    <t>select company_id from vw_COMPY_SID_CD where src_company_cd=company_cd and src_cd = 'XYGSGS'</t>
    <phoneticPr fontId="2" type="noConversion"/>
  </si>
  <si>
    <t>PENALTYCOMMENT</t>
    <phoneticPr fontId="2" type="noConversion"/>
  </si>
  <si>
    <t>PENALTY_COMMENT</t>
    <phoneticPr fontId="2" type="noConversion"/>
  </si>
  <si>
    <t>VARCHAR2(4000)</t>
    <phoneticPr fontId="2" type="noConversion"/>
  </si>
  <si>
    <t>LISTONGOV</t>
    <phoneticPr fontId="2" type="noConversion"/>
  </si>
  <si>
    <t>列入作出决定机关</t>
    <phoneticPr fontId="2" type="noConversion"/>
  </si>
  <si>
    <t>LISTON_GOV</t>
    <phoneticPr fontId="2" type="noConversion"/>
  </si>
  <si>
    <t>RPTDT</t>
    <phoneticPr fontId="2" type="noConversion"/>
  </si>
  <si>
    <t>年报年度</t>
    <phoneticPr fontId="2" type="noConversion"/>
  </si>
  <si>
    <t>LISTOUTGOV</t>
    <phoneticPr fontId="2" type="noConversion"/>
  </si>
  <si>
    <t>移出作出决定机关</t>
    <phoneticPr fontId="2" type="noConversion"/>
  </si>
  <si>
    <t>LISTOUT_GOV</t>
    <phoneticPr fontId="2" type="noConversion"/>
  </si>
  <si>
    <t>修改字段名</t>
    <phoneticPr fontId="2" type="noConversion"/>
  </si>
  <si>
    <t>VARCHAR2(300)</t>
    <phoneticPr fontId="2" type="noConversion"/>
  </si>
  <si>
    <t>PROVINCE</t>
    <phoneticPr fontId="2" type="noConversion"/>
  </si>
  <si>
    <t>VARCHAR2(60)</t>
    <phoneticPr fontId="2" type="noConversion"/>
  </si>
  <si>
    <t>,</t>
    <phoneticPr fontId="2" type="noConversion"/>
  </si>
  <si>
    <t>NETPROFIT</t>
    <phoneticPr fontId="2" type="noConversion"/>
  </si>
  <si>
    <t>净利润</t>
    <phoneticPr fontId="2" type="noConversion"/>
  </si>
  <si>
    <t>VARCHAR2(60)</t>
    <phoneticPr fontId="2" type="noConversion"/>
  </si>
  <si>
    <t>,</t>
    <phoneticPr fontId="2" type="noConversion"/>
  </si>
  <si>
    <t>PLEDGETYPE</t>
    <phoneticPr fontId="2" type="noConversion"/>
  </si>
  <si>
    <t>出资方式</t>
    <phoneticPr fontId="2" type="noConversion"/>
  </si>
  <si>
    <t>PLEDGE_TYPE</t>
    <phoneticPr fontId="2" type="noConversion"/>
  </si>
  <si>
    <t>新增</t>
    <phoneticPr fontId="2" type="noConversion"/>
  </si>
  <si>
    <t>PLEDGERATIO</t>
    <phoneticPr fontId="2" type="noConversion"/>
  </si>
  <si>
    <t>出资比例</t>
    <phoneticPr fontId="2" type="noConversion"/>
  </si>
  <si>
    <t>PLEDGE_RATIO</t>
    <phoneticPr fontId="2" type="noConversion"/>
  </si>
  <si>
    <t>SUBSCRIBEDCAPITALAMT</t>
    <phoneticPr fontId="2" type="noConversion"/>
  </si>
  <si>
    <t xml:space="preserve">认缴出资额(万元) </t>
    <phoneticPr fontId="2" type="noConversion"/>
  </si>
  <si>
    <t>SUBSCRIBED_CAPITAL_AMT</t>
    <phoneticPr fontId="2" type="noConversion"/>
  </si>
  <si>
    <t>CURRENCY</t>
    <phoneticPr fontId="2" type="noConversion"/>
  </si>
  <si>
    <t>认缴出资币种</t>
    <phoneticPr fontId="2" type="noConversion"/>
  </si>
  <si>
    <t>新增</t>
    <phoneticPr fontId="2" type="noConversion"/>
  </si>
  <si>
    <t>GUARANTEEDURATION</t>
    <phoneticPr fontId="2" type="noConversion"/>
  </si>
  <si>
    <t>GUARANTEE_DURATION</t>
    <phoneticPr fontId="2" type="noConversion"/>
  </si>
  <si>
    <t>VARCHAR2(100)</t>
    <phoneticPr fontId="2" type="noConversion"/>
  </si>
  <si>
    <t>REGISTERGOV</t>
    <phoneticPr fontId="2" type="noConversion"/>
  </si>
  <si>
    <t>登记机关</t>
    <phoneticPr fontId="2" type="noConversion"/>
  </si>
  <si>
    <t>VARCHAR2(300)</t>
    <phoneticPr fontId="2" type="noConversion"/>
  </si>
  <si>
    <t>,</t>
    <phoneticPr fontId="2" type="noConversion"/>
  </si>
  <si>
    <t>REGISTER_GOV</t>
    <phoneticPr fontId="2" type="noConversion"/>
  </si>
  <si>
    <t>REGISTER_GOV</t>
    <phoneticPr fontId="2" type="noConversion"/>
  </si>
  <si>
    <t>SEQ_NUM</t>
  </si>
  <si>
    <t>新增</t>
    <phoneticPr fontId="2" type="noConversion"/>
  </si>
  <si>
    <t>FROZENDETAIL</t>
    <phoneticPr fontId="2" type="noConversion"/>
  </si>
  <si>
    <t>冻结详情</t>
    <phoneticPr fontId="2" type="noConversion"/>
  </si>
  <si>
    <t>FROZEN_DETAIL</t>
    <phoneticPr fontId="2" type="noConversion"/>
  </si>
  <si>
    <t>VARCHAR2(4000)</t>
    <phoneticPr fontId="2" type="noConversion"/>
  </si>
  <si>
    <t>新增</t>
    <phoneticPr fontId="2" type="noConversion"/>
  </si>
  <si>
    <t>BOND_CREDITCHG</t>
    <phoneticPr fontId="5" type="noConversion"/>
  </si>
  <si>
    <t>ABUITEM</t>
    <phoneticPr fontId="2" type="noConversion"/>
  </si>
  <si>
    <t>许可经营项目</t>
    <phoneticPr fontId="2" type="noConversion"/>
  </si>
  <si>
    <t>ABUITEM</t>
    <phoneticPr fontId="2" type="noConversion"/>
  </si>
  <si>
    <t>,</t>
    <phoneticPr fontId="2" type="noConversion"/>
  </si>
  <si>
    <t>CBUITEM</t>
    <phoneticPr fontId="2" type="noConversion"/>
  </si>
  <si>
    <t>一般经营项目</t>
    <phoneticPr fontId="2" type="noConversion"/>
  </si>
  <si>
    <t>CBUITEM</t>
    <phoneticPr fontId="2" type="noConversion"/>
  </si>
  <si>
    <t>VARCHAR2(4000)</t>
    <phoneticPr fontId="2" type="noConversion"/>
  </si>
  <si>
    <t>REGION</t>
    <phoneticPr fontId="2" type="noConversion"/>
  </si>
  <si>
    <t>INTEGER</t>
    <phoneticPr fontId="2" type="noConversion"/>
  </si>
  <si>
    <t>地区（省份）</t>
    <phoneticPr fontId="2" type="noConversion"/>
  </si>
  <si>
    <t>增加了六个字段</t>
    <phoneticPr fontId="2" type="noConversion"/>
  </si>
  <si>
    <t>COMPY_BASICINFONB_XYGS</t>
    <phoneticPr fontId="2" type="noConversion"/>
  </si>
  <si>
    <t>保证的期间</t>
    <phoneticPr fontId="2" type="noConversion"/>
  </si>
  <si>
    <t>报表来源类型标识符</t>
    <phoneticPr fontId="5" type="noConversion"/>
  </si>
  <si>
    <t>RPT_SRCTYPE_ID</t>
    <phoneticPr fontId="5" type="noConversion"/>
  </si>
  <si>
    <t>COMPANY_CD</t>
    <phoneticPr fontId="2" type="noConversion"/>
  </si>
  <si>
    <t>FST_NOTICE_DT</t>
    <phoneticPr fontId="2" type="noConversion"/>
  </si>
  <si>
    <t>START_DT</t>
    <phoneticPr fontId="2" type="noConversion"/>
  </si>
  <si>
    <t>VARCHAR2(30)</t>
    <phoneticPr fontId="2" type="noConversion"/>
  </si>
  <si>
    <t>RPT_DT</t>
    <phoneticPr fontId="2" type="noConversion"/>
  </si>
  <si>
    <t>VARCHAR2(200)</t>
    <phoneticPr fontId="2" type="noConversion"/>
  </si>
  <si>
    <t>RPT_SRCTYPE</t>
    <phoneticPr fontId="5" type="noConversion"/>
  </si>
  <si>
    <t>ACCTING_STRD_TYPE</t>
    <phoneticPr fontId="2" type="noConversion"/>
  </si>
  <si>
    <t>AUDIT_DT</t>
    <phoneticPr fontId="2" type="noConversion"/>
  </si>
  <si>
    <t>AUDIT_CD</t>
    <phoneticPr fontId="2" type="noConversion"/>
  </si>
  <si>
    <t>CPA</t>
    <phoneticPr fontId="2" type="noConversion"/>
  </si>
  <si>
    <t>CPA</t>
    <phoneticPr fontId="2" type="noConversion"/>
  </si>
  <si>
    <t>VARCHAR2(80)</t>
    <phoneticPr fontId="2" type="noConversion"/>
  </si>
  <si>
    <t>AUDIT_VIEW</t>
    <phoneticPr fontId="2" type="noConversion"/>
  </si>
  <si>
    <t>BOARD_EXPLAIN</t>
    <phoneticPr fontId="2" type="noConversion"/>
  </si>
  <si>
    <t>AUDIT_ORG_CD</t>
    <phoneticPr fontId="2" type="noConversion"/>
  </si>
  <si>
    <t>VARCHAR2(60)</t>
    <phoneticPr fontId="2" type="noConversion"/>
  </si>
  <si>
    <t>AUDIT_ORG</t>
    <phoneticPr fontId="2" type="noConversion"/>
  </si>
  <si>
    <t>VARCHAR2(300)</t>
    <phoneticPr fontId="2" type="noConversion"/>
  </si>
  <si>
    <t>OAUDIT_VIEW_TYPE</t>
    <phoneticPr fontId="2" type="noConversion"/>
  </si>
  <si>
    <t>NON_STRD_EXPLAIN</t>
    <phoneticPr fontId="2" type="noConversion"/>
  </si>
  <si>
    <t>SBOARD_OPINION</t>
    <phoneticPr fontId="2" type="noConversion"/>
  </si>
  <si>
    <t>OAUDIT_ORG</t>
    <phoneticPr fontId="2" type="noConversion"/>
  </si>
  <si>
    <t>REMARK</t>
    <phoneticPr fontId="2" type="noConversion"/>
  </si>
  <si>
    <t>VARCHAR2(80)</t>
    <phoneticPr fontId="2" type="noConversion"/>
  </si>
  <si>
    <t>VARCHAR2(60)</t>
    <phoneticPr fontId="2" type="noConversion"/>
  </si>
  <si>
    <t>COMPANY_NM</t>
    <phoneticPr fontId="2" type="noConversion"/>
  </si>
  <si>
    <t>,</t>
    <phoneticPr fontId="2" type="noConversion"/>
  </si>
  <si>
    <t>LATEST_NOTICE_DT</t>
    <phoneticPr fontId="2" type="noConversion"/>
  </si>
  <si>
    <t>DATE</t>
    <phoneticPr fontId="2" type="noConversion"/>
  </si>
  <si>
    <t>,</t>
    <phoneticPr fontId="2" type="noConversion"/>
  </si>
  <si>
    <t>VARCHAR2(30)</t>
    <phoneticPr fontId="2" type="noConversion"/>
  </si>
  <si>
    <t>RPT_DT</t>
    <phoneticPr fontId="2" type="noConversion"/>
  </si>
  <si>
    <t>VARCHAR2(200)</t>
    <phoneticPr fontId="2" type="noConversion"/>
  </si>
  <si>
    <t>会计准则类型</t>
  </si>
  <si>
    <t>AUDITDT</t>
  </si>
  <si>
    <t>审计日期</t>
  </si>
  <si>
    <t>AUDITCD</t>
  </si>
  <si>
    <t>审计文号</t>
  </si>
  <si>
    <t>AUDIT_CD</t>
    <phoneticPr fontId="2" type="noConversion"/>
  </si>
  <si>
    <t>VARCHAR2(400)</t>
    <phoneticPr fontId="2" type="noConversion"/>
  </si>
  <si>
    <t>CPA</t>
    <phoneticPr fontId="2" type="noConversion"/>
  </si>
  <si>
    <t>AUDITVIEW</t>
  </si>
  <si>
    <t>审计意见正文</t>
  </si>
  <si>
    <t>AUDIT_VIEW</t>
    <phoneticPr fontId="2" type="noConversion"/>
  </si>
  <si>
    <t>BOARDEXPLAIN</t>
  </si>
  <si>
    <t>董事会对审计意见的说明</t>
  </si>
  <si>
    <t>BOARD_EXPLAIN</t>
    <phoneticPr fontId="2" type="noConversion"/>
  </si>
  <si>
    <t>AUDITORG</t>
  </si>
  <si>
    <t>AUDIT_ORG</t>
    <phoneticPr fontId="2" type="noConversion"/>
  </si>
  <si>
    <t>VARCHAR2(300)</t>
    <phoneticPr fontId="2" type="noConversion"/>
  </si>
  <si>
    <t>NONSTRDEXPLAIN</t>
  </si>
  <si>
    <t>非标意见说明</t>
  </si>
  <si>
    <t>NON_STRD_EXPLAIN</t>
    <phoneticPr fontId="2" type="noConversion"/>
  </si>
  <si>
    <t>SBOARDOPINION</t>
  </si>
  <si>
    <t>监事会对董事会说明的意见</t>
    <phoneticPr fontId="2" type="noConversion"/>
  </si>
  <si>
    <t>SBOARD_OPINION</t>
    <phoneticPr fontId="2" type="noConversion"/>
  </si>
  <si>
    <t>OAUDITORG</t>
  </si>
  <si>
    <t>境外会计师事务所名称</t>
  </si>
  <si>
    <t>OAUDIT_ORG</t>
    <phoneticPr fontId="2" type="noConversion"/>
  </si>
  <si>
    <t>REMARK</t>
    <phoneticPr fontId="2" type="noConversion"/>
  </si>
  <si>
    <t>VARCHAR2(2000)</t>
    <phoneticPr fontId="2" type="noConversion"/>
  </si>
  <si>
    <t>LICO_FN_AUDITREPORT</t>
    <phoneticPr fontId="2" type="noConversion"/>
  </si>
  <si>
    <t>目标表</t>
    <phoneticPr fontId="2" type="noConversion"/>
  </si>
  <si>
    <t>STG_DFCF_COMPY_FINANAUDIT</t>
    <phoneticPr fontId="2" type="noConversion"/>
  </si>
  <si>
    <t>财务审计报告</t>
    <phoneticPr fontId="2" type="noConversion"/>
  </si>
  <si>
    <t>财务审计报告</t>
    <phoneticPr fontId="2" type="noConversion"/>
  </si>
  <si>
    <t>COMPY_FINANAUDIT</t>
    <phoneticPr fontId="2" type="noConversion"/>
  </si>
  <si>
    <t>COMPY_FINANAUDIT_SID</t>
    <phoneticPr fontId="2" type="noConversion"/>
  </si>
  <si>
    <t>INTEGER</t>
    <phoneticPr fontId="2" type="noConversion"/>
  </si>
  <si>
    <t>AUDITVIEWTYPEID</t>
    <phoneticPr fontId="2" type="noConversion"/>
  </si>
  <si>
    <t>number(16)</t>
    <phoneticPr fontId="2" type="noConversion"/>
  </si>
  <si>
    <t>信息来源标识符</t>
    <phoneticPr fontId="2" type="noConversion"/>
  </si>
  <si>
    <t>AUDIT_ORG_ID</t>
    <phoneticPr fontId="2" type="noConversion"/>
  </si>
  <si>
    <t>境内会计师事务所标识符</t>
    <phoneticPr fontId="2" type="noConversion"/>
  </si>
  <si>
    <t>OAUDIT_VIEW_TYPEID</t>
    <phoneticPr fontId="2" type="noConversion"/>
  </si>
  <si>
    <t>COMPANY_ID</t>
    <phoneticPr fontId="2" type="noConversion"/>
  </si>
  <si>
    <t>COMPANYID</t>
    <phoneticPr fontId="5" type="noConversion"/>
  </si>
  <si>
    <t>select company_id from vw_COMPY_SID_CD where src_company_cd=AUDIT_ORG_CD</t>
    <phoneticPr fontId="2" type="noConversion"/>
  </si>
  <si>
    <t>ACCTINGSTRDTYPECD</t>
    <phoneticPr fontId="2" type="noConversion"/>
  </si>
  <si>
    <t>VARCHAR2(100)</t>
    <phoneticPr fontId="2" type="noConversion"/>
  </si>
  <si>
    <t>境内审计意见类型标识符</t>
    <phoneticPr fontId="2" type="noConversion"/>
  </si>
  <si>
    <t>SELECT CONSTANT_ID FROM LKP_CHARCODE WHERE CONSTANT_TYPE = 8</t>
    <phoneticPr fontId="2" type="noConversion"/>
  </si>
  <si>
    <t>SELECT CONSTANT_ID FROM LKP_CHARCODE WHERE CONSTANT_TYPE = 35</t>
    <phoneticPr fontId="2" type="noConversion"/>
  </si>
  <si>
    <t>境外审计意见类型编码</t>
    <phoneticPr fontId="2" type="noConversion"/>
  </si>
  <si>
    <t>OAUDITVIEWTYPEID</t>
    <phoneticPr fontId="2" type="noConversion"/>
  </si>
  <si>
    <t>AUDITORGID</t>
    <phoneticPr fontId="2" type="noConversion"/>
  </si>
  <si>
    <t>AUDIT_VIEW_TYPE</t>
    <phoneticPr fontId="2" type="noConversion"/>
  </si>
  <si>
    <t>VARCHAR2(80)</t>
    <phoneticPr fontId="2" type="noConversion"/>
  </si>
  <si>
    <t>VARCHAR2(80)</t>
    <phoneticPr fontId="2" type="noConversion"/>
  </si>
  <si>
    <t>ACCTING_STRD_TYPECD</t>
    <phoneticPr fontId="2" type="noConversion"/>
  </si>
  <si>
    <t>AUDIT_DT</t>
    <phoneticPr fontId="2" type="noConversion"/>
  </si>
  <si>
    <t>SRC_CD</t>
    <phoneticPr fontId="5" type="noConversion"/>
  </si>
  <si>
    <t>SELECT CONSTANT_CD FROM LKP_NUMBCODE WHERE CONSTANT_TYPE =32</t>
    <phoneticPr fontId="2" type="noConversion"/>
  </si>
  <si>
    <t>AUDIT_VIEW_TYPEID</t>
    <phoneticPr fontId="2" type="noConversion"/>
  </si>
  <si>
    <t>境内会计师事务所名称</t>
    <phoneticPr fontId="2" type="noConversion"/>
  </si>
  <si>
    <t>注册会计师</t>
    <phoneticPr fontId="2" type="noConversion"/>
  </si>
  <si>
    <t>CONSTANT_TYPE</t>
    <phoneticPr fontId="2" type="noConversion"/>
  </si>
  <si>
    <t>CONSTANT_TYPE</t>
    <phoneticPr fontId="2" type="noConversion"/>
  </si>
  <si>
    <t>常量类别描述</t>
    <phoneticPr fontId="2" type="noConversion"/>
  </si>
  <si>
    <t>常量类别</t>
    <phoneticPr fontId="2" type="noConversion"/>
  </si>
  <si>
    <t>常量表</t>
    <phoneticPr fontId="2" type="noConversion"/>
  </si>
  <si>
    <t>INTEGER</t>
    <phoneticPr fontId="2" type="noConversion"/>
  </si>
  <si>
    <t>VARCHAR2(300)</t>
    <phoneticPr fontId="2" type="noConversion"/>
  </si>
  <si>
    <t>VARCHAR2(30)</t>
    <phoneticPr fontId="2" type="noConversion"/>
  </si>
  <si>
    <t>NOT NULL</t>
    <phoneticPr fontId="2" type="noConversion"/>
  </si>
  <si>
    <t>NOT NULL</t>
    <phoneticPr fontId="2" type="noConversion"/>
  </si>
  <si>
    <t>,</t>
    <phoneticPr fontId="2" type="noConversion"/>
  </si>
  <si>
    <t>常量类别描述表</t>
    <phoneticPr fontId="2" type="noConversion"/>
  </si>
  <si>
    <t>字段对应常量表</t>
    <phoneticPr fontId="2" type="noConversion"/>
  </si>
  <si>
    <t>TABLE_NM</t>
    <phoneticPr fontId="2" type="noConversion"/>
  </si>
  <si>
    <t>FIELD_NM</t>
    <phoneticPr fontId="2" type="noConversion"/>
  </si>
  <si>
    <t>PK</t>
    <phoneticPr fontId="2" type="noConversion"/>
  </si>
  <si>
    <t>PK</t>
    <phoneticPr fontId="2" type="noConversion"/>
  </si>
  <si>
    <t>CONSTANT_TABLE</t>
    <phoneticPr fontId="2" type="noConversion"/>
  </si>
  <si>
    <t>CONSTANT_TABLE</t>
    <phoneticPr fontId="2" type="noConversion"/>
  </si>
  <si>
    <t>CONSTANT_TYPE_DESC</t>
    <phoneticPr fontId="2" type="noConversion"/>
  </si>
  <si>
    <t>表名</t>
    <phoneticPr fontId="2" type="noConversion"/>
  </si>
  <si>
    <t>字段名</t>
    <phoneticPr fontId="2" type="noConversion"/>
  </si>
  <si>
    <t>META_CONSTANT_TYPE</t>
    <phoneticPr fontId="2" type="noConversion"/>
  </si>
  <si>
    <t>META_FIELD_CONSTANT</t>
    <phoneticPr fontId="2" type="noConversion"/>
  </si>
  <si>
    <t>INFO_AN_RELCODE</t>
    <phoneticPr fontId="2" type="noConversion"/>
  </si>
  <si>
    <t>预警关键字代码</t>
    <phoneticPr fontId="2" type="noConversion"/>
  </si>
  <si>
    <t>规则1关键字</t>
    <phoneticPr fontId="2" type="noConversion"/>
  </si>
  <si>
    <t>规则2关键字</t>
    <phoneticPr fontId="2" type="noConversion"/>
  </si>
  <si>
    <t>类别1</t>
    <phoneticPr fontId="2" type="noConversion"/>
  </si>
  <si>
    <t>类别2</t>
    <phoneticPr fontId="2" type="noConversion"/>
  </si>
  <si>
    <t>SHOW_LEVEL2</t>
    <phoneticPr fontId="2" type="noConversion"/>
  </si>
  <si>
    <t>RULE1_KEYWORD</t>
    <phoneticPr fontId="2" type="noConversion"/>
  </si>
  <si>
    <t>RULE2_KEYWORD</t>
    <phoneticPr fontId="2" type="noConversion"/>
  </si>
  <si>
    <t>LKP_ALARM_KEYWORD</t>
    <phoneticPr fontId="2" type="noConversion"/>
  </si>
  <si>
    <t>INTEGER</t>
    <phoneticPr fontId="2" type="noConversion"/>
  </si>
  <si>
    <t>VARCHAR2(300)</t>
    <phoneticPr fontId="2" type="noConversion"/>
  </si>
  <si>
    <t>VARCHAR2(300)</t>
    <phoneticPr fontId="2" type="noConversion"/>
  </si>
  <si>
    <t>VARCHAR2(80)</t>
    <phoneticPr fontId="2" type="noConversion"/>
  </si>
  <si>
    <t>INTEGER</t>
    <phoneticPr fontId="2" type="noConversion"/>
  </si>
  <si>
    <t>INTEGER</t>
    <phoneticPr fontId="5" type="noConversion"/>
  </si>
  <si>
    <t>,</t>
    <phoneticPr fontId="2" type="noConversion"/>
  </si>
  <si>
    <t>展示级别-level1-综合页</t>
    <phoneticPr fontId="5" type="noConversion"/>
  </si>
  <si>
    <t>0: 综合页中不显示； 1:  综合页中显示</t>
    <phoneticPr fontId="2" type="noConversion"/>
  </si>
  <si>
    <t>展示级别-level2-企业展台</t>
    <phoneticPr fontId="2" type="noConversion"/>
  </si>
  <si>
    <t>0: 企业展台不显示;    1: 企业展台中显示</t>
    <phoneticPr fontId="2" type="noConversion"/>
  </si>
  <si>
    <t>预警一级分类</t>
    <phoneticPr fontId="2" type="noConversion"/>
  </si>
  <si>
    <t>预警二级分类</t>
    <phoneticPr fontId="2" type="noConversion"/>
  </si>
  <si>
    <t>FST_TYPE</t>
    <phoneticPr fontId="2" type="noConversion"/>
  </si>
  <si>
    <t>SECOND_TYPE</t>
    <phoneticPr fontId="2" type="noConversion"/>
  </si>
  <si>
    <t>ALARM_KEYWORD_CD</t>
    <phoneticPr fontId="2" type="noConversion"/>
  </si>
  <si>
    <t>SHOWLEVEL1</t>
    <phoneticPr fontId="2" type="noConversion"/>
  </si>
  <si>
    <t>SHOWLEVEL2</t>
    <phoneticPr fontId="2" type="noConversion"/>
  </si>
  <si>
    <t>SECONDTYPE</t>
    <phoneticPr fontId="2" type="noConversion"/>
  </si>
  <si>
    <t>FSTTYPE</t>
    <phoneticPr fontId="2" type="noConversion"/>
  </si>
  <si>
    <t>RULE2KEYWORD</t>
    <phoneticPr fontId="2" type="noConversion"/>
  </si>
  <si>
    <t>RULE1KEYWORD</t>
    <phoneticPr fontId="2" type="noConversion"/>
  </si>
  <si>
    <t>PK</t>
    <phoneticPr fontId="2" type="noConversion"/>
  </si>
  <si>
    <t>SHOW_LEVEL1</t>
    <phoneticPr fontId="2" type="noConversion"/>
  </si>
  <si>
    <t>预警关键字表</t>
    <phoneticPr fontId="2" type="noConversion"/>
  </si>
  <si>
    <t>债券期次</t>
    <phoneticPr fontId="2" type="noConversion"/>
  </si>
  <si>
    <t>交易市场代码</t>
    <phoneticPr fontId="2" type="noConversion"/>
  </si>
  <si>
    <t>增发次数</t>
    <phoneticPr fontId="2" type="noConversion"/>
  </si>
  <si>
    <t>ALARMKEYWORDCD</t>
    <phoneticPr fontId="2" type="noConversion"/>
  </si>
  <si>
    <t>ANNOUNCE_ALARM</t>
    <phoneticPr fontId="5" type="noConversion"/>
  </si>
  <si>
    <t>目标表中文字段</t>
    <phoneticPr fontId="5" type="noConversion"/>
  </si>
  <si>
    <t>目标表英文字段</t>
    <phoneticPr fontId="5" type="noConversion"/>
  </si>
  <si>
    <t>目标类型</t>
    <phoneticPr fontId="2" type="noConversion"/>
  </si>
  <si>
    <t>NOT NULL</t>
    <phoneticPr fontId="5" type="noConversion"/>
  </si>
  <si>
    <t>预警关键字代码</t>
    <phoneticPr fontId="2" type="noConversion"/>
  </si>
  <si>
    <t>是否删除</t>
    <phoneticPr fontId="2" type="noConversion"/>
  </si>
  <si>
    <t>ISDEL</t>
    <phoneticPr fontId="2" type="noConversion"/>
  </si>
  <si>
    <t>INTEGER</t>
    <phoneticPr fontId="2" type="noConversion"/>
  </si>
  <si>
    <t>,</t>
    <phoneticPr fontId="2" type="noConversion"/>
  </si>
  <si>
    <t>更新时间</t>
    <phoneticPr fontId="2" type="noConversion"/>
  </si>
  <si>
    <t>UPDT_DT</t>
    <phoneticPr fontId="2" type="noConversion"/>
  </si>
  <si>
    <t>INFOCD</t>
    <phoneticPr fontId="2" type="noConversion"/>
  </si>
  <si>
    <t>ALARMKEYWORDCD</t>
    <phoneticPr fontId="2" type="noConversion"/>
  </si>
  <si>
    <t>UPDTDT</t>
    <phoneticPr fontId="2" type="noConversion"/>
  </si>
  <si>
    <t>PK</t>
    <phoneticPr fontId="5" type="noConversion"/>
  </si>
  <si>
    <t>PK  SELECT ALARM_KEYWORD_CD FROM LKP_ALARM_KEYWORD</t>
    <phoneticPr fontId="5" type="noConversion"/>
  </si>
  <si>
    <t>公告预警表</t>
  </si>
  <si>
    <t>公告预警表</t>
    <phoneticPr fontId="2" type="noConversion"/>
  </si>
  <si>
    <t>WDPC</t>
    <phoneticPr fontId="2" type="noConversion"/>
  </si>
  <si>
    <t>number(16)</t>
    <phoneticPr fontId="2" type="noConversion"/>
  </si>
  <si>
    <t>VARCHAR2</t>
    <phoneticPr fontId="2" type="noConversion"/>
  </si>
  <si>
    <t>integer</t>
    <phoneticPr fontId="2" type="noConversion"/>
  </si>
  <si>
    <t>number(20,4)</t>
    <phoneticPr fontId="2" type="noConversion"/>
  </si>
  <si>
    <t>number(12,4)</t>
    <phoneticPr fontId="2" type="noConversion"/>
  </si>
  <si>
    <t>number(12,4)</t>
    <phoneticPr fontId="2" type="noConversion"/>
  </si>
  <si>
    <t>研报内容</t>
    <phoneticPr fontId="5" type="noConversion"/>
  </si>
  <si>
    <t>CSAN_BASICINFO</t>
    <phoneticPr fontId="5" type="noConversion"/>
  </si>
  <si>
    <t>业务主键：  INFO_CD</t>
    <phoneticPr fontId="2" type="noConversion"/>
  </si>
  <si>
    <t>中证公告基础信息表</t>
    <phoneticPr fontId="2" type="noConversion"/>
  </si>
  <si>
    <t>OPTIONTERMDES</t>
    <phoneticPr fontId="2" type="noConversion"/>
  </si>
  <si>
    <t>BASEASSET</t>
    <phoneticPr fontId="2" type="noConversion"/>
  </si>
  <si>
    <t>varchar2(80)</t>
    <phoneticPr fontId="2" type="noConversion"/>
  </si>
  <si>
    <t>,</t>
    <phoneticPr fontId="2" type="noConversion"/>
  </si>
  <si>
    <t>varchar2(200)</t>
    <phoneticPr fontId="2" type="noConversion"/>
  </si>
  <si>
    <t>BASE_ASSET</t>
    <phoneticPr fontId="2" type="noConversion"/>
  </si>
  <si>
    <t>OPTION_TERMDES</t>
    <phoneticPr fontId="2" type="noConversion"/>
  </si>
  <si>
    <t>BOND_OPTION</t>
    <phoneticPr fontId="2" type="noConversion"/>
  </si>
  <si>
    <t>LKP_CHARCODE</t>
    <phoneticPr fontId="2" type="noConversion"/>
  </si>
  <si>
    <t>select CONSTANTCODE from 数字常量表 where CONSTANTTYPE = 212</t>
    <phoneticPr fontId="5" type="noConversion"/>
  </si>
  <si>
    <t>select CONSTANT_ID from 字符常量表 where CONSTANT_TYPE = 216</t>
    <phoneticPr fontId="5" type="noConversion"/>
  </si>
  <si>
    <t>select CONSTANT_ID from 字符常量表 where CONSTANT_TYPE = 217</t>
    <phoneticPr fontId="5" type="noConversion"/>
  </si>
  <si>
    <t>select CONSTANT_CD from 数字常量表 where CONSTANT_TYPE = 218</t>
    <phoneticPr fontId="2" type="noConversion"/>
  </si>
  <si>
    <t>业务主键： SECINNER_CD, SRC_COMPANY_CD</t>
    <phoneticPr fontId="2" type="noConversion"/>
  </si>
  <si>
    <t>SECURITY_SRC</t>
    <phoneticPr fontId="5" type="noConversion"/>
  </si>
  <si>
    <t>上市日期</t>
    <phoneticPr fontId="2" type="noConversion"/>
  </si>
  <si>
    <t>select a.eisdel, a.securitycode, securityname, a.securitytype, a.trademarket, a.listdate, a.liststate, a.enddate, a.usestate, secinnercode, cast(a.eid as varchar2(30))</t>
  </si>
  <si>
    <t>from choice.CDSY_SECUCODE@choice.dblink.oracle a</t>
  </si>
  <si>
    <t xml:space="preserve">  (</t>
  </si>
  <si>
    <t xml:space="preserve">  select a.securitycode, a.securitytype, a.trademarket,a.liststate from choice.CDSY_SECUCODE@choice.dblink.oracle a</t>
  </si>
  <si>
    <t xml:space="preserve">  where not exists </t>
  </si>
  <si>
    <t xml:space="preserve">    (select 1</t>
  </si>
  <si>
    <t xml:space="preserve">    from choice.CDSY_CORRES@choice.dblink.oracle b</t>
  </si>
  <si>
    <t xml:space="preserve">    where a.SECINNERCODE = b.CORRESINNERCODE</t>
  </si>
  <si>
    <t xml:space="preserve">    and correstype in ('G1','G101','G102','G103')</t>
  </si>
  <si>
    <t xml:space="preserve">    and ISVALID='-1'</t>
  </si>
  <si>
    <t xml:space="preserve">    )</t>
  </si>
  <si>
    <t xml:space="preserve">  group by a.securitycode, a.securitytype, a.trademarket, a.liststate having count(distinct a.secinnercode) &gt; 1</t>
  </si>
  <si>
    <t xml:space="preserve">  ) b</t>
  </si>
  <si>
    <t>on a.securitycode = b.securitycode</t>
  </si>
  <si>
    <t>and a.securitytype = b.securitytype</t>
  </si>
  <si>
    <t>and a.trademarket = b.trademarket</t>
  </si>
  <si>
    <t>and a.liststate = b.liststate</t>
  </si>
  <si>
    <t>order by a.securitycode, a.securitytype, a.trademarket, a.liststate</t>
  </si>
  <si>
    <t xml:space="preserve">  select a.securitycode, a.securitytype, a.trademarket,a.liststate from security_src a</t>
    <phoneticPr fontId="2" type="noConversion"/>
  </si>
  <si>
    <t xml:space="preserve">    where a.SECINNER_CD = b.CORRESINNERCODE</t>
    <phoneticPr fontId="2" type="noConversion"/>
  </si>
  <si>
    <t>过滤掉临时代码</t>
    <phoneticPr fontId="2" type="noConversion"/>
  </si>
  <si>
    <t>去重复时， 按照更新时间desc、是否删除 asc、是否使用 desc的顺序进行排序</t>
    <phoneticPr fontId="2" type="noConversion"/>
  </si>
  <si>
    <t>LIST_DT</t>
    <phoneticPr fontId="2" type="noConversion"/>
  </si>
  <si>
    <t>case when LIST_DT = 0 then 0 when  LIST_DT = 3 then 1 when LIST_DT = 9 then 2 else 3 end</t>
    <phoneticPr fontId="2" type="noConversion"/>
  </si>
  <si>
    <t>去重复时， 按照更新时间desc、是否删除 asc、LIST_DT、LISTDATE desc的顺序进行排序</t>
    <phoneticPr fontId="2" type="noConversion"/>
  </si>
  <si>
    <t>LIST_ST</t>
    <phoneticPr fontId="2" type="noConversion"/>
  </si>
  <si>
    <t>业务主键： SECURITY_CD, SECURITY_TYPE_ID, TRD_MARKET_ID</t>
    <phoneticPr fontId="2" type="noConversion"/>
  </si>
  <si>
    <t>对债券中的临时债券做特殊处理</t>
    <phoneticPr fontId="2" type="noConversion"/>
  </si>
  <si>
    <t>1、我们查找security表中以n开头的东财债券记录， 增量记录使用secinner_cd与security表中的这些记录匹配更新；</t>
    <phoneticPr fontId="2" type="noConversion"/>
  </si>
  <si>
    <t>2、增量记录中排除那些在第一步中与security表匹配的记录， 其他的增量记录使用业务主键对历史记录进行更新和插入；</t>
    <phoneticPr fontId="2" type="noConversion"/>
  </si>
  <si>
    <t>证券表应加载所有数据</t>
    <phoneticPr fontId="2" type="noConversion"/>
  </si>
  <si>
    <t>业务主键： SECINNER_ID, COMPANY_ID, SRC_CD</t>
    <phoneticPr fontId="2" type="noConversion"/>
  </si>
  <si>
    <t>业务主键：SECINNER_ID, SRC_CD</t>
    <phoneticPr fontId="2" type="noConversion"/>
  </si>
  <si>
    <t>integer</t>
    <phoneticPr fontId="2" type="noConversion"/>
  </si>
  <si>
    <t>COUPON_METHOD_CD</t>
    <phoneticPr fontId="2" type="noConversion"/>
  </si>
  <si>
    <t>CREDIT_TYPEOUT_ID</t>
    <phoneticPr fontId="2" type="noConversion"/>
  </si>
  <si>
    <t>CREDIT_TYPEIN_ID</t>
    <phoneticPr fontId="2" type="noConversion"/>
  </si>
  <si>
    <t>LKP_MARKET_ABBR</t>
    <phoneticPr fontId="2" type="noConversion"/>
  </si>
  <si>
    <t>市场缩写表</t>
    <phoneticPr fontId="5" type="noConversion"/>
  </si>
  <si>
    <t>市场代码</t>
    <phoneticPr fontId="5" type="noConversion"/>
  </si>
  <si>
    <t>市场缩写</t>
    <phoneticPr fontId="5" type="noConversion"/>
  </si>
  <si>
    <t>市场名称</t>
    <phoneticPr fontId="5" type="noConversion"/>
  </si>
  <si>
    <t>源更新时间</t>
    <phoneticPr fontId="2" type="noConversion"/>
  </si>
  <si>
    <t>MARKET_CD</t>
    <phoneticPr fontId="5" type="noConversion"/>
  </si>
  <si>
    <t>MARKET_ABBR</t>
    <phoneticPr fontId="5" type="noConversion"/>
  </si>
  <si>
    <t>MARKET_NM</t>
    <phoneticPr fontId="5" type="noConversion"/>
  </si>
  <si>
    <t>VARCHAR2(30)</t>
    <phoneticPr fontId="5" type="noConversion"/>
  </si>
  <si>
    <t>VARCHAR2(30)</t>
    <phoneticPr fontId="5" type="noConversion"/>
  </si>
  <si>
    <t>VARCHAR2(80)</t>
    <phoneticPr fontId="5" type="noConversion"/>
  </si>
  <si>
    <t>DATE</t>
    <phoneticPr fontId="5" type="noConversion"/>
  </si>
  <si>
    <t>源表字段</t>
    <phoneticPr fontId="2" type="noConversion"/>
  </si>
  <si>
    <t>MARKETCODE</t>
    <phoneticPr fontId="2" type="noConversion"/>
  </si>
  <si>
    <t>MARKETRELEATION</t>
    <phoneticPr fontId="2" type="noConversion"/>
  </si>
  <si>
    <t>MARKETNAME</t>
    <phoneticPr fontId="2" type="noConversion"/>
  </si>
  <si>
    <t>UPDATETIME</t>
    <phoneticPr fontId="2" type="noConversion"/>
  </si>
  <si>
    <t>EISDEL</t>
    <phoneticPr fontId="2" type="noConversion"/>
  </si>
  <si>
    <t>VARCHAR2</t>
    <phoneticPr fontId="2" type="noConversion"/>
  </si>
  <si>
    <t>MARKETCD</t>
    <phoneticPr fontId="5" type="noConversion"/>
  </si>
  <si>
    <t>MARKETABBR</t>
    <phoneticPr fontId="5" type="noConversion"/>
  </si>
  <si>
    <t>MARKETNM</t>
    <phoneticPr fontId="5" type="noConversion"/>
  </si>
  <si>
    <t>SRCUPDTDT</t>
    <phoneticPr fontId="5" type="noConversion"/>
  </si>
  <si>
    <t>END_DT</t>
    <phoneticPr fontId="2" type="noConversion"/>
  </si>
  <si>
    <t>私募基金标识符</t>
    <phoneticPr fontId="2" type="noConversion"/>
  </si>
  <si>
    <t>CLOSETM</t>
    <phoneticPr fontId="2" type="noConversion"/>
  </si>
  <si>
    <t>ORIGENDDT</t>
    <phoneticPr fontId="2" type="noConversion"/>
  </si>
  <si>
    <t>RAISESUM1ST</t>
    <phoneticPr fontId="2" type="noConversion"/>
  </si>
  <si>
    <t>ENDDT</t>
    <phoneticPr fontId="2" type="noConversion"/>
  </si>
  <si>
    <t>VARCHAR2(80)</t>
    <phoneticPr fontId="2" type="noConversion"/>
  </si>
  <si>
    <t>VARCHAR2(100)</t>
    <phoneticPr fontId="2" type="noConversion"/>
  </si>
  <si>
    <t>VARCHAR2(500)</t>
    <phoneticPr fontId="2" type="noConversion"/>
  </si>
  <si>
    <t>VARCHAR2(500)</t>
    <phoneticPr fontId="2" type="noConversion"/>
  </si>
  <si>
    <t>敞口表</t>
  </si>
  <si>
    <t>企业敞口映射表</t>
  </si>
  <si>
    <t>EXPOSURE</t>
    <phoneticPr fontId="2" type="noConversion"/>
  </si>
  <si>
    <t>EXPOSURE_LEVEL</t>
    <phoneticPr fontId="2" type="noConversion"/>
  </si>
  <si>
    <t>EXPOSURECD</t>
  </si>
  <si>
    <t>EXPOSURELEVEL</t>
  </si>
  <si>
    <t>EXPOSUREDESC</t>
  </si>
  <si>
    <t>EXPOSURE_DESC</t>
  </si>
  <si>
    <t>敞口标识符</t>
  </si>
  <si>
    <t>敞口代码</t>
  </si>
  <si>
    <t>敞口名称</t>
  </si>
  <si>
    <t>敞口级别</t>
  </si>
  <si>
    <t>上级敞口标识符</t>
  </si>
  <si>
    <t>敞口定义</t>
  </si>
  <si>
    <t>COMPY_EXPOSURE</t>
    <phoneticPr fontId="2" type="noConversion"/>
  </si>
  <si>
    <t>企业敞口标识符</t>
  </si>
  <si>
    <t>COMPYEXPOSURESID</t>
  </si>
  <si>
    <t>EXPOSURESID</t>
    <phoneticPr fontId="2" type="noConversion"/>
  </si>
  <si>
    <t>EXPOSURE_SID</t>
    <phoneticPr fontId="2" type="noConversion"/>
  </si>
  <si>
    <t>EXPOSURE_SID</t>
    <phoneticPr fontId="2" type="noConversion"/>
  </si>
  <si>
    <t>EXPOSURESID</t>
    <phoneticPr fontId="2" type="noConversion"/>
  </si>
  <si>
    <t>截至日期</t>
    <phoneticPr fontId="2" type="noConversion"/>
  </si>
  <si>
    <t>ISNEW</t>
    <phoneticPr fontId="2" type="noConversion"/>
  </si>
  <si>
    <t>COMPY_EXPOSURE_SID</t>
    <phoneticPr fontId="2" type="noConversion"/>
  </si>
  <si>
    <t>备注</t>
    <phoneticPr fontId="2" type="noConversion"/>
  </si>
  <si>
    <t>REMARK</t>
    <phoneticPr fontId="2" type="noConversion"/>
  </si>
  <si>
    <t>VARCHAR2(100)</t>
    <phoneticPr fontId="2" type="noConversion"/>
  </si>
  <si>
    <t>VARCHAR2(300)</t>
    <phoneticPr fontId="2" type="noConversion"/>
  </si>
  <si>
    <t>EXPOSURE_CD</t>
    <phoneticPr fontId="2" type="noConversion"/>
  </si>
  <si>
    <t>业务主键：EXPOSURE_CD</t>
    <phoneticPr fontId="2" type="noConversion"/>
  </si>
  <si>
    <t>EXPOSURE_FACTOR_OPER_XW</t>
    <phoneticPr fontId="2" type="noConversion"/>
  </si>
  <si>
    <t>EXPOSURE_FACTOR_OPER_SID</t>
    <phoneticPr fontId="2" type="noConversion"/>
  </si>
  <si>
    <t>EXPOSUREFACTOROPERSID</t>
    <phoneticPr fontId="2" type="noConversion"/>
  </si>
  <si>
    <t>业务主键：EXPOSURE_SID, FACTOR_CD</t>
    <phoneticPr fontId="2" type="noConversion"/>
  </si>
  <si>
    <t>UPDT_DT</t>
    <phoneticPr fontId="2" type="noConversion"/>
  </si>
  <si>
    <t>EXPOSURE_SID</t>
    <phoneticPr fontId="2" type="noConversion"/>
  </si>
  <si>
    <t>EXPOSURE_FACTOR_FINAN_XW</t>
    <phoneticPr fontId="2" type="noConversion"/>
  </si>
  <si>
    <t>EXPOSURE_FACTOR_FINAN_SID</t>
    <phoneticPr fontId="2" type="noConversion"/>
  </si>
  <si>
    <t>EXPOSUREFACTORFINANSID</t>
    <phoneticPr fontId="2" type="noConversion"/>
  </si>
  <si>
    <t>EXPOSURESID</t>
    <phoneticPr fontId="2" type="noConversion"/>
  </si>
  <si>
    <t>业务主键：EXPOSURE_SID, FACTOR_CD</t>
    <phoneticPr fontId="2" type="noConversion"/>
  </si>
  <si>
    <t>COMPY_FACTOR_OPERATION_SID</t>
    <phoneticPr fontId="2" type="noConversion"/>
  </si>
  <si>
    <t>COMPYFACTOROPERATIONSID</t>
    <phoneticPr fontId="2" type="noConversion"/>
  </si>
  <si>
    <t>敞口标识符</t>
    <phoneticPr fontId="2" type="noConversion"/>
  </si>
  <si>
    <t>敞口标识符</t>
    <phoneticPr fontId="2" type="noConversion"/>
  </si>
  <si>
    <t>敞口财务指标标识符</t>
    <phoneticPr fontId="2" type="noConversion"/>
  </si>
  <si>
    <t>敞口经营指标标识符</t>
    <phoneticPr fontId="2" type="noConversion"/>
  </si>
  <si>
    <t>COMPY_FACTOR_FINANCE_SID</t>
    <phoneticPr fontId="2" type="noConversion"/>
  </si>
  <si>
    <t>COMPYFACTORFINANCESID</t>
    <phoneticPr fontId="2" type="noConversion"/>
  </si>
  <si>
    <t>业务主键：COMPANY_ID, EXPOSURE_SID, FACTOR_CD, RPTDT</t>
    <phoneticPr fontId="2" type="noConversion"/>
  </si>
  <si>
    <t>CDSY_PERSONINFO</t>
    <phoneticPr fontId="2" type="noConversion"/>
  </si>
  <si>
    <t>SRC_PERSON_CD</t>
    <phoneticPr fontId="5" type="noConversion"/>
  </si>
  <si>
    <t>INFO_RE_CONTENT</t>
    <phoneticPr fontId="2" type="noConversion"/>
  </si>
  <si>
    <t>SELECT CONSTANT_ID from 字符常量表 where CONSTANT_TYPE= 402</t>
    <phoneticPr fontId="2" type="noConversion"/>
  </si>
  <si>
    <t>COMPY_FROZENSHARE_XYGS</t>
    <phoneticPr fontId="2" type="noConversion"/>
  </si>
  <si>
    <t>COMPY_IPRSPLEDGE_XYGS</t>
    <phoneticPr fontId="2" type="noConversion"/>
  </si>
  <si>
    <t>新闻正文表</t>
  </si>
  <si>
    <t>INFO_AN_NEWS</t>
  </si>
  <si>
    <t>stage 表</t>
    <phoneticPr fontId="5" type="noConversion"/>
  </si>
  <si>
    <t>STG_DFCF_NEWS_BASICINFO</t>
    <phoneticPr fontId="5" type="noConversion"/>
  </si>
  <si>
    <t>NEWS_BASICINFO</t>
    <phoneticPr fontId="5" type="noConversion"/>
  </si>
  <si>
    <t>目标表英文字段</t>
    <phoneticPr fontId="5" type="noConversion"/>
  </si>
  <si>
    <t>stage 表列名</t>
    <phoneticPr fontId="2" type="noConversion"/>
  </si>
  <si>
    <t>stage 表列类型</t>
    <phoneticPr fontId="2" type="noConversion"/>
  </si>
  <si>
    <t>说明</t>
    <phoneticPr fontId="5" type="noConversion"/>
  </si>
  <si>
    <t>公告信息标识符</t>
    <phoneticPr fontId="2" type="noConversion"/>
  </si>
  <si>
    <t>NEWS_BASICINFO_SID</t>
    <phoneticPr fontId="2" type="noConversion"/>
  </si>
  <si>
    <t>NUMBER(16)</t>
    <phoneticPr fontId="2" type="noConversion"/>
  </si>
  <si>
    <t>SEQUENCE</t>
    <phoneticPr fontId="2" type="noConversion"/>
  </si>
  <si>
    <t>INFO_CD</t>
  </si>
  <si>
    <t>,</t>
    <phoneticPr fontId="2" type="noConversion"/>
  </si>
  <si>
    <t>INFO_CD</t>
    <phoneticPr fontId="2" type="noConversion"/>
  </si>
  <si>
    <t>原文章编码</t>
  </si>
  <si>
    <t>ORIG_CD</t>
    <phoneticPr fontId="2" type="noConversion"/>
  </si>
  <si>
    <t>ORIG_CODE</t>
    <phoneticPr fontId="2" type="noConversion"/>
  </si>
  <si>
    <t>发布日期</t>
    <phoneticPr fontId="2" type="noConversion"/>
  </si>
  <si>
    <t>POST_DT</t>
  </si>
  <si>
    <t>POST_DT</t>
    <phoneticPr fontId="2" type="noConversion"/>
  </si>
  <si>
    <t>标题</t>
    <phoneticPr fontId="2" type="noConversion"/>
  </si>
  <si>
    <t>TITLE</t>
  </si>
  <si>
    <t>,</t>
    <phoneticPr fontId="2" type="noConversion"/>
  </si>
  <si>
    <t>短标题</t>
    <phoneticPr fontId="2" type="noConversion"/>
  </si>
  <si>
    <t>SIM_TITLE</t>
  </si>
  <si>
    <t>VARCHAR2(1000)</t>
  </si>
  <si>
    <t>SIM_TITLE</t>
    <phoneticPr fontId="2" type="noConversion"/>
  </si>
  <si>
    <t>作者</t>
    <phoneticPr fontId="2" type="noConversion"/>
  </si>
  <si>
    <t>AUTHOR</t>
  </si>
  <si>
    <t>作者类型</t>
    <phoneticPr fontId="2" type="noConversion"/>
  </si>
  <si>
    <t>AUTHOR_TYPE</t>
  </si>
  <si>
    <t>,</t>
    <phoneticPr fontId="2" type="noConversion"/>
  </si>
  <si>
    <t>AUTHOR_TYPE</t>
    <phoneticPr fontId="2" type="noConversion"/>
  </si>
  <si>
    <t>刊载来源</t>
  </si>
  <si>
    <t>MEDIA_NM</t>
  </si>
  <si>
    <t>MEDIA_NM</t>
    <phoneticPr fontId="2" type="noConversion"/>
  </si>
  <si>
    <t>爬虫源分类导航</t>
  </si>
  <si>
    <t>MEDIA_CLASS</t>
  </si>
  <si>
    <t>MEDIA_CLASS</t>
    <phoneticPr fontId="2" type="noConversion"/>
  </si>
  <si>
    <t>东财不维护</t>
    <phoneticPr fontId="2" type="noConversion"/>
  </si>
  <si>
    <t>媒体类型</t>
    <phoneticPr fontId="2" type="noConversion"/>
  </si>
  <si>
    <t>MEDIA_TYPE</t>
  </si>
  <si>
    <t>MEDIA_TYPE</t>
    <phoneticPr fontId="2" type="noConversion"/>
  </si>
  <si>
    <t>导读（摘要）</t>
    <phoneticPr fontId="2" type="noConversion"/>
  </si>
  <si>
    <t>DOC_READER</t>
  </si>
  <si>
    <t>VARCHAR2(3000)</t>
    <phoneticPr fontId="2" type="noConversion"/>
  </si>
  <si>
    <t>DOC_READER</t>
    <phoneticPr fontId="2" type="noConversion"/>
  </si>
  <si>
    <t>正文</t>
    <phoneticPr fontId="2" type="noConversion"/>
  </si>
  <si>
    <t>,</t>
    <phoneticPr fontId="2" type="noConversion"/>
  </si>
  <si>
    <t>纯文字</t>
  </si>
  <si>
    <t>PLAIN_TEXT</t>
  </si>
  <si>
    <t>,</t>
    <phoneticPr fontId="2" type="noConversion"/>
  </si>
  <si>
    <t>PLAIN_TEXT</t>
    <phoneticPr fontId="2" type="noConversion"/>
  </si>
  <si>
    <t>正文提及股票</t>
  </si>
  <si>
    <t>CONTENT_STOCK</t>
  </si>
  <si>
    <t>VARCHAR2(3000)</t>
  </si>
  <si>
    <t>CONTENT_STOCK</t>
    <phoneticPr fontId="2" type="noConversion"/>
  </si>
  <si>
    <t>标题提及股票</t>
  </si>
  <si>
    <t>TITLE_STOCK</t>
  </si>
  <si>
    <t>TITLE_STOCK</t>
    <phoneticPr fontId="2" type="noConversion"/>
  </si>
  <si>
    <t>图片地址</t>
    <phoneticPr fontId="2" type="noConversion"/>
  </si>
  <si>
    <t>IMAGE_URL</t>
  </si>
  <si>
    <t>IMAGE_URL</t>
    <phoneticPr fontId="2" type="noConversion"/>
  </si>
  <si>
    <t>采集方式</t>
  </si>
  <si>
    <t>GET_TYPE</t>
  </si>
  <si>
    <t>GET_TYPE</t>
    <phoneticPr fontId="2" type="noConversion"/>
  </si>
  <si>
    <t>东财不维护</t>
    <phoneticPr fontId="2" type="noConversion"/>
  </si>
  <si>
    <t>是否爬虫</t>
  </si>
  <si>
    <t>IS_WEBGET</t>
  </si>
  <si>
    <t>IS_WEBGET</t>
    <phoneticPr fontId="2" type="noConversion"/>
  </si>
  <si>
    <t>网上采集网址</t>
  </si>
  <si>
    <t>SRC_URL</t>
  </si>
  <si>
    <t>SRC_URL</t>
    <phoneticPr fontId="2" type="noConversion"/>
  </si>
  <si>
    <t>发布网址</t>
    <phoneticPr fontId="2" type="noConversion"/>
  </si>
  <si>
    <t>POST_URL</t>
  </si>
  <si>
    <t>POST_URL</t>
    <phoneticPr fontId="2" type="noConversion"/>
  </si>
  <si>
    <t>相关新闻</t>
  </si>
  <si>
    <t>REL_NEWS</t>
  </si>
  <si>
    <t>REL_NEWS</t>
    <phoneticPr fontId="2" type="noConversion"/>
  </si>
  <si>
    <t>相关博客</t>
  </si>
  <si>
    <t>REL_BLOG</t>
  </si>
  <si>
    <t>REL_BLOG</t>
    <phoneticPr fontId="2" type="noConversion"/>
  </si>
  <si>
    <t>相关专题</t>
  </si>
  <si>
    <t>REL_TOPIC</t>
  </si>
  <si>
    <t>REL_TOPIC</t>
    <phoneticPr fontId="2" type="noConversion"/>
  </si>
  <si>
    <t>相关关键字</t>
    <phoneticPr fontId="2" type="noConversion"/>
  </si>
  <si>
    <t>REL_KEY</t>
  </si>
  <si>
    <t>REL_KEY</t>
    <phoneticPr fontId="2" type="noConversion"/>
  </si>
  <si>
    <t>标题前缀标识</t>
    <phoneticPr fontId="2" type="noConversion"/>
  </si>
  <si>
    <t>PRE_TITLE</t>
  </si>
  <si>
    <t>PRE_TITLE</t>
    <phoneticPr fontId="2" type="noConversion"/>
  </si>
  <si>
    <t>显示时间</t>
    <phoneticPr fontId="2" type="noConversion"/>
  </si>
  <si>
    <t>SHOW_TIME</t>
  </si>
  <si>
    <t>SHOW_TIME</t>
    <phoneticPr fontId="2" type="noConversion"/>
  </si>
  <si>
    <t>所属行业ID</t>
  </si>
  <si>
    <t>INDUSTRY_ID</t>
  </si>
  <si>
    <t>INDUSTRY_ID</t>
    <phoneticPr fontId="2" type="noConversion"/>
  </si>
  <si>
    <t>文章标题颜色</t>
  </si>
  <si>
    <t>TITLE_COLOR</t>
  </si>
  <si>
    <t>TITLE_COLOR</t>
    <phoneticPr fontId="2" type="noConversion"/>
  </si>
  <si>
    <t>是否JS股票热点</t>
    <phoneticPr fontId="2" type="noConversion"/>
  </si>
  <si>
    <t>IS_STOCKVIEW</t>
  </si>
  <si>
    <t>IS_STOCKVIEW</t>
    <phoneticPr fontId="2" type="noConversion"/>
  </si>
  <si>
    <t>是否发送到手机</t>
  </si>
  <si>
    <t>IS_PHONE</t>
  </si>
  <si>
    <t>IS_PHONE</t>
    <phoneticPr fontId="2" type="noConversion"/>
  </si>
  <si>
    <t>投票组ID</t>
  </si>
  <si>
    <t>VOTE_GROUP</t>
  </si>
  <si>
    <t>VOTE_GROUP</t>
    <phoneticPr fontId="2" type="noConversion"/>
  </si>
  <si>
    <t>东财不维护</t>
    <phoneticPr fontId="2" type="noConversion"/>
  </si>
  <si>
    <t>编辑人员ID</t>
  </si>
  <si>
    <t>EDITOR_ID</t>
  </si>
  <si>
    <t>NUMBER(16)</t>
    <phoneticPr fontId="2" type="noConversion"/>
  </si>
  <si>
    <t>EDITOR_ID</t>
    <phoneticPr fontId="2" type="noConversion"/>
  </si>
  <si>
    <t>编辑人员名称</t>
  </si>
  <si>
    <t>EDITOR</t>
    <phoneticPr fontId="2" type="noConversion"/>
  </si>
  <si>
    <t>EDITOR_NM</t>
    <phoneticPr fontId="2" type="noConversion"/>
  </si>
  <si>
    <t>最后修改人名称</t>
  </si>
  <si>
    <t>LAST_EDITOR</t>
    <phoneticPr fontId="2" type="noConversion"/>
  </si>
  <si>
    <t>LAST_EDITOR_NM</t>
    <phoneticPr fontId="2" type="noConversion"/>
  </si>
  <si>
    <t>所属栏目</t>
    <phoneticPr fontId="2" type="noConversion"/>
  </si>
  <si>
    <t>NEWS_COLUMN_LISTS</t>
    <phoneticPr fontId="2" type="noConversion"/>
  </si>
  <si>
    <t>CHAN_LISTS</t>
    <phoneticPr fontId="2" type="noConversion"/>
  </si>
  <si>
    <t>原文章ID</t>
  </si>
  <si>
    <t>ORIG_ID</t>
  </si>
  <si>
    <t>ORIG_ID</t>
    <phoneticPr fontId="2" type="noConversion"/>
  </si>
  <si>
    <t>ISDEL</t>
    <phoneticPr fontId="2" type="noConversion"/>
  </si>
  <si>
    <t>ISDEL</t>
    <phoneticPr fontId="2" type="noConversion"/>
  </si>
  <si>
    <t>是否删除</t>
    <phoneticPr fontId="2" type="noConversion"/>
  </si>
  <si>
    <t>是否删除</t>
    <phoneticPr fontId="2" type="noConversion"/>
  </si>
  <si>
    <t>SRCID</t>
    <phoneticPr fontId="5" type="noConversion"/>
  </si>
  <si>
    <t>源系统主键</t>
    <phoneticPr fontId="5" type="noConversion"/>
  </si>
  <si>
    <t>EID</t>
    <phoneticPr fontId="2" type="noConversion"/>
  </si>
  <si>
    <t>SRCCD</t>
    <phoneticPr fontId="5" type="noConversion"/>
  </si>
  <si>
    <t>源系统</t>
    <phoneticPr fontId="5" type="noConversion"/>
  </si>
  <si>
    <t>SRC_CD</t>
    <phoneticPr fontId="5" type="noConversion"/>
  </si>
  <si>
    <t>DFCF'</t>
    <phoneticPr fontId="2" type="noConversion"/>
  </si>
  <si>
    <t>DFCF'</t>
    <phoneticPr fontId="2" type="noConversion"/>
  </si>
  <si>
    <t>UPDTDT</t>
    <phoneticPr fontId="2" type="noConversion"/>
  </si>
  <si>
    <t>更新时间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</si>
  <si>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</si>
  <si>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</si>
  <si>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</si>
  <si>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说明： 绿色背景需要在加载过程中进行代码或类型转化</t>
    <phoneticPr fontId="2" type="noConversion"/>
  </si>
  <si>
    <t>业务主键：  INFO_CD, SRC_CD</t>
    <phoneticPr fontId="2" type="noConversion"/>
  </si>
  <si>
    <t>新闻关联关系表</t>
  </si>
  <si>
    <t>STG_DFCF_NEWS_RELATION</t>
    <phoneticPr fontId="5" type="noConversion"/>
  </si>
  <si>
    <t>NEWS_SECURITY_XW</t>
    <phoneticPr fontId="5" type="noConversion"/>
  </si>
  <si>
    <t>stage 表列名</t>
    <phoneticPr fontId="2" type="noConversion"/>
  </si>
  <si>
    <t>stage 表列类型</t>
    <phoneticPr fontId="2" type="noConversion"/>
  </si>
  <si>
    <t>说明</t>
    <phoneticPr fontId="5" type="noConversion"/>
  </si>
  <si>
    <t>新闻证券映射标识符</t>
    <phoneticPr fontId="2" type="noConversion"/>
  </si>
  <si>
    <t>NEWS_SECURITY_SID</t>
    <phoneticPr fontId="2" type="noConversion"/>
  </si>
  <si>
    <t>VARCHAR2(30)</t>
    <phoneticPr fontId="2" type="noConversion"/>
  </si>
  <si>
    <t>对应代码</t>
  </si>
  <si>
    <t>SECURITY_CD</t>
    <phoneticPr fontId="2" type="noConversion"/>
  </si>
  <si>
    <t>,</t>
    <phoneticPr fontId="2" type="noConversion"/>
  </si>
  <si>
    <t>SECURITY_CD</t>
    <phoneticPr fontId="2" type="noConversion"/>
  </si>
  <si>
    <t>对应名称</t>
  </si>
  <si>
    <t>SECURITY_NM</t>
    <phoneticPr fontId="2" type="noConversion"/>
  </si>
  <si>
    <t>证券内码标识符</t>
    <phoneticPr fontId="2" type="noConversion"/>
  </si>
  <si>
    <t>SECINNER_ID</t>
    <phoneticPr fontId="2" type="noConversion"/>
  </si>
  <si>
    <t>NOT NULL</t>
    <phoneticPr fontId="2" type="noConversion"/>
  </si>
  <si>
    <t>SECINNER_CD</t>
    <phoneticPr fontId="2" type="noConversion"/>
  </si>
  <si>
    <t>VARCHAR2(30)</t>
    <phoneticPr fontId="2" type="noConversion"/>
  </si>
  <si>
    <t>select SECINNER_ID from vw_COMPY_SECURITY_XW where SRC_SECINNER_CD = SECINNER_CD and SRCCD= SRCCD</t>
    <phoneticPr fontId="2" type="noConversion"/>
  </si>
  <si>
    <t>对应类型</t>
  </si>
  <si>
    <t>INFO_TYPE</t>
    <phoneticPr fontId="2" type="noConversion"/>
  </si>
  <si>
    <t>1：证券；2：choice栏目</t>
    <phoneticPr fontId="2" type="noConversion"/>
  </si>
  <si>
    <t>所属栏目</t>
  </si>
  <si>
    <t>NEWS_COLUMN</t>
    <phoneticPr fontId="2" type="noConversion"/>
  </si>
  <si>
    <t>VARCHAR2(300)</t>
    <phoneticPr fontId="2" type="noConversion"/>
  </si>
  <si>
    <t>NEWS_COLUMN</t>
    <phoneticPr fontId="2" type="noConversion"/>
  </si>
  <si>
    <t>市场后缀</t>
  </si>
  <si>
    <t>MARKET_POSTFIX</t>
    <phoneticPr fontId="2" type="noConversion"/>
  </si>
  <si>
    <t>VARCHAR2(10）</t>
    <phoneticPr fontId="2" type="noConversion"/>
  </si>
  <si>
    <t>SRCSECINNERCD</t>
    <phoneticPr fontId="2" type="noConversion"/>
  </si>
  <si>
    <t>源证券内码</t>
    <phoneticPr fontId="2" type="noConversion"/>
  </si>
  <si>
    <t>SRC_SECINNER_CD</t>
    <phoneticPr fontId="2" type="noConversion"/>
  </si>
  <si>
    <t>SECINNER_CD</t>
    <phoneticPr fontId="2" type="noConversion"/>
  </si>
  <si>
    <t>ISDEL</t>
    <phoneticPr fontId="2" type="noConversion"/>
  </si>
  <si>
    <t>INTEGER</t>
    <phoneticPr fontId="2" type="noConversion"/>
  </si>
  <si>
    <t>源系统主键</t>
    <phoneticPr fontId="5" type="noConversion"/>
  </si>
  <si>
    <t>WHERE INFO_TYPE = 1</t>
    <phoneticPr fontId="2" type="noConversion"/>
  </si>
  <si>
    <t>业务主键：  INFO_CD, SECINNER_ID,SRC_CD</t>
    <phoneticPr fontId="2" type="noConversion"/>
  </si>
  <si>
    <t>新闻证券映射表</t>
    <phoneticPr fontId="2" type="noConversion"/>
  </si>
  <si>
    <t>说明： 绿色背景需要在加载过程中进行代码或类型转化， 灰色背景表示此列不再需要</t>
    <phoneticPr fontId="2" type="noConversion"/>
  </si>
  <si>
    <t>新财富榜单</t>
  </si>
  <si>
    <t>INFO_RE_PRIZELIST</t>
    <phoneticPr fontId="2" type="noConversion"/>
  </si>
  <si>
    <t>STG_DFCF_NEWFORTUNE</t>
    <phoneticPr fontId="5" type="noConversion"/>
  </si>
  <si>
    <t>目标表</t>
    <phoneticPr fontId="2" type="noConversion"/>
  </si>
  <si>
    <t>NEWFORTUNE</t>
    <phoneticPr fontId="5" type="noConversion"/>
  </si>
  <si>
    <t>企业授信标识符</t>
    <phoneticPr fontId="2" type="noConversion"/>
  </si>
  <si>
    <t>NEWFORTUNE_SID</t>
    <phoneticPr fontId="2" type="noConversion"/>
  </si>
  <si>
    <t>评选活动名称</t>
  </si>
  <si>
    <t>ACTIVITY_NM</t>
    <phoneticPr fontId="2" type="noConversion"/>
  </si>
  <si>
    <t>ACTIVITY_NM</t>
    <phoneticPr fontId="2" type="noConversion"/>
  </si>
  <si>
    <t>届次</t>
  </si>
  <si>
    <t>AWARD_SESSION</t>
    <phoneticPr fontId="2" type="noConversion"/>
  </si>
  <si>
    <t>奖项类型</t>
  </si>
  <si>
    <t>AWARD_TYPE</t>
    <phoneticPr fontId="2" type="noConversion"/>
  </si>
  <si>
    <t>分析师奖项 , 机构奖项； 直接显示 不做转换</t>
    <phoneticPr fontId="2" type="noConversion"/>
  </si>
  <si>
    <t>奖项名称</t>
  </si>
  <si>
    <t>AWARD_NM</t>
    <phoneticPr fontId="2" type="noConversion"/>
  </si>
  <si>
    <t>AWARD_NM</t>
    <phoneticPr fontId="2" type="noConversion"/>
  </si>
  <si>
    <t>获奖详细名称</t>
  </si>
  <si>
    <t>AWARD_FULLNM</t>
    <phoneticPr fontId="2" type="noConversion"/>
  </si>
  <si>
    <t>VARCHAR2(2000)</t>
    <phoneticPr fontId="2" type="noConversion"/>
  </si>
  <si>
    <t>COMPANYID</t>
    <phoneticPr fontId="2" type="noConversion"/>
  </si>
  <si>
    <t>COMPANY_ID</t>
    <phoneticPr fontId="2" type="noConversion"/>
  </si>
  <si>
    <t>COMPANY_CD</t>
    <phoneticPr fontId="2" type="noConversion"/>
  </si>
  <si>
    <t>COMPANY_CD</t>
    <phoneticPr fontId="2" type="noConversion"/>
  </si>
  <si>
    <t>select company_id from vw_COMPY_SID_CD where src_company_cd=company_cd</t>
    <phoneticPr fontId="2" type="noConversion"/>
  </si>
  <si>
    <t>券商名称</t>
  </si>
  <si>
    <t>COMPANY_NM</t>
    <phoneticPr fontId="2" type="noConversion"/>
  </si>
  <si>
    <t>不需要</t>
    <phoneticPr fontId="2" type="noConversion"/>
  </si>
  <si>
    <t>分析师名称</t>
  </si>
  <si>
    <t>PERSON_NM</t>
    <phoneticPr fontId="2" type="noConversion"/>
  </si>
  <si>
    <t>VARCHAR2(100)</t>
    <phoneticPr fontId="2" type="noConversion"/>
  </si>
  <si>
    <t>integer</t>
    <phoneticPr fontId="2" type="noConversion"/>
  </si>
  <si>
    <t>varchar2（10）</t>
    <phoneticPr fontId="2" type="noConversion"/>
  </si>
  <si>
    <t>0男，1女，2未知</t>
    <phoneticPr fontId="2" type="noConversion"/>
  </si>
  <si>
    <t>专业技术资格</t>
    <phoneticPr fontId="2" type="noConversion"/>
  </si>
  <si>
    <t>number(16)</t>
    <phoneticPr fontId="2" type="noConversion"/>
  </si>
  <si>
    <t>SELECT CONSTANTID from 字符常量表 where CONSTANTTYPE= 18</t>
    <phoneticPr fontId="2" type="noConversion"/>
  </si>
  <si>
    <t>目前不维护；</t>
  </si>
  <si>
    <t>最高学历</t>
    <phoneticPr fontId="2" type="noConversion"/>
  </si>
  <si>
    <t>HIGHEST_DEGREE</t>
    <phoneticPr fontId="2" type="noConversion"/>
  </si>
  <si>
    <t>HIGHEST_DEGREE</t>
    <phoneticPr fontId="2" type="noConversion"/>
  </si>
  <si>
    <t>SELECT CONSTANTID from 字符常量表 where CONSTANTTYPE= 17</t>
    <phoneticPr fontId="2" type="noConversion"/>
  </si>
  <si>
    <t>ENTER_SECURITY_YEAR</t>
    <phoneticPr fontId="2" type="noConversion"/>
  </si>
  <si>
    <t>个人简历</t>
    <phoneticPr fontId="2" type="noConversion"/>
  </si>
  <si>
    <t>联系电话</t>
  </si>
  <si>
    <t>TELEPHONE</t>
    <phoneticPr fontId="2" type="noConversion"/>
  </si>
  <si>
    <t>职业资格证书编号</t>
  </si>
  <si>
    <t>QUALIFIED_CERTIFICATE_CD</t>
    <phoneticPr fontId="2" type="noConversion"/>
  </si>
  <si>
    <t>VARCHAR2(80)</t>
    <phoneticPr fontId="2" type="noConversion"/>
  </si>
  <si>
    <t>邮箱地址</t>
  </si>
  <si>
    <t>EMAIL</t>
    <phoneticPr fontId="2" type="noConversion"/>
  </si>
  <si>
    <t>EMAIL</t>
    <phoneticPr fontId="2" type="noConversion"/>
  </si>
  <si>
    <t>SRCPERSONCD</t>
    <phoneticPr fontId="5" type="noConversion"/>
  </si>
  <si>
    <t>源分析师代码</t>
    <phoneticPr fontId="5" type="noConversion"/>
  </si>
  <si>
    <t>SRC_PERSON_CD</t>
    <phoneticPr fontId="5" type="noConversion"/>
  </si>
  <si>
    <t>PERSON_CD</t>
    <phoneticPr fontId="5" type="noConversion"/>
  </si>
  <si>
    <t>源企业代码</t>
    <phoneticPr fontId="5" type="noConversion"/>
  </si>
  <si>
    <t>SRC_COMPANY_CD</t>
    <phoneticPr fontId="5" type="noConversion"/>
  </si>
  <si>
    <t>UPDTDT</t>
    <phoneticPr fontId="2" type="noConversion"/>
  </si>
  <si>
    <t>业务主键： ACTIVITY_NM, AWARD_SESSION, AWARD_NM, COMPANY_CD, PERSON_NM,SRC_CD</t>
    <phoneticPr fontId="2" type="noConversion"/>
  </si>
  <si>
    <t>INTEGER</t>
    <phoneticPr fontId="2" type="noConversion"/>
  </si>
  <si>
    <t>NUMBER(16)</t>
    <phoneticPr fontId="2" type="noConversion"/>
  </si>
  <si>
    <t>敞口财务指标映射表</t>
    <phoneticPr fontId="5" type="noConversion"/>
  </si>
  <si>
    <t>敞口财务指标映射表</t>
    <phoneticPr fontId="5" type="noConversion"/>
  </si>
  <si>
    <t>敞口经营指标映射表</t>
    <phoneticPr fontId="5" type="noConversion"/>
  </si>
  <si>
    <t>COMPY_SECURITY_XW</t>
    <phoneticPr fontId="5" type="noConversion"/>
  </si>
  <si>
    <t>VARCHAR2(60)</t>
    <phoneticPr fontId="2" type="noConversion"/>
  </si>
  <si>
    <t>VARCHAR2(60)</t>
    <phoneticPr fontId="2" type="noConversion"/>
  </si>
  <si>
    <t>VARCHAR2(60)</t>
    <phoneticPr fontId="2" type="noConversion"/>
  </si>
  <si>
    <t>VARCHAR2(500)</t>
    <phoneticPr fontId="2" type="noConversion"/>
  </si>
  <si>
    <t>VARCHAR2(500)</t>
    <phoneticPr fontId="2" type="noConversion"/>
  </si>
  <si>
    <t>VARCHAR2(500)</t>
    <phoneticPr fontId="2" type="noConversion"/>
  </si>
  <si>
    <t>VARCHAR2(500)</t>
    <phoneticPr fontId="2" type="noConversion"/>
  </si>
  <si>
    <t>VARCHAR2(100)</t>
    <phoneticPr fontId="2" type="noConversion"/>
  </si>
  <si>
    <t>业务主键： SRC_COMPANY_CD, RRT_DT, ACCTING_STRD_TYPECD, AUDIT_DT,  SRC_CD</t>
    <phoneticPr fontId="2" type="noConversion"/>
  </si>
  <si>
    <t>目标类型</t>
    <phoneticPr fontId="2" type="noConversion"/>
  </si>
  <si>
    <t>factor_operation</t>
    <phoneticPr fontId="2" type="noConversion"/>
  </si>
  <si>
    <t>EVIDENCE1_NAME</t>
    <phoneticPr fontId="2" type="noConversion"/>
  </si>
  <si>
    <t>EVIDENCE1</t>
    <phoneticPr fontId="2" type="noConversion"/>
  </si>
  <si>
    <t>EVIDENCE2</t>
    <phoneticPr fontId="2" type="noConversion"/>
  </si>
  <si>
    <t>EVIDENCE3</t>
    <phoneticPr fontId="2" type="noConversion"/>
  </si>
  <si>
    <t>EVIDENCE4</t>
    <phoneticPr fontId="2" type="noConversion"/>
  </si>
  <si>
    <t>EVIDENCE5</t>
    <phoneticPr fontId="2" type="noConversion"/>
  </si>
  <si>
    <t>EVIDENCE6</t>
    <phoneticPr fontId="2" type="noConversion"/>
  </si>
  <si>
    <t>REGION_CD</t>
    <phoneticPr fontId="2" type="noConversion"/>
  </si>
  <si>
    <t>地方政府指标值表</t>
    <phoneticPr fontId="5" type="noConversion"/>
  </si>
  <si>
    <t>COMPY_REGION</t>
    <phoneticPr fontId="2" type="noConversion"/>
  </si>
  <si>
    <t>地方政府指标值标识符</t>
    <phoneticPr fontId="5" type="noConversion"/>
  </si>
  <si>
    <t>删除标志</t>
    <phoneticPr fontId="2" type="noConversion"/>
  </si>
  <si>
    <t>ISDEL</t>
    <phoneticPr fontId="2" type="noConversion"/>
  </si>
  <si>
    <t>企业标识符</t>
    <phoneticPr fontId="2" type="noConversion"/>
  </si>
  <si>
    <t>COMPANY_ID</t>
    <phoneticPr fontId="2" type="noConversion"/>
  </si>
  <si>
    <t>REGIONCD</t>
    <phoneticPr fontId="2" type="noConversion"/>
  </si>
  <si>
    <t>INTEGER</t>
    <phoneticPr fontId="2" type="noConversion"/>
  </si>
  <si>
    <t>REGION_FACTOR</t>
    <phoneticPr fontId="2" type="noConversion"/>
  </si>
  <si>
    <t>企业地区表</t>
    <phoneticPr fontId="5" type="noConversion"/>
  </si>
  <si>
    <t>企业地区表</t>
    <phoneticPr fontId="5" type="noConversion"/>
  </si>
  <si>
    <t>地区代码</t>
    <phoneticPr fontId="2" type="noConversion"/>
  </si>
  <si>
    <t>COMPY_OPEREXCEPT_XYGS</t>
    <phoneticPr fontId="2" type="noConversion"/>
  </si>
  <si>
    <t>REG_GOV</t>
    <phoneticPr fontId="2" type="noConversion"/>
  </si>
  <si>
    <t>CHECK_GOV</t>
    <phoneticPr fontId="2" type="noConversion"/>
  </si>
  <si>
    <t>STG_XYGS_COMPY_IPRSPLEDGE</t>
    <phoneticPr fontId="2" type="noConversion"/>
  </si>
  <si>
    <t>CASE_NO</t>
    <phoneticPr fontId="2" type="noConversion"/>
  </si>
  <si>
    <t>执行依据文号</t>
    <phoneticPr fontId="2" type="noConversion"/>
  </si>
  <si>
    <t>DECISION_GOV</t>
    <phoneticPr fontId="2" type="noConversion"/>
  </si>
  <si>
    <t>业务主键：COMPANY_ID</t>
    <phoneticPr fontId="2" type="noConversion"/>
  </si>
  <si>
    <t>UNIT</t>
    <phoneticPr fontId="2" type="noConversion"/>
  </si>
  <si>
    <t>UNIT</t>
    <phoneticPr fontId="2" type="noConversion"/>
  </si>
  <si>
    <t>INTEGER</t>
    <phoneticPr fontId="2" type="noConversion"/>
  </si>
  <si>
    <t>单位</t>
    <phoneticPr fontId="2" type="noConversion"/>
  </si>
  <si>
    <t>基于非公开企业的经营范围得到</t>
    <phoneticPr fontId="2" type="noConversion"/>
  </si>
  <si>
    <t>COMPANYID</t>
    <phoneticPr fontId="2" type="noConversion"/>
  </si>
  <si>
    <t>SELECT INDUSTRY_SID FROM INDUSTRY WHERE SYSTEM_CD = 1011</t>
    <phoneticPr fontId="2" type="noConversion"/>
  </si>
  <si>
    <t>工商企业行业映射表</t>
    <phoneticPr fontId="5" type="noConversion"/>
  </si>
  <si>
    <t>COMPY_INDUSTRY_XYGS</t>
    <phoneticPr fontId="2" type="noConversion"/>
  </si>
  <si>
    <t>CSCS</t>
    <phoneticPr fontId="2" type="noConversion"/>
  </si>
  <si>
    <t>RD_REGION_PLATFORM</t>
    <phoneticPr fontId="2" type="noConversion"/>
  </si>
  <si>
    <t>目标表中文字段</t>
    <phoneticPr fontId="5" type="noConversion"/>
  </si>
  <si>
    <t>RDREGIONPLATFORMSID</t>
    <phoneticPr fontId="5" type="noConversion"/>
  </si>
  <si>
    <t>RD_REGION_PLATFORM_SID</t>
    <phoneticPr fontId="5" type="noConversion"/>
  </si>
  <si>
    <t>NUMBER(16)</t>
    <phoneticPr fontId="2" type="noConversion"/>
  </si>
  <si>
    <t>SECINNERID</t>
    <phoneticPr fontId="5" type="noConversion"/>
  </si>
  <si>
    <t>债券内码</t>
    <phoneticPr fontId="2" type="noConversion"/>
  </si>
  <si>
    <t>SECINNER_ID</t>
    <phoneticPr fontId="2" type="noConversion"/>
  </si>
  <si>
    <t>通过SECURITY_CD中的债券代码和交易市场进行关联</t>
    <phoneticPr fontId="5" type="noConversion"/>
  </si>
  <si>
    <t>SECURITYCD</t>
    <phoneticPr fontId="5" type="noConversion"/>
  </si>
  <si>
    <t>SECURITY_CD</t>
    <phoneticPr fontId="5" type="noConversion"/>
  </si>
  <si>
    <t>NOT NULL</t>
    <phoneticPr fontId="5" type="noConversion"/>
  </si>
  <si>
    <t>债券简称</t>
    <phoneticPr fontId="2" type="noConversion"/>
  </si>
  <si>
    <t>RPTDT</t>
    <phoneticPr fontId="5" type="noConversion"/>
  </si>
  <si>
    <t>报告期</t>
    <phoneticPr fontId="5" type="noConversion"/>
  </si>
  <si>
    <t>RPT_DT</t>
    <phoneticPr fontId="5" type="noConversion"/>
  </si>
  <si>
    <t>DATE</t>
    <phoneticPr fontId="5" type="noConversion"/>
  </si>
  <si>
    <t>ISSUERID</t>
    <phoneticPr fontId="5" type="noConversion"/>
  </si>
  <si>
    <t>发行人代码</t>
    <phoneticPr fontId="5" type="noConversion"/>
  </si>
  <si>
    <t>ISSUER_ID</t>
    <phoneticPr fontId="5" type="noConversion"/>
  </si>
  <si>
    <t>number(16)</t>
    <phoneticPr fontId="2" type="noConversion"/>
  </si>
  <si>
    <t>ISSUER关联基本信息得到</t>
    <phoneticPr fontId="5" type="noConversion"/>
  </si>
  <si>
    <t>ISSUER</t>
    <phoneticPr fontId="5" type="noConversion"/>
  </si>
  <si>
    <t>发行人</t>
  </si>
  <si>
    <t>ISSUER</t>
    <phoneticPr fontId="5" type="noConversion"/>
  </si>
  <si>
    <t>市/县/区</t>
    <phoneticPr fontId="2" type="noConversion"/>
  </si>
  <si>
    <t>CITY</t>
    <phoneticPr fontId="5" type="noConversion"/>
  </si>
  <si>
    <t>VARCHAR2(100)</t>
    <phoneticPr fontId="5" type="noConversion"/>
  </si>
  <si>
    <t>省/直辖市</t>
    <phoneticPr fontId="2" type="noConversion"/>
  </si>
  <si>
    <t>FSTSHAREHDID</t>
    <phoneticPr fontId="5" type="noConversion"/>
  </si>
  <si>
    <t>第一大股东代码</t>
    <phoneticPr fontId="5" type="noConversion"/>
  </si>
  <si>
    <t>FST_SHAREHD_ID</t>
    <phoneticPr fontId="5" type="noConversion"/>
  </si>
  <si>
    <t>FST_SHAREHD_NM关联基本信息得到</t>
    <phoneticPr fontId="5" type="noConversion"/>
  </si>
  <si>
    <t>FSTSHAREHDNM</t>
    <phoneticPr fontId="5" type="noConversion"/>
  </si>
  <si>
    <t>第一大股东</t>
  </si>
  <si>
    <t>FST_SHAREHD_NM</t>
    <phoneticPr fontId="5" type="noConversion"/>
  </si>
  <si>
    <t>FSTSHARERATIO</t>
    <phoneticPr fontId="5" type="noConversion"/>
  </si>
  <si>
    <t>FST_SHAREHD_RATIO</t>
    <phoneticPr fontId="5" type="noConversion"/>
  </si>
  <si>
    <t>YXZWWIND</t>
  </si>
  <si>
    <t>wind有息债务</t>
  </si>
  <si>
    <t>YXZW_WIND</t>
    <phoneticPr fontId="5" type="noConversion"/>
  </si>
  <si>
    <t>number(24,4)</t>
    <phoneticPr fontId="2" type="noConversion"/>
  </si>
  <si>
    <t>亿元</t>
    <phoneticPr fontId="5" type="noConversion"/>
  </si>
  <si>
    <t>YXZWRATING</t>
  </si>
  <si>
    <t>评级报告有息债务</t>
  </si>
  <si>
    <t>YXZW_RATING</t>
    <phoneticPr fontId="2" type="noConversion"/>
  </si>
  <si>
    <t>亿元</t>
    <phoneticPr fontId="5" type="noConversion"/>
  </si>
  <si>
    <t>GOVRECEIVABLES</t>
  </si>
  <si>
    <t>应收款-政府</t>
    <phoneticPr fontId="5" type="noConversion"/>
  </si>
  <si>
    <t>GOV_RECEIVABLES</t>
    <phoneticPr fontId="5" type="noConversion"/>
  </si>
  <si>
    <t>STATEOWNEDENTRECEIVABLES</t>
    <phoneticPr fontId="5" type="noConversion"/>
  </si>
  <si>
    <t>应收款-国企</t>
  </si>
  <si>
    <t>STATEOWNED_ENT_RECEIVABLES</t>
    <phoneticPr fontId="5" type="noConversion"/>
  </si>
  <si>
    <t>ISDEL</t>
  </si>
  <si>
    <t>ISDEL</t>
    <phoneticPr fontId="2" type="noConversion"/>
  </si>
  <si>
    <t>UPDTDT</t>
  </si>
  <si>
    <t>更新时间</t>
    <phoneticPr fontId="2" type="noConversion"/>
  </si>
  <si>
    <t>UPDT_DT</t>
    <phoneticPr fontId="5" type="noConversion"/>
  </si>
  <si>
    <t>ratingdog各省市应收账款情况</t>
    <phoneticPr fontId="2" type="noConversion"/>
  </si>
  <si>
    <t>RD_REGION_FINANCE</t>
    <phoneticPr fontId="2" type="noConversion"/>
  </si>
  <si>
    <t>RDREGIONFINANCESID</t>
    <phoneticPr fontId="2" type="noConversion"/>
  </si>
  <si>
    <t>流水号</t>
    <phoneticPr fontId="2" type="noConversion"/>
  </si>
  <si>
    <t>RD_REGION_FINANCE_SID</t>
    <phoneticPr fontId="2" type="noConversion"/>
  </si>
  <si>
    <t>CITY</t>
    <phoneticPr fontId="5" type="noConversion"/>
  </si>
  <si>
    <t>PROVINCE</t>
    <phoneticPr fontId="5" type="noConversion"/>
  </si>
  <si>
    <t>RPTDT</t>
    <phoneticPr fontId="5" type="noConversion"/>
  </si>
  <si>
    <t>报告期</t>
    <phoneticPr fontId="5" type="noConversion"/>
  </si>
  <si>
    <t>PUBLICINCOME</t>
    <phoneticPr fontId="2" type="noConversion"/>
  </si>
  <si>
    <t>公共财政收入</t>
  </si>
  <si>
    <t>PUBLIC_INCOME</t>
    <phoneticPr fontId="2" type="noConversion"/>
  </si>
  <si>
    <t>,</t>
    <phoneticPr fontId="2" type="noConversion"/>
  </si>
  <si>
    <t>亿元</t>
    <phoneticPr fontId="5" type="noConversion"/>
  </si>
  <si>
    <t>YXZW</t>
    <phoneticPr fontId="2" type="noConversion"/>
  </si>
  <si>
    <t>有息债务</t>
  </si>
  <si>
    <t>YXZW</t>
    <phoneticPr fontId="2" type="noConversion"/>
  </si>
  <si>
    <t>GOVRECEIVABLES</t>
    <phoneticPr fontId="5" type="noConversion"/>
  </si>
  <si>
    <t>应收政府款项</t>
  </si>
  <si>
    <t>GOV_RECEIVABLES</t>
    <phoneticPr fontId="5" type="noConversion"/>
  </si>
  <si>
    <t>number(24,4)</t>
    <phoneticPr fontId="2" type="noConversion"/>
  </si>
  <si>
    <t>应收国企款项</t>
  </si>
  <si>
    <t>STATEOWNED_ENT_RECEIVABLES</t>
    <phoneticPr fontId="5" type="noConversion"/>
  </si>
  <si>
    <t>,</t>
    <phoneticPr fontId="2" type="noConversion"/>
  </si>
  <si>
    <t>ISDEL</t>
    <phoneticPr fontId="2" type="noConversion"/>
  </si>
  <si>
    <t>是否删除</t>
    <phoneticPr fontId="2" type="noConversion"/>
  </si>
  <si>
    <t>INTEGER</t>
    <phoneticPr fontId="2" type="noConversion"/>
  </si>
  <si>
    <t>NOT NULL</t>
    <phoneticPr fontId="5" type="noConversion"/>
  </si>
  <si>
    <t>0: 正常 1: 已删除</t>
    <phoneticPr fontId="2" type="noConversion"/>
  </si>
  <si>
    <t>UPDTDT</t>
    <phoneticPr fontId="5" type="noConversion"/>
  </si>
  <si>
    <t>UPDT_DT</t>
    <phoneticPr fontId="5" type="noConversion"/>
  </si>
  <si>
    <t>NOT NULL</t>
    <phoneticPr fontId="2" type="noConversion"/>
  </si>
  <si>
    <t>债务率=公共财政收入/有息债务</t>
    <phoneticPr fontId="5" type="noConversion"/>
  </si>
  <si>
    <t>应收政府款项/有息债务=应收政府款项/有息债务</t>
    <phoneticPr fontId="5" type="noConversion"/>
  </si>
  <si>
    <t>应收国企款项/有息债务=应收国企款项/有息债务</t>
    <phoneticPr fontId="5" type="noConversion"/>
  </si>
  <si>
    <t>政府债权/有息债务=（应收政府款项+应收国企款项）/有息债务</t>
    <phoneticPr fontId="5" type="noConversion"/>
  </si>
  <si>
    <t>ratingdog各省市城投企业情况</t>
    <phoneticPr fontId="2" type="noConversion"/>
  </si>
  <si>
    <t>目标表英文字段</t>
    <phoneticPr fontId="2" type="noConversion"/>
  </si>
  <si>
    <t>企业其他</t>
    <phoneticPr fontId="2" type="noConversion"/>
  </si>
  <si>
    <t>SRC_CD</t>
    <phoneticPr fontId="5" type="noConversion"/>
  </si>
  <si>
    <t>业务主键： SRC_COMPANY_CD, COMBINE_TYPE_CD, RPT_DT,  END_DT, ITEM_CD, SRC_CD</t>
    <phoneticPr fontId="2" type="noConversion"/>
  </si>
  <si>
    <t>业务主键： SRC_COMPANY_CD, RRT_STYLE, RPT_DT, ITEM_CD, SRC_CD</t>
    <phoneticPr fontId="2" type="noConversion"/>
  </si>
  <si>
    <t>业务主键： SRC_COMPANY_CD, RPT_DT, SRC_CD</t>
    <phoneticPr fontId="2" type="noConversion"/>
  </si>
  <si>
    <t>业务主键： SRC_COMPANY_CD, CHANGE_DT, SRC_CD</t>
    <phoneticPr fontId="2" type="noConversion"/>
  </si>
  <si>
    <t>业务主键： SRC_COMPANY_CD, END_DT, RANK, SHAREHDNAME, SRC_CD</t>
    <phoneticPr fontId="2" type="noConversion"/>
  </si>
  <si>
    <t>业务主键： SRC_COMPANY_CD, END_DT, SRC_CD</t>
    <phoneticPr fontId="2" type="noConversion"/>
  </si>
  <si>
    <t>业务主键： SRC_COMPANY_CD, SRC_PERSON_CD, PSTN_CD, START_DT, STATUS, SRC_CD</t>
    <phoneticPr fontId="2" type="noConversion"/>
  </si>
  <si>
    <t>业务主键： SRC_COMPANY_CD, PERSON_NM, END_DT, SHARE_TYPEID, CHANGE_REASON, SHN, EHN, SRC_CD</t>
    <phoneticPr fontId="2" type="noConversion"/>
  </si>
  <si>
    <t>业务主键： SRC_COMPANY_CD, NOTICE_DT,VIOLA_LTYPE, VIOLA_SUBJECT, PUNISH_OBJECT, OPERATER, SRC_CD</t>
    <phoneticPr fontId="2" type="noConversion"/>
  </si>
  <si>
    <t>业务主键： COMPANY_ID, CASE_NO, SRC_CD</t>
    <phoneticPr fontId="2" type="noConversion"/>
  </si>
  <si>
    <t>业务主键： COMPANY_ID, CASE_NO, SRC_CD</t>
    <phoneticPr fontId="2" type="noConversion"/>
  </si>
  <si>
    <t>业务主键： COMPANY_ID, CASE_NO, LIGIGANT_NM, SRC_CD</t>
    <phoneticPr fontId="2" type="noConversion"/>
  </si>
  <si>
    <t>业务主键： COMPANY_ID, CASE_NO, LIGIGANT_NM, SRC_CD</t>
    <phoneticPr fontId="2" type="noConversion"/>
  </si>
  <si>
    <t>业务主键： SRC_COMPANY_CD, NOTICE_DT, RATE_TYPEID, CREDIT_ORG_ID, SRC_CD</t>
    <phoneticPr fontId="2" type="noConversion"/>
  </si>
  <si>
    <t>业务主键：COMPANY_ID, EXPOSURE_SID,START_DT</t>
    <phoneticPr fontId="2" type="noConversion"/>
  </si>
  <si>
    <t>SRCCD</t>
    <phoneticPr fontId="5" type="noConversion"/>
  </si>
  <si>
    <t>SRC_CD</t>
    <phoneticPr fontId="5" type="noConversion"/>
  </si>
  <si>
    <t>业务主键：  SECINNER_ID, PLEDGE_NM, SRC_CD</t>
    <phoneticPr fontId="2" type="noConversion"/>
  </si>
  <si>
    <t>eg. COMPY_BASICINFO_SID的值</t>
    <phoneticPr fontId="2" type="noConversion"/>
  </si>
  <si>
    <t>企业证券市场不良记录</t>
    <phoneticPr fontId="2" type="noConversion"/>
  </si>
  <si>
    <t>企业质检不良记录</t>
    <phoneticPr fontId="2" type="noConversion"/>
  </si>
  <si>
    <t>企业环保不良记录</t>
    <phoneticPr fontId="2" type="noConversion"/>
  </si>
  <si>
    <t>企业知识产权不良记录</t>
    <phoneticPr fontId="2" type="noConversion"/>
  </si>
  <si>
    <t>企业税收违法</t>
    <phoneticPr fontId="2" type="noConversion"/>
  </si>
  <si>
    <t>企业采购违法</t>
    <phoneticPr fontId="2" type="noConversion"/>
  </si>
  <si>
    <t>失信被执行人</t>
    <phoneticPr fontId="2" type="noConversion"/>
  </si>
  <si>
    <t>信用中国企业基本信息</t>
    <phoneticPr fontId="2" type="noConversion"/>
  </si>
  <si>
    <t>企业纳税合格记录</t>
    <phoneticPr fontId="2" type="noConversion"/>
  </si>
  <si>
    <t>企业交通运输不良记录</t>
    <phoneticPr fontId="2" type="noConversion"/>
  </si>
  <si>
    <t>企业环保不良记录</t>
    <phoneticPr fontId="2" type="noConversion"/>
  </si>
  <si>
    <t>企业知识产权不良记录</t>
    <phoneticPr fontId="2" type="noConversion"/>
  </si>
  <si>
    <t>企业税收违法</t>
    <phoneticPr fontId="2" type="noConversion"/>
  </si>
  <si>
    <t>信用公示</t>
    <phoneticPr fontId="2" type="noConversion"/>
  </si>
  <si>
    <t>信用中国</t>
    <phoneticPr fontId="2" type="noConversion"/>
  </si>
  <si>
    <t>COMPY_BASICINFO_XYZG</t>
  </si>
  <si>
    <t>COMPY_QUALTAX</t>
  </si>
  <si>
    <t>COMPY_UNQUALTRANS</t>
  </si>
  <si>
    <t>COMPY_UNQUALSECURITY</t>
  </si>
  <si>
    <t>COMPY_UNQUALQUALITY</t>
  </si>
  <si>
    <t>COMPY_UNQUALENVIR</t>
  </si>
  <si>
    <t>COMPY_UNQUALIPRS</t>
  </si>
  <si>
    <t>COMPY_VIOLATETAX</t>
  </si>
  <si>
    <t>COMPY_VIOLATEPURCH</t>
  </si>
  <si>
    <t>COMPY_DISHONEST</t>
  </si>
  <si>
    <t>信用中国企业基本信息</t>
    <phoneticPr fontId="5" type="noConversion"/>
  </si>
  <si>
    <t>信用中国企业基本信息</t>
    <phoneticPr fontId="2" type="noConversion"/>
  </si>
  <si>
    <t>STAGE表</t>
    <phoneticPr fontId="2" type="noConversion"/>
  </si>
  <si>
    <t>STG_XYZG_COMPY_BASICINFO</t>
    <phoneticPr fontId="2" type="noConversion"/>
  </si>
  <si>
    <t>COMPY_BASICINFO_XYZG</t>
    <phoneticPr fontId="2" type="noConversion"/>
  </si>
  <si>
    <t>企业代码</t>
    <phoneticPr fontId="2" type="noConversion"/>
  </si>
  <si>
    <t>BLNUMB</t>
    <phoneticPr fontId="2" type="noConversion"/>
  </si>
  <si>
    <t>工商注册号</t>
    <phoneticPr fontId="2" type="noConversion"/>
  </si>
  <si>
    <t>BLNUMB</t>
    <phoneticPr fontId="2" type="noConversion"/>
  </si>
  <si>
    <t>VARCHAR2(60)</t>
    <phoneticPr fontId="2" type="noConversion"/>
  </si>
  <si>
    <t>,</t>
    <phoneticPr fontId="2" type="noConversion"/>
  </si>
  <si>
    <t>LEGREPRESENT</t>
    <phoneticPr fontId="2" type="noConversion"/>
  </si>
  <si>
    <t>法人</t>
    <phoneticPr fontId="2" type="noConversion"/>
  </si>
  <si>
    <t>VARCHAR2(500)</t>
    <phoneticPr fontId="2" type="noConversion"/>
  </si>
  <si>
    <t>OFFICEADDR</t>
    <phoneticPr fontId="2" type="noConversion"/>
  </si>
  <si>
    <t>VARCHAR2(300)</t>
    <phoneticPr fontId="2" type="noConversion"/>
  </si>
  <si>
    <t>成立日期</t>
    <phoneticPr fontId="2" type="noConversion"/>
  </si>
  <si>
    <t>FOUND_DT</t>
    <phoneticPr fontId="2" type="noConversion"/>
  </si>
  <si>
    <t>DATE</t>
    <phoneticPr fontId="2" type="noConversion"/>
  </si>
  <si>
    <t>登记机关</t>
    <phoneticPr fontId="2" type="noConversion"/>
  </si>
  <si>
    <t>REG_GOV</t>
    <phoneticPr fontId="2" type="noConversion"/>
  </si>
  <si>
    <t>COMPANYST</t>
    <phoneticPr fontId="2" type="noConversion"/>
  </si>
  <si>
    <t>状态</t>
    <phoneticPr fontId="2" type="noConversion"/>
  </si>
  <si>
    <t>COMPANY_ST</t>
    <phoneticPr fontId="2" type="noConversion"/>
  </si>
  <si>
    <t>NOT NULL</t>
    <phoneticPr fontId="2" type="noConversion"/>
  </si>
  <si>
    <t>COMPANYNM</t>
    <phoneticPr fontId="2" type="noConversion"/>
  </si>
  <si>
    <t>企业名称</t>
    <phoneticPr fontId="2" type="noConversion"/>
  </si>
  <si>
    <t>COMPANY_NM</t>
    <phoneticPr fontId="2" type="noConversion"/>
  </si>
  <si>
    <t>VARCHAR2(300)</t>
    <phoneticPr fontId="2" type="noConversion"/>
  </si>
  <si>
    <t>NOT NULL</t>
    <phoneticPr fontId="2" type="noConversion"/>
  </si>
  <si>
    <t>,</t>
    <phoneticPr fontId="2" type="noConversion"/>
  </si>
  <si>
    <t>,</t>
    <phoneticPr fontId="2" type="noConversion"/>
  </si>
  <si>
    <t>INTEGER</t>
    <phoneticPr fontId="2" type="noConversion"/>
  </si>
  <si>
    <t>COMPY_CREDITRATING</t>
    <phoneticPr fontId="5" type="noConversion"/>
  </si>
  <si>
    <t>NUMBER(16)</t>
    <phoneticPr fontId="2" type="noConversion"/>
  </si>
  <si>
    <t>SELECT CONSTANT_CD from LKP_STANDARDIZE a INNER JOIN LKP_NUMBCODE b on a.NAME = COMPANY_ST and a.name_type = 2 AND a.ST_NAME = b.constant_nm where CONSTANT_TYPE= 3</t>
    <phoneticPr fontId="2" type="noConversion"/>
  </si>
  <si>
    <t>COMPANY_CD</t>
    <phoneticPr fontId="2" type="noConversion"/>
  </si>
  <si>
    <t>业务主键：COMPANY_CD</t>
    <phoneticPr fontId="2" type="noConversion"/>
  </si>
  <si>
    <t>业务主键：COMPANY_ID, INDUSTRY_SID</t>
    <phoneticPr fontId="2" type="noConversion"/>
  </si>
  <si>
    <t>企业纳税合格记录</t>
    <phoneticPr fontId="2" type="noConversion"/>
  </si>
  <si>
    <t>STG_XYZG_COMPY_QUALTAX</t>
    <phoneticPr fontId="2" type="noConversion"/>
  </si>
  <si>
    <t>VARCHAR2(300)</t>
    <phoneticPr fontId="2" type="noConversion"/>
  </si>
  <si>
    <t>COMPANY_ST</t>
    <phoneticPr fontId="2" type="noConversion"/>
  </si>
  <si>
    <t>VARCHAR2(100)</t>
    <phoneticPr fontId="2" type="noConversion"/>
  </si>
  <si>
    <t>COMPANY_CD</t>
    <phoneticPr fontId="2" type="noConversion"/>
  </si>
  <si>
    <t>VARCHAR2(60)</t>
    <phoneticPr fontId="2" type="noConversion"/>
  </si>
  <si>
    <t>CREDITCD</t>
    <phoneticPr fontId="2" type="noConversion"/>
  </si>
  <si>
    <t>信用统一代码</t>
    <phoneticPr fontId="2" type="noConversion"/>
  </si>
  <si>
    <t>RATING</t>
    <phoneticPr fontId="2" type="noConversion"/>
  </si>
  <si>
    <t>纳税信用评级结果</t>
    <phoneticPr fontId="2" type="noConversion"/>
  </si>
  <si>
    <t>RATING</t>
    <phoneticPr fontId="2" type="noConversion"/>
  </si>
  <si>
    <t>VARCHAR2(30)</t>
    <phoneticPr fontId="2" type="noConversion"/>
  </si>
  <si>
    <t>RATINGYEAR</t>
    <phoneticPr fontId="2" type="noConversion"/>
  </si>
  <si>
    <t>评价年度</t>
    <phoneticPr fontId="2" type="noConversion"/>
  </si>
  <si>
    <t>RATING_YEAR</t>
    <phoneticPr fontId="2" type="noConversion"/>
  </si>
  <si>
    <t>TAXINGGOV</t>
    <phoneticPr fontId="2" type="noConversion"/>
  </si>
  <si>
    <t>主管税务机关</t>
    <phoneticPr fontId="2" type="noConversion"/>
  </si>
  <si>
    <t>TAXING_GOV</t>
    <phoneticPr fontId="2" type="noConversion"/>
  </si>
  <si>
    <t>DATATYPE</t>
    <phoneticPr fontId="2" type="noConversion"/>
  </si>
  <si>
    <t>数据类别</t>
    <phoneticPr fontId="2" type="noConversion"/>
  </si>
  <si>
    <t>DATA_TYPE</t>
    <phoneticPr fontId="2" type="noConversion"/>
  </si>
  <si>
    <t>VARCHAR2(100)</t>
    <phoneticPr fontId="2" type="noConversion"/>
  </si>
  <si>
    <t>CHECKINDT</t>
    <phoneticPr fontId="2" type="noConversion"/>
  </si>
  <si>
    <t>创建/入库时间</t>
    <phoneticPr fontId="2" type="noConversion"/>
  </si>
  <si>
    <t>CHECKIN_DT</t>
    <phoneticPr fontId="2" type="noConversion"/>
  </si>
  <si>
    <t>VARCHAR2(100)</t>
    <phoneticPr fontId="2" type="noConversion"/>
  </si>
  <si>
    <t>VARCHAR2(30)</t>
    <phoneticPr fontId="2" type="noConversion"/>
  </si>
  <si>
    <t>COMPANY_ID</t>
    <phoneticPr fontId="2" type="noConversion"/>
  </si>
  <si>
    <t>纳税人标识符</t>
    <phoneticPr fontId="2" type="noConversion"/>
  </si>
  <si>
    <t>业务主键：</t>
    <phoneticPr fontId="2" type="noConversion"/>
  </si>
  <si>
    <t>更新操作： 删除一个企业的对应的所有纳税合格记录， 然后再插入新爬取的纳税合格记录</t>
    <phoneticPr fontId="2" type="noConversion"/>
  </si>
  <si>
    <t>目标表</t>
    <phoneticPr fontId="2" type="noConversion"/>
  </si>
  <si>
    <t>STG_XYZG_COMPY_UNQUALTRANS</t>
    <phoneticPr fontId="2" type="noConversion"/>
  </si>
  <si>
    <t>UNQUALRECORD</t>
    <phoneticPr fontId="2" type="noConversion"/>
  </si>
  <si>
    <t>不良行为记录项目名称</t>
    <phoneticPr fontId="2" type="noConversion"/>
  </si>
  <si>
    <t>UNQUAL_RECORD</t>
    <phoneticPr fontId="2" type="noConversion"/>
  </si>
  <si>
    <t>UNQUALCONTEXT</t>
    <phoneticPr fontId="2" type="noConversion"/>
  </si>
  <si>
    <t>不良行为记录事项</t>
    <phoneticPr fontId="2" type="noConversion"/>
  </si>
  <si>
    <t>UNQUAL_CONTEXT</t>
    <phoneticPr fontId="2" type="noConversion"/>
  </si>
  <si>
    <t>CLOB</t>
    <phoneticPr fontId="2" type="noConversion"/>
  </si>
  <si>
    <t>CHECKINDT</t>
    <phoneticPr fontId="2" type="noConversion"/>
  </si>
  <si>
    <t>入库时间</t>
    <phoneticPr fontId="2" type="noConversion"/>
  </si>
  <si>
    <t>CHECKIN_DT</t>
    <phoneticPr fontId="2" type="noConversion"/>
  </si>
  <si>
    <t>select company_id from vw_COMPY_SID_CD where src_company_cd=company_cd and src_cd = 'XYZG'</t>
    <phoneticPr fontId="2" type="noConversion"/>
  </si>
  <si>
    <t>select company_id from vw_COMPY_SID_CD where src_company_cd=company_cd and src_cd = 'XYZG'</t>
    <phoneticPr fontId="2" type="noConversion"/>
  </si>
  <si>
    <t>COMPANYID</t>
    <phoneticPr fontId="5" type="noConversion"/>
  </si>
  <si>
    <t>企业标识符</t>
    <phoneticPr fontId="2" type="noConversion"/>
  </si>
  <si>
    <t>企业交通运输不良记录</t>
    <phoneticPr fontId="2" type="noConversion"/>
  </si>
  <si>
    <t>更新操作： 删除一个企业的对应的所有交通运输不良记录记录， 然后再插入新爬取的交通运输不良记录记录</t>
    <phoneticPr fontId="2" type="noConversion"/>
  </si>
  <si>
    <t>STG_XYZG_COMPY_UNQUALSECURITY</t>
    <phoneticPr fontId="2" type="noConversion"/>
  </si>
  <si>
    <t>DEPARTMENTNM</t>
    <phoneticPr fontId="2" type="noConversion"/>
  </si>
  <si>
    <t>实际处罚部门</t>
    <phoneticPr fontId="2" type="noConversion"/>
  </si>
  <si>
    <t>DEPARTMENT_NM</t>
    <phoneticPr fontId="2" type="noConversion"/>
  </si>
  <si>
    <t>VARCHAR2(300)</t>
    <phoneticPr fontId="2" type="noConversion"/>
  </si>
  <si>
    <t>PUNISHNM</t>
    <phoneticPr fontId="2" type="noConversion"/>
  </si>
  <si>
    <t>处罚处理名称</t>
    <phoneticPr fontId="2" type="noConversion"/>
  </si>
  <si>
    <t>PUNISH_NM</t>
    <phoneticPr fontId="2" type="noConversion"/>
  </si>
  <si>
    <t>NOT NULL</t>
    <phoneticPr fontId="2" type="noConversion"/>
  </si>
  <si>
    <t>,</t>
    <phoneticPr fontId="2" type="noConversion"/>
  </si>
  <si>
    <t>PUNISHTYPE</t>
    <phoneticPr fontId="2" type="noConversion"/>
  </si>
  <si>
    <t>处罚处理类型</t>
    <phoneticPr fontId="2" type="noConversion"/>
  </si>
  <si>
    <t>PUNISH_TYPE</t>
    <phoneticPr fontId="2" type="noConversion"/>
  </si>
  <si>
    <t>PUNISHCONTEXT</t>
    <phoneticPr fontId="2" type="noConversion"/>
  </si>
  <si>
    <t>处罚处理内容</t>
    <phoneticPr fontId="2" type="noConversion"/>
  </si>
  <si>
    <t>PUNISH_CONTEXT</t>
    <phoneticPr fontId="2" type="noConversion"/>
  </si>
  <si>
    <t>PUNISHDT</t>
    <phoneticPr fontId="2" type="noConversion"/>
  </si>
  <si>
    <t>处罚处理日期</t>
    <phoneticPr fontId="2" type="noConversion"/>
  </si>
  <si>
    <t>PUNISH_DT</t>
    <phoneticPr fontId="2" type="noConversion"/>
  </si>
  <si>
    <t>DATATYPE</t>
    <phoneticPr fontId="2" type="noConversion"/>
  </si>
  <si>
    <t>DATA_TYPE</t>
    <phoneticPr fontId="2" type="noConversion"/>
  </si>
  <si>
    <t>更新操作： 删除一个企业的对应的所有证券市场不良记录， 然后再插入新爬取的企业证券市场不良记录</t>
    <phoneticPr fontId="2" type="noConversion"/>
  </si>
  <si>
    <t>企业质检不良记录</t>
    <phoneticPr fontId="2" type="noConversion"/>
  </si>
  <si>
    <t>目标表</t>
    <phoneticPr fontId="2" type="noConversion"/>
  </si>
  <si>
    <t>STG_XYZG_COMPY_UNQUALQUALITY</t>
    <phoneticPr fontId="2" type="noConversion"/>
  </si>
  <si>
    <t>COMPY_UNQUALQUALITY</t>
    <phoneticPr fontId="2" type="noConversion"/>
  </si>
  <si>
    <t>VARCHAR2(300)</t>
    <phoneticPr fontId="2" type="noConversion"/>
  </si>
  <si>
    <t>UNQUALPROJECT</t>
    <phoneticPr fontId="2" type="noConversion"/>
  </si>
  <si>
    <t>不合格项目</t>
    <phoneticPr fontId="2" type="noConversion"/>
  </si>
  <si>
    <t>UNQUAL_PROJECT</t>
    <phoneticPr fontId="2" type="noConversion"/>
  </si>
  <si>
    <t>VARCHAR2(600)</t>
    <phoneticPr fontId="2" type="noConversion"/>
  </si>
  <si>
    <t>NOT NULL</t>
    <phoneticPr fontId="2" type="noConversion"/>
  </si>
  <si>
    <t>,</t>
    <phoneticPr fontId="2" type="noConversion"/>
  </si>
  <si>
    <t>PRODUCTNM</t>
    <phoneticPr fontId="2" type="noConversion"/>
  </si>
  <si>
    <t>产品名称</t>
    <phoneticPr fontId="2" type="noConversion"/>
  </si>
  <si>
    <t>PRODUCT_NM</t>
    <phoneticPr fontId="2" type="noConversion"/>
  </si>
  <si>
    <t>VARCHAR2(100)</t>
    <phoneticPr fontId="2" type="noConversion"/>
  </si>
  <si>
    <t>,</t>
    <phoneticPr fontId="2" type="noConversion"/>
  </si>
  <si>
    <t>PRODUCTFNM</t>
    <phoneticPr fontId="2" type="noConversion"/>
  </si>
  <si>
    <t>产品详细名称</t>
    <phoneticPr fontId="2" type="noConversion"/>
  </si>
  <si>
    <t>PRODUCT_FNM</t>
    <phoneticPr fontId="2" type="noConversion"/>
  </si>
  <si>
    <t>VARCHAR2(300)</t>
    <phoneticPr fontId="2" type="noConversion"/>
  </si>
  <si>
    <t>PRODUCTIONDT</t>
    <phoneticPr fontId="2" type="noConversion"/>
  </si>
  <si>
    <t>生产日期批号</t>
    <phoneticPr fontId="2" type="noConversion"/>
  </si>
  <si>
    <t>PRODUCTION_DT</t>
    <phoneticPr fontId="2" type="noConversion"/>
  </si>
  <si>
    <t>VARCHAR2(30)</t>
    <phoneticPr fontId="2" type="noConversion"/>
  </si>
  <si>
    <t>,</t>
    <phoneticPr fontId="2" type="noConversion"/>
  </si>
  <si>
    <t>产品等级</t>
    <phoneticPr fontId="2" type="noConversion"/>
  </si>
  <si>
    <t>VARCHAR2(300)</t>
    <phoneticPr fontId="2" type="noConversion"/>
  </si>
  <si>
    <t>,</t>
    <phoneticPr fontId="2" type="noConversion"/>
  </si>
  <si>
    <t>SPECMODEL</t>
    <phoneticPr fontId="2" type="noConversion"/>
  </si>
  <si>
    <t>规格型号</t>
    <phoneticPr fontId="2" type="noConversion"/>
  </si>
  <si>
    <t>SPEC_MODEL</t>
    <phoneticPr fontId="2" type="noConversion"/>
  </si>
  <si>
    <t>TRADEMARK</t>
    <phoneticPr fontId="2" type="noConversion"/>
  </si>
  <si>
    <t>商标</t>
    <phoneticPr fontId="2" type="noConversion"/>
  </si>
  <si>
    <t>TRADEMARK</t>
    <phoneticPr fontId="2" type="noConversion"/>
  </si>
  <si>
    <t>SPOTRESULT</t>
    <phoneticPr fontId="2" type="noConversion"/>
  </si>
  <si>
    <t>抽查结果</t>
    <phoneticPr fontId="2" type="noConversion"/>
  </si>
  <si>
    <t>SPOT_RESULT</t>
    <phoneticPr fontId="2" type="noConversion"/>
  </si>
  <si>
    <t>CHECKGOV</t>
    <phoneticPr fontId="2" type="noConversion"/>
  </si>
  <si>
    <t>承检单位</t>
    <phoneticPr fontId="2" type="noConversion"/>
  </si>
  <si>
    <t>CHECK_GOV</t>
    <phoneticPr fontId="2" type="noConversion"/>
  </si>
  <si>
    <t>VARCHAR2(300)</t>
    <phoneticPr fontId="2" type="noConversion"/>
  </si>
  <si>
    <t>DATATYPE</t>
    <phoneticPr fontId="2" type="noConversion"/>
  </si>
  <si>
    <t>数据类别</t>
    <phoneticPr fontId="2" type="noConversion"/>
  </si>
  <si>
    <t>DATA_TYPE</t>
    <phoneticPr fontId="2" type="noConversion"/>
  </si>
  <si>
    <t>VARCHAR2(100)</t>
    <phoneticPr fontId="2" type="noConversion"/>
  </si>
  <si>
    <t>入库时间</t>
    <phoneticPr fontId="2" type="noConversion"/>
  </si>
  <si>
    <t>DATE</t>
    <phoneticPr fontId="2" type="noConversion"/>
  </si>
  <si>
    <t>COMPY_QUALTAX_SID</t>
    <phoneticPr fontId="2" type="noConversion"/>
  </si>
  <si>
    <t>PK: SEQUENCE</t>
    <phoneticPr fontId="2" type="noConversion"/>
  </si>
  <si>
    <t>企业纳税合格记录</t>
    <phoneticPr fontId="2" type="noConversion"/>
  </si>
  <si>
    <t>纳税合格记录标识符</t>
    <phoneticPr fontId="2" type="noConversion"/>
  </si>
  <si>
    <t>COMPYQUALTAXSID</t>
    <phoneticPr fontId="2" type="noConversion"/>
  </si>
  <si>
    <t>COMPY_UNQUALTRANS</t>
    <phoneticPr fontId="2" type="noConversion"/>
  </si>
  <si>
    <t>COMPYUNQUALTRANSSID</t>
    <phoneticPr fontId="2" type="noConversion"/>
  </si>
  <si>
    <t>COMPY_UNQUALSECURITY</t>
    <phoneticPr fontId="2" type="noConversion"/>
  </si>
  <si>
    <t>COMPYUNQUALSECURITYSID</t>
    <phoneticPr fontId="2" type="noConversion"/>
  </si>
  <si>
    <t>COMPY_UNQUALSECURITY_SID</t>
    <phoneticPr fontId="2" type="noConversion"/>
  </si>
  <si>
    <t>更新操作： 删除一个企业的对应的所有质检不良记录， 然后再插入新爬取的质检不良记录</t>
    <phoneticPr fontId="2" type="noConversion"/>
  </si>
  <si>
    <t>STG_XYZG_COMPY_UNQUALENVIR</t>
    <phoneticPr fontId="2" type="noConversion"/>
  </si>
  <si>
    <t>COMPY_UNQUALENVIR</t>
    <phoneticPr fontId="2" type="noConversion"/>
  </si>
  <si>
    <t>COMPY_UNQUALENVIR_SID</t>
    <phoneticPr fontId="2" type="noConversion"/>
  </si>
  <si>
    <t>COMPYUNQUALENVIRSID</t>
    <phoneticPr fontId="2" type="noConversion"/>
  </si>
  <si>
    <t>VIOLATEFACT</t>
    <phoneticPr fontId="2" type="noConversion"/>
  </si>
  <si>
    <t>VIOLATEFACT</t>
    <phoneticPr fontId="2" type="noConversion"/>
  </si>
  <si>
    <t>环境违法事实和证据</t>
    <phoneticPr fontId="2" type="noConversion"/>
  </si>
  <si>
    <t>VIOLATE_FACT</t>
    <phoneticPr fontId="2" type="noConversion"/>
  </si>
  <si>
    <t>VIOLATE_FACT</t>
    <phoneticPr fontId="2" type="noConversion"/>
  </si>
  <si>
    <t>CLOB</t>
    <phoneticPr fontId="2" type="noConversion"/>
  </si>
  <si>
    <t>,</t>
    <phoneticPr fontId="2" type="noConversion"/>
  </si>
  <si>
    <t>行政处罚的依据、种类</t>
    <phoneticPr fontId="2" type="noConversion"/>
  </si>
  <si>
    <t>PUNISH_TYPE</t>
    <phoneticPr fontId="2" type="noConversion"/>
  </si>
  <si>
    <t>PUNISHAMT</t>
    <phoneticPr fontId="2" type="noConversion"/>
  </si>
  <si>
    <t>处罚金额</t>
    <phoneticPr fontId="2" type="noConversion"/>
  </si>
  <si>
    <t>PUNISH_AMT</t>
    <phoneticPr fontId="2" type="noConversion"/>
  </si>
  <si>
    <t>NUMBER(20,4)</t>
    <phoneticPr fontId="2" type="noConversion"/>
  </si>
  <si>
    <t>PUBLISHDT</t>
    <phoneticPr fontId="2" type="noConversion"/>
  </si>
  <si>
    <t>发文日期</t>
    <phoneticPr fontId="2" type="noConversion"/>
  </si>
  <si>
    <t>PUBLISH_DT</t>
    <phoneticPr fontId="2" type="noConversion"/>
  </si>
  <si>
    <t>入库时间</t>
    <phoneticPr fontId="2" type="noConversion"/>
  </si>
  <si>
    <t>企业标识符</t>
    <phoneticPr fontId="2" type="noConversion"/>
  </si>
  <si>
    <t>企业环保不良记录标识符</t>
    <phoneticPr fontId="2" type="noConversion"/>
  </si>
  <si>
    <t>企业质检不良记录</t>
    <phoneticPr fontId="2" type="noConversion"/>
  </si>
  <si>
    <t>企业质检不良记录标识符</t>
    <phoneticPr fontId="2" type="noConversion"/>
  </si>
  <si>
    <t>证券市场不良记录标识符</t>
    <phoneticPr fontId="2" type="noConversion"/>
  </si>
  <si>
    <t>企业交通运输不良记录</t>
    <phoneticPr fontId="2" type="noConversion"/>
  </si>
  <si>
    <t>交通运输不良记录标识符</t>
    <phoneticPr fontId="2" type="noConversion"/>
  </si>
  <si>
    <t>企业环保不良记录</t>
    <phoneticPr fontId="2" type="noConversion"/>
  </si>
  <si>
    <t>更新操作： 删除一个企业的对应的所有环保不良记录， 然后再插入新爬取的企业环保不良记录</t>
    <phoneticPr fontId="2" type="noConversion"/>
  </si>
  <si>
    <t>目标表</t>
    <phoneticPr fontId="2" type="noConversion"/>
  </si>
  <si>
    <t>STG_XYZG_COMPY_UNQUALIPRS</t>
    <phoneticPr fontId="2" type="noConversion"/>
  </si>
  <si>
    <t>COMPY_UNQUALIPRS_SID</t>
    <phoneticPr fontId="2" type="noConversion"/>
  </si>
  <si>
    <t>COMPYUNQUALIPRSSID</t>
    <phoneticPr fontId="2" type="noConversion"/>
  </si>
  <si>
    <t>知识产权不良记录标识符</t>
    <phoneticPr fontId="2" type="noConversion"/>
  </si>
  <si>
    <t>企业知识产权不良记录</t>
    <phoneticPr fontId="2" type="noConversion"/>
  </si>
  <si>
    <t>CASENO</t>
    <phoneticPr fontId="2" type="noConversion"/>
  </si>
  <si>
    <t>CASENO</t>
    <phoneticPr fontId="2" type="noConversion"/>
  </si>
  <si>
    <t>处罚决定书文号</t>
    <phoneticPr fontId="2" type="noConversion"/>
  </si>
  <si>
    <t>CASE_NO</t>
    <phoneticPr fontId="2" type="noConversion"/>
  </si>
  <si>
    <t>VARCHAR2(200)</t>
    <phoneticPr fontId="2" type="noConversion"/>
  </si>
  <si>
    <t>PUNISHTYPE</t>
    <phoneticPr fontId="2" type="noConversion"/>
  </si>
  <si>
    <t>行政处理的种类和依据</t>
    <phoneticPr fontId="2" type="noConversion"/>
  </si>
  <si>
    <t>PUNISH_TYPE</t>
    <phoneticPr fontId="2" type="noConversion"/>
  </si>
  <si>
    <t>VARCHAR2(800)</t>
    <phoneticPr fontId="2" type="noConversion"/>
  </si>
  <si>
    <t>VIOLATEFACT</t>
    <phoneticPr fontId="2" type="noConversion"/>
  </si>
  <si>
    <t>主要违法事实</t>
    <phoneticPr fontId="2" type="noConversion"/>
  </si>
  <si>
    <t>VIOLATE_FACT</t>
    <phoneticPr fontId="2" type="noConversion"/>
  </si>
  <si>
    <t>CLOB</t>
    <phoneticPr fontId="2" type="noConversion"/>
  </si>
  <si>
    <t>DECISIONGOV</t>
    <phoneticPr fontId="2" type="noConversion"/>
  </si>
  <si>
    <t>作出处罚决定的机关名称</t>
    <phoneticPr fontId="2" type="noConversion"/>
  </si>
  <si>
    <t>DECISION_GOV</t>
    <phoneticPr fontId="2" type="noConversion"/>
  </si>
  <si>
    <t>DATATYPE</t>
    <phoneticPr fontId="2" type="noConversion"/>
  </si>
  <si>
    <t>数据类别</t>
    <phoneticPr fontId="2" type="noConversion"/>
  </si>
  <si>
    <t>DATA_TYPE</t>
    <phoneticPr fontId="2" type="noConversion"/>
  </si>
  <si>
    <t>VARCHAR2(100)</t>
    <phoneticPr fontId="2" type="noConversion"/>
  </si>
  <si>
    <t>更新操作： 删除一个企业的对应的所有知识产权不良记录， 然后再插入新爬取的知识产权不良记录</t>
    <phoneticPr fontId="2" type="noConversion"/>
  </si>
  <si>
    <t>目标表</t>
    <phoneticPr fontId="2" type="noConversion"/>
  </si>
  <si>
    <t>STG_XYZG_COMPY_VIOLATETAX</t>
    <phoneticPr fontId="2" type="noConversion"/>
  </si>
  <si>
    <t>企业税收违法标识符</t>
    <phoneticPr fontId="2" type="noConversion"/>
  </si>
  <si>
    <t>COMPY_VIOLATETAX_SID</t>
    <phoneticPr fontId="2" type="noConversion"/>
  </si>
  <si>
    <t>COMPYVIOLATETAXSID</t>
    <phoneticPr fontId="2" type="noConversion"/>
  </si>
  <si>
    <t>组织机构代码</t>
    <phoneticPr fontId="2" type="noConversion"/>
  </si>
  <si>
    <t>纳税人识别码</t>
    <phoneticPr fontId="2" type="noConversion"/>
  </si>
  <si>
    <t>LEGREPRESENT</t>
    <phoneticPr fontId="2" type="noConversion"/>
  </si>
  <si>
    <t>LEGREPRESENT</t>
    <phoneticPr fontId="2" type="noConversion"/>
  </si>
  <si>
    <t>LRSEX</t>
    <phoneticPr fontId="2" type="noConversion"/>
  </si>
  <si>
    <t>性别</t>
    <phoneticPr fontId="2" type="noConversion"/>
  </si>
  <si>
    <t>LR_SEX</t>
    <phoneticPr fontId="2" type="noConversion"/>
  </si>
  <si>
    <t>LRCERTNM</t>
    <phoneticPr fontId="2" type="noConversion"/>
  </si>
  <si>
    <t>法定代表人或者负责人证件名称</t>
    <phoneticPr fontId="2" type="noConversion"/>
  </si>
  <si>
    <t>LR_CERT_NM</t>
    <phoneticPr fontId="2" type="noConversion"/>
  </si>
  <si>
    <t>REGADDR</t>
    <phoneticPr fontId="2" type="noConversion"/>
  </si>
  <si>
    <t xml:space="preserve">注册地址 </t>
    <phoneticPr fontId="2" type="noConversion"/>
  </si>
  <si>
    <t>省份</t>
    <phoneticPr fontId="2" type="noConversion"/>
  </si>
  <si>
    <t>CASENATURE</t>
    <phoneticPr fontId="2" type="noConversion"/>
  </si>
  <si>
    <t>案件性质</t>
    <phoneticPr fontId="2" type="noConversion"/>
  </si>
  <si>
    <t>CASE_NATURE</t>
    <phoneticPr fontId="2" type="noConversion"/>
  </si>
  <si>
    <t xml:space="preserve">主要违法事实 </t>
    <phoneticPr fontId="2" type="noConversion"/>
  </si>
  <si>
    <t>LAWBASIS</t>
    <phoneticPr fontId="2" type="noConversion"/>
  </si>
  <si>
    <t>相关法律依据及处理处罚情况</t>
    <phoneticPr fontId="2" type="noConversion"/>
  </si>
  <si>
    <t>LAW_BASIS</t>
    <phoneticPr fontId="2" type="noConversion"/>
  </si>
  <si>
    <t>PUBLISHLEVEL</t>
    <phoneticPr fontId="2" type="noConversion"/>
  </si>
  <si>
    <t>发布级别</t>
    <phoneticPr fontId="2" type="noConversion"/>
  </si>
  <si>
    <t>PUBLISH_LEVEL</t>
    <phoneticPr fontId="2" type="noConversion"/>
  </si>
  <si>
    <t>FMNM</t>
    <phoneticPr fontId="2" type="noConversion"/>
  </si>
  <si>
    <t>负有直接责任的财务负责人姓名</t>
    <phoneticPr fontId="2" type="noConversion"/>
  </si>
  <si>
    <t>FM_NM</t>
    <phoneticPr fontId="2" type="noConversion"/>
  </si>
  <si>
    <t>VARCHAR2(80)</t>
    <phoneticPr fontId="2" type="noConversion"/>
  </si>
  <si>
    <t>FMSEX</t>
    <phoneticPr fontId="2" type="noConversion"/>
  </si>
  <si>
    <t>负有直接责任的财务负责人性别</t>
    <phoneticPr fontId="2" type="noConversion"/>
  </si>
  <si>
    <t>FM_SEX</t>
    <phoneticPr fontId="2" type="noConversion"/>
  </si>
  <si>
    <t>VARCHAR2(30)</t>
    <phoneticPr fontId="2" type="noConversion"/>
  </si>
  <si>
    <t>FMCERTNM</t>
    <phoneticPr fontId="2" type="noConversion"/>
  </si>
  <si>
    <t>负有直接责任的财务负责人证件名称</t>
    <phoneticPr fontId="2" type="noConversion"/>
  </si>
  <si>
    <t>FM_CERT_NM</t>
    <phoneticPr fontId="2" type="noConversion"/>
  </si>
  <si>
    <t>VARCHAR2(200)</t>
    <phoneticPr fontId="2" type="noConversion"/>
  </si>
  <si>
    <t>AGENCY</t>
    <phoneticPr fontId="2" type="noConversion"/>
  </si>
  <si>
    <t>负有直接责任的中介机构信息</t>
    <phoneticPr fontId="2" type="noConversion"/>
  </si>
  <si>
    <t>AGENCY</t>
    <phoneticPr fontId="2" type="noConversion"/>
  </si>
  <si>
    <t>VARCHAR2(300)</t>
    <phoneticPr fontId="2" type="noConversion"/>
  </si>
  <si>
    <t>INSPECTIONGOV</t>
    <phoneticPr fontId="2" type="noConversion"/>
  </si>
  <si>
    <t>检查机关</t>
    <phoneticPr fontId="2" type="noConversion"/>
  </si>
  <si>
    <t>INSPECTION_GOV</t>
    <phoneticPr fontId="2" type="noConversion"/>
  </si>
  <si>
    <t xml:space="preserve">数据类别 </t>
    <phoneticPr fontId="2" type="noConversion"/>
  </si>
  <si>
    <t>VARCHAR2(100)</t>
    <phoneticPr fontId="2" type="noConversion"/>
  </si>
  <si>
    <t>更新操作： 删除一个企业的对应的所有税收违法记录， 然后再插入新爬取的税收违法记录</t>
    <phoneticPr fontId="2" type="noConversion"/>
  </si>
  <si>
    <t xml:space="preserve">数据类别 </t>
    <phoneticPr fontId="2" type="noConversion"/>
  </si>
  <si>
    <t>STG_XYZG_COMPY_VIOLATEPURCH</t>
    <phoneticPr fontId="2" type="noConversion"/>
  </si>
  <si>
    <t>企业采购违法标识符</t>
    <phoneticPr fontId="2" type="noConversion"/>
  </si>
  <si>
    <t>COMPY_VIOLATEPURCH_SID</t>
    <phoneticPr fontId="2" type="noConversion"/>
  </si>
  <si>
    <t>COMPYVIOLATEPURCHSID</t>
    <phoneticPr fontId="2" type="noConversion"/>
  </si>
  <si>
    <t>地址</t>
    <phoneticPr fontId="2" type="noConversion"/>
  </si>
  <si>
    <t>BEHAVIORDESC</t>
    <phoneticPr fontId="2" type="noConversion"/>
  </si>
  <si>
    <t xml:space="preserve">不良行为的具体情形 </t>
    <phoneticPr fontId="2" type="noConversion"/>
  </si>
  <si>
    <t>BEHAVIOR_DESC</t>
    <phoneticPr fontId="2" type="noConversion"/>
  </si>
  <si>
    <t>PUNISHRESULT</t>
    <phoneticPr fontId="2" type="noConversion"/>
  </si>
  <si>
    <t>处罚结果</t>
    <phoneticPr fontId="2" type="noConversion"/>
  </si>
  <si>
    <t>PUNISH_RESULT</t>
    <phoneticPr fontId="2" type="noConversion"/>
  </si>
  <si>
    <t>PUNISHBASIS</t>
    <phoneticPr fontId="2" type="noConversion"/>
  </si>
  <si>
    <t>处罚依据</t>
    <phoneticPr fontId="2" type="noConversion"/>
  </si>
  <si>
    <t>PUNISH_BASIS</t>
    <phoneticPr fontId="2" type="noConversion"/>
  </si>
  <si>
    <t>处罚（记录）日期</t>
    <phoneticPr fontId="2" type="noConversion"/>
  </si>
  <si>
    <t>ENDDT</t>
    <phoneticPr fontId="2" type="noConversion"/>
  </si>
  <si>
    <t>处罚结束时间</t>
    <phoneticPr fontId="2" type="noConversion"/>
  </si>
  <si>
    <t>END_DT</t>
    <phoneticPr fontId="2" type="noConversion"/>
  </si>
  <si>
    <t>EXECUTIVEORG</t>
    <phoneticPr fontId="2" type="noConversion"/>
  </si>
  <si>
    <t>执法（记录）单位</t>
    <phoneticPr fontId="2" type="noConversion"/>
  </si>
  <si>
    <t xml:space="preserve">数据类别 </t>
    <phoneticPr fontId="2" type="noConversion"/>
  </si>
  <si>
    <t>企业采购违法</t>
    <phoneticPr fontId="2" type="noConversion"/>
  </si>
  <si>
    <t>更新操作： 删除一个企业的对应的所有采购违法记录， 然后再插入新爬取的采购违法记录</t>
    <phoneticPr fontId="2" type="noConversion"/>
  </si>
  <si>
    <t>STG_XYZG_COMPY_DISHONEST</t>
    <phoneticPr fontId="2" type="noConversion"/>
  </si>
  <si>
    <t>COMPY_DISHONEST_SID</t>
    <phoneticPr fontId="2" type="noConversion"/>
  </si>
  <si>
    <t>COMPYDISHONESTSID</t>
    <phoneticPr fontId="2" type="noConversion"/>
  </si>
  <si>
    <t>失信被执行人标识符</t>
    <phoneticPr fontId="2" type="noConversion"/>
  </si>
  <si>
    <t>ORGNUM</t>
    <phoneticPr fontId="2" type="noConversion"/>
  </si>
  <si>
    <t>企业法人姓名</t>
    <phoneticPr fontId="2" type="noConversion"/>
  </si>
  <si>
    <t>REGION</t>
    <phoneticPr fontId="2" type="noConversion"/>
  </si>
  <si>
    <t>地域名称</t>
    <phoneticPr fontId="2" type="noConversion"/>
  </si>
  <si>
    <t>案号</t>
    <phoneticPr fontId="2" type="noConversion"/>
  </si>
  <si>
    <t>CASE_NO</t>
    <phoneticPr fontId="2" type="noConversion"/>
  </si>
  <si>
    <t>,</t>
    <phoneticPr fontId="2" type="noConversion"/>
  </si>
  <si>
    <t>REGISTERDT</t>
    <phoneticPr fontId="2" type="noConversion"/>
  </si>
  <si>
    <t>REGISTER_DT</t>
    <phoneticPr fontId="2" type="noConversion"/>
  </si>
  <si>
    <t>发布时间</t>
    <phoneticPr fontId="2" type="noConversion"/>
  </si>
  <si>
    <t>PUBLISH_DT</t>
    <phoneticPr fontId="2" type="noConversion"/>
  </si>
  <si>
    <t>LIGIGANTFULFILLMENT</t>
    <phoneticPr fontId="2" type="noConversion"/>
  </si>
  <si>
    <t>被执行人的履行情况</t>
    <phoneticPr fontId="2" type="noConversion"/>
  </si>
  <si>
    <t>LIGIGANT_FULFILLMENT</t>
    <phoneticPr fontId="2" type="noConversion"/>
  </si>
  <si>
    <t>EXECUTEDBEHAVIOR</t>
    <phoneticPr fontId="2" type="noConversion"/>
  </si>
  <si>
    <t>失信被执行人具体情形</t>
    <phoneticPr fontId="2" type="noConversion"/>
  </si>
  <si>
    <t>EXECUTED_BEHAVIOR</t>
    <phoneticPr fontId="2" type="noConversion"/>
  </si>
  <si>
    <t>EXECUTIVEBASIS_DOC</t>
    <phoneticPr fontId="2" type="noConversion"/>
  </si>
  <si>
    <t>执行依据文号</t>
    <phoneticPr fontId="2" type="noConversion"/>
  </si>
  <si>
    <t>作出执行依据单位</t>
    <phoneticPr fontId="2" type="noConversion"/>
  </si>
  <si>
    <t>EXECUTIVE_ORG</t>
    <phoneticPr fontId="2" type="noConversion"/>
  </si>
  <si>
    <t>VARCHAR2(300)</t>
    <phoneticPr fontId="2" type="noConversion"/>
  </si>
  <si>
    <t>EXECUTIVECOURT</t>
    <phoneticPr fontId="2" type="noConversion"/>
  </si>
  <si>
    <t>EFFECTIVEOBLIGATIONS</t>
    <phoneticPr fontId="2" type="noConversion"/>
  </si>
  <si>
    <t xml:space="preserve">法律生效文书确定的义务 </t>
    <phoneticPr fontId="2" type="noConversion"/>
  </si>
  <si>
    <t>EFFECTIVE_OBLIGATIONS</t>
    <phoneticPr fontId="2" type="noConversion"/>
  </si>
  <si>
    <t>PERFORMED</t>
    <phoneticPr fontId="2" type="noConversion"/>
  </si>
  <si>
    <t>已履行部分</t>
    <phoneticPr fontId="2" type="noConversion"/>
  </si>
  <si>
    <t>PERFORMED</t>
    <phoneticPr fontId="2" type="noConversion"/>
  </si>
  <si>
    <t>UNPERFORMED</t>
    <phoneticPr fontId="2" type="noConversion"/>
  </si>
  <si>
    <t>未履行部分</t>
    <phoneticPr fontId="2" type="noConversion"/>
  </si>
  <si>
    <t>更新操作： 删除一个企业的对应的所有失信被执行人记录， 然后再插入新爬取的失信被执行人录</t>
    <phoneticPr fontId="2" type="noConversion"/>
  </si>
  <si>
    <t>失信被执行人标识符</t>
    <phoneticPr fontId="2" type="noConversion"/>
  </si>
  <si>
    <t>SELECT REGION_CD FROM LKP_REGION</t>
    <phoneticPr fontId="2" type="noConversion"/>
  </si>
  <si>
    <t>SELECT REGION_CD FROM LKP_REGION</t>
    <phoneticPr fontId="2" type="noConversion"/>
  </si>
  <si>
    <t>FACTOR_OPERATION</t>
  </si>
  <si>
    <t>FACTOR_OPERATION_OPITION</t>
  </si>
  <si>
    <t>FACTOR_FINANCE</t>
  </si>
  <si>
    <t>EXPOSURE_FACTOR_OPER_XW</t>
  </si>
  <si>
    <t>EXPOSURE_FACTOR_FINAN_XW</t>
  </si>
  <si>
    <t>COMPY_FACTOR_OPERATION</t>
  </si>
  <si>
    <t>COMPY_FACTOR_FINANCE</t>
  </si>
  <si>
    <t>增加了信用中国的企业经营异常信息</t>
    <phoneticPr fontId="2" type="noConversion"/>
  </si>
  <si>
    <t>信用中国</t>
    <phoneticPr fontId="2" type="noConversion"/>
  </si>
  <si>
    <t>COMPANY_CD</t>
    <phoneticPr fontId="2" type="noConversion"/>
  </si>
  <si>
    <t>VARCHAR2(60)</t>
    <phoneticPr fontId="2" type="noConversion"/>
  </si>
  <si>
    <t>LISTON_DT</t>
    <phoneticPr fontId="2" type="noConversion"/>
  </si>
  <si>
    <t>VARCHAR2(300)</t>
    <phoneticPr fontId="2" type="noConversion"/>
  </si>
  <si>
    <t>SRC_CD</t>
    <phoneticPr fontId="2" type="noConversion"/>
  </si>
  <si>
    <t>VARCHAR2(10)</t>
    <phoneticPr fontId="2" type="noConversion"/>
  </si>
  <si>
    <t>修改</t>
    <phoneticPr fontId="2" type="noConversion"/>
  </si>
  <si>
    <t>增加了两个字段</t>
    <phoneticPr fontId="2" type="noConversion"/>
  </si>
  <si>
    <t>INTANDCOMM_PAY</t>
    <phoneticPr fontId="5" type="noConversion"/>
  </si>
  <si>
    <t>ISSUE_YEAR</t>
    <phoneticPr fontId="2" type="noConversion"/>
  </si>
  <si>
    <t>ISSUE_NUM</t>
    <phoneticPr fontId="2" type="noConversion"/>
  </si>
  <si>
    <t>同业及其他金融机构存放款项</t>
    <phoneticPr fontId="5" type="noConversion"/>
  </si>
  <si>
    <t>DEPOSITINFI</t>
    <phoneticPr fontId="5" type="noConversion"/>
  </si>
  <si>
    <t>存放同业款项</t>
    <phoneticPr fontId="5" type="noConversion"/>
  </si>
  <si>
    <t>DEPOSIT_INFI</t>
    <phoneticPr fontId="5" type="noConversion"/>
  </si>
  <si>
    <t>DEPOSITINFI</t>
    <phoneticPr fontId="5" type="noConversion"/>
  </si>
  <si>
    <t>现金及存放中央银行款项</t>
    <phoneticPr fontId="2" type="noConversion"/>
  </si>
  <si>
    <t>ETL_JOB_BATCH</t>
    <phoneticPr fontId="2" type="noConversion"/>
  </si>
  <si>
    <t>COMPY_QUALTAX</t>
    <phoneticPr fontId="2" type="noConversion"/>
  </si>
  <si>
    <t>COMPY_UNQUALTRANS_SID</t>
    <phoneticPr fontId="2" type="noConversion"/>
  </si>
  <si>
    <t>COMPY_UNQUALQUALITY_SID</t>
    <phoneticPr fontId="2" type="noConversion"/>
  </si>
  <si>
    <t>COMPYUNQUALQUALITYSID</t>
    <phoneticPr fontId="2" type="noConversion"/>
  </si>
  <si>
    <t>COMPY_UNQUALIPRS</t>
    <phoneticPr fontId="2" type="noConversion"/>
  </si>
  <si>
    <t>COMPY_VIOLATETAX</t>
    <phoneticPr fontId="2" type="noConversion"/>
  </si>
  <si>
    <t>COMPY_VIOLATEPURCH</t>
    <phoneticPr fontId="2" type="noConversion"/>
  </si>
  <si>
    <t>STG_XYGS_COMPY_BASICINFO</t>
    <phoneticPr fontId="2" type="noConversion"/>
  </si>
  <si>
    <t>ORG_FROM</t>
    <phoneticPr fontId="2" type="noConversion"/>
  </si>
  <si>
    <t>SELECT CONSTANT_ID from LKP_CHARCODE where CONSTANT_TYPE= 2 and CONSTANT_NM = ORG_FORM</t>
    <phoneticPr fontId="5" type="noConversion"/>
  </si>
  <si>
    <t>VARCHAR2(200)</t>
    <phoneticPr fontId="2" type="noConversion"/>
  </si>
  <si>
    <t>源表</t>
    <phoneticPr fontId="5" type="noConversion"/>
  </si>
  <si>
    <t>FACTOR_OPERATION_ELEMENT</t>
    <phoneticPr fontId="2" type="noConversion"/>
  </si>
  <si>
    <t>经营指标元素表</t>
    <phoneticPr fontId="2" type="noConversion"/>
  </si>
  <si>
    <t>factor_operation_option</t>
    <phoneticPr fontId="2" type="noConversion"/>
  </si>
  <si>
    <t>ELEMENTNM</t>
    <phoneticPr fontId="2" type="noConversion"/>
  </si>
  <si>
    <t>PRODUCTION_DT</t>
    <phoneticPr fontId="2" type="noConversion"/>
  </si>
  <si>
    <t>PRODUCTION_LEVEL</t>
    <phoneticPr fontId="2" type="noConversion"/>
  </si>
  <si>
    <t>PRODUCTIONLEVEL</t>
    <phoneticPr fontId="2" type="noConversion"/>
  </si>
  <si>
    <t>COMPY_DISHONEST</t>
    <phoneticPr fontId="2" type="noConversion"/>
  </si>
  <si>
    <t>ETL_DM_PROCESS</t>
    <phoneticPr fontId="2" type="noConversion"/>
  </si>
  <si>
    <t>ETL_DM_PROCESS_INSTANCE</t>
    <phoneticPr fontId="2" type="noConversion"/>
  </si>
  <si>
    <t>组织形式</t>
    <phoneticPr fontId="2" type="noConversion"/>
  </si>
  <si>
    <t>原始组织形式</t>
    <phoneticPr fontId="2" type="noConversion"/>
  </si>
  <si>
    <t>ORG_FORM_ID</t>
    <phoneticPr fontId="2" type="noConversion"/>
  </si>
  <si>
    <t>VARCHAR2(200)</t>
    <phoneticPr fontId="2" type="noConversion"/>
  </si>
  <si>
    <t>ORIG_ORG_FORM</t>
    <phoneticPr fontId="2" type="noConversion"/>
  </si>
  <si>
    <t>ORIGORGFORM</t>
    <phoneticPr fontId="2" type="noConversion"/>
  </si>
  <si>
    <t>显示风格</t>
    <phoneticPr fontId="2" type="noConversion"/>
  </si>
  <si>
    <t>LKP_FINANSUBJECT_DISP_SID</t>
    <phoneticPr fontId="2" type="noConversion"/>
  </si>
  <si>
    <t>COMPANY_TYPE</t>
    <phoneticPr fontId="2" type="noConversion"/>
  </si>
  <si>
    <t>DISP_TYPE</t>
    <phoneticPr fontId="2" type="noConversion"/>
  </si>
  <si>
    <t>PARENT_SUBJECT_CD</t>
    <phoneticPr fontId="2" type="noConversion"/>
  </si>
  <si>
    <t xml:space="preserve">1： 银行类指标  NIPMID=138000000543318136 and NIPMID=138000000542039130
2;    证券类指标  NIPMID=127000000851853305
3;    非经常性损益项目 NIPMID = 127000000278542377
4:    存货项目NIPMID = 127000000803329381
5:    财务费用NIPMID = 127000000210434016
</t>
    <phoneticPr fontId="2" type="noConversion"/>
  </si>
  <si>
    <t>源表</t>
    <phoneticPr fontId="5" type="noConversion"/>
  </si>
  <si>
    <t>指标表</t>
    <phoneticPr fontId="5" type="noConversion"/>
  </si>
  <si>
    <t>指标名称</t>
    <phoneticPr fontId="2" type="noConversion"/>
  </si>
  <si>
    <t>FACTOR_TYPE</t>
    <phoneticPr fontId="2" type="noConversion"/>
  </si>
  <si>
    <t>指标类型</t>
    <phoneticPr fontId="2" type="noConversion"/>
  </si>
  <si>
    <t>VARCHAR2(100)</t>
    <phoneticPr fontId="2" type="noConversion"/>
  </si>
  <si>
    <t>NOT NULL</t>
    <phoneticPr fontId="2" type="noConversion"/>
  </si>
  <si>
    <t>,</t>
    <phoneticPr fontId="2" type="noConversion"/>
  </si>
  <si>
    <t>FACTORCATEGORYCD</t>
    <phoneticPr fontId="2" type="noConversion"/>
  </si>
  <si>
    <t>指标分类代码</t>
    <phoneticPr fontId="2" type="noConversion"/>
  </si>
  <si>
    <t>FACTOR_CATEGORY_CD</t>
    <phoneticPr fontId="2" type="noConversion"/>
  </si>
  <si>
    <t>INTEGER</t>
    <phoneticPr fontId="2" type="noConversion"/>
  </si>
  <si>
    <t xml:space="preserve">0: 定量; 1: 定性; </t>
    <phoneticPr fontId="2" type="noConversion"/>
  </si>
  <si>
    <t>FACTORAPPLCD</t>
    <phoneticPr fontId="2" type="noConversion"/>
  </si>
  <si>
    <t>指标应用代码</t>
    <phoneticPr fontId="2" type="noConversion"/>
  </si>
  <si>
    <t>FACTOR_APPL_CD</t>
    <phoneticPr fontId="2" type="noConversion"/>
  </si>
  <si>
    <t>,</t>
    <phoneticPr fontId="2" type="noConversion"/>
  </si>
  <si>
    <t>0: 企业; 1: 城投;</t>
    <phoneticPr fontId="2" type="noConversion"/>
  </si>
  <si>
    <t>上级指标代码</t>
    <phoneticPr fontId="2" type="noConversion"/>
  </si>
  <si>
    <t>PARENT_FACTOR_CD</t>
    <phoneticPr fontId="2" type="noConversion"/>
  </si>
  <si>
    <t>LEVEL</t>
    <phoneticPr fontId="2" type="noConversion"/>
  </si>
  <si>
    <t>FACTOR_LEVEL</t>
    <phoneticPr fontId="2" type="noConversion"/>
  </si>
  <si>
    <t>LEVELRELATION</t>
    <phoneticPr fontId="2" type="noConversion"/>
  </si>
  <si>
    <t>VARCHAR2(30)</t>
    <phoneticPr fontId="2" type="noConversion"/>
  </si>
  <si>
    <t>,</t>
    <phoneticPr fontId="2" type="noConversion"/>
  </si>
  <si>
    <t>DESCRIPTION</t>
    <phoneticPr fontId="2" type="noConversion"/>
  </si>
  <si>
    <t>指标描述</t>
    <phoneticPr fontId="2" type="noConversion"/>
  </si>
  <si>
    <t>VARCHAR2(1000)</t>
    <phoneticPr fontId="2" type="noConversion"/>
  </si>
  <si>
    <t>FORMULACH</t>
    <phoneticPr fontId="5" type="noConversion"/>
  </si>
  <si>
    <t>指标中文公式</t>
    <phoneticPr fontId="5" type="noConversion"/>
  </si>
  <si>
    <t>VARCHAR2(2000)</t>
    <phoneticPr fontId="2" type="noConversion"/>
  </si>
  <si>
    <t>FORMULAEN</t>
    <phoneticPr fontId="5" type="noConversion"/>
  </si>
  <si>
    <t>指标英文公式</t>
    <phoneticPr fontId="5" type="noConversion"/>
  </si>
  <si>
    <t>FORMULA_EN</t>
    <phoneticPr fontId="5" type="noConversion"/>
  </si>
  <si>
    <t>DIRECTION</t>
    <phoneticPr fontId="5" type="noConversion"/>
  </si>
  <si>
    <t>指标方向</t>
    <phoneticPr fontId="5" type="noConversion"/>
  </si>
  <si>
    <t>DIRECTION</t>
    <phoneticPr fontId="5" type="noConversion"/>
  </si>
  <si>
    <t xml:space="preserve">1: 正向; -1: 反向; </t>
    <phoneticPr fontId="2" type="noConversion"/>
  </si>
  <si>
    <t>UNIT</t>
    <phoneticPr fontId="2" type="noConversion"/>
  </si>
  <si>
    <t>单位</t>
    <phoneticPr fontId="2" type="noConversion"/>
  </si>
  <si>
    <t>SELECT CONSTANT_CD FROM LKP_NUMBCODE WHERE CONSTANT_TYPE = 10 (只用于定量指标）</t>
    <phoneticPr fontId="2" type="noConversion"/>
  </si>
  <si>
    <t>FORMAT</t>
    <phoneticPr fontId="2" type="noConversion"/>
  </si>
  <si>
    <t>显示格式</t>
    <phoneticPr fontId="2" type="noConversion"/>
  </si>
  <si>
    <t>REMARK</t>
    <phoneticPr fontId="2" type="noConversion"/>
  </si>
  <si>
    <t>备注</t>
    <phoneticPr fontId="2" type="noConversion"/>
  </si>
  <si>
    <t>ISDEL</t>
    <phoneticPr fontId="2" type="noConversion"/>
  </si>
  <si>
    <t>是否删除</t>
    <phoneticPr fontId="2" type="noConversion"/>
  </si>
  <si>
    <t>0: 正常 ;  1: 删除</t>
    <phoneticPr fontId="2" type="noConversion"/>
  </si>
  <si>
    <t>UPDT_DT</t>
    <phoneticPr fontId="2" type="noConversion"/>
  </si>
  <si>
    <t>更新时间</t>
    <phoneticPr fontId="2" type="noConversion"/>
  </si>
  <si>
    <t>TIMESTAMP</t>
    <phoneticPr fontId="2" type="noConversion"/>
  </si>
  <si>
    <t>说明： 绿色背景需要在加载过程中进行代码或类型转化</t>
    <phoneticPr fontId="2" type="noConversion"/>
  </si>
  <si>
    <t>源表</t>
    <phoneticPr fontId="5" type="noConversion"/>
  </si>
  <si>
    <t>FACTOR_OPTION</t>
    <phoneticPr fontId="2" type="noConversion"/>
  </si>
  <si>
    <t>FACTOR_OPERATION_OPTION-&gt; FACTOR_OPTION</t>
    <phoneticPr fontId="2" type="noConversion"/>
  </si>
  <si>
    <t>目标表中文字段</t>
    <phoneticPr fontId="5" type="noConversion"/>
  </si>
  <si>
    <t>目标表英文字段</t>
    <phoneticPr fontId="5" type="noConversion"/>
  </si>
  <si>
    <t>目标类型</t>
    <phoneticPr fontId="2" type="noConversion"/>
  </si>
  <si>
    <t>FACTOROPTIONSID</t>
    <phoneticPr fontId="2" type="noConversion"/>
  </si>
  <si>
    <t>FACTOR_OPTION_SID</t>
    <phoneticPr fontId="2" type="noConversion"/>
  </si>
  <si>
    <t>敞口代码</t>
    <phoneticPr fontId="2" type="noConversion"/>
  </si>
  <si>
    <t>INTEGER</t>
    <phoneticPr fontId="2" type="noConversion"/>
  </si>
  <si>
    <t>FACTORCD</t>
    <phoneticPr fontId="2" type="noConversion"/>
  </si>
  <si>
    <t>指标代码</t>
    <phoneticPr fontId="2" type="noConversion"/>
  </si>
  <si>
    <t>FACTOR_CD</t>
    <phoneticPr fontId="2" type="noConversion"/>
  </si>
  <si>
    <t>VARCHAR2(30)</t>
    <phoneticPr fontId="2" type="noConversion"/>
  </si>
  <si>
    <t>NOT NULL</t>
    <phoneticPr fontId="2" type="noConversion"/>
  </si>
  <si>
    <t>,</t>
    <phoneticPr fontId="2" type="noConversion"/>
  </si>
  <si>
    <t>OPTIONNUM</t>
    <phoneticPr fontId="2" type="noConversion"/>
  </si>
  <si>
    <t>指标档位</t>
    <phoneticPr fontId="2" type="noConversion"/>
  </si>
  <si>
    <t>INTEGER</t>
    <phoneticPr fontId="2" type="noConversion"/>
  </si>
  <si>
    <t>,</t>
    <phoneticPr fontId="2" type="noConversion"/>
  </si>
  <si>
    <t>FORMULACH</t>
    <phoneticPr fontId="2" type="noConversion"/>
  </si>
  <si>
    <t>指标档位中文公式</t>
    <phoneticPr fontId="2" type="noConversion"/>
  </si>
  <si>
    <t>FORMULA_CH</t>
    <phoneticPr fontId="2" type="noConversion"/>
  </si>
  <si>
    <t>VARCHAR2(2000)</t>
    <phoneticPr fontId="2" type="noConversion"/>
  </si>
  <si>
    <t>定性档位配置不需要公式(对于定性指标，用作指标描述)</t>
    <phoneticPr fontId="2" type="noConversion"/>
  </si>
  <si>
    <t>FORMULAEN</t>
    <phoneticPr fontId="2" type="noConversion"/>
  </si>
  <si>
    <t>指标档位英文公式</t>
    <phoneticPr fontId="2" type="noConversion"/>
  </si>
  <si>
    <t>FORMULA_EN</t>
    <phoneticPr fontId="2" type="noConversion"/>
  </si>
  <si>
    <t>定性档位配置不需要公式</t>
    <phoneticPr fontId="2" type="noConversion"/>
  </si>
  <si>
    <t>备注</t>
    <phoneticPr fontId="2" type="noConversion"/>
  </si>
  <si>
    <t>UPDT_DT</t>
    <phoneticPr fontId="5" type="noConversion"/>
  </si>
  <si>
    <t>更新时间</t>
    <phoneticPr fontId="5" type="noConversion"/>
  </si>
  <si>
    <t>敞口指标档位表</t>
    <phoneticPr fontId="5" type="noConversion"/>
  </si>
  <si>
    <t>EXPOSURE_FACTOR_XW</t>
    <phoneticPr fontId="2" type="noConversion"/>
  </si>
  <si>
    <t>说明</t>
    <phoneticPr fontId="5" type="noConversion"/>
  </si>
  <si>
    <t>EXPOSUREFACTORSID</t>
    <phoneticPr fontId="2" type="noConversion"/>
  </si>
  <si>
    <t>行业经营指标标识符</t>
    <phoneticPr fontId="2" type="noConversion"/>
  </si>
  <si>
    <t>EXPOSURE_FACTOR_SID</t>
    <phoneticPr fontId="2" type="noConversion"/>
  </si>
  <si>
    <t>NUMBER(16)</t>
    <phoneticPr fontId="2" type="noConversion"/>
  </si>
  <si>
    <t>EXPOSURESID</t>
    <phoneticPr fontId="2" type="noConversion"/>
  </si>
  <si>
    <t>敞口标识符</t>
    <phoneticPr fontId="2" type="noConversion"/>
  </si>
  <si>
    <t>EXPOSURE_SID</t>
    <phoneticPr fontId="2" type="noConversion"/>
  </si>
  <si>
    <t>FACTORCD</t>
    <phoneticPr fontId="2" type="noConversion"/>
  </si>
  <si>
    <t>NOT NULL</t>
    <phoneticPr fontId="2" type="noConversion"/>
  </si>
  <si>
    <t>FACTORFORMATCD</t>
    <phoneticPr fontId="2" type="noConversion"/>
  </si>
  <si>
    <t>指标格式代码</t>
    <phoneticPr fontId="2" type="noConversion"/>
  </si>
  <si>
    <t>FACTOR_FORMAT_CD</t>
    <phoneticPr fontId="2" type="noConversion"/>
  </si>
  <si>
    <t>0: 连续  1: 分档</t>
    <phoneticPr fontId="2" type="noConversion"/>
  </si>
  <si>
    <t>FORMULACH</t>
    <phoneticPr fontId="5" type="noConversion"/>
  </si>
  <si>
    <t>REMARK</t>
    <phoneticPr fontId="2" type="noConversion"/>
  </si>
  <si>
    <t>备注</t>
    <phoneticPr fontId="2" type="noConversion"/>
  </si>
  <si>
    <t>PUBLISHDT</t>
    <phoneticPr fontId="2" type="noConversion"/>
  </si>
  <si>
    <t>发布时间</t>
    <phoneticPr fontId="2" type="noConversion"/>
  </si>
  <si>
    <t>PUBLISH_DT</t>
    <phoneticPr fontId="2" type="noConversion"/>
  </si>
  <si>
    <t>DATE</t>
    <phoneticPr fontId="2" type="noConversion"/>
  </si>
  <si>
    <t>是否删除</t>
    <phoneticPr fontId="2" type="noConversion"/>
  </si>
  <si>
    <t>0: 正常 ;  1: 删除</t>
    <phoneticPr fontId="2" type="noConversion"/>
  </si>
  <si>
    <t>UPDT_DT</t>
    <phoneticPr fontId="2" type="noConversion"/>
  </si>
  <si>
    <t>TIMESTAMP</t>
    <phoneticPr fontId="2" type="noConversion"/>
  </si>
  <si>
    <t>敞口指标映射表</t>
    <phoneticPr fontId="2" type="noConversion"/>
  </si>
  <si>
    <t>源表</t>
    <phoneticPr fontId="5" type="noConversion"/>
  </si>
  <si>
    <t>企业经营指标值表</t>
    <phoneticPr fontId="5" type="noConversion"/>
  </si>
  <si>
    <t>COMPY_FACTOR_OPERATION</t>
    <phoneticPr fontId="2" type="noConversion"/>
  </si>
  <si>
    <t>目标表中文字段</t>
    <phoneticPr fontId="5" type="noConversion"/>
  </si>
  <si>
    <t>目标表英文字段</t>
    <phoneticPr fontId="5" type="noConversion"/>
  </si>
  <si>
    <t>目标类型</t>
    <phoneticPr fontId="2" type="noConversion"/>
  </si>
  <si>
    <t>企业经营指标值标识符</t>
    <phoneticPr fontId="2" type="noConversion"/>
  </si>
  <si>
    <t>,</t>
    <phoneticPr fontId="2" type="noConversion"/>
  </si>
  <si>
    <t>企业标识符</t>
    <phoneticPr fontId="2" type="noConversion"/>
  </si>
  <si>
    <t>COMPANY_ID</t>
    <phoneticPr fontId="2" type="noConversion"/>
  </si>
  <si>
    <t>NUMBER(16)</t>
    <phoneticPr fontId="2" type="noConversion"/>
  </si>
  <si>
    <t>EXPOSURESID</t>
    <phoneticPr fontId="2" type="noConversion"/>
  </si>
  <si>
    <t>敞口标识符</t>
    <phoneticPr fontId="2" type="noConversion"/>
  </si>
  <si>
    <t>FACTORCD</t>
    <phoneticPr fontId="2" type="noConversion"/>
  </si>
  <si>
    <t>指标代码</t>
    <phoneticPr fontId="2" type="noConversion"/>
  </si>
  <si>
    <t>FACTOR_CD</t>
    <phoneticPr fontId="2" type="noConversion"/>
  </si>
  <si>
    <t>VARCHAR2(30)</t>
    <phoneticPr fontId="2" type="noConversion"/>
  </si>
  <si>
    <t>FACTORVALUE</t>
    <phoneticPr fontId="2" type="noConversion"/>
  </si>
  <si>
    <t>指标值</t>
    <phoneticPr fontId="2" type="noConversion"/>
  </si>
  <si>
    <t>FACTOR_VALUE</t>
    <phoneticPr fontId="2" type="noConversion"/>
  </si>
  <si>
    <t>VARCHAR2(1000)</t>
    <phoneticPr fontId="2" type="noConversion"/>
  </si>
  <si>
    <t>SELECTEDOPTION</t>
    <phoneticPr fontId="2" type="noConversion"/>
  </si>
  <si>
    <t>指标档位</t>
    <phoneticPr fontId="2" type="noConversion"/>
  </si>
  <si>
    <t>INTEGER</t>
    <phoneticPr fontId="2" type="noConversion"/>
  </si>
  <si>
    <t>RPTDT</t>
    <phoneticPr fontId="2" type="noConversion"/>
  </si>
  <si>
    <t>报告期</t>
    <phoneticPr fontId="2" type="noConversion"/>
  </si>
  <si>
    <t>RPT_DT</t>
    <phoneticPr fontId="2" type="noConversion"/>
  </si>
  <si>
    <t>DATE</t>
    <phoneticPr fontId="2" type="noConversion"/>
  </si>
  <si>
    <t>公告时间</t>
    <phoneticPr fontId="2" type="noConversion"/>
  </si>
  <si>
    <t>ISDEL</t>
    <phoneticPr fontId="2" type="noConversion"/>
  </si>
  <si>
    <t>是否删除</t>
    <phoneticPr fontId="2" type="noConversion"/>
  </si>
  <si>
    <t>UPDT_DT</t>
    <phoneticPr fontId="2" type="noConversion"/>
  </si>
  <si>
    <t>TIMESTAMP</t>
    <phoneticPr fontId="2" type="noConversion"/>
  </si>
  <si>
    <t>业务主键：COMPANY_ID, EXPOSURE_SID, FACTOR_CD, NOTICE_DT, RPTDT</t>
    <phoneticPr fontId="2" type="noConversion"/>
  </si>
  <si>
    <t>PK</t>
    <phoneticPr fontId="2" type="noConversion"/>
  </si>
  <si>
    <t>指标代码</t>
    <phoneticPr fontId="2" type="noConversion"/>
  </si>
  <si>
    <t>指标档位</t>
    <phoneticPr fontId="2" type="noConversion"/>
  </si>
  <si>
    <t>SELECTED_OPTION</t>
    <phoneticPr fontId="2" type="noConversion"/>
  </si>
  <si>
    <t>报告类型</t>
    <phoneticPr fontId="2" type="noConversion"/>
  </si>
  <si>
    <t>INTEGER</t>
    <phoneticPr fontId="2" type="noConversion"/>
  </si>
  <si>
    <t>0: 正常 ;  1: 删除</t>
    <phoneticPr fontId="2" type="noConversion"/>
  </si>
  <si>
    <t>企业财务指标值表</t>
    <phoneticPr fontId="5" type="noConversion"/>
  </si>
  <si>
    <t>COMPY_FACTOR_FINANCE</t>
    <phoneticPr fontId="2" type="noConversion"/>
  </si>
  <si>
    <t>企业标识符</t>
    <phoneticPr fontId="2" type="noConversion"/>
  </si>
  <si>
    <t>NUMBER(16)</t>
    <phoneticPr fontId="2" type="noConversion"/>
  </si>
  <si>
    <t>EXPOSURESID</t>
    <phoneticPr fontId="2" type="noConversion"/>
  </si>
  <si>
    <t>FACTOR_CD</t>
    <phoneticPr fontId="2" type="noConversion"/>
  </si>
  <si>
    <t>VARCHAR2(30)</t>
    <phoneticPr fontId="2" type="noConversion"/>
  </si>
  <si>
    <t>NOT NULL</t>
    <phoneticPr fontId="2" type="noConversion"/>
  </si>
  <si>
    <t>,</t>
    <phoneticPr fontId="2" type="noConversion"/>
  </si>
  <si>
    <t>FACTORVALUE</t>
    <phoneticPr fontId="2" type="noConversion"/>
  </si>
  <si>
    <t>指标值</t>
    <phoneticPr fontId="2" type="noConversion"/>
  </si>
  <si>
    <t>FACTOR_VALUE</t>
    <phoneticPr fontId="2" type="noConversion"/>
  </si>
  <si>
    <t>NUMBER(32,16)</t>
    <phoneticPr fontId="2" type="noConversion"/>
  </si>
  <si>
    <t>SELECTEDOPTION</t>
    <phoneticPr fontId="2" type="noConversion"/>
  </si>
  <si>
    <t>INTEGER</t>
    <phoneticPr fontId="2" type="noConversion"/>
  </si>
  <si>
    <t>RPTDT</t>
    <phoneticPr fontId="2" type="noConversion"/>
  </si>
  <si>
    <t>报告期</t>
    <phoneticPr fontId="2" type="noConversion"/>
  </si>
  <si>
    <t>RPT_DT</t>
    <phoneticPr fontId="2" type="noConversion"/>
  </si>
  <si>
    <t>REMARK</t>
    <phoneticPr fontId="2" type="noConversion"/>
  </si>
  <si>
    <t>EXPOSURESID</t>
    <phoneticPr fontId="2" type="noConversion"/>
  </si>
  <si>
    <t>VARCHAR2(30)</t>
    <phoneticPr fontId="2" type="noConversion"/>
  </si>
  <si>
    <t>NOTICEDT</t>
    <phoneticPr fontId="2" type="noConversion"/>
  </si>
  <si>
    <t>UPDTDT</t>
    <phoneticPr fontId="2" type="noConversion"/>
  </si>
  <si>
    <t>源表</t>
    <phoneticPr fontId="5" type="noConversion"/>
  </si>
  <si>
    <t>stage 表</t>
    <phoneticPr fontId="5" type="noConversion"/>
  </si>
  <si>
    <t>地方政府指标值表</t>
    <phoneticPr fontId="5" type="noConversion"/>
  </si>
  <si>
    <t>目标表</t>
    <phoneticPr fontId="2" type="noConversion"/>
  </si>
  <si>
    <t>目标表中文字段</t>
    <phoneticPr fontId="5" type="noConversion"/>
  </si>
  <si>
    <t>目标表英文字段</t>
    <phoneticPr fontId="5" type="noConversion"/>
  </si>
  <si>
    <t>REGIONFACTORSID</t>
    <phoneticPr fontId="2" type="noConversion"/>
  </si>
  <si>
    <t>REGION_FACTOR_SID</t>
    <phoneticPr fontId="2" type="noConversion"/>
  </si>
  <si>
    <t>NUMBER(16)</t>
    <phoneticPr fontId="2" type="noConversion"/>
  </si>
  <si>
    <t>,</t>
    <phoneticPr fontId="2" type="noConversion"/>
  </si>
  <si>
    <t>PK</t>
    <phoneticPr fontId="2" type="noConversion"/>
  </si>
  <si>
    <t>REGIONCD</t>
    <phoneticPr fontId="2" type="noConversion"/>
  </si>
  <si>
    <t>地区代码</t>
    <phoneticPr fontId="2" type="noConversion"/>
  </si>
  <si>
    <t>FACTORCD</t>
    <phoneticPr fontId="2" type="noConversion"/>
  </si>
  <si>
    <t>NOT NULL</t>
    <phoneticPr fontId="2" type="noConversion"/>
  </si>
  <si>
    <t>FACTORVALUE</t>
    <phoneticPr fontId="2" type="noConversion"/>
  </si>
  <si>
    <t>指标值</t>
    <phoneticPr fontId="2" type="noConversion"/>
  </si>
  <si>
    <t>指标档位</t>
    <phoneticPr fontId="2" type="noConversion"/>
  </si>
  <si>
    <t>SELECTED_OPTION</t>
    <phoneticPr fontId="2" type="noConversion"/>
  </si>
  <si>
    <t>RPT_DT</t>
    <phoneticPr fontId="2" type="noConversion"/>
  </si>
  <si>
    <t>DATE</t>
    <phoneticPr fontId="2" type="noConversion"/>
  </si>
  <si>
    <t>公告时间</t>
    <phoneticPr fontId="2" type="noConversion"/>
  </si>
  <si>
    <t>NOTICE_DT</t>
    <phoneticPr fontId="2" type="noConversion"/>
  </si>
  <si>
    <t>REMARK</t>
    <phoneticPr fontId="2" type="noConversion"/>
  </si>
  <si>
    <t>备注</t>
    <phoneticPr fontId="2" type="noConversion"/>
  </si>
  <si>
    <t>VARCHAR2(1000)</t>
    <phoneticPr fontId="2" type="noConversion"/>
  </si>
  <si>
    <t>0: 正常 ;  1: 删除</t>
    <phoneticPr fontId="2" type="noConversion"/>
  </si>
  <si>
    <t>UPDT_DT</t>
    <phoneticPr fontId="2" type="noConversion"/>
  </si>
  <si>
    <t>源表</t>
    <phoneticPr fontId="5" type="noConversion"/>
  </si>
  <si>
    <t>字段表</t>
    <phoneticPr fontId="5" type="noConversion"/>
  </si>
  <si>
    <t>目标表</t>
    <phoneticPr fontId="2" type="noConversion"/>
  </si>
  <si>
    <t>ELEMENT</t>
    <phoneticPr fontId="2" type="noConversion"/>
  </si>
  <si>
    <t>目标表中文字段</t>
    <phoneticPr fontId="5" type="noConversion"/>
  </si>
  <si>
    <t>目标表英文字段</t>
    <phoneticPr fontId="5" type="noConversion"/>
  </si>
  <si>
    <t>目标类型</t>
    <phoneticPr fontId="2" type="noConversion"/>
  </si>
  <si>
    <t>ELEMENTCD</t>
    <phoneticPr fontId="2" type="noConversion"/>
  </si>
  <si>
    <t>字段代码</t>
    <phoneticPr fontId="5" type="noConversion"/>
  </si>
  <si>
    <t>ELEMENT_CD</t>
    <phoneticPr fontId="2" type="noConversion"/>
  </si>
  <si>
    <t>VARCHAR2(30)</t>
    <phoneticPr fontId="2" type="noConversion"/>
  </si>
  <si>
    <t>字段英文名</t>
    <phoneticPr fontId="2" type="noConversion"/>
  </si>
  <si>
    <t>字段名称</t>
    <phoneticPr fontId="2" type="noConversion"/>
  </si>
  <si>
    <t>ELEMENT_NM</t>
    <phoneticPr fontId="2" type="noConversion"/>
  </si>
  <si>
    <t>描述</t>
    <phoneticPr fontId="5" type="noConversion"/>
  </si>
  <si>
    <t>ELEMENTTYPE</t>
    <phoneticPr fontId="2" type="noConversion"/>
  </si>
  <si>
    <t>字段类型</t>
    <phoneticPr fontId="2" type="noConversion"/>
  </si>
  <si>
    <t>ELEMENT_TYPE</t>
    <phoneticPr fontId="2" type="noConversion"/>
  </si>
  <si>
    <t>关联字段分类表</t>
    <phoneticPr fontId="2" type="noConversion"/>
  </si>
  <si>
    <t>数据类型</t>
    <phoneticPr fontId="2" type="noConversion"/>
  </si>
  <si>
    <t>0: 数值型，1: 文本型</t>
    <phoneticPr fontId="2" type="noConversion"/>
  </si>
  <si>
    <t>业务主键：ELEMENT_CD</t>
    <phoneticPr fontId="2" type="noConversion"/>
  </si>
  <si>
    <t>FACTOR_ELEMENT_XW</t>
    <phoneticPr fontId="2" type="noConversion"/>
  </si>
  <si>
    <t>目标类型</t>
    <phoneticPr fontId="2" type="noConversion"/>
  </si>
  <si>
    <t>FACTORELEMENTSID</t>
    <phoneticPr fontId="2" type="noConversion"/>
  </si>
  <si>
    <t>指标字段标识符</t>
    <phoneticPr fontId="2" type="noConversion"/>
  </si>
  <si>
    <t>FACTOR_ELEMENT_SID</t>
    <phoneticPr fontId="2" type="noConversion"/>
  </si>
  <si>
    <t>ELEMENTCD</t>
    <phoneticPr fontId="2" type="noConversion"/>
  </si>
  <si>
    <t>字段代码</t>
    <phoneticPr fontId="2" type="noConversion"/>
  </si>
  <si>
    <t>ELEMENT_CD</t>
    <phoneticPr fontId="2" type="noConversion"/>
  </si>
  <si>
    <t>ISDEL</t>
    <phoneticPr fontId="2" type="noConversion"/>
  </si>
  <si>
    <t>COMPY_ELEMENT</t>
    <phoneticPr fontId="2" type="noConversion"/>
  </si>
  <si>
    <t>COMPYELEMENTSID</t>
    <phoneticPr fontId="2" type="noConversion"/>
  </si>
  <si>
    <t>企业字段标识符</t>
    <phoneticPr fontId="2" type="noConversion"/>
  </si>
  <si>
    <t>COMPY_ELEMENT_SID</t>
    <phoneticPr fontId="2" type="noConversion"/>
  </si>
  <si>
    <t>ELEMENTCD</t>
    <phoneticPr fontId="2" type="noConversion"/>
  </si>
  <si>
    <t>字段代码</t>
    <phoneticPr fontId="2" type="noConversion"/>
  </si>
  <si>
    <t>ELEMENTVALUE</t>
    <phoneticPr fontId="2" type="noConversion"/>
  </si>
  <si>
    <t>字段值</t>
    <phoneticPr fontId="2" type="noConversion"/>
  </si>
  <si>
    <t>ELEMENT_VALUE</t>
    <phoneticPr fontId="2" type="noConversion"/>
  </si>
  <si>
    <t>CLOB</t>
    <phoneticPr fontId="2" type="noConversion"/>
  </si>
  <si>
    <t>ELEMENTSRC</t>
    <phoneticPr fontId="2" type="noConversion"/>
  </si>
  <si>
    <t>字段来源</t>
    <phoneticPr fontId="2" type="noConversion"/>
  </si>
  <si>
    <t>ELEMENT_SRC</t>
    <phoneticPr fontId="2" type="noConversion"/>
  </si>
  <si>
    <t>VARCHAR2(200)</t>
    <phoneticPr fontId="2" type="noConversion"/>
  </si>
  <si>
    <t>ELEMENTDESC</t>
    <phoneticPr fontId="2" type="noConversion"/>
  </si>
  <si>
    <t>字段注释</t>
    <phoneticPr fontId="2" type="noConversion"/>
  </si>
  <si>
    <t>ELEMENT_DESC</t>
    <phoneticPr fontId="2" type="noConversion"/>
  </si>
  <si>
    <t>企业字段值表</t>
    <phoneticPr fontId="5" type="noConversion"/>
  </si>
  <si>
    <t>指标字段映射表</t>
    <phoneticPr fontId="5" type="noConversion"/>
  </si>
  <si>
    <t>FACTOR_CD</t>
    <phoneticPr fontId="2" type="noConversion"/>
  </si>
  <si>
    <t>FACTOR</t>
    <phoneticPr fontId="2" type="noConversion"/>
  </si>
  <si>
    <t>0: 通用；1:银行; 2: 证券; 3: 保险; 4:未知</t>
    <phoneticPr fontId="2" type="noConversion"/>
  </si>
  <si>
    <t>DATA_AJUST_TYPE</t>
    <phoneticPr fontId="5" type="noConversion"/>
  </si>
  <si>
    <t>业务主键： SRC_COMPANY_CD, COMBINE_TYPE_CD, DATA_AJUST_TYPE, RPT_DT, END_DT, SRC_CD</t>
    <phoneticPr fontId="2" type="noConversion"/>
  </si>
  <si>
    <t>业务主键： SRC_COMPANY_CD, COMBINE_TYPE_CD, DATA_AJUST_TYPE, RPT_DT, START_DT, END_DT, SRC_CD</t>
    <phoneticPr fontId="2" type="noConversion"/>
  </si>
  <si>
    <t>NOT NULL</t>
    <phoneticPr fontId="2" type="noConversion"/>
  </si>
  <si>
    <t>业务主键： SRC_COMPANY_CD, COMBINE_TYPE_CD, DATA_AJUST_TYPE, RPT_DT, START_DT, END_DT, SRC_CD</t>
    <phoneticPr fontId="2" type="noConversion"/>
  </si>
  <si>
    <t>DATA_AJUST_TYPE</t>
    <phoneticPr fontId="5" type="noConversion"/>
  </si>
  <si>
    <t>DATAAJUSTTYPE</t>
    <phoneticPr fontId="5" type="noConversion"/>
  </si>
  <si>
    <t>ELEMENTCATEGORYCD</t>
    <phoneticPr fontId="2" type="noConversion"/>
  </si>
  <si>
    <t>字段大类</t>
    <phoneticPr fontId="2" type="noConversion"/>
  </si>
  <si>
    <t>INTEGER</t>
    <phoneticPr fontId="2" type="noConversion"/>
  </si>
  <si>
    <t>NOT NULL</t>
    <phoneticPr fontId="2" type="noConversion"/>
  </si>
  <si>
    <t>,</t>
    <phoneticPr fontId="2" type="noConversion"/>
  </si>
  <si>
    <t>FACTORPROPERTYCD</t>
    <phoneticPr fontId="2" type="noConversion"/>
  </si>
  <si>
    <t>指标性质代码</t>
    <phoneticPr fontId="2" type="noConversion"/>
  </si>
  <si>
    <t>FACTOR_PROPERTY_CD</t>
    <phoneticPr fontId="2" type="noConversion"/>
  </si>
  <si>
    <t>INTEGER</t>
    <phoneticPr fontId="2" type="noConversion"/>
  </si>
  <si>
    <t>NOT NULL</t>
    <phoneticPr fontId="2" type="noConversion"/>
  </si>
  <si>
    <t>,</t>
    <phoneticPr fontId="2" type="noConversion"/>
  </si>
  <si>
    <t>0:财务 ; 1: 经营</t>
    <phoneticPr fontId="2" type="noConversion"/>
  </si>
  <si>
    <t>业务主键：FACTOR_CD</t>
    <phoneticPr fontId="2" type="noConversion"/>
  </si>
  <si>
    <t>业务主键：EXPOSURE_SID, FACTOR_CD, OPTION_NUM</t>
    <phoneticPr fontId="2" type="noConversion"/>
  </si>
  <si>
    <t>业务主键：EXPOSURE_SID, FACTOR_CD</t>
    <phoneticPr fontId="2" type="noConversion"/>
  </si>
  <si>
    <t>EXPOSURE_SID</t>
    <phoneticPr fontId="2" type="noConversion"/>
  </si>
  <si>
    <t>ELEMENT_CATEGORY_CD</t>
    <phoneticPr fontId="2" type="noConversion"/>
  </si>
  <si>
    <t>业务主键：FACTOR_CD,ELEMENT_CATEGORY_CD, ELEMENT_CD</t>
    <phoneticPr fontId="2" type="noConversion"/>
  </si>
  <si>
    <t>业务主键：COMPANY_ID, ELEMENT_CD, RPT_DT</t>
    <phoneticPr fontId="2" type="noConversion"/>
  </si>
  <si>
    <t>业务主键：COMPANY_ID, EXPOSURE_SID, FACTOR_CD, RPT_DT</t>
    <phoneticPr fontId="2" type="noConversion"/>
  </si>
  <si>
    <t>SUBJECT_NM</t>
    <phoneticPr fontId="2" type="noConversion"/>
  </si>
  <si>
    <t>SUBJECT_ENM</t>
    <phoneticPr fontId="2" type="noConversion"/>
  </si>
  <si>
    <t>LKP_FINANCE_INDEX</t>
    <phoneticPr fontId="2" type="noConversion"/>
  </si>
  <si>
    <t>COMPY_BANKADDFIN</t>
    <phoneticPr fontId="2" type="noConversion"/>
  </si>
  <si>
    <t>VARCHAR2(20)</t>
    <phoneticPr fontId="2" type="noConversion"/>
  </si>
  <si>
    <t>1001: 大陆会计准则资产负债表;
1002: 大陆会计准则利润表;
1003: 大陆会计准则现金流量表;
2001: 银行专项;  2002: 证券专项; 2003; 保险专项; 2009: 字段分类
SELECT CONSTANT_CD, CONSTANT_NM FROM LKP_NUMBCODE WEHRE CONSTANT_TYPE = 42</t>
    <phoneticPr fontId="2" type="noConversion"/>
  </si>
  <si>
    <t>1001: 大陆会计准则资产负债表;
1002: 大陆会计准则利润表;
1003: 大陆会计准则现金流量表;
2001: 银行专项;  2002: 证券专项; 2003; 保险专项; 2009: 字段分类
SELECT CONSTANT_CD, CONSTANT_NM FROM LKP_NUMBCODE WEHRE CONSTANT_TYPE = 42</t>
    <phoneticPr fontId="2" type="noConversion"/>
  </si>
  <si>
    <t>PK</t>
    <phoneticPr fontId="2" type="noConversion"/>
  </si>
  <si>
    <t>科目代码</t>
    <phoneticPr fontId="2" type="noConversion"/>
  </si>
  <si>
    <t>LKP_FINANSUBJECT_DISP</t>
    <phoneticPr fontId="2" type="noConversion"/>
  </si>
  <si>
    <t>科目中文名</t>
    <phoneticPr fontId="2" type="noConversion"/>
  </si>
  <si>
    <t>科目英文名</t>
    <phoneticPr fontId="2" type="noConversion"/>
  </si>
  <si>
    <t>上期科目英文名</t>
    <phoneticPr fontId="2" type="noConversion"/>
  </si>
  <si>
    <t>上上期科目英文名</t>
    <phoneticPr fontId="2" type="noConversion"/>
  </si>
  <si>
    <t>SUBJECT_ENM</t>
    <phoneticPr fontId="2" type="noConversion"/>
  </si>
  <si>
    <t>SUBJECT_LASTYEAR</t>
    <phoneticPr fontId="2" type="noConversion"/>
  </si>
  <si>
    <t>SUBJECT_BLASTYEAR</t>
    <phoneticPr fontId="2" type="noConversion"/>
  </si>
  <si>
    <t>LKP_FINANELEMENT</t>
    <phoneticPr fontId="2" type="noConversion"/>
  </si>
  <si>
    <t>财务字段表</t>
    <phoneticPr fontId="2" type="noConversion"/>
  </si>
  <si>
    <t>PK</t>
    <phoneticPr fontId="2" type="noConversion"/>
  </si>
  <si>
    <t>PK</t>
    <phoneticPr fontId="2" type="noConversion"/>
  </si>
  <si>
    <t>0: 不是label而是具体的科目; 1: label不是具体的科目，只是用来显示, 不能用于计算</t>
    <phoneticPr fontId="2" type="noConversion"/>
  </si>
  <si>
    <t>资本运作情况</t>
    <phoneticPr fontId="2" type="noConversion"/>
  </si>
  <si>
    <t>资本运作情况</t>
    <phoneticPr fontId="2" type="noConversion"/>
  </si>
  <si>
    <t>LICO_ES_SHARETRANSFER</t>
    <phoneticPr fontId="2" type="noConversion"/>
  </si>
  <si>
    <t>stage 表</t>
    <phoneticPr fontId="2" type="noConversion"/>
  </si>
  <si>
    <t>STG_DFCF_COMPY_SHARETRANSFER</t>
    <phoneticPr fontId="5" type="noConversion"/>
  </si>
  <si>
    <t>COMPY_SHARETRANSFER</t>
    <phoneticPr fontId="5" type="noConversion"/>
  </si>
  <si>
    <t>目标表中文字段</t>
    <phoneticPr fontId="5" type="noConversion"/>
  </si>
  <si>
    <t>目标类型</t>
    <phoneticPr fontId="2" type="noConversion"/>
  </si>
  <si>
    <t>stage 表列名</t>
    <phoneticPr fontId="2" type="noConversion"/>
  </si>
  <si>
    <t>流水号</t>
    <phoneticPr fontId="5" type="noConversion"/>
  </si>
  <si>
    <t>COMPY_SHARETRANSFER_SID</t>
    <phoneticPr fontId="5" type="noConversion"/>
  </si>
  <si>
    <t>number(16)</t>
    <phoneticPr fontId="2" type="noConversion"/>
  </si>
  <si>
    <t>,</t>
    <phoneticPr fontId="2" type="noConversion"/>
  </si>
  <si>
    <t>信息披露方公司代码</t>
  </si>
  <si>
    <t>number(16)</t>
    <phoneticPr fontId="2" type="noConversion"/>
  </si>
  <si>
    <t>,</t>
    <phoneticPr fontId="2" type="noConversion"/>
  </si>
  <si>
    <t>COMPANY_CD</t>
    <phoneticPr fontId="2" type="noConversion"/>
  </si>
  <si>
    <t>NOTICE_DT</t>
    <phoneticPr fontId="2" type="noConversion"/>
  </si>
  <si>
    <t>DATE</t>
    <phoneticPr fontId="2" type="noConversion"/>
  </si>
  <si>
    <t>FST_NOTICE_DT</t>
    <phoneticPr fontId="2" type="noConversion"/>
  </si>
  <si>
    <t>,</t>
    <phoneticPr fontId="2" type="noConversion"/>
  </si>
  <si>
    <t>DATE</t>
    <phoneticPr fontId="2" type="noConversion"/>
  </si>
  <si>
    <t>证监会批准公告日期</t>
  </si>
  <si>
    <t>CSRC_AGREE_DT</t>
    <phoneticPr fontId="2" type="noConversion"/>
  </si>
  <si>
    <t>CSRC_AGREE_DT</t>
    <phoneticPr fontId="2" type="noConversion"/>
  </si>
  <si>
    <t>国资委批准公告日期</t>
  </si>
  <si>
    <t>SASAC_AGREE_DT</t>
    <phoneticPr fontId="2" type="noConversion"/>
  </si>
  <si>
    <t>,</t>
    <phoneticPr fontId="2" type="noConversion"/>
  </si>
  <si>
    <t>SASAC_AGREE_DT</t>
    <phoneticPr fontId="2" type="noConversion"/>
  </si>
  <si>
    <t>过户登记日</t>
  </si>
  <si>
    <t>REG_DT</t>
    <phoneticPr fontId="2" type="noConversion"/>
  </si>
  <si>
    <t>方案进度</t>
  </si>
  <si>
    <t>PROGRESS_ID</t>
    <phoneticPr fontId="2" type="noConversion"/>
  </si>
  <si>
    <t>NUMBER(16)</t>
  </si>
  <si>
    <t>PROGRESS</t>
    <phoneticPr fontId="2" type="noConversion"/>
  </si>
  <si>
    <t>VARCHAR2(100)</t>
    <phoneticPr fontId="2" type="noConversion"/>
  </si>
  <si>
    <t>TRADE_AMOUNT</t>
    <phoneticPr fontId="2" type="noConversion"/>
  </si>
  <si>
    <t>NUMBER(20,4)</t>
  </si>
  <si>
    <t>万元</t>
  </si>
  <si>
    <t>交易金额币种</t>
  </si>
  <si>
    <t>TRADE_CURRENCY</t>
    <phoneticPr fontId="2" type="noConversion"/>
  </si>
  <si>
    <t>VARCHAR2(20)</t>
    <phoneticPr fontId="2" type="noConversion"/>
  </si>
  <si>
    <t>VARCHAR2(20)</t>
    <phoneticPr fontId="2" type="noConversion"/>
  </si>
  <si>
    <t>转让价格</t>
  </si>
  <si>
    <t>TRANS_PRICE</t>
    <phoneticPr fontId="2" type="noConversion"/>
  </si>
  <si>
    <t>转让价格币种</t>
  </si>
  <si>
    <t>TRANS_CURRENCY</t>
    <phoneticPr fontId="2" type="noConversion"/>
  </si>
  <si>
    <t>转让数量(万股)</t>
  </si>
  <si>
    <t>TRANS_AMOUNT</t>
    <phoneticPr fontId="2" type="noConversion"/>
  </si>
  <si>
    <t>INTEGER</t>
    <phoneticPr fontId="2" type="noConversion"/>
  </si>
  <si>
    <t>万股</t>
  </si>
  <si>
    <t>转让比例(%)</t>
  </si>
  <si>
    <t>TRANS_RATIO</t>
    <phoneticPr fontId="2" type="noConversion"/>
  </si>
  <si>
    <t>NUMBER(20,4)</t>
    <phoneticPr fontId="2" type="noConversion"/>
  </si>
  <si>
    <t>转让方式</t>
  </si>
  <si>
    <t>TRANS_METHOD_ID</t>
    <phoneticPr fontId="2" type="noConversion"/>
  </si>
  <si>
    <t>TRANS_METHOD</t>
    <phoneticPr fontId="2" type="noConversion"/>
  </si>
  <si>
    <r>
      <t>select constant_cd from lkp_charcode where constant_type=</t>
    </r>
    <r>
      <rPr>
        <b/>
        <sz val="9"/>
        <color rgb="FFFF0000"/>
        <rFont val="等线"/>
        <family val="3"/>
        <charset val="134"/>
        <scheme val="minor"/>
      </rPr>
      <t>36</t>
    </r>
    <phoneticPr fontId="2" type="noConversion"/>
  </si>
  <si>
    <t>转让前股份性质</t>
  </si>
  <si>
    <t>BFTRANS_SHARE_NATURE</t>
    <phoneticPr fontId="2" type="noConversion"/>
  </si>
  <si>
    <t>多个，无法标准化</t>
    <phoneticPr fontId="2" type="noConversion"/>
  </si>
  <si>
    <t>转让后股份性质</t>
  </si>
  <si>
    <t>AFTRANS_SHARE_NATURE</t>
    <phoneticPr fontId="2" type="noConversion"/>
  </si>
  <si>
    <t>AFTRANS_SHARE_NATURE</t>
    <phoneticPr fontId="2" type="noConversion"/>
  </si>
  <si>
    <t>转让后股权情况</t>
  </si>
  <si>
    <t>AFTRANS_SHARE_CASE</t>
    <phoneticPr fontId="2" type="noConversion"/>
  </si>
  <si>
    <t>VARCHAR2(4000)</t>
    <phoneticPr fontId="2" type="noConversion"/>
  </si>
  <si>
    <t>交易对披露方影响</t>
  </si>
  <si>
    <t>TRADE_AFFECT</t>
    <phoneticPr fontId="2" type="noConversion"/>
  </si>
  <si>
    <t>IS_RELATED_TRADE</t>
    <phoneticPr fontId="2" type="noConversion"/>
  </si>
  <si>
    <t>IS_RELATED_TRADE</t>
    <phoneticPr fontId="2" type="noConversion"/>
  </si>
  <si>
    <t>是否减持国有股</t>
  </si>
  <si>
    <t>IS_STATE_SHARE</t>
    <phoneticPr fontId="2" type="noConversion"/>
  </si>
  <si>
    <t>IS_STATE_SHARE</t>
    <phoneticPr fontId="2" type="noConversion"/>
  </si>
  <si>
    <t>PAY_METHOD_CD</t>
    <phoneticPr fontId="2" type="noConversion"/>
  </si>
  <si>
    <t>INTEGER</t>
    <phoneticPr fontId="2" type="noConversion"/>
  </si>
  <si>
    <t>PAY_METHOD</t>
    <phoneticPr fontId="2" type="noConversion"/>
  </si>
  <si>
    <t>VARCHAR2(10)</t>
    <phoneticPr fontId="2" type="noConversion"/>
  </si>
  <si>
    <r>
      <t>select constant_cd from lkp_numcode where constant_type=</t>
    </r>
    <r>
      <rPr>
        <b/>
        <sz val="9"/>
        <color rgb="FFFF0000"/>
        <rFont val="等线"/>
        <family val="3"/>
        <charset val="134"/>
        <scheme val="minor"/>
      </rPr>
      <t>43</t>
    </r>
    <phoneticPr fontId="2" type="noConversion"/>
  </si>
  <si>
    <t>TRADE_DESCRIPTION</t>
    <phoneticPr fontId="2" type="noConversion"/>
  </si>
  <si>
    <t>标的公司代码</t>
  </si>
  <si>
    <t>OBJ_COMPANY_ID</t>
    <phoneticPr fontId="2" type="noConversion"/>
  </si>
  <si>
    <t>number(16)</t>
    <phoneticPr fontId="2" type="noConversion"/>
  </si>
  <si>
    <t>OBJ_COMPANY_CD</t>
    <phoneticPr fontId="2" type="noConversion"/>
  </si>
  <si>
    <t>VARCHAR2(60)</t>
    <phoneticPr fontId="2" type="noConversion"/>
  </si>
  <si>
    <t>select company_id from vw_COMPY_SID_CD where src_company_cd=company_cd</t>
    <phoneticPr fontId="2" type="noConversion"/>
  </si>
  <si>
    <t>标的公司_公司名称</t>
  </si>
  <si>
    <t>OBJ_COMPANY_NM</t>
    <phoneticPr fontId="2" type="noConversion"/>
  </si>
  <si>
    <t>VARCHAR2(300)</t>
    <phoneticPr fontId="2" type="noConversion"/>
  </si>
  <si>
    <t>标的公司_与披露方关系</t>
  </si>
  <si>
    <t>OBJ_PUB_RELATIONID</t>
    <phoneticPr fontId="2" type="noConversion"/>
  </si>
  <si>
    <t>OBJ_PUB_RELATION</t>
    <phoneticPr fontId="2" type="noConversion"/>
  </si>
  <si>
    <t>select constant_id from lkp_charcode where CONSTANT_TYPE= 23</t>
    <phoneticPr fontId="2" type="noConversion"/>
  </si>
  <si>
    <t>标的公司行业</t>
  </si>
  <si>
    <t>OBJ_INDUSTRY</t>
    <phoneticPr fontId="2" type="noConversion"/>
  </si>
  <si>
    <t>OBJ_INDUSTRY</t>
    <phoneticPr fontId="2" type="noConversion"/>
  </si>
  <si>
    <t>标的类型</t>
  </si>
  <si>
    <t>OBJ_TYPE_CD</t>
    <phoneticPr fontId="2" type="noConversion"/>
  </si>
  <si>
    <t>OBJ_TYPE</t>
    <phoneticPr fontId="2" type="noConversion"/>
  </si>
  <si>
    <t>VARCHAR2(10)</t>
    <phoneticPr fontId="2" type="noConversion"/>
  </si>
  <si>
    <t>select constant_cd from lkp_numcode where constant_type=44</t>
    <phoneticPr fontId="2" type="noConversion"/>
  </si>
  <si>
    <t>标的详情</t>
  </si>
  <si>
    <t>OBJ_DETAIL</t>
    <phoneticPr fontId="2" type="noConversion"/>
  </si>
  <si>
    <t>股权转让方代码</t>
  </si>
  <si>
    <t>TRANS_COMPY_ID</t>
    <phoneticPr fontId="2" type="noConversion"/>
  </si>
  <si>
    <t>TRANS_COMPY_CD</t>
    <phoneticPr fontId="2" type="noConversion"/>
  </si>
  <si>
    <t>股权转让方_公司名称</t>
  </si>
  <si>
    <t>TRANS_COMPY_NM</t>
    <phoneticPr fontId="2" type="noConversion"/>
  </si>
  <si>
    <t>股权转让方_与披露方关系</t>
  </si>
  <si>
    <t>TRANS_PUB_RELATION</t>
    <phoneticPr fontId="2" type="noConversion"/>
  </si>
  <si>
    <t>转让前持股数</t>
  </si>
  <si>
    <t>BFTRANS_SHARE_AMOUNT</t>
    <phoneticPr fontId="2" type="noConversion"/>
  </si>
  <si>
    <t>转让前持股比例</t>
  </si>
  <si>
    <t>BFTRANS_SHARE_RATIO</t>
    <phoneticPr fontId="2" type="noConversion"/>
  </si>
  <si>
    <t>转让后持股数</t>
  </si>
  <si>
    <t>AFTRANS_SHARE_AMOUNT</t>
    <phoneticPr fontId="2" type="noConversion"/>
  </si>
  <si>
    <t>转让后持股比例</t>
  </si>
  <si>
    <t>AFTRANS_SHARE_RATIO</t>
    <phoneticPr fontId="2" type="noConversion"/>
  </si>
  <si>
    <t>股权受让方代码</t>
  </si>
  <si>
    <t>ALIENEE_COMPY_ID</t>
    <phoneticPr fontId="2" type="noConversion"/>
  </si>
  <si>
    <t>ALIENEE_COMPY_CD</t>
    <phoneticPr fontId="2" type="noConversion"/>
  </si>
  <si>
    <t>股权受让方_公司名称</t>
  </si>
  <si>
    <t>ALIENEE_COMPY_NM</t>
    <phoneticPr fontId="2" type="noConversion"/>
  </si>
  <si>
    <t>股权受让方_与披露方关系</t>
  </si>
  <si>
    <t>ALIENEE_PUB_RELATION</t>
    <phoneticPr fontId="2" type="noConversion"/>
  </si>
  <si>
    <t>受让人性质</t>
  </si>
  <si>
    <t>ALIENEE_NATURE</t>
    <phoneticPr fontId="2" type="noConversion"/>
  </si>
  <si>
    <t>受让前持股数</t>
  </si>
  <si>
    <t>BFALIENEE_NATURE_AMOUNT</t>
    <phoneticPr fontId="2" type="noConversion"/>
  </si>
  <si>
    <t>受让前持股比例</t>
  </si>
  <si>
    <t>BFALIENEE_NATURE_RATIO</t>
    <phoneticPr fontId="2" type="noConversion"/>
  </si>
  <si>
    <t>受让后持股数</t>
  </si>
  <si>
    <t>AFALIENEE_NATURE_AMOUNT</t>
    <phoneticPr fontId="2" type="noConversion"/>
  </si>
  <si>
    <t>受让后持股比例</t>
  </si>
  <si>
    <t>AFALIENEE_NATURE_RATIO</t>
    <phoneticPr fontId="2" type="noConversion"/>
  </si>
  <si>
    <t>CSRC_INDUSTRY</t>
    <phoneticPr fontId="2" type="noConversion"/>
  </si>
  <si>
    <t>交易历史变动情况</t>
  </si>
  <si>
    <t>CHG_HISTORY</t>
    <phoneticPr fontId="2" type="noConversion"/>
  </si>
  <si>
    <t>行业关联性</t>
  </si>
  <si>
    <t>INDUSTRY_RELATION</t>
    <phoneticPr fontId="2" type="noConversion"/>
  </si>
  <si>
    <t>不做转换</t>
    <phoneticPr fontId="2" type="noConversion"/>
  </si>
  <si>
    <t>置出资产</t>
  </si>
  <si>
    <t>ASSET_OUT</t>
    <phoneticPr fontId="2" type="noConversion"/>
  </si>
  <si>
    <t>VARCHAR2(1000)</t>
    <phoneticPr fontId="2" type="noConversion"/>
  </si>
  <si>
    <t>置出资产金额</t>
  </si>
  <si>
    <t>ASSET_OUT_AMOUNT</t>
    <phoneticPr fontId="2" type="noConversion"/>
  </si>
  <si>
    <t>资产重组内码</t>
    <phoneticPr fontId="2" type="noConversion"/>
  </si>
  <si>
    <t>ASSET_REORG_CD</t>
    <phoneticPr fontId="2" type="noConversion"/>
  </si>
  <si>
    <t>标识同一个事件</t>
    <phoneticPr fontId="2" type="noConversion"/>
  </si>
  <si>
    <t>是否删除</t>
    <phoneticPr fontId="5" type="noConversion"/>
  </si>
  <si>
    <t>ISDEL</t>
    <phoneticPr fontId="5" type="noConversion"/>
  </si>
  <si>
    <t>integer</t>
    <phoneticPr fontId="2" type="noConversion"/>
  </si>
  <si>
    <t>EISDEL</t>
    <phoneticPr fontId="5" type="noConversion"/>
  </si>
  <si>
    <t>源企业代码</t>
    <phoneticPr fontId="5" type="noConversion"/>
  </si>
  <si>
    <t>SRC_COMPANY_CD</t>
    <phoneticPr fontId="5" type="noConversion"/>
  </si>
  <si>
    <t>SRCID</t>
    <phoneticPr fontId="5" type="noConversion"/>
  </si>
  <si>
    <t>EID</t>
    <phoneticPr fontId="2" type="noConversion"/>
  </si>
  <si>
    <t>源系统</t>
    <phoneticPr fontId="5" type="noConversion"/>
  </si>
  <si>
    <t>DFCF'</t>
    <phoneticPr fontId="2" type="noConversion"/>
  </si>
  <si>
    <t>timestamp</t>
    <phoneticPr fontId="2" type="noConversion"/>
  </si>
  <si>
    <t>SYSTIMESTAMP</t>
    <phoneticPr fontId="2" type="noConversion"/>
  </si>
  <si>
    <t>业务主键：EID</t>
    <phoneticPr fontId="2" type="noConversion"/>
  </si>
  <si>
    <r>
      <t>高管</t>
    </r>
    <r>
      <rPr>
        <sz val="9"/>
        <rFont val="等线"/>
        <family val="3"/>
        <charset val="134"/>
        <scheme val="minor"/>
      </rPr>
      <t>关联人持股</t>
    </r>
  </si>
  <si>
    <t>LICO_MO_MANRPHOLD</t>
    <phoneticPr fontId="2" type="noConversion"/>
  </si>
  <si>
    <t>stage 表</t>
    <phoneticPr fontId="2" type="noConversion"/>
  </si>
  <si>
    <t>高管关联人持股</t>
  </si>
  <si>
    <t>STG_DFCF_COMPY_MGRRELHOLDINGS</t>
    <phoneticPr fontId="5" type="noConversion"/>
  </si>
  <si>
    <t>目标表</t>
    <phoneticPr fontId="5" type="noConversion"/>
  </si>
  <si>
    <t>COMPY_MGRRELHOLDINGS</t>
    <phoneticPr fontId="2" type="noConversion"/>
  </si>
  <si>
    <t>目标表中文字段</t>
    <phoneticPr fontId="5" type="noConversion"/>
  </si>
  <si>
    <t>目标表英文字段</t>
    <phoneticPr fontId="5" type="noConversion"/>
  </si>
  <si>
    <t>目标类型</t>
    <phoneticPr fontId="2" type="noConversion"/>
  </si>
  <si>
    <t>stage 表列类型</t>
    <phoneticPr fontId="2" type="noConversion"/>
  </si>
  <si>
    <t>流水号</t>
    <phoneticPr fontId="5" type="noConversion"/>
  </si>
  <si>
    <t>COMPY_MGRRELHOLDINGS_SID</t>
    <phoneticPr fontId="5" type="noConversion"/>
  </si>
  <si>
    <t>,</t>
    <phoneticPr fontId="2" type="noConversion"/>
  </si>
  <si>
    <t>COMPANY_ID</t>
    <phoneticPr fontId="5" type="noConversion"/>
  </si>
  <si>
    <t>number(16)</t>
    <phoneticPr fontId="2" type="noConversion"/>
  </si>
  <si>
    <t>select company_id from vw_COMPY_SID_CD where src_company_cd=company_cd</t>
    <phoneticPr fontId="2" type="noConversion"/>
  </si>
  <si>
    <t>NOTICE_DT</t>
    <phoneticPr fontId="2" type="noConversion"/>
  </si>
  <si>
    <t>DATE</t>
    <phoneticPr fontId="2" type="noConversion"/>
  </si>
  <si>
    <t>NOTICE_DT</t>
    <phoneticPr fontId="2" type="noConversion"/>
  </si>
  <si>
    <t>CHANGE_DT</t>
    <phoneticPr fontId="2" type="noConversion"/>
  </si>
  <si>
    <t>持股人代码</t>
  </si>
  <si>
    <t>SHAREHD_ID</t>
    <phoneticPr fontId="2" type="noConversion"/>
  </si>
  <si>
    <t>持股人</t>
  </si>
  <si>
    <t>SHAREHD_NM</t>
    <phoneticPr fontId="2" type="noConversion"/>
  </si>
  <si>
    <t>VARCHAR2(300)</t>
    <phoneticPr fontId="2" type="noConversion"/>
  </si>
  <si>
    <t>高管姓名</t>
  </si>
  <si>
    <t>PERSON_NM</t>
    <phoneticPr fontId="2" type="noConversion"/>
  </si>
  <si>
    <t>VARCHAR2(80)</t>
    <phoneticPr fontId="2" type="noConversion"/>
  </si>
  <si>
    <t>PERSON_NM</t>
    <phoneticPr fontId="2" type="noConversion"/>
  </si>
  <si>
    <t>高管职务</t>
  </si>
  <si>
    <t>POSITION</t>
    <phoneticPr fontId="2" type="noConversion"/>
  </si>
  <si>
    <t>VARCHAR2(100)</t>
    <phoneticPr fontId="2" type="noConversion"/>
  </si>
  <si>
    <t>POSITION</t>
    <phoneticPr fontId="2" type="noConversion"/>
  </si>
  <si>
    <t>与高管关系</t>
  </si>
  <si>
    <t>RELATION_CD</t>
    <phoneticPr fontId="2" type="noConversion"/>
  </si>
  <si>
    <t>RELATION</t>
    <phoneticPr fontId="2" type="noConversion"/>
  </si>
  <si>
    <t>SELECT CONSTANT_CD from 数字常量表 where CONSTANT_TYPE= 45</t>
    <phoneticPr fontId="5" type="noConversion"/>
  </si>
  <si>
    <t>变动前持股数</t>
  </si>
  <si>
    <t>BECHANGE_NUM</t>
    <phoneticPr fontId="2" type="noConversion"/>
  </si>
  <si>
    <t>BECHANGE_NUM</t>
    <phoneticPr fontId="2" type="noConversion"/>
  </si>
  <si>
    <t>INTEGER</t>
    <phoneticPr fontId="2" type="noConversion"/>
  </si>
  <si>
    <t>变动后持股数</t>
  </si>
  <si>
    <t>AFCHANGE_NUM</t>
    <phoneticPr fontId="2" type="noConversion"/>
  </si>
  <si>
    <t>AFCHANGE_NUM</t>
    <phoneticPr fontId="2" type="noConversion"/>
  </si>
  <si>
    <t>INTEGER</t>
    <phoneticPr fontId="2" type="noConversion"/>
  </si>
  <si>
    <t>本次变动数</t>
  </si>
  <si>
    <t>CHANGE_NUM</t>
    <phoneticPr fontId="2" type="noConversion"/>
  </si>
  <si>
    <t>成交均价</t>
  </si>
  <si>
    <t>AVG_PRICE</t>
    <phoneticPr fontId="2" type="noConversion"/>
  </si>
  <si>
    <t>AVG_PRICE</t>
    <phoneticPr fontId="2" type="noConversion"/>
  </si>
  <si>
    <t>CHANGE_RATE</t>
    <phoneticPr fontId="2" type="noConversion"/>
  </si>
  <si>
    <t>CHANGE_RATE</t>
    <phoneticPr fontId="2" type="noConversion"/>
  </si>
  <si>
    <t>VARCHAR2(1000)</t>
    <phoneticPr fontId="2" type="noConversion"/>
  </si>
  <si>
    <t>CHANGE_REASON</t>
    <phoneticPr fontId="2" type="noConversion"/>
  </si>
  <si>
    <t>是否短线交易</t>
  </si>
  <si>
    <t>IS_SHORT_TRADE</t>
    <phoneticPr fontId="2" type="noConversion"/>
  </si>
  <si>
    <t>IS_SHORT_TRADE</t>
    <phoneticPr fontId="2" type="noConversion"/>
  </si>
  <si>
    <t>是1 否0</t>
    <phoneticPr fontId="2" type="noConversion"/>
  </si>
  <si>
    <t>DATA_SRC</t>
    <phoneticPr fontId="2" type="noConversion"/>
  </si>
  <si>
    <t>VARCHAR2(200)</t>
    <phoneticPr fontId="2" type="noConversion"/>
  </si>
  <si>
    <t>REMARK</t>
    <phoneticPr fontId="2" type="noConversion"/>
  </si>
  <si>
    <t>REMARK</t>
    <phoneticPr fontId="2" type="noConversion"/>
  </si>
  <si>
    <t>高管代码</t>
  </si>
  <si>
    <t>VARCHAR2(30)</t>
    <phoneticPr fontId="2" type="noConversion"/>
  </si>
  <si>
    <t>SRC_PERSON_CD</t>
    <phoneticPr fontId="2" type="noConversion"/>
  </si>
  <si>
    <t>VARCHAR2(30)</t>
    <phoneticPr fontId="2" type="noConversion"/>
  </si>
  <si>
    <t>integer</t>
    <phoneticPr fontId="2" type="noConversion"/>
  </si>
  <si>
    <t>源系统主键</t>
    <phoneticPr fontId="5" type="noConversion"/>
  </si>
  <si>
    <t>SRCID</t>
    <phoneticPr fontId="5" type="noConversion"/>
  </si>
  <si>
    <t>EID</t>
    <phoneticPr fontId="2" type="noConversion"/>
  </si>
  <si>
    <t>源系统</t>
    <phoneticPr fontId="5" type="noConversion"/>
  </si>
  <si>
    <t>SRC_CD</t>
    <phoneticPr fontId="5" type="noConversion"/>
  </si>
  <si>
    <t>DFCF'</t>
    <phoneticPr fontId="2" type="noConversion"/>
  </si>
  <si>
    <t>更新时间</t>
    <phoneticPr fontId="5" type="noConversion"/>
  </si>
  <si>
    <t>UPDT_DT</t>
    <phoneticPr fontId="5" type="noConversion"/>
  </si>
  <si>
    <t>timestamp</t>
    <phoneticPr fontId="2" type="noConversion"/>
  </si>
  <si>
    <t>说明： 绿色背景需要在加载过程中进行代码或类型转化</t>
    <phoneticPr fontId="2" type="noConversion"/>
  </si>
  <si>
    <t>业务主键： COMPANY_CD,CHANGE_DT,SHAREHD_NM,PERSON_NM,CHANGE_NUM,AVG_PRICE,SRC_CD</t>
    <phoneticPr fontId="2" type="noConversion"/>
  </si>
  <si>
    <t>高管关联人持股</t>
    <phoneticPr fontId="2" type="noConversion"/>
  </si>
  <si>
    <r>
      <t xml:space="preserve">select </t>
    </r>
    <r>
      <rPr>
        <sz val="9"/>
        <color rgb="FFFF0000"/>
        <rFont val="等线"/>
        <family val="3"/>
        <charset val="134"/>
        <scheme val="minor"/>
      </rPr>
      <t>constant_id</t>
    </r>
    <r>
      <rPr>
        <sz val="9"/>
        <color theme="1"/>
        <rFont val="等线"/>
        <family val="3"/>
        <charset val="134"/>
        <scheme val="minor"/>
      </rPr>
      <t xml:space="preserve"> from lkp_charcode where constant_type=37</t>
    </r>
    <phoneticPr fontId="2" type="noConversion"/>
  </si>
  <si>
    <t>select CONSTANTCODE from 数字常量表 where CONSTANTTYPE = 7</t>
    <phoneticPr fontId="5" type="noConversion"/>
  </si>
  <si>
    <t>COMPY_INCOMESTATE</t>
    <phoneticPr fontId="5" type="noConversion"/>
  </si>
  <si>
    <t>COMPY_INCOMESTATE_SID</t>
    <phoneticPr fontId="2" type="noConversion"/>
  </si>
  <si>
    <t>select CONSTANTID from 字符常量表 where CONSTANTTYPE = 22</t>
    <phoneticPr fontId="5" type="noConversion"/>
  </si>
  <si>
    <t>SHORTFINANCING</t>
  </si>
  <si>
    <t>应付短期融资款</t>
    <phoneticPr fontId="2" type="noConversion"/>
  </si>
  <si>
    <t>SHORT_FINANCING</t>
    <phoneticPr fontId="2" type="noConversion"/>
  </si>
  <si>
    <t>SHORT_FINANCING</t>
    <phoneticPr fontId="2" type="noConversion"/>
  </si>
  <si>
    <t>number(24,4)</t>
    <phoneticPr fontId="2" type="noConversion"/>
  </si>
  <si>
    <t>RECEIVABLES</t>
    <phoneticPr fontId="2" type="noConversion"/>
  </si>
  <si>
    <t>RECEIVABLES</t>
    <phoneticPr fontId="2" type="noConversion"/>
  </si>
  <si>
    <t>应收款项</t>
  </si>
  <si>
    <t>,</t>
    <phoneticPr fontId="2" type="noConversion"/>
  </si>
  <si>
    <t>VARCHAR2(200)</t>
    <phoneticPr fontId="2" type="noConversion"/>
  </si>
  <si>
    <t>VARCHAR2(200)</t>
    <phoneticPr fontId="2" type="noConversion"/>
  </si>
  <si>
    <t>业绩预告</t>
  </si>
  <si>
    <t>LICO_CM_PERFORMANCEF</t>
  </si>
  <si>
    <t>stage 表</t>
    <phoneticPr fontId="2" type="noConversion"/>
  </si>
  <si>
    <t>STG_DFCF_COMPY_PERFFORECAST</t>
    <phoneticPr fontId="5" type="noConversion"/>
  </si>
  <si>
    <t>COMPY_PERFFORECAST</t>
    <phoneticPr fontId="5" type="noConversion"/>
  </si>
  <si>
    <t>目标表中文字段</t>
    <phoneticPr fontId="5" type="noConversion"/>
  </si>
  <si>
    <t>目标表英文字段</t>
    <phoneticPr fontId="5" type="noConversion"/>
  </si>
  <si>
    <t>stage 表列类型</t>
    <phoneticPr fontId="2" type="noConversion"/>
  </si>
  <si>
    <t>COMPY_PERFFORECAST_SID</t>
    <phoneticPr fontId="5" type="noConversion"/>
  </si>
  <si>
    <t>number(16)</t>
    <phoneticPr fontId="2" type="noConversion"/>
  </si>
  <si>
    <t>NOTICE_DT</t>
    <phoneticPr fontId="2" type="noConversion"/>
  </si>
  <si>
    <t>,</t>
    <phoneticPr fontId="2" type="noConversion"/>
  </si>
  <si>
    <t>预测起始日</t>
  </si>
  <si>
    <t>START_DT</t>
    <phoneticPr fontId="2" type="noConversion"/>
  </si>
  <si>
    <t>预测截止日</t>
  </si>
  <si>
    <t>END_DT</t>
    <phoneticPr fontId="2" type="noConversion"/>
  </si>
  <si>
    <t>DATA_SRC</t>
    <phoneticPr fontId="2" type="noConversion"/>
  </si>
  <si>
    <t>VARCHAR2(100)</t>
    <phoneticPr fontId="2" type="noConversion"/>
  </si>
  <si>
    <t>VARCHAR2(100)</t>
    <phoneticPr fontId="2" type="noConversion"/>
  </si>
  <si>
    <t>不做转换</t>
    <phoneticPr fontId="2" type="noConversion"/>
  </si>
  <si>
    <t>CURRENCY</t>
    <phoneticPr fontId="2" type="noConversion"/>
  </si>
  <si>
    <t>VARCHAR2(20)</t>
    <phoneticPr fontId="2" type="noConversion"/>
  </si>
  <si>
    <t>,</t>
    <phoneticPr fontId="2" type="noConversion"/>
  </si>
  <si>
    <t>CURRENCY</t>
    <phoneticPr fontId="2" type="noConversion"/>
  </si>
  <si>
    <t>VARCHAR2(20)</t>
    <phoneticPr fontId="2" type="noConversion"/>
  </si>
  <si>
    <t>是否最新</t>
  </si>
  <si>
    <t>IS_NEW</t>
    <phoneticPr fontId="2" type="noConversion"/>
  </si>
  <si>
    <t>INTEGER</t>
    <phoneticPr fontId="2" type="noConversion"/>
  </si>
  <si>
    <t>INTEGER</t>
    <phoneticPr fontId="2" type="noConversion"/>
  </si>
  <si>
    <t>是否变脸</t>
  </si>
  <si>
    <t>IS_CHANGE</t>
    <phoneticPr fontId="2" type="noConversion"/>
  </si>
  <si>
    <t>IS_CHANGE</t>
    <phoneticPr fontId="2" type="noConversion"/>
  </si>
  <si>
    <t>预测期间</t>
  </si>
  <si>
    <t>PERIOD_CD</t>
    <phoneticPr fontId="2" type="noConversion"/>
  </si>
  <si>
    <t>PERIOD</t>
    <phoneticPr fontId="2" type="noConversion"/>
  </si>
  <si>
    <t>VARCHAR2(100)</t>
    <phoneticPr fontId="2" type="noConversion"/>
  </si>
  <si>
    <t>SELECT * FROM LKP_NUMBCODE WHERE CONSTANT_TYPE=49</t>
    <phoneticPr fontId="2" type="noConversion"/>
  </si>
  <si>
    <t>类型</t>
    <phoneticPr fontId="2" type="noConversion"/>
  </si>
  <si>
    <t>FORECAST_TYPEID</t>
    <phoneticPr fontId="2" type="noConversion"/>
  </si>
  <si>
    <t>number(16)</t>
    <phoneticPr fontId="2" type="noConversion"/>
  </si>
  <si>
    <t>FORECAST_TYPE</t>
    <phoneticPr fontId="2" type="noConversion"/>
  </si>
  <si>
    <t>预测财务指标</t>
  </si>
  <si>
    <t>FORECAST_FACTOR</t>
    <phoneticPr fontId="2" type="noConversion"/>
  </si>
  <si>
    <t>预测金额（上限）</t>
  </si>
  <si>
    <t>FORECAST_TOP</t>
    <phoneticPr fontId="2" type="noConversion"/>
  </si>
  <si>
    <t>NUMBER(20,4)</t>
    <phoneticPr fontId="2" type="noConversion"/>
  </si>
  <si>
    <t>预测金额（下限）</t>
  </si>
  <si>
    <t>FORECAST_LOW</t>
    <phoneticPr fontId="2" type="noConversion"/>
  </si>
  <si>
    <t>NUMBER(20,4)</t>
    <phoneticPr fontId="2" type="noConversion"/>
  </si>
  <si>
    <t>增长幅度（上限）</t>
  </si>
  <si>
    <t>INCREASE_TOP</t>
    <phoneticPr fontId="2" type="noConversion"/>
  </si>
  <si>
    <t>增长幅度（下限）</t>
  </si>
  <si>
    <t>INCREASE_LOW</t>
    <phoneticPr fontId="2" type="noConversion"/>
  </si>
  <si>
    <t>INCREASE_LOW</t>
    <phoneticPr fontId="2" type="noConversion"/>
  </si>
  <si>
    <t>内容</t>
    <phoneticPr fontId="2" type="noConversion"/>
  </si>
  <si>
    <t>FORECAST_CONENT</t>
    <phoneticPr fontId="2" type="noConversion"/>
  </si>
  <si>
    <t>VARCHAR2(4000)</t>
    <phoneticPr fontId="2" type="noConversion"/>
  </si>
  <si>
    <t>业绩变动原因说明</t>
  </si>
  <si>
    <t>CHG_REASONDESC</t>
    <phoneticPr fontId="2" type="noConversion"/>
  </si>
  <si>
    <t>CHG_REASONDESC</t>
    <phoneticPr fontId="2" type="noConversion"/>
  </si>
  <si>
    <t>VARCHAR2(4000)</t>
    <phoneticPr fontId="2" type="noConversion"/>
  </si>
  <si>
    <t>REMARK</t>
    <phoneticPr fontId="2" type="noConversion"/>
  </si>
  <si>
    <t>VARCHAR2(1000)</t>
    <phoneticPr fontId="2" type="noConversion"/>
  </si>
  <si>
    <t>是否删除</t>
    <phoneticPr fontId="5" type="noConversion"/>
  </si>
  <si>
    <t>ISDEL</t>
    <phoneticPr fontId="5" type="noConversion"/>
  </si>
  <si>
    <t>integer</t>
    <phoneticPr fontId="2" type="noConversion"/>
  </si>
  <si>
    <t>EISDEL</t>
    <phoneticPr fontId="5" type="noConversion"/>
  </si>
  <si>
    <t>源企业代码</t>
    <phoneticPr fontId="5" type="noConversion"/>
  </si>
  <si>
    <t>SRC_COMPANY_CD</t>
    <phoneticPr fontId="5" type="noConversion"/>
  </si>
  <si>
    <t>VARCHAR2(60)</t>
    <phoneticPr fontId="2" type="noConversion"/>
  </si>
  <si>
    <t>COMPANY_CD</t>
    <phoneticPr fontId="2" type="noConversion"/>
  </si>
  <si>
    <t>源系统主键</t>
    <phoneticPr fontId="5" type="noConversion"/>
  </si>
  <si>
    <t>SRCID</t>
    <phoneticPr fontId="5" type="noConversion"/>
  </si>
  <si>
    <t>EID</t>
    <phoneticPr fontId="2" type="noConversion"/>
  </si>
  <si>
    <t>SRC_CD</t>
    <phoneticPr fontId="5" type="noConversion"/>
  </si>
  <si>
    <t>DFCF'</t>
    <phoneticPr fontId="2" type="noConversion"/>
  </si>
  <si>
    <t>更新时间</t>
    <phoneticPr fontId="5" type="noConversion"/>
  </si>
  <si>
    <t>UPDT_DT</t>
    <phoneticPr fontId="5" type="noConversion"/>
  </si>
  <si>
    <t>timestamp</t>
    <phoneticPr fontId="2" type="noConversion"/>
  </si>
  <si>
    <t>SYSTIMESTAMP</t>
    <phoneticPr fontId="2" type="noConversion"/>
  </si>
  <si>
    <t>说明： 绿色背景需要在加载过程中进行代码或类型转化</t>
    <phoneticPr fontId="2" type="noConversion"/>
  </si>
  <si>
    <t>业务主键：SRC_COMPANY_CD,START_DT,END_DT,NOTICE_DT,FORCASTFACTOR, DATA_SRC, SRC_CD</t>
    <phoneticPr fontId="2" type="noConversion"/>
  </si>
  <si>
    <t>业绩预告</t>
    <phoneticPr fontId="2" type="noConversion"/>
  </si>
  <si>
    <t>重要股东二级市场交易</t>
  </si>
  <si>
    <t>LICO_ES_ZYGDJY</t>
  </si>
  <si>
    <t>stage 表</t>
    <phoneticPr fontId="2" type="noConversion"/>
  </si>
  <si>
    <t>STG_DFCF_COMPY_IMPSHAREHDTRD</t>
    <phoneticPr fontId="5" type="noConversion"/>
  </si>
  <si>
    <t>目标表</t>
    <phoneticPr fontId="5" type="noConversion"/>
  </si>
  <si>
    <t>COMPY_IMPSHAREHDTRD</t>
    <phoneticPr fontId="5" type="noConversion"/>
  </si>
  <si>
    <t>目标表中文字段</t>
    <phoneticPr fontId="5" type="noConversion"/>
  </si>
  <si>
    <t>目标表英文字段</t>
    <phoneticPr fontId="5" type="noConversion"/>
  </si>
  <si>
    <t>COMPY_IMPSHAREHDTRD_SID</t>
    <phoneticPr fontId="5" type="noConversion"/>
  </si>
  <si>
    <t>number(16)</t>
    <phoneticPr fontId="2" type="noConversion"/>
  </si>
  <si>
    <t>COMPANY_ID</t>
    <phoneticPr fontId="2" type="noConversion"/>
  </si>
  <si>
    <t>,</t>
    <phoneticPr fontId="2" type="noConversion"/>
  </si>
  <si>
    <t>SHAREHD_ID</t>
    <phoneticPr fontId="2" type="noConversion"/>
  </si>
  <si>
    <t>SHAREHD_NM</t>
    <phoneticPr fontId="2" type="noConversion"/>
  </si>
  <si>
    <t>VARCHAR2(300)</t>
    <phoneticPr fontId="2" type="noConversion"/>
  </si>
  <si>
    <t>股东类型</t>
  </si>
  <si>
    <t>SHAREHD_TYPECD</t>
    <phoneticPr fontId="2" type="noConversion"/>
  </si>
  <si>
    <t>INTEGER</t>
    <phoneticPr fontId="2" type="noConversion"/>
  </si>
  <si>
    <t>股票简称</t>
  </si>
  <si>
    <t>SECURITY_NM</t>
    <phoneticPr fontId="2" type="noConversion"/>
  </si>
  <si>
    <t>DATE</t>
    <phoneticPr fontId="2" type="noConversion"/>
  </si>
  <si>
    <t>变动起始日期</t>
  </si>
  <si>
    <t>START_DT</t>
    <phoneticPr fontId="2" type="noConversion"/>
  </si>
  <si>
    <t>变动截止日期</t>
  </si>
  <si>
    <t>方向</t>
    <phoneticPr fontId="2" type="noConversion"/>
  </si>
  <si>
    <t>DIRECTION_CD</t>
    <phoneticPr fontId="2" type="noConversion"/>
  </si>
  <si>
    <t>变动数量(万股)</t>
  </si>
  <si>
    <t>CHG_NM</t>
    <phoneticPr fontId="2" type="noConversion"/>
  </si>
  <si>
    <t>NUMBER(20,4)</t>
    <phoneticPr fontId="2" type="noConversion"/>
  </si>
  <si>
    <t>变动数量占流通股比(%)</t>
  </si>
  <si>
    <t>CHG_RATIO</t>
    <phoneticPr fontId="2" type="noConversion"/>
  </si>
  <si>
    <t>变动后持有流通股数量(万股)</t>
  </si>
  <si>
    <t>AFCSHARE_CHGNUM</t>
    <phoneticPr fontId="2" type="noConversion"/>
  </si>
  <si>
    <t>变动后持流通股数量占流通股比(%)</t>
  </si>
  <si>
    <t>AFCSHARE_CHGRATIO</t>
    <phoneticPr fontId="2" type="noConversion"/>
  </si>
  <si>
    <t>变动后持股总数(万股)</t>
  </si>
  <si>
    <t>AFSHARE_CHGNUM</t>
    <phoneticPr fontId="2" type="noConversion"/>
  </si>
  <si>
    <t>变动后持股比例(%)</t>
  </si>
  <si>
    <t>AFSHARE_CHGRATIO</t>
    <phoneticPr fontId="2" type="noConversion"/>
  </si>
  <si>
    <t>交易平均价</t>
  </si>
  <si>
    <t>AVG_PRICE</t>
    <phoneticPr fontId="2" type="noConversion"/>
  </si>
  <si>
    <t>通过大宗交易平台转让(万股)</t>
  </si>
  <si>
    <t>BLOCK_TRDNUM</t>
    <phoneticPr fontId="2" type="noConversion"/>
  </si>
  <si>
    <t>通过普通交易转让（万股）</t>
  </si>
  <si>
    <t>REGULAR_TRDNUM</t>
    <phoneticPr fontId="2" type="noConversion"/>
  </si>
  <si>
    <t>通过其他方式转让（万股）</t>
  </si>
  <si>
    <t>OTHER_TRDNUM</t>
    <phoneticPr fontId="2" type="noConversion"/>
  </si>
  <si>
    <t>变动期间股票均价</t>
  </si>
  <si>
    <t>CHG_AVG_PRICE</t>
    <phoneticPr fontId="2" type="noConversion"/>
  </si>
  <si>
    <t>变动部分参考市值(万元)</t>
  </si>
  <si>
    <t>CHG_VALUE</t>
    <phoneticPr fontId="2" type="noConversion"/>
  </si>
  <si>
    <t>是否为减持解禁股份</t>
  </si>
  <si>
    <t>IS_VALID</t>
    <phoneticPr fontId="2" type="noConversion"/>
  </si>
  <si>
    <t>方式</t>
  </si>
  <si>
    <t>METHOD_ID</t>
    <phoneticPr fontId="2" type="noConversion"/>
  </si>
  <si>
    <t>委托方</t>
  </si>
  <si>
    <t>CLIENT</t>
    <phoneticPr fontId="2" type="noConversion"/>
  </si>
  <si>
    <t>VARCHAR2(300)</t>
    <phoneticPr fontId="2" type="noConversion"/>
  </si>
  <si>
    <t>委托方代码</t>
  </si>
  <si>
    <t>CLIENT_ID</t>
    <phoneticPr fontId="2" type="noConversion"/>
  </si>
  <si>
    <t>委托方类型</t>
  </si>
  <si>
    <t>CLIENT_TYPE_CD</t>
    <phoneticPr fontId="2" type="noConversion"/>
  </si>
  <si>
    <t>一致行动人</t>
  </si>
  <si>
    <t>CONCERTED</t>
    <phoneticPr fontId="2" type="noConversion"/>
  </si>
  <si>
    <t>一致行动人说明</t>
    <phoneticPr fontId="2" type="noConversion"/>
  </si>
  <si>
    <t>CONCERTED_DEC</t>
    <phoneticPr fontId="2" type="noConversion"/>
  </si>
  <si>
    <t>VARCHAR2(1000)</t>
    <phoneticPr fontId="2" type="noConversion"/>
  </si>
  <si>
    <t>REASON</t>
    <phoneticPr fontId="2" type="noConversion"/>
  </si>
  <si>
    <t>说明</t>
  </si>
  <si>
    <t>VARCHAR2(2000)</t>
    <phoneticPr fontId="2" type="noConversion"/>
  </si>
  <si>
    <t>是否删除</t>
    <phoneticPr fontId="5" type="noConversion"/>
  </si>
  <si>
    <t>ISDEL</t>
    <phoneticPr fontId="5" type="noConversion"/>
  </si>
  <si>
    <t>integer</t>
    <phoneticPr fontId="2" type="noConversion"/>
  </si>
  <si>
    <t>源企业代码</t>
    <phoneticPr fontId="5" type="noConversion"/>
  </si>
  <si>
    <t>SRC_COMPANY_CD</t>
    <phoneticPr fontId="5" type="noConversion"/>
  </si>
  <si>
    <t>源系统主键</t>
    <phoneticPr fontId="5" type="noConversion"/>
  </si>
  <si>
    <t>SRCID</t>
    <phoneticPr fontId="5" type="noConversion"/>
  </si>
  <si>
    <t>更新时间</t>
    <phoneticPr fontId="5" type="noConversion"/>
  </si>
  <si>
    <t>UPDT_DT</t>
    <phoneticPr fontId="5" type="noConversion"/>
  </si>
  <si>
    <t>timestamp</t>
    <phoneticPr fontId="2" type="noConversion"/>
  </si>
  <si>
    <t>重要股东二级市场交易</t>
    <phoneticPr fontId="2" type="noConversion"/>
  </si>
  <si>
    <t>SELECT * FROM LKP_CHARCODE WHERE CONSTANT_TYPE=38</t>
    <phoneticPr fontId="2" type="noConversion"/>
  </si>
  <si>
    <t>UNIT</t>
    <phoneticPr fontId="2" type="noConversion"/>
  </si>
  <si>
    <t>FORMAT</t>
    <phoneticPr fontId="2" type="noConversion"/>
  </si>
  <si>
    <t>VARCHAR2(20)</t>
    <phoneticPr fontId="2" type="noConversion"/>
  </si>
  <si>
    <t>单位</t>
    <phoneticPr fontId="2" type="noConversion"/>
  </si>
  <si>
    <t>格式</t>
    <phoneticPr fontId="2" type="noConversion"/>
  </si>
  <si>
    <t>UNIT</t>
    <phoneticPr fontId="2" type="noConversion"/>
  </si>
  <si>
    <t>FORMAT</t>
    <phoneticPr fontId="2" type="noConversion"/>
  </si>
  <si>
    <t>PFCOMPY_TYPE</t>
    <phoneticPr fontId="5" type="noConversion"/>
  </si>
  <si>
    <t>PFCOMPY_BASICINFO</t>
    <phoneticPr fontId="5" type="noConversion"/>
  </si>
  <si>
    <t>私募基金公示信息表</t>
  </si>
  <si>
    <t>私募基金公示信息表</t>
    <phoneticPr fontId="2" type="noConversion"/>
  </si>
  <si>
    <t>PFUND_PUBLICINFO</t>
    <phoneticPr fontId="2" type="noConversion"/>
  </si>
  <si>
    <t>STG_DFCF_PFUND_PUBLICINFO</t>
    <phoneticPr fontId="5" type="noConversion"/>
  </si>
  <si>
    <t>SECINNER_CD</t>
    <phoneticPr fontId="2" type="noConversion"/>
  </si>
  <si>
    <t>VARCHAR2(200)</t>
    <phoneticPr fontId="2" type="noConversion"/>
  </si>
  <si>
    <t>VARCHAR2(300)</t>
    <phoneticPr fontId="2" type="noConversion"/>
  </si>
  <si>
    <t>VARCHAR2(60)</t>
    <phoneticPr fontId="2" type="noConversion"/>
  </si>
  <si>
    <t>MANAGE_TYPE</t>
    <phoneticPr fontId="2" type="noConversion"/>
  </si>
  <si>
    <t>SECURITY_NUM</t>
    <phoneticPr fontId="2" type="noConversion"/>
  </si>
  <si>
    <t>VARCHAR2(30)</t>
    <phoneticPr fontId="2" type="noConversion"/>
  </si>
  <si>
    <t>REG_DT</t>
    <phoneticPr fontId="2" type="noConversion"/>
  </si>
  <si>
    <t>DATE</t>
    <phoneticPr fontId="2" type="noConversion"/>
  </si>
  <si>
    <t>FOUND_DT</t>
    <phoneticPr fontId="2" type="noConversion"/>
  </si>
  <si>
    <t>INVEST_SCOPE</t>
    <phoneticPr fontId="2" type="noConversion"/>
  </si>
  <si>
    <t>MANAGER_CD</t>
  </si>
  <si>
    <t>TRUSTEE_CD</t>
  </si>
  <si>
    <t>IS_DEPOSIT</t>
    <phoneticPr fontId="2" type="noConversion"/>
  </si>
  <si>
    <t>IS_VALID</t>
    <phoneticPr fontId="2" type="noConversion"/>
  </si>
  <si>
    <t>INTEGER</t>
    <phoneticPr fontId="2" type="noConversion"/>
  </si>
  <si>
    <t>REMARK</t>
    <phoneticPr fontId="2" type="noConversion"/>
  </si>
  <si>
    <t>VARCHAR2(2000)</t>
    <phoneticPr fontId="2" type="noConversion"/>
  </si>
  <si>
    <t>证券内码</t>
  </si>
  <si>
    <t>基金名称</t>
  </si>
  <si>
    <t>管理类型</t>
  </si>
  <si>
    <t>基金编码</t>
  </si>
  <si>
    <t>备案时间</t>
  </si>
  <si>
    <t>运作状态</t>
  </si>
  <si>
    <t>主要投资领域</t>
  </si>
  <si>
    <t>基金管理人代码</t>
  </si>
  <si>
    <t>托管人代码</t>
  </si>
  <si>
    <t>是否托管</t>
  </si>
  <si>
    <t>是否有效</t>
  </si>
  <si>
    <t>PFUND_PUBLICINFO_SID</t>
    <phoneticPr fontId="2" type="noConversion"/>
  </si>
  <si>
    <t>SECURITY_TYPE_ID</t>
    <phoneticPr fontId="2" type="noConversion"/>
  </si>
  <si>
    <t>OPERATE_STATUS_ID</t>
    <phoneticPr fontId="5" type="noConversion"/>
  </si>
  <si>
    <t>NUMBER(16)</t>
    <phoneticPr fontId="5" type="noConversion"/>
  </si>
  <si>
    <t>TRUSTEE_ID</t>
    <phoneticPr fontId="2" type="noConversion"/>
  </si>
  <si>
    <t>MANAGER_ID</t>
    <phoneticPr fontId="2" type="noConversion"/>
  </si>
  <si>
    <t>业务主键：EID, SRC_CD</t>
    <phoneticPr fontId="2" type="noConversion"/>
  </si>
  <si>
    <t>MANAGE_TYPE_ID</t>
    <phoneticPr fontId="2" type="noConversion"/>
  </si>
  <si>
    <t>代码表</t>
    <phoneticPr fontId="2" type="noConversion"/>
  </si>
  <si>
    <t>LKP_CHARCODE WHERE CONSTANT_TYPE=301</t>
    <phoneticPr fontId="2" type="noConversion"/>
  </si>
  <si>
    <t>LKP_CHARCODE WHERE CONSTANT_TYPE=304</t>
    <phoneticPr fontId="2" type="noConversion"/>
  </si>
  <si>
    <t>LKP_CHARCODE WHERE CONSTANT_TYPE=305</t>
    <phoneticPr fontId="2" type="noConversion"/>
  </si>
  <si>
    <t>LKP_CHARCODE WHERE CONSTANT_TYPE=306</t>
    <phoneticPr fontId="2" type="noConversion"/>
  </si>
  <si>
    <t>OPERATER_CD</t>
    <phoneticPr fontId="2" type="noConversion"/>
  </si>
  <si>
    <t>HANDLEPERCODE</t>
  </si>
  <si>
    <t>处理人代码</t>
    <phoneticPr fontId="2" type="noConversion"/>
  </si>
  <si>
    <t>OPERATERID</t>
    <phoneticPr fontId="2" type="noConversion"/>
  </si>
  <si>
    <t>处理人标识符</t>
    <phoneticPr fontId="2" type="noConversion"/>
  </si>
  <si>
    <t>OPERATER_ID</t>
    <phoneticPr fontId="2" type="noConversion"/>
  </si>
  <si>
    <t>处罚文号</t>
  </si>
  <si>
    <t>REF_NUMBER</t>
    <phoneticPr fontId="2" type="noConversion"/>
  </si>
  <si>
    <t>VARCHAR2(300)</t>
    <phoneticPr fontId="2" type="noConversion"/>
  </si>
  <si>
    <t>EVENTID</t>
    <phoneticPr fontId="2" type="noConversion"/>
  </si>
  <si>
    <t>事件ID</t>
  </si>
  <si>
    <t>VARCHAR2(100)</t>
    <phoneticPr fontId="2" type="noConversion"/>
  </si>
  <si>
    <t>处罚时间</t>
  </si>
  <si>
    <t>PUNISH_DT</t>
    <phoneticPr fontId="2" type="noConversion"/>
  </si>
  <si>
    <t>文件标题</t>
  </si>
  <si>
    <t>是否得到明确结论</t>
    <phoneticPr fontId="2" type="noConversion"/>
  </si>
  <si>
    <t>IS_VERIFIED</t>
    <phoneticPr fontId="2" type="noConversion"/>
  </si>
  <si>
    <t>REFNUMBER</t>
    <phoneticPr fontId="2" type="noConversion"/>
  </si>
  <si>
    <t>EVENT_ID</t>
    <phoneticPr fontId="2" type="noConversion"/>
  </si>
  <si>
    <t>PUNISHDT</t>
    <phoneticPr fontId="2" type="noConversion"/>
  </si>
  <si>
    <t>DATE</t>
    <phoneticPr fontId="2" type="noConversion"/>
  </si>
  <si>
    <t>PUNISHTITILE</t>
    <phoneticPr fontId="2" type="noConversion"/>
  </si>
  <si>
    <t>PUNISH_TITILE</t>
    <phoneticPr fontId="2" type="noConversion"/>
  </si>
  <si>
    <t>ISVERIFIED</t>
    <phoneticPr fontId="2" type="noConversion"/>
  </si>
  <si>
    <t>INTEGER</t>
    <phoneticPr fontId="2" type="noConversion"/>
  </si>
  <si>
    <t>处罚文件标题</t>
    <phoneticPr fontId="2" type="noConversion"/>
  </si>
  <si>
    <t>REFNUMBER</t>
  </si>
  <si>
    <t>VARCHAR2</t>
    <phoneticPr fontId="2" type="noConversion"/>
  </si>
  <si>
    <t>EVENTID</t>
  </si>
  <si>
    <t>PUNISHDATE</t>
  </si>
  <si>
    <t>DATE</t>
    <phoneticPr fontId="2" type="noConversion"/>
  </si>
  <si>
    <t>ISVERIFIED</t>
  </si>
  <si>
    <t>是否得到明确结论</t>
    <phoneticPr fontId="2" type="noConversion"/>
  </si>
  <si>
    <t>VARCHAR2</t>
    <phoneticPr fontId="2" type="noConversion"/>
  </si>
  <si>
    <t>基金业协会-证监局</t>
    <phoneticPr fontId="2" type="noConversion"/>
  </si>
  <si>
    <t>私募基金基本信息表</t>
  </si>
  <si>
    <t>PFUND_BASICINFO_AMAC</t>
    <phoneticPr fontId="5" type="noConversion"/>
  </si>
  <si>
    <t>私募基金管理人人物表</t>
  </si>
  <si>
    <t>PFCOMPY_PERSON_AMAC</t>
    <phoneticPr fontId="5" type="noConversion"/>
  </si>
  <si>
    <t>基金管理人近三年财务信息</t>
  </si>
  <si>
    <t>PFCOMPY_FINANCE_AMAC</t>
    <phoneticPr fontId="2" type="noConversion"/>
  </si>
  <si>
    <t>私募基金管理人实际自然控制人</t>
  </si>
  <si>
    <t>PFCOMPY_ACTCTRLPERSON_AMAC</t>
    <phoneticPr fontId="2" type="noConversion"/>
  </si>
  <si>
    <t>私募基金管理人表</t>
  </si>
  <si>
    <t>PFCOMPY_BASICINFO_AMAC</t>
    <phoneticPr fontId="5" type="noConversion"/>
  </si>
  <si>
    <t>私募基金管理人股东表</t>
  </si>
  <si>
    <t>PFCOMPY_SHAREHOLDER_AMAC</t>
    <phoneticPr fontId="2" type="noConversion"/>
  </si>
  <si>
    <t>私募基金管理人处罚信息表</t>
  </si>
  <si>
    <t>PFCOMPY_ADMINPENALTY_AMAC</t>
    <phoneticPr fontId="5" type="noConversion"/>
  </si>
  <si>
    <t>AMAC企业基本信息表</t>
  </si>
  <si>
    <t>企业基本信息表AMAC</t>
    <phoneticPr fontId="2" type="noConversion"/>
  </si>
  <si>
    <t>COMPY_BASICINFO_AMAC</t>
    <phoneticPr fontId="2" type="noConversion"/>
  </si>
  <si>
    <t>企业标识符与编码关联表AMAC</t>
    <phoneticPr fontId="2" type="noConversion"/>
  </si>
  <si>
    <t>COMPY_SID_CD_AMAC</t>
    <phoneticPr fontId="2" type="noConversion"/>
  </si>
  <si>
    <t>源表</t>
    <phoneticPr fontId="5" type="noConversion"/>
  </si>
  <si>
    <t>STG_AMAC_PFCOMPY_BASICINFO</t>
    <phoneticPr fontId="5" type="noConversion"/>
  </si>
  <si>
    <t>私募基金管理人机构股东表</t>
  </si>
  <si>
    <t>STG_AMAC_PFCOMPY_COMPSH</t>
    <phoneticPr fontId="2" type="noConversion"/>
  </si>
  <si>
    <t>COMPY_BASICINFO_AMAC</t>
    <phoneticPr fontId="2" type="noConversion"/>
  </si>
  <si>
    <t>目标表英文字段</t>
    <phoneticPr fontId="5" type="noConversion"/>
  </si>
  <si>
    <t>stg表列名</t>
    <phoneticPr fontId="2" type="noConversion"/>
  </si>
  <si>
    <t>stg表列类型</t>
    <phoneticPr fontId="2" type="noConversion"/>
  </si>
  <si>
    <t>企业编码</t>
    <phoneticPr fontId="5" type="noConversion"/>
  </si>
  <si>
    <t>COMPANY_CD</t>
    <phoneticPr fontId="2" type="noConversion"/>
  </si>
  <si>
    <t>VARCHAR2(60)</t>
    <phoneticPr fontId="5" type="noConversion"/>
  </si>
  <si>
    <t>,</t>
    <phoneticPr fontId="2" type="noConversion"/>
  </si>
  <si>
    <t>COMPANY_CD</t>
    <phoneticPr fontId="2" type="noConversion"/>
  </si>
  <si>
    <t>机构全称</t>
  </si>
  <si>
    <t>COMPANY_NM</t>
    <phoneticPr fontId="2" type="noConversion"/>
  </si>
  <si>
    <t>,</t>
    <phoneticPr fontId="2" type="noConversion"/>
  </si>
  <si>
    <t>VARCHAR2(300)</t>
    <phoneticPr fontId="2" type="noConversion"/>
  </si>
  <si>
    <t>机构简称</t>
  </si>
  <si>
    <t>COMPANY_SNM</t>
  </si>
  <si>
    <t>法定代表人</t>
    <phoneticPr fontId="5" type="noConversion"/>
  </si>
  <si>
    <t>LEG_REPRESENT</t>
  </si>
  <si>
    <t>机构的注册资本</t>
  </si>
  <si>
    <t>REG_CAPITAL</t>
  </si>
  <si>
    <t>机构的实缴资本</t>
  </si>
  <si>
    <t>NUMBER(20,4)</t>
    <phoneticPr fontId="2" type="noConversion"/>
  </si>
  <si>
    <t>FOUND_DT</t>
    <phoneticPr fontId="2" type="noConversion"/>
  </si>
  <si>
    <t>,</t>
    <phoneticPr fontId="2" type="noConversion"/>
  </si>
  <si>
    <t>FOUND_DT</t>
    <phoneticPr fontId="2" type="noConversion"/>
  </si>
  <si>
    <t>组织形式</t>
  </si>
  <si>
    <t>ORG_FORM_ID</t>
    <phoneticPr fontId="5" type="noConversion"/>
  </si>
  <si>
    <t>VARCHAR2(48)</t>
    <phoneticPr fontId="5" type="noConversion"/>
  </si>
  <si>
    <t>VARCHAR2(48)</t>
  </si>
  <si>
    <t>lkp_charcode where constant_type=309</t>
    <phoneticPr fontId="5" type="noConversion"/>
  </si>
  <si>
    <t>ORG_NATURE_CD</t>
    <phoneticPr fontId="5" type="noConversion"/>
  </si>
  <si>
    <t>ORGNATURE</t>
    <phoneticPr fontId="5" type="noConversion"/>
  </si>
  <si>
    <t>VARCHAR2(100)</t>
    <phoneticPr fontId="5" type="noConversion"/>
  </si>
  <si>
    <t>ORGNATURE</t>
  </si>
  <si>
    <t>lkp_numbcode where constant_type=54</t>
    <phoneticPr fontId="5" type="noConversion"/>
  </si>
  <si>
    <t>REG_ADDR</t>
    <phoneticPr fontId="2" type="noConversion"/>
  </si>
  <si>
    <t>VARCHAR2(200)</t>
    <phoneticPr fontId="2" type="noConversion"/>
  </si>
  <si>
    <t>OFFICE_ADDR</t>
  </si>
  <si>
    <t>税务登记证号码</t>
  </si>
  <si>
    <t>COMPANY_WEB</t>
  </si>
  <si>
    <t>VARCHAR2(500)</t>
  </si>
  <si>
    <t>员工总人数</t>
  </si>
  <si>
    <t>EMPLOY_NUM</t>
    <phoneticPr fontId="2" type="noConversion"/>
  </si>
  <si>
    <t>NUMBER(16)</t>
    <phoneticPr fontId="2" type="noConversion"/>
  </si>
  <si>
    <t>NUMBER(16)</t>
    <phoneticPr fontId="2" type="noConversion"/>
  </si>
  <si>
    <t>律师事务所名称</t>
  </si>
  <si>
    <t>LAW_FIRM</t>
  </si>
  <si>
    <t>BUSIN_SCOPE</t>
  </si>
  <si>
    <t>企业联系人</t>
    <phoneticPr fontId="5" type="noConversion"/>
  </si>
  <si>
    <t>CONTACT</t>
    <phoneticPr fontId="2" type="noConversion"/>
  </si>
  <si>
    <t>VARCHAR2(80)</t>
    <phoneticPr fontId="2" type="noConversion"/>
  </si>
  <si>
    <t>企业联系人职务</t>
    <phoneticPr fontId="5" type="noConversion"/>
  </si>
  <si>
    <t>CONTACT_POSITION</t>
    <phoneticPr fontId="2" type="noConversion"/>
  </si>
  <si>
    <t>企业联系人移动电话</t>
    <phoneticPr fontId="5" type="noConversion"/>
  </si>
  <si>
    <t>CONTACT_MOBILE</t>
    <phoneticPr fontId="2" type="noConversion"/>
  </si>
  <si>
    <t>企业联系人电子邮箱</t>
    <phoneticPr fontId="5" type="noConversion"/>
  </si>
  <si>
    <t>CONTACT_EMAIL</t>
    <phoneticPr fontId="2" type="noConversion"/>
  </si>
  <si>
    <t>VARCHAR2(100)</t>
    <phoneticPr fontId="2" type="noConversion"/>
  </si>
  <si>
    <t>VARCHAR2(100)</t>
    <phoneticPr fontId="2" type="noConversion"/>
  </si>
  <si>
    <t>源更新日期</t>
    <phoneticPr fontId="5" type="noConversion"/>
  </si>
  <si>
    <t>SRC_UPDT_DT</t>
    <phoneticPr fontId="5" type="noConversion"/>
  </si>
  <si>
    <t>DATE</t>
    <phoneticPr fontId="2" type="noConversion"/>
  </si>
  <si>
    <t>DATE</t>
    <phoneticPr fontId="5" type="noConversion"/>
  </si>
  <si>
    <t>,</t>
    <phoneticPr fontId="5" type="noConversion"/>
  </si>
  <si>
    <t>UPDT_DT</t>
    <phoneticPr fontId="5" type="noConversion"/>
  </si>
  <si>
    <t>DATE</t>
    <phoneticPr fontId="5" type="noConversion"/>
  </si>
  <si>
    <t>STG表的load时间</t>
    <phoneticPr fontId="2" type="noConversion"/>
  </si>
  <si>
    <t>源系统主键</t>
    <phoneticPr fontId="5" type="noConversion"/>
  </si>
  <si>
    <t>SRCID</t>
    <phoneticPr fontId="5" type="noConversion"/>
  </si>
  <si>
    <t>RECORD_SID</t>
    <phoneticPr fontId="2" type="noConversion"/>
  </si>
  <si>
    <t>源系统</t>
    <phoneticPr fontId="5" type="noConversion"/>
  </si>
  <si>
    <t>AMAC'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</si>
  <si>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</si>
  <si>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</si>
  <si>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</si>
  <si>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业务主键：  COMPANY_CD</t>
    <phoneticPr fontId="2" type="noConversion"/>
  </si>
  <si>
    <t>黄色代表私募基金管理人机构股东表中数据</t>
    <phoneticPr fontId="5" type="noConversion"/>
  </si>
  <si>
    <t>目标表</t>
    <phoneticPr fontId="2" type="noConversion"/>
  </si>
  <si>
    <t>字段表</t>
    <phoneticPr fontId="5" type="noConversion"/>
  </si>
  <si>
    <t>COMPY_SID_CD_AMAC</t>
    <phoneticPr fontId="2" type="noConversion"/>
  </si>
  <si>
    <t>目标表中文字段</t>
    <phoneticPr fontId="5" type="noConversion"/>
  </si>
  <si>
    <t>目标类型</t>
    <phoneticPr fontId="2" type="noConversion"/>
  </si>
  <si>
    <t>企业唯一标识符</t>
    <phoneticPr fontId="5" type="noConversion"/>
  </si>
  <si>
    <t>COMPANY_ID</t>
  </si>
  <si>
    <t>NUMBER(16,0)</t>
  </si>
  <si>
    <t>COMPY_BASICINFO,COMPANY_ID</t>
    <phoneticPr fontId="2" type="noConversion"/>
  </si>
  <si>
    <t>源企业编码</t>
    <phoneticPr fontId="2" type="noConversion"/>
  </si>
  <si>
    <t>SRC_COMPANY_CD</t>
  </si>
  <si>
    <t>NOT NULL</t>
    <phoneticPr fontId="2" type="noConversion"/>
  </si>
  <si>
    <t>COMPY_BASICINFO_AMAC.COMPANY_CD</t>
    <phoneticPr fontId="5" type="noConversion"/>
  </si>
  <si>
    <t>源系统代码</t>
    <phoneticPr fontId="5" type="noConversion"/>
  </si>
  <si>
    <t>SRC_CD</t>
  </si>
  <si>
    <t>AMAC</t>
    <phoneticPr fontId="5" type="noConversion"/>
  </si>
  <si>
    <t>企业状态</t>
    <phoneticPr fontId="2" type="noConversion"/>
  </si>
  <si>
    <t>COMPANY_ST</t>
  </si>
  <si>
    <t>INTEGER</t>
    <phoneticPr fontId="2" type="noConversion"/>
  </si>
  <si>
    <t>是否删除</t>
    <phoneticPr fontId="2" type="noConversion"/>
  </si>
  <si>
    <t>IS_DEL</t>
  </si>
  <si>
    <t>业务主键：SRC_COMPANY_CD</t>
    <phoneticPr fontId="2" type="noConversion"/>
  </si>
  <si>
    <t>RAW_AMAC_PFUND_BASICINFO</t>
    <phoneticPr fontId="5" type="noConversion"/>
  </si>
  <si>
    <t>STG_AMAC_PFUND_BASICINFO</t>
    <phoneticPr fontId="5" type="noConversion"/>
  </si>
  <si>
    <t>PFUND_BASICINFO_AMAC</t>
    <phoneticPr fontId="5" type="noConversion"/>
  </si>
  <si>
    <t>stg表列类型</t>
    <phoneticPr fontId="2" type="noConversion"/>
  </si>
  <si>
    <t>说明</t>
    <phoneticPr fontId="5" type="noConversion"/>
  </si>
  <si>
    <t>证券内码</t>
    <phoneticPr fontId="5" type="noConversion"/>
  </si>
  <si>
    <t>PFUND_PUBLICINFO.SECURITY_NUM</t>
    <phoneticPr fontId="5" type="noConversion"/>
  </si>
  <si>
    <t>基金编码</t>
    <phoneticPr fontId="5" type="noConversion"/>
  </si>
  <si>
    <t>SECURITY_CD</t>
    <phoneticPr fontId="2" type="noConversion"/>
  </si>
  <si>
    <t>VARCHAR2(30)</t>
    <phoneticPr fontId="2" type="noConversion"/>
  </si>
  <si>
    <t>基金全称</t>
    <phoneticPr fontId="5" type="noConversion"/>
  </si>
  <si>
    <t>SECURITY_NM</t>
    <phoneticPr fontId="2" type="noConversion"/>
  </si>
  <si>
    <t>VARCHAR2(300)</t>
    <phoneticPr fontId="2" type="noConversion"/>
  </si>
  <si>
    <t>基金简称</t>
    <phoneticPr fontId="5" type="noConversion"/>
  </si>
  <si>
    <t>SECURITY_SNM</t>
    <phoneticPr fontId="2" type="noConversion"/>
  </si>
  <si>
    <t>VARCHAR2(200)</t>
    <phoneticPr fontId="2" type="noConversion"/>
  </si>
  <si>
    <t>SECURITY_TYPE</t>
    <phoneticPr fontId="2" type="noConversion"/>
  </si>
  <si>
    <t>VARCHAR2(80)</t>
    <phoneticPr fontId="2" type="noConversion"/>
  </si>
  <si>
    <t>管理人标识符</t>
    <phoneticPr fontId="2" type="noConversion"/>
  </si>
  <si>
    <t>MANAGER_ID</t>
    <phoneticPr fontId="2" type="noConversion"/>
  </si>
  <si>
    <t>NUMBER(16)</t>
    <phoneticPr fontId="5" type="noConversion"/>
  </si>
  <si>
    <t>NOT NULL</t>
    <phoneticPr fontId="2" type="noConversion"/>
  </si>
  <si>
    <t>COMPANY_CD</t>
    <phoneticPr fontId="2" type="noConversion"/>
  </si>
  <si>
    <t>VARCHAR2(60)</t>
    <phoneticPr fontId="2" type="noConversion"/>
  </si>
  <si>
    <t>select company_id from vw_compy_sid_cd_amac where src_company_cd=company_cd</t>
    <phoneticPr fontId="5" type="noConversion"/>
  </si>
  <si>
    <t>OPERATE_STATUS_ID</t>
    <phoneticPr fontId="5" type="noConversion"/>
  </si>
  <si>
    <t>NUMBER(16)</t>
    <phoneticPr fontId="5" type="noConversion"/>
  </si>
  <si>
    <t>基金注册地</t>
    <phoneticPr fontId="5" type="noConversion"/>
  </si>
  <si>
    <t>REG_ADDR</t>
    <phoneticPr fontId="2" type="noConversion"/>
  </si>
  <si>
    <t>基金实缴规模</t>
    <phoneticPr fontId="5" type="noConversion"/>
  </si>
  <si>
    <t>ACTUAL_AMOUNT</t>
  </si>
  <si>
    <t>基金认缴规模</t>
    <phoneticPr fontId="5" type="noConversion"/>
  </si>
  <si>
    <t>SUBSCRIPTION_AMOUNT</t>
  </si>
  <si>
    <t>投资者人数</t>
  </si>
  <si>
    <t>INVESTOR_NUM</t>
  </si>
  <si>
    <t>FOUND_DT</t>
  </si>
  <si>
    <t>备案日期</t>
  </si>
  <si>
    <t>REG_DT</t>
  </si>
  <si>
    <t>基金到期日</t>
  </si>
  <si>
    <t>END_DT</t>
    <phoneticPr fontId="2" type="noConversion"/>
  </si>
  <si>
    <t>份额类别</t>
  </si>
  <si>
    <t>SHARE_CATEGORY_ID</t>
    <phoneticPr fontId="5" type="noConversion"/>
  </si>
  <si>
    <t>SHARE_CATEGORY</t>
  </si>
  <si>
    <t>VARCHAR2(100)</t>
    <phoneticPr fontId="5" type="noConversion"/>
  </si>
  <si>
    <t>LKP_CHARCODE WHERE CONSTANT_TYPE=307</t>
    <phoneticPr fontId="2" type="noConversion"/>
  </si>
  <si>
    <t>普通合伙人</t>
  </si>
  <si>
    <t>PARTNER_NM</t>
  </si>
  <si>
    <t>主要投资方向</t>
  </si>
  <si>
    <t>INVEST_SCOPE</t>
    <phoneticPr fontId="2" type="noConversion"/>
  </si>
  <si>
    <t>VARCHAR2(4000)</t>
    <phoneticPr fontId="2" type="noConversion"/>
  </si>
  <si>
    <t>INVEST_SCOPE</t>
    <phoneticPr fontId="2" type="noConversion"/>
  </si>
  <si>
    <t>是否存在保底情形</t>
  </si>
  <si>
    <t>IS_PRINCIPAL_GUARED</t>
  </si>
  <si>
    <t>是否存在保收益情形</t>
  </si>
  <si>
    <t>IS_YIELD_GUARED</t>
  </si>
  <si>
    <t>是否有结构化产品</t>
  </si>
  <si>
    <t>IS_STRUCTURED</t>
    <phoneticPr fontId="2" type="noConversion"/>
  </si>
  <si>
    <t>基金备案联系人</t>
    <phoneticPr fontId="5" type="noConversion"/>
  </si>
  <si>
    <t>REG_CONTACT_NM</t>
  </si>
  <si>
    <t>基金备案联系人座机</t>
    <phoneticPr fontId="5" type="noConversion"/>
  </si>
  <si>
    <t>REG_CONTACT_PHONE</t>
  </si>
  <si>
    <t>基金备案联系人手机</t>
    <phoneticPr fontId="5" type="noConversion"/>
  </si>
  <si>
    <t>REG_CONTACT_MOBILE</t>
  </si>
  <si>
    <t>是否删除</t>
    <phoneticPr fontId="2" type="noConversion"/>
  </si>
  <si>
    <t>ISDEL</t>
    <phoneticPr fontId="2" type="noConversion"/>
  </si>
  <si>
    <t>INTEGER</t>
    <phoneticPr fontId="2" type="noConversion"/>
  </si>
  <si>
    <t>源管理人唯一编码</t>
    <phoneticPr fontId="5" type="noConversion"/>
  </si>
  <si>
    <t>SRC_COMPANY_CD</t>
    <phoneticPr fontId="2" type="noConversion"/>
  </si>
  <si>
    <t>VARCHAR2(60)</t>
    <phoneticPr fontId="2" type="noConversion"/>
  </si>
  <si>
    <t>源系统主键</t>
    <phoneticPr fontId="5" type="noConversion"/>
  </si>
  <si>
    <t>SRCID</t>
    <phoneticPr fontId="5" type="noConversion"/>
  </si>
  <si>
    <t>RECORD_SID</t>
    <phoneticPr fontId="2" type="noConversion"/>
  </si>
  <si>
    <t>源系统</t>
    <phoneticPr fontId="5" type="noConversion"/>
  </si>
  <si>
    <t>SRC_CD</t>
    <phoneticPr fontId="5" type="noConversion"/>
  </si>
  <si>
    <t>UPDT_DT</t>
    <phoneticPr fontId="2" type="noConversion"/>
  </si>
  <si>
    <t>说明： 绿色背景需要在加载过程中进行代码或类型转化</t>
    <phoneticPr fontId="2" type="noConversion"/>
  </si>
  <si>
    <t>源表</t>
    <phoneticPr fontId="5" type="noConversion"/>
  </si>
  <si>
    <t>RAW_AMAC_PFCOMPY_BASICINFO1
RAW_AMAC_PFCOMPY_BASICINFO2</t>
    <phoneticPr fontId="5" type="noConversion"/>
  </si>
  <si>
    <t>stage 表</t>
    <phoneticPr fontId="5" type="noConversion"/>
  </si>
  <si>
    <t>目标类型</t>
    <phoneticPr fontId="2" type="noConversion"/>
  </si>
  <si>
    <t>企业标识符</t>
    <phoneticPr fontId="5" type="noConversion"/>
  </si>
  <si>
    <t>COMPANY_ID</t>
    <phoneticPr fontId="5" type="noConversion"/>
  </si>
  <si>
    <t>COMPANY_CD</t>
    <phoneticPr fontId="5" type="noConversion"/>
  </si>
  <si>
    <t>select company_id from vw_compy_sid_cd_amac where src_company_cd=company_cd</t>
    <phoneticPr fontId="5" type="noConversion"/>
  </si>
  <si>
    <t>法定代表人/执行事务合伙人(委派代表)</t>
    <phoneticPr fontId="5" type="noConversion"/>
  </si>
  <si>
    <t>NOT NULL</t>
    <phoneticPr fontId="5" type="noConversion"/>
  </si>
  <si>
    <t>法人证件类型</t>
    <phoneticPr fontId="5" type="noConversion"/>
  </si>
  <si>
    <t>CERT_TYPE_ID</t>
    <phoneticPr fontId="2" type="noConversion"/>
  </si>
  <si>
    <t>CERT_TYPE</t>
    <phoneticPr fontId="2" type="noConversion"/>
  </si>
  <si>
    <t>lkp_numbcode where constant_type=55</t>
    <phoneticPr fontId="5" type="noConversion"/>
  </si>
  <si>
    <t>法人证件号</t>
    <phoneticPr fontId="5" type="noConversion"/>
  </si>
  <si>
    <t>CERT_NUM</t>
    <phoneticPr fontId="2" type="noConversion"/>
  </si>
  <si>
    <t>CERT_NUM</t>
    <phoneticPr fontId="2" type="noConversion"/>
  </si>
  <si>
    <t>外商占比超过49</t>
  </si>
  <si>
    <t>IS_FOREIGNCAP_OVER49</t>
    <phoneticPr fontId="5" type="noConversion"/>
  </si>
  <si>
    <t>INTEGER</t>
    <phoneticPr fontId="5" type="noConversion"/>
  </si>
  <si>
    <t>IS_FOREIGNCAP_OVER49</t>
    <phoneticPr fontId="5" type="noConversion"/>
  </si>
  <si>
    <t>控股类型</t>
  </si>
  <si>
    <t>SHARE_TYPE</t>
  </si>
  <si>
    <t>不做转换</t>
    <phoneticPr fontId="5" type="noConversion"/>
  </si>
  <si>
    <t>申请业务类型</t>
  </si>
  <si>
    <t>APPLY_BUSINESS_TYPE</t>
    <phoneticPr fontId="5" type="noConversion"/>
  </si>
  <si>
    <t>实际控制人为国有</t>
  </si>
  <si>
    <t>IS_STATE_CONTROL</t>
  </si>
  <si>
    <t>办理状态</t>
  </si>
  <si>
    <t>PROCESS_STATUS_CD</t>
    <phoneticPr fontId="5" type="noConversion"/>
  </si>
  <si>
    <t>INTEGER</t>
    <phoneticPr fontId="5" type="noConversion"/>
  </si>
  <si>
    <t>PROCESS_STATUS</t>
  </si>
  <si>
    <t>lkp_numbcode where constant_type=305</t>
    <phoneticPr fontId="5" type="noConversion"/>
  </si>
  <si>
    <t>管理人是否建立制度</t>
  </si>
  <si>
    <t>IS_RULES_BUILT</t>
  </si>
  <si>
    <t>管理基金只数</t>
  </si>
  <si>
    <t>FUND_COUNT</t>
  </si>
  <si>
    <t>基金实缴出资额/实收资本</t>
    <phoneticPr fontId="5" type="noConversion"/>
  </si>
  <si>
    <t>FUND_ACTUAL_CAPITAL</t>
    <phoneticPr fontId="5" type="noConversion"/>
  </si>
  <si>
    <t>基金规模/认缴出资额/注册资本</t>
  </si>
  <si>
    <t>FUND_REG_CAPITAL</t>
    <phoneticPr fontId="5" type="noConversion"/>
  </si>
  <si>
    <t>最大规模</t>
    <phoneticPr fontId="5" type="noConversion"/>
  </si>
  <si>
    <t>FUND_MAX_CAPITAL</t>
    <phoneticPr fontId="5" type="noConversion"/>
  </si>
  <si>
    <t>FUND_MAX_CAPITAL</t>
    <phoneticPr fontId="5" type="noConversion"/>
  </si>
  <si>
    <t>主要投资基金类型</t>
  </si>
  <si>
    <t>MAIN_FUND_TYPE_ID</t>
    <phoneticPr fontId="5" type="noConversion"/>
  </si>
  <si>
    <t>年度总收入</t>
  </si>
  <si>
    <t>TOTAL_REVE</t>
    <phoneticPr fontId="5" type="noConversion"/>
  </si>
  <si>
    <t>NUMBER(24,4)</t>
    <phoneticPr fontId="5" type="noConversion"/>
  </si>
  <si>
    <t>NUMBER(24,4)</t>
    <phoneticPr fontId="5" type="noConversion"/>
  </si>
  <si>
    <t>年度营业收入</t>
  </si>
  <si>
    <t>OPERATE_REVE</t>
    <phoneticPr fontId="5" type="noConversion"/>
  </si>
  <si>
    <t>NUMBER(24,4)</t>
    <phoneticPr fontId="5" type="noConversion"/>
  </si>
  <si>
    <t>OPERATE_REVE</t>
    <phoneticPr fontId="5" type="noConversion"/>
  </si>
  <si>
    <t>年度营业利润</t>
  </si>
  <si>
    <t>OPERATE_PROFIT</t>
    <phoneticPr fontId="5" type="noConversion"/>
  </si>
  <si>
    <t>年度净利润</t>
  </si>
  <si>
    <t>NET_PROFIT</t>
    <phoneticPr fontId="5" type="noConversion"/>
  </si>
  <si>
    <t>NET_PROFIT</t>
    <phoneticPr fontId="5" type="noConversion"/>
  </si>
  <si>
    <t>源企业唯一编码</t>
    <phoneticPr fontId="5" type="noConversion"/>
  </si>
  <si>
    <t>SRC_COMPANY_CD</t>
    <phoneticPr fontId="2" type="noConversion"/>
  </si>
  <si>
    <t>VARCHAR2(10)</t>
    <phoneticPr fontId="2" type="noConversion"/>
  </si>
  <si>
    <t>SRC_CD</t>
    <phoneticPr fontId="5" type="noConversion"/>
  </si>
  <si>
    <t>AMAC'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</si>
  <si>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</si>
  <si>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</si>
  <si>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</si>
  <si>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说明： 绿色背景需要在加载过程中进行代码或类型转化</t>
    <phoneticPr fontId="2" type="noConversion"/>
  </si>
  <si>
    <t>业务主键：  SRC_COMPANY_CD</t>
    <phoneticPr fontId="2" type="noConversion"/>
  </si>
  <si>
    <t>私募基金经理表</t>
  </si>
  <si>
    <t>RAW_AMAC_PFCOMPY_FUNDMGR</t>
    <phoneticPr fontId="5" type="noConversion"/>
  </si>
  <si>
    <t>私募基金管理人高管表</t>
  </si>
  <si>
    <t>RAW_AMAC_PFCOMPY_MANAGERLEVEL</t>
    <phoneticPr fontId="5" type="noConversion"/>
  </si>
  <si>
    <t>STG_AMAC_PFCOMPY_FUNDMGR</t>
    <phoneticPr fontId="5" type="noConversion"/>
  </si>
  <si>
    <t>STG_AMAC_PFCOMPY_MANAGERLEVEL</t>
    <phoneticPr fontId="5" type="noConversion"/>
  </si>
  <si>
    <t>PFCOMPY_PERSON_AMAC</t>
    <phoneticPr fontId="5" type="noConversion"/>
  </si>
  <si>
    <t>目标表英文字段</t>
    <phoneticPr fontId="5" type="noConversion"/>
  </si>
  <si>
    <t>stg表列名</t>
    <phoneticPr fontId="2" type="noConversion"/>
  </si>
  <si>
    <t>stg表列名</t>
    <phoneticPr fontId="2" type="noConversion"/>
  </si>
  <si>
    <t>stg表列类型</t>
    <phoneticPr fontId="2" type="noConversion"/>
  </si>
  <si>
    <t>PFCOMPY_PERSON_AMAC_SID</t>
    <phoneticPr fontId="5" type="noConversion"/>
  </si>
  <si>
    <t>sequence</t>
    <phoneticPr fontId="5" type="noConversion"/>
  </si>
  <si>
    <t>人物类别</t>
    <phoneticPr fontId="5" type="noConversion"/>
  </si>
  <si>
    <t>PERSON_TYPE</t>
    <phoneticPr fontId="5" type="noConversion"/>
  </si>
  <si>
    <t>0-投资经理 1-高管</t>
    <phoneticPr fontId="5" type="noConversion"/>
  </si>
  <si>
    <t>PERSON_NM</t>
    <phoneticPr fontId="2" type="noConversion"/>
  </si>
  <si>
    <t>证件类型</t>
  </si>
  <si>
    <t>CERT_TYPE_ID</t>
    <phoneticPr fontId="2" type="noConversion"/>
  </si>
  <si>
    <t>CERT_TYPE</t>
    <phoneticPr fontId="2" type="noConversion"/>
  </si>
  <si>
    <t>lkp_numbcode where constant_type=55</t>
    <phoneticPr fontId="5" type="noConversion"/>
  </si>
  <si>
    <t>证件号码</t>
  </si>
  <si>
    <t>出生日期</t>
  </si>
  <si>
    <t>BIRTH_DT</t>
    <phoneticPr fontId="2" type="noConversion"/>
  </si>
  <si>
    <t>BIRTH_DT</t>
    <phoneticPr fontId="2" type="noConversion"/>
  </si>
  <si>
    <t>COUNTRY</t>
    <phoneticPr fontId="2" type="noConversion"/>
  </si>
  <si>
    <t>VARCHAR2(6)</t>
    <phoneticPr fontId="2" type="noConversion"/>
  </si>
  <si>
    <t>COUNTRYCODE FROM 国家代码表</t>
    <phoneticPr fontId="5" type="noConversion"/>
  </si>
  <si>
    <t>POSITION</t>
    <phoneticPr fontId="2" type="noConversion"/>
  </si>
  <si>
    <t>任职时间</t>
  </si>
  <si>
    <t>START_DT</t>
    <phoneticPr fontId="2" type="noConversion"/>
  </si>
  <si>
    <t>是否法人</t>
  </si>
  <si>
    <t>IS_LEGALPERSON</t>
  </si>
  <si>
    <t>NULL</t>
    <phoneticPr fontId="5" type="noConversion"/>
  </si>
  <si>
    <t>业务主键： SRC_COMPANY_CD,PERSON_TYPE,PERSON_NM,CERT_TYPE_ID,CERT_NUM</t>
    <phoneticPr fontId="2" type="noConversion"/>
  </si>
  <si>
    <t>RAW_AMAC_PFCOMPY_ACTCTRLPERSON</t>
    <phoneticPr fontId="2" type="noConversion"/>
  </si>
  <si>
    <t>STG_AMAC_PFCOMPY_ACTCTRLPERSON</t>
    <phoneticPr fontId="2" type="noConversion"/>
  </si>
  <si>
    <t>PFCOMPY_ACTCTRLPERSON_AMAC</t>
    <phoneticPr fontId="2" type="noConversion"/>
  </si>
  <si>
    <t>说明</t>
    <phoneticPr fontId="5" type="noConversion"/>
  </si>
  <si>
    <t>PFCOMPY_ACTCTRLPERSON_AMAC_SID</t>
    <phoneticPr fontId="2" type="noConversion"/>
  </si>
  <si>
    <t>实际控制人类型</t>
  </si>
  <si>
    <t>ACTCTRL_TYPE_ID</t>
    <phoneticPr fontId="5" type="noConversion"/>
  </si>
  <si>
    <t>，</t>
    <phoneticPr fontId="5" type="noConversion"/>
  </si>
  <si>
    <t>ACTCTRL_TYPE</t>
    <phoneticPr fontId="5" type="noConversion"/>
  </si>
  <si>
    <t>1-自然人</t>
    <phoneticPr fontId="5" type="noConversion"/>
  </si>
  <si>
    <t>CERT_TYPE_ID</t>
    <phoneticPr fontId="2" type="noConversion"/>
  </si>
  <si>
    <t>出生年月</t>
  </si>
  <si>
    <t>BIRTH_DT</t>
    <phoneticPr fontId="2" type="noConversion"/>
  </si>
  <si>
    <t>通讯地址</t>
  </si>
  <si>
    <t>CONTACT_ADDR</t>
    <phoneticPr fontId="5" type="noConversion"/>
  </si>
  <si>
    <t>最高学历</t>
    <phoneticPr fontId="5" type="noConversion"/>
  </si>
  <si>
    <t>HIGHEST_DEGREE_ID</t>
    <phoneticPr fontId="5" type="noConversion"/>
  </si>
  <si>
    <t>HIGHEST_DEGREE</t>
  </si>
  <si>
    <t>select * from lkp_charcode where constant_type=17</t>
  </si>
  <si>
    <t>毕业学校</t>
    <phoneticPr fontId="5" type="noConversion"/>
  </si>
  <si>
    <t>GRADUATE_SCHOOL</t>
    <phoneticPr fontId="5" type="noConversion"/>
  </si>
  <si>
    <t>GRADUATE_SCHOOL</t>
    <phoneticPr fontId="5" type="noConversion"/>
  </si>
  <si>
    <t>办公电话</t>
  </si>
  <si>
    <t>OFFICE_PHONE</t>
    <phoneticPr fontId="2" type="noConversion"/>
  </si>
  <si>
    <t>源企业唯一编码</t>
    <phoneticPr fontId="5" type="noConversion"/>
  </si>
  <si>
    <t>RECORD_SID</t>
    <phoneticPr fontId="2" type="noConversion"/>
  </si>
  <si>
    <t>AMAC'</t>
    <phoneticPr fontId="2" type="noConversion"/>
  </si>
  <si>
    <t>业务主键： SRC_COMPANY_CD,PERSON_NM,ACTCTRL_TYPE_ID,CERT_TYPE_ID,CERT_NUM</t>
    <phoneticPr fontId="2" type="noConversion"/>
  </si>
  <si>
    <t>私募基金管理人自然人股东表</t>
  </si>
  <si>
    <t>RAW_AMAC_PFCOMPY_PERSONSH</t>
    <phoneticPr fontId="2" type="noConversion"/>
  </si>
  <si>
    <t>RAW_AMAC_PFCOMPY_COMPSH</t>
    <phoneticPr fontId="2" type="noConversion"/>
  </si>
  <si>
    <t>stage表</t>
    <phoneticPr fontId="2" type="noConversion"/>
  </si>
  <si>
    <t>STG_AMAC_PFCOMPY_PERSONSH</t>
    <phoneticPr fontId="2" type="noConversion"/>
  </si>
  <si>
    <t>STG_AMAC_PFCOMPY_COMPSH</t>
    <phoneticPr fontId="2" type="noConversion"/>
  </si>
  <si>
    <t>PFCOMPY_SHAREHOLDER_AMAC</t>
    <phoneticPr fontId="2" type="noConversion"/>
  </si>
  <si>
    <t>目标表英文字段</t>
    <phoneticPr fontId="5" type="noConversion"/>
  </si>
  <si>
    <t>stg表列类型</t>
    <phoneticPr fontId="2" type="noConversion"/>
  </si>
  <si>
    <t>年报基本信息标识符</t>
    <phoneticPr fontId="2" type="noConversion"/>
  </si>
  <si>
    <t>PFCOMPY_SHAREHOLDER_AMAC_SID</t>
    <phoneticPr fontId="2" type="noConversion"/>
  </si>
  <si>
    <t>SEQUENCE</t>
    <phoneticPr fontId="2" type="noConversion"/>
  </si>
  <si>
    <t>企业标识符</t>
    <phoneticPr fontId="5" type="noConversion"/>
  </si>
  <si>
    <t>COMPANY_ID</t>
    <phoneticPr fontId="2" type="noConversion"/>
  </si>
  <si>
    <t>VARCHAR2(60)</t>
    <phoneticPr fontId="2" type="noConversion"/>
  </si>
  <si>
    <t>股东类型</t>
    <phoneticPr fontId="5" type="noConversion"/>
  </si>
  <si>
    <t>SHAREHD_TYPE_ID</t>
    <phoneticPr fontId="5" type="noConversion"/>
  </si>
  <si>
    <t>SHAREHD_TYPE</t>
    <phoneticPr fontId="5" type="noConversion"/>
  </si>
  <si>
    <t>股东名称</t>
    <phoneticPr fontId="5" type="noConversion"/>
  </si>
  <si>
    <t>SHAREHD_NM</t>
    <phoneticPr fontId="2" type="noConversion"/>
  </si>
  <si>
    <t>VARCHAR2(300)</t>
    <phoneticPr fontId="2" type="noConversion"/>
  </si>
  <si>
    <t>出资额</t>
  </si>
  <si>
    <t>SUBSCRIBED_CAPITAL_AMT</t>
    <phoneticPr fontId="5" type="noConversion"/>
  </si>
  <si>
    <t>NUMERIC(20,4)</t>
    <phoneticPr fontId="2" type="noConversion"/>
  </si>
  <si>
    <t>SUBSCRIBED_CAPITAL_AMT</t>
    <phoneticPr fontId="5" type="noConversion"/>
  </si>
  <si>
    <t>出资比例</t>
  </si>
  <si>
    <t>SUBSCRIBED_CAPITAL_PERCENT</t>
    <phoneticPr fontId="5" type="noConversion"/>
  </si>
  <si>
    <t>NUMERIC(10,4)</t>
    <phoneticPr fontId="2" type="noConversion"/>
  </si>
  <si>
    <t>SUBSCRIBED_CAPITAL_PERCENT</t>
    <phoneticPr fontId="5" type="noConversion"/>
  </si>
  <si>
    <t>SUBSCRIBED_CAPITAL_PERCENT</t>
    <phoneticPr fontId="5" type="noConversion"/>
  </si>
  <si>
    <t>实际出资额</t>
  </si>
  <si>
    <t>PAID_CAPITAL_AMT</t>
    <phoneticPr fontId="5" type="noConversion"/>
  </si>
  <si>
    <t>NUMERIC(20,4)</t>
    <phoneticPr fontId="2" type="noConversion"/>
  </si>
  <si>
    <t>PAID_CAPITAL_AMT</t>
    <phoneticPr fontId="5" type="noConversion"/>
  </si>
  <si>
    <t>NUMERIC(20,4)</t>
    <phoneticPr fontId="2" type="noConversion"/>
  </si>
  <si>
    <t>实际出资比例</t>
  </si>
  <si>
    <t>PAID_CAPITAL_PERCENT</t>
    <phoneticPr fontId="5" type="noConversion"/>
  </si>
  <si>
    <t>NUMERIC(10,4)</t>
    <phoneticPr fontId="2" type="noConversion"/>
  </si>
  <si>
    <t>PAID_CAPITAL_PERCENT</t>
    <phoneticPr fontId="5" type="noConversion"/>
  </si>
  <si>
    <t>PAID_CAPITAL_PERCENT</t>
    <phoneticPr fontId="5" type="noConversion"/>
  </si>
  <si>
    <t>lkp_numbcode where constant_type=55</t>
    <phoneticPr fontId="5" type="noConversion"/>
  </si>
  <si>
    <t>COUNTRY</t>
    <phoneticPr fontId="2" type="noConversion"/>
  </si>
  <si>
    <t>VARCHAR2(6)</t>
    <phoneticPr fontId="2" type="noConversion"/>
  </si>
  <si>
    <t>VARCHAR2(200)</t>
    <phoneticPr fontId="2" type="noConversion"/>
  </si>
  <si>
    <t>COUNTRYCODE FROM 国家代码表</t>
    <phoneticPr fontId="5" type="noConversion"/>
  </si>
  <si>
    <t>CONTACT_ADDR</t>
    <phoneticPr fontId="5" type="noConversion"/>
  </si>
  <si>
    <t>CONTACT_ADDRESS</t>
    <phoneticPr fontId="5" type="noConversion"/>
  </si>
  <si>
    <t>最高学历</t>
    <phoneticPr fontId="5" type="noConversion"/>
  </si>
  <si>
    <t>HIGHEST_DEGREE_ID</t>
    <phoneticPr fontId="5" type="noConversion"/>
  </si>
  <si>
    <t>毕业学校</t>
    <phoneticPr fontId="5" type="noConversion"/>
  </si>
  <si>
    <t>GRADUATE_SCHOOL</t>
    <phoneticPr fontId="5" type="noConversion"/>
  </si>
  <si>
    <t>OFFICE_PHONE</t>
    <phoneticPr fontId="2" type="noConversion"/>
  </si>
  <si>
    <t>EMAIL</t>
    <phoneticPr fontId="2" type="noConversion"/>
  </si>
  <si>
    <t>源企业唯一编码</t>
    <phoneticPr fontId="5" type="noConversion"/>
  </si>
  <si>
    <t>源系统主键</t>
    <phoneticPr fontId="5" type="noConversion"/>
  </si>
  <si>
    <t>SRCID</t>
    <phoneticPr fontId="5" type="noConversion"/>
  </si>
  <si>
    <t>TIMESTAMP</t>
    <phoneticPr fontId="2" type="noConversion"/>
  </si>
  <si>
    <t>业务主键： SRC_COMPANY_CD,SHARE_TYPE_ID,SHAREHD_NM,CERT_TYPE_ID,CERT_NUM</t>
    <phoneticPr fontId="2" type="noConversion"/>
  </si>
  <si>
    <t>RAW_AMAC_PFCOMPY_FINANCE</t>
    <phoneticPr fontId="2" type="noConversion"/>
  </si>
  <si>
    <t>STG_AMAC_PFCOMPY_FINANCE</t>
    <phoneticPr fontId="2" type="noConversion"/>
  </si>
  <si>
    <t>基金管理人近三年财务信息</t>
    <phoneticPr fontId="5" type="noConversion"/>
  </si>
  <si>
    <t>PFCOMPY_FINANCE_AMAC_SID</t>
    <phoneticPr fontId="2" type="noConversion"/>
  </si>
  <si>
    <t>select company_id from vw_compy_sid_cd_amac where src_company_cd=company_cd</t>
    <phoneticPr fontId="5" type="noConversion"/>
  </si>
  <si>
    <t>报告年度</t>
    <phoneticPr fontId="2" type="noConversion"/>
  </si>
  <si>
    <t>SUM_ASSET</t>
    <phoneticPr fontId="2" type="noConversion"/>
  </si>
  <si>
    <t>总负债</t>
  </si>
  <si>
    <t>SUM_LIAB</t>
    <phoneticPr fontId="2" type="noConversion"/>
  </si>
  <si>
    <t>NET_ASSETS</t>
    <phoneticPr fontId="2" type="noConversion"/>
  </si>
  <si>
    <t>总收入</t>
  </si>
  <si>
    <t>TOTAL_REVE</t>
    <phoneticPr fontId="5" type="noConversion"/>
  </si>
  <si>
    <t>管理费</t>
  </si>
  <si>
    <t>其他收入</t>
  </si>
  <si>
    <t>OTHER_REVE</t>
    <phoneticPr fontId="5" type="noConversion"/>
  </si>
  <si>
    <t>营业收入合计</t>
  </si>
  <si>
    <t>职工薪酬</t>
  </si>
  <si>
    <t>SALARY_PAY</t>
    <phoneticPr fontId="2" type="noConversion"/>
  </si>
  <si>
    <t>外包服务费</t>
  </si>
  <si>
    <t>OUTSOURCE_EXP</t>
    <phoneticPr fontId="5" type="noConversion"/>
  </si>
  <si>
    <t>OUTSOURCE_EXP</t>
    <phoneticPr fontId="5" type="noConversion"/>
  </si>
  <si>
    <t>其他支出</t>
  </si>
  <si>
    <t>OTHER_EXP</t>
    <phoneticPr fontId="5" type="noConversion"/>
  </si>
  <si>
    <t>支出合计</t>
  </si>
  <si>
    <t>TOTAL_EXP</t>
    <phoneticPr fontId="5" type="noConversion"/>
  </si>
  <si>
    <t>TOTAL_EXP</t>
    <phoneticPr fontId="5" type="noConversion"/>
  </si>
  <si>
    <t>营业利润</t>
  </si>
  <si>
    <t>上一年是否有审计</t>
  </si>
  <si>
    <t>IS_AUDIT_LASTY</t>
    <phoneticPr fontId="5" type="noConversion"/>
  </si>
  <si>
    <t>会计事务所名称</t>
  </si>
  <si>
    <t>ACCOUNTING_FIRM</t>
  </si>
  <si>
    <t>移动电话</t>
  </si>
  <si>
    <t>CONTACT_PHONE</t>
    <phoneticPr fontId="2" type="noConversion"/>
  </si>
  <si>
    <t>CONTACT_PHONE</t>
    <phoneticPr fontId="2" type="noConversion"/>
  </si>
  <si>
    <t>OFFICE_ADDR</t>
    <phoneticPr fontId="2" type="noConversion"/>
  </si>
  <si>
    <t>VARCHAR2(300)</t>
    <phoneticPr fontId="5" type="noConversion"/>
  </si>
  <si>
    <t>VARCHAR2(300)</t>
    <phoneticPr fontId="5" type="noConversion"/>
  </si>
  <si>
    <t>业务主键：  SRC_COMPANY_CD,RPT_YEAR</t>
    <phoneticPr fontId="2" type="noConversion"/>
  </si>
  <si>
    <t>RAW_AMAC_PFCOMPY_ADMINPENALTY</t>
    <phoneticPr fontId="5" type="noConversion"/>
  </si>
  <si>
    <t>PFCOMPY_ADMINPENALTY_AMAC</t>
    <phoneticPr fontId="5" type="noConversion"/>
  </si>
  <si>
    <t>PFCOMPY_ADMINPENALTY_AMAC_SID</t>
    <phoneticPr fontId="2" type="noConversion"/>
  </si>
  <si>
    <t>企业标识符</t>
    <phoneticPr fontId="5" type="noConversion"/>
  </si>
  <si>
    <t>最近三年处罚分类</t>
    <phoneticPr fontId="5" type="noConversion"/>
  </si>
  <si>
    <t>ILLEGAL_TYPE_LATEST3Y</t>
    <phoneticPr fontId="2" type="noConversion"/>
  </si>
  <si>
    <t>ILLEGAL_TYPE_LATEST3Y</t>
    <phoneticPr fontId="2" type="noConversion"/>
  </si>
  <si>
    <t>处罚类型</t>
  </si>
  <si>
    <t>ILLEGAL_TYPE</t>
    <phoneticPr fontId="2" type="noConversion"/>
  </si>
  <si>
    <t>DECISION_DT</t>
    <phoneticPr fontId="2" type="noConversion"/>
  </si>
  <si>
    <t>DATE</t>
    <phoneticPr fontId="2" type="noConversion"/>
  </si>
  <si>
    <t>VARCHAR2(20)</t>
    <phoneticPr fontId="2" type="noConversion"/>
  </si>
  <si>
    <t>详细描述</t>
  </si>
  <si>
    <t>ADMIN_PENALTY</t>
    <phoneticPr fontId="2" type="noConversion"/>
  </si>
  <si>
    <t>CLOB</t>
    <phoneticPr fontId="5" type="noConversion"/>
  </si>
  <si>
    <t>CLOB</t>
    <phoneticPr fontId="2" type="noConversion"/>
  </si>
  <si>
    <t>业务主键：  SRC_COMPANY_CD,DECISION_DT,ILLEGAL_TYPE_LATEST3Y</t>
    <phoneticPr fontId="2" type="noConversion"/>
  </si>
  <si>
    <t>REF_NUMBER</t>
    <phoneticPr fontId="2" type="noConversion"/>
  </si>
  <si>
    <t>新闻情感标记表</t>
    <phoneticPr fontId="2" type="noConversion"/>
  </si>
  <si>
    <t>NEWS_SCORE</t>
    <phoneticPr fontId="2" type="noConversion"/>
  </si>
  <si>
    <t>业务主键：INFO_CD, SRC_CD</t>
    <phoneticPr fontId="2" type="noConversion"/>
  </si>
  <si>
    <t>FST_CHANGE_DT</t>
    <phoneticPr fontId="2" type="noConversion"/>
  </si>
  <si>
    <t>LATEST_CHANGE_DT</t>
    <phoneticPr fontId="2" type="noConversion"/>
  </si>
  <si>
    <t>首次生成时间</t>
    <phoneticPr fontId="2" type="noConversion"/>
  </si>
  <si>
    <t>最近修改时间</t>
    <phoneticPr fontId="2" type="noConversion"/>
  </si>
  <si>
    <t>LSTM_SCORE</t>
  </si>
  <si>
    <t>CNN_SCORE</t>
  </si>
  <si>
    <t>SNOWNLP_SCORE</t>
  </si>
  <si>
    <t>新闻情感标记</t>
    <phoneticPr fontId="2" type="noConversion"/>
  </si>
  <si>
    <t>NEWS_SCORE</t>
    <phoneticPr fontId="5" type="noConversion"/>
  </si>
  <si>
    <t>武大的分类结果评分</t>
    <phoneticPr fontId="2" type="noConversion"/>
  </si>
  <si>
    <t>CNN预测结果评分</t>
    <phoneticPr fontId="2" type="noConversion"/>
  </si>
  <si>
    <t>朴素贝叶斯分类结果评分</t>
    <phoneticPr fontId="2" type="noConversion"/>
  </si>
  <si>
    <t>INFOCD</t>
    <phoneticPr fontId="2" type="noConversion"/>
  </si>
  <si>
    <t>FSTCHANGEDT</t>
    <phoneticPr fontId="2" type="noConversion"/>
  </si>
  <si>
    <t>LATESTCHANGEDT</t>
    <phoneticPr fontId="2" type="noConversion"/>
  </si>
  <si>
    <t>LSTMSCORE</t>
    <phoneticPr fontId="2" type="noConversion"/>
  </si>
  <si>
    <t>CNNSCORE</t>
    <phoneticPr fontId="2" type="noConversion"/>
  </si>
  <si>
    <t>SNOWNLPSCORE</t>
    <phoneticPr fontId="2" type="noConversion"/>
  </si>
  <si>
    <t>业务主键：INFO_CD</t>
    <phoneticPr fontId="2" type="noConversion"/>
  </si>
  <si>
    <t>NUMERIC(10,4)</t>
    <phoneticPr fontId="2" type="noConversion"/>
  </si>
  <si>
    <t>VARCHAR2(200)</t>
    <phoneticPr fontId="5" type="noConversion"/>
  </si>
  <si>
    <t>VARCHAR2(200)</t>
    <phoneticPr fontId="5" type="noConversion"/>
  </si>
  <si>
    <t>全量</t>
    <phoneticPr fontId="2" type="noConversion"/>
  </si>
  <si>
    <t>VARCHAR2(4000)</t>
    <phoneticPr fontId="2" type="noConversion"/>
  </si>
  <si>
    <t>select company_id from vw_compy_sid_cd_amac where src_company_cd=company_cd</t>
    <phoneticPr fontId="5" type="noConversion"/>
  </si>
  <si>
    <t>由于私募基金管理人股东表中的company_cd是被控股的企业代码,所以不能作为企业代码来使用</t>
    <phoneticPr fontId="2" type="noConversion"/>
  </si>
  <si>
    <t>当私募基金管理人中一家企业有多条记录时,优先根据process_status取“通过”的数据</t>
    <phoneticPr fontId="2" type="noConversion"/>
  </si>
  <si>
    <t>根据排序规则取最优的记录,如果最优记录为空,则取所有记录中不为空的数据</t>
    <phoneticPr fontId="2" type="noConversion"/>
  </si>
  <si>
    <t>最终如果一家企业没有company_cd,则根据序列生成一个临时的企业编号</t>
    <phoneticPr fontId="2" type="noConversion"/>
  </si>
  <si>
    <t>1. 通过私募基金表的登记编号关联</t>
    <phoneticPr fontId="2" type="noConversion"/>
  </si>
  <si>
    <t>2.通过企业名称匹配</t>
    <phoneticPr fontId="2" type="noConversion"/>
  </si>
  <si>
    <t>RPT_TIMETYPE_CD</t>
    <phoneticPr fontId="2" type="noConversion"/>
  </si>
  <si>
    <t>RPTTIMETYPECD</t>
    <phoneticPr fontId="2" type="noConversion"/>
  </si>
  <si>
    <t>SECURITY_NM</t>
    <phoneticPr fontId="2" type="noConversion"/>
  </si>
  <si>
    <t>基金管理人名称</t>
    <phoneticPr fontId="2" type="noConversion"/>
  </si>
  <si>
    <t>MANAGER_NM</t>
    <phoneticPr fontId="2" type="noConversion"/>
  </si>
  <si>
    <t>托管人名称</t>
  </si>
  <si>
    <t>TRUSTEE_NM</t>
    <phoneticPr fontId="2" type="noConversion"/>
  </si>
  <si>
    <t>TRUSTEENM</t>
    <phoneticPr fontId="2" type="noConversion"/>
  </si>
  <si>
    <t>OPERATE_STATUS</t>
    <phoneticPr fontId="2" type="noConversion"/>
  </si>
  <si>
    <t>INVEST_STRATEGY_ID</t>
    <phoneticPr fontId="2" type="noConversion"/>
  </si>
  <si>
    <t>FPRO_PF_PUBLICINFO</t>
    <phoneticPr fontId="2" type="noConversion"/>
  </si>
  <si>
    <t>PFUND_PUBLICINFO</t>
    <phoneticPr fontId="2" type="noConversion"/>
  </si>
  <si>
    <t>运作状态</t>
    <phoneticPr fontId="2" type="noConversion"/>
  </si>
  <si>
    <t>STG_AMAC_PFCOMPY_ADMINPENALTY</t>
    <phoneticPr fontId="5" type="noConversion"/>
  </si>
  <si>
    <t>select company_id from vw_compy_sid_cd_amac where src_company_cd=company_cd</t>
    <phoneticPr fontId="5" type="noConversion"/>
  </si>
  <si>
    <t>OPERATE_STATUS</t>
    <phoneticPr fontId="2" type="noConversion"/>
  </si>
  <si>
    <t>,</t>
    <phoneticPr fontId="2" type="noConversion"/>
  </si>
  <si>
    <t>NOT NULL</t>
    <phoneticPr fontId="2" type="noConversion"/>
  </si>
  <si>
    <t>管理人名称</t>
    <phoneticPr fontId="2" type="noConversion"/>
  </si>
  <si>
    <t>MANAGER_NM</t>
    <phoneticPr fontId="2" type="noConversion"/>
  </si>
  <si>
    <t>MANAGERNM</t>
    <phoneticPr fontId="2" type="noConversion"/>
  </si>
  <si>
    <t>业务主键： SECURITY_CD,COMPANY_CD</t>
    <phoneticPr fontId="2" type="noConversion"/>
  </si>
  <si>
    <t>SECINNER_ID</t>
    <phoneticPr fontId="5" type="noConversion"/>
  </si>
  <si>
    <t>LKP_CHARCODE WHERE CONSTANT_TYPE=306</t>
    <phoneticPr fontId="2" type="noConversion"/>
  </si>
  <si>
    <t>lkp_charcode where constant_type=308</t>
    <phoneticPr fontId="5" type="noConversion"/>
  </si>
  <si>
    <t>MAIN_FUND_TYPE</t>
    <phoneticPr fontId="5" type="noConversion"/>
  </si>
  <si>
    <t>lkp_numbcode where constant_type=306</t>
    <phoneticPr fontId="5" type="noConversion"/>
  </si>
  <si>
    <t>股东编码</t>
    <phoneticPr fontId="2" type="noConversion"/>
  </si>
  <si>
    <t>SHAREHD_ID</t>
    <phoneticPr fontId="2" type="noConversion"/>
  </si>
  <si>
    <t>SHAREHDID</t>
    <phoneticPr fontId="2" type="noConversion"/>
  </si>
  <si>
    <t>NULL</t>
    <phoneticPr fontId="2" type="noConversion"/>
  </si>
  <si>
    <t>,</t>
    <phoneticPr fontId="2" type="noConversion"/>
  </si>
  <si>
    <t>join COMPY_BASICINFO_AMAC JOIN COMPY_SID_CD_AMAC</t>
    <phoneticPr fontId="2" type="noConversion"/>
  </si>
  <si>
    <t>中国证券投资基金业协会纪律处分表</t>
  </si>
  <si>
    <t>监管部门调查处罚公告表</t>
  </si>
  <si>
    <t>PFCOMPY_AMACPUNISH</t>
    <phoneticPr fontId="2" type="noConversion"/>
  </si>
  <si>
    <t>COMPY_SDPUNISH</t>
    <phoneticPr fontId="2" type="noConversion"/>
  </si>
  <si>
    <t>FUND_BS_DISCIPLINARY</t>
  </si>
  <si>
    <t>STG_DFCF_PFCOMPY_AMACPUNISH</t>
    <phoneticPr fontId="5" type="noConversion"/>
  </si>
  <si>
    <t>VARCHAR2(60)</t>
    <phoneticPr fontId="2" type="noConversion"/>
  </si>
  <si>
    <t>VARCHAR2(80)</t>
    <phoneticPr fontId="2" type="noConversion"/>
  </si>
  <si>
    <t>DATE</t>
    <phoneticPr fontId="2" type="noConversion"/>
  </si>
  <si>
    <t>PUNISH_TITLE</t>
  </si>
  <si>
    <t>VARCHAR2(100)</t>
    <phoneticPr fontId="2" type="noConversion"/>
  </si>
  <si>
    <t>PUNISH_CONTENT</t>
    <phoneticPr fontId="2" type="noConversion"/>
  </si>
  <si>
    <t>PUNISH_DECISION</t>
    <phoneticPr fontId="2" type="noConversion"/>
  </si>
  <si>
    <t>REMARK</t>
    <phoneticPr fontId="2" type="noConversion"/>
  </si>
  <si>
    <t>VARCHAR2(4000)</t>
    <phoneticPr fontId="2" type="noConversion"/>
  </si>
  <si>
    <t>PFCOMPY_AMACPUNISH</t>
    <phoneticPr fontId="2" type="noConversion"/>
  </si>
  <si>
    <t>PFCOMPY_AMACPUNISH_SID</t>
    <phoneticPr fontId="5" type="noConversion"/>
  </si>
  <si>
    <t>PUNISH_TYPE_ID</t>
    <phoneticPr fontId="2" type="noConversion"/>
  </si>
  <si>
    <t>机构名称代码</t>
  </si>
  <si>
    <t>人员代码</t>
  </si>
  <si>
    <t>处分时间</t>
  </si>
  <si>
    <t>处分结束日期</t>
  </si>
  <si>
    <t>处分决定类型</t>
  </si>
  <si>
    <t>处分决定标题</t>
  </si>
  <si>
    <t>文号</t>
  </si>
  <si>
    <t>违规内容</t>
  </si>
  <si>
    <t>处分决定内容</t>
  </si>
  <si>
    <t>业务主键：PUNISH_TYPE_ID, PUNISH_TITLE, PUNISH_DT, COMPANY_CD, PERSON_NM,SRC_CD</t>
    <phoneticPr fontId="2" type="noConversion"/>
  </si>
  <si>
    <t>中国证券投资基金业协会纪律处分表</t>
    <phoneticPr fontId="2" type="noConversion"/>
  </si>
  <si>
    <t>COMPANY_CD</t>
    <phoneticPr fontId="2" type="noConversion"/>
  </si>
  <si>
    <t>VARCHAR2(60)</t>
    <phoneticPr fontId="2" type="noConversion"/>
  </si>
  <si>
    <t>VARCHAR2(300)</t>
    <phoneticPr fontId="2" type="noConversion"/>
  </si>
  <si>
    <t>NOTICE_DT</t>
    <phoneticPr fontId="2" type="noConversion"/>
  </si>
  <si>
    <t>PUNISH_DT</t>
    <phoneticPr fontId="2" type="noConversion"/>
  </si>
  <si>
    <t>PARTY_CD</t>
    <phoneticPr fontId="2" type="noConversion"/>
  </si>
  <si>
    <t>PARTY_NM</t>
    <phoneticPr fontId="2" type="noConversion"/>
  </si>
  <si>
    <t>PUNISH_TYPE</t>
    <phoneticPr fontId="2" type="noConversion"/>
  </si>
  <si>
    <t>PUNISH_TITLE</t>
    <phoneticPr fontId="2" type="noConversion"/>
  </si>
  <si>
    <t>REF_NUMBER</t>
    <phoneticPr fontId="2" type="noConversion"/>
  </si>
  <si>
    <t>发文单位代码</t>
  </si>
  <si>
    <t>处罚日期</t>
  </si>
  <si>
    <t>当事人代码</t>
  </si>
  <si>
    <t>公告类型</t>
  </si>
  <si>
    <t>标题</t>
  </si>
  <si>
    <t>内容</t>
  </si>
  <si>
    <t>LICO_IM_SDPUNISHTNOTICE</t>
  </si>
  <si>
    <t>STG_DFCF_COMPY_SDPUNISH</t>
    <phoneticPr fontId="5" type="noConversion"/>
  </si>
  <si>
    <t>NUMBER(16)</t>
    <phoneticPr fontId="2" type="noConversion"/>
  </si>
  <si>
    <t>COMPY_SDPUNISH</t>
    <phoneticPr fontId="2" type="noConversion"/>
  </si>
  <si>
    <t>COMPY_SDPUNISH_SID</t>
    <phoneticPr fontId="5" type="noConversion"/>
  </si>
  <si>
    <t>业务主键：EID,SRC_CD</t>
    <phoneticPr fontId="2" type="noConversion"/>
  </si>
  <si>
    <t>NOT NULL</t>
    <phoneticPr fontId="2" type="noConversion"/>
  </si>
  <si>
    <t>COMPANY_ID</t>
    <phoneticPr fontId="2" type="noConversion"/>
  </si>
  <si>
    <t>COMPANY_ID</t>
    <phoneticPr fontId="2" type="noConversion"/>
  </si>
  <si>
    <t>SHAREHD_TYPE</t>
    <phoneticPr fontId="2" type="noConversion"/>
  </si>
  <si>
    <t>SELECT * FROM LKP_NUMBCODE WHERE CONSTANT_TYPE=50</t>
    <phoneticPr fontId="2" type="noConversion"/>
  </si>
  <si>
    <t>DIRECTION</t>
    <phoneticPr fontId="2" type="noConversion"/>
  </si>
  <si>
    <t>SELECT * FROM LKP_NUMBCODE WHERE CONSTANT_TYPE=51</t>
    <phoneticPr fontId="2" type="noConversion"/>
  </si>
  <si>
    <t>METHOD</t>
    <phoneticPr fontId="2" type="noConversion"/>
  </si>
  <si>
    <t>SELECT * FROM LKP_CHARCODE WHERE CONSTANT_TYPE=39</t>
    <phoneticPr fontId="2" type="noConversion"/>
  </si>
  <si>
    <t>CLIENT_CD</t>
    <phoneticPr fontId="2" type="noConversion"/>
  </si>
  <si>
    <t>case when client_type=股东 then select company_id from vw_COMPY_SID_CD where src_company_cd=CLIENT_CD</t>
    <phoneticPr fontId="2" type="noConversion"/>
  </si>
  <si>
    <t>CLIENT_TYPE</t>
    <phoneticPr fontId="2" type="noConversion"/>
  </si>
  <si>
    <t>同股东类型 SELECT * FROM LKP_NUMBCODE WHERE CONSTANT_TYPE=50</t>
    <phoneticPr fontId="2" type="noConversion"/>
  </si>
  <si>
    <t>中国证券投资基金业协会纪律处分表</t>
    <phoneticPr fontId="2" type="noConversion"/>
  </si>
  <si>
    <t>SELECT * FROM LKP_CHARCODE WHERE CONSTANT_TYPE=41(新增）</t>
    <phoneticPr fontId="2" type="noConversion"/>
  </si>
  <si>
    <t>SELECT * FROM LKP_CHARCODE WHERE CONSTANT_TYPE=40(新增）</t>
    <phoneticPr fontId="2" type="noConversion"/>
  </si>
  <si>
    <t>select company_id from vw_COMPY_SID_CD where src_company_cd=PARTY_CD</t>
    <phoneticPr fontId="2" type="noConversion"/>
  </si>
  <si>
    <t>PARTY_ID</t>
    <phoneticPr fontId="2" type="noConversion"/>
  </si>
  <si>
    <t>财务指标订阅表</t>
  </si>
  <si>
    <t>流水号</t>
  </si>
  <si>
    <t>Number(16)</t>
  </si>
  <si>
    <t>指标代码</t>
  </si>
  <si>
    <t>FACTOR_CD</t>
  </si>
  <si>
    <t>实例名称</t>
  </si>
  <si>
    <t>INSTANCE_NM</t>
  </si>
  <si>
    <t>DM_INST_3，DM_INST_4</t>
  </si>
  <si>
    <t>删除标记</t>
  </si>
  <si>
    <t>目标表英文字段</t>
    <phoneticPr fontId="5" type="noConversion"/>
  </si>
  <si>
    <t>财务科目表</t>
    <phoneticPr fontId="2" type="noConversion"/>
  </si>
  <si>
    <t>SUBSCRIBE_FACTOR_SID</t>
    <phoneticPr fontId="2" type="noConversion"/>
  </si>
  <si>
    <t>LKP_DM_SUBSCRIBE_FACTOR</t>
    <phoneticPr fontId="2" type="noConversion"/>
  </si>
  <si>
    <t>SELECT CONSTANT_ID from LKP_STANDARDIZE a INNER JOIN 数字常量表 b on a.NAME = ORG_FORM and a.name_type = 1 AND a.ST_NAME = b.constant_nm where CONSTANT_TYPE= 2</t>
    <phoneticPr fontId="2" type="noConversion"/>
  </si>
  <si>
    <t xml:space="preserve">SELECT CONSTANT_CD from LKP_STANDARDIZE a INNER JOIN 数字常量表 b on a.NAME = COMPANY_ST and a.name_type = 2 AND a.ST_NAME = b.constant_nm where CONSTANT_TYPE= 3
</t>
    <phoneticPr fontId="2" type="noConversion"/>
  </si>
  <si>
    <t>CANCEL_DT</t>
    <phoneticPr fontId="2" type="noConversion"/>
  </si>
  <si>
    <t>INDUSTRY_CATEGORY</t>
    <phoneticPr fontId="2" type="noConversion"/>
  </si>
  <si>
    <t>DATE</t>
    <phoneticPr fontId="2" type="noConversion"/>
  </si>
  <si>
    <t>VARCHAR2(30)</t>
    <phoneticPr fontId="2" type="noConversion"/>
  </si>
  <si>
    <t>REGCAP_CURRENCY</t>
    <phoneticPr fontId="2" type="noConversion"/>
  </si>
  <si>
    <t>注销日期</t>
  </si>
  <si>
    <t>国民经济行业代码</t>
  </si>
  <si>
    <t>国民经济行业名称</t>
  </si>
  <si>
    <t>行业门类名称</t>
  </si>
  <si>
    <t>注册资本币种</t>
  </si>
  <si>
    <t>中数新增字段</t>
  </si>
  <si>
    <t>中数新增字段</t>
    <phoneticPr fontId="2" type="noConversion"/>
  </si>
  <si>
    <t>信用公示工商：XYGSGS 
信用公示年报：XYGSNB 
信用公示企业：XYGSQY 
信用公示其他：XYGSQT 
信用公示司法：XYGSSF 
中数智汇企业：ZSZHQY</t>
    <phoneticPr fontId="2" type="noConversion"/>
  </si>
  <si>
    <t>LKP_CURRENCY.CURRENCY_SHORT
case when 香港元 then 港元</t>
    <phoneticPr fontId="2" type="noConversion"/>
  </si>
  <si>
    <t>SUB_CURRENCY</t>
    <phoneticPr fontId="2" type="noConversion"/>
  </si>
  <si>
    <t>VARCHAR2(100)</t>
    <phoneticPr fontId="2" type="noConversion"/>
  </si>
  <si>
    <t>PAID_CURRENCY</t>
    <phoneticPr fontId="2" type="noConversion"/>
  </si>
  <si>
    <t>COUNRY</t>
    <phoneticPr fontId="2" type="noConversion"/>
  </si>
  <si>
    <t>认缴出资币种</t>
  </si>
  <si>
    <t>实缴出资币种</t>
    <phoneticPr fontId="2" type="noConversion"/>
  </si>
  <si>
    <t>国别</t>
    <phoneticPr fontId="2" type="noConversion"/>
  </si>
  <si>
    <t>SUB_CURRENCY</t>
    <phoneticPr fontId="2" type="noConversion"/>
  </si>
  <si>
    <t>PAID_CURRENCY</t>
    <phoneticPr fontId="2" type="noConversion"/>
  </si>
  <si>
    <t>COUNRY</t>
    <phoneticPr fontId="2" type="noConversion"/>
  </si>
  <si>
    <t>中数新增字段</t>
    <phoneticPr fontId="2" type="noConversion"/>
  </si>
  <si>
    <t>lkp_currency.currency_short</t>
    <phoneticPr fontId="2" type="noConversion"/>
  </si>
  <si>
    <t>lkp_country.country_cd</t>
    <phoneticPr fontId="2" type="noConversion"/>
  </si>
  <si>
    <t>信用公示工商：XYGSGS 
信用公示年报：XYGSNB 
信用公示企业：XYGSQY 
信用公示其他：XYGSQT 
信用公示司法：XYGSSF 
中数智汇企业：ZSZHQY</t>
    <phoneticPr fontId="2" type="noConversion"/>
  </si>
  <si>
    <t>信用公示工商：XYGSGS 
信用公示年报：XYGSNB 
信用公示企业：XYGSQY 
信用公示其他：XYGSQT 
信用公示司法：XYGSSF 
中数智汇企业：ZSZHQY
中数智汇年报：ZSZHNB</t>
    <phoneticPr fontId="2" type="noConversion"/>
  </si>
  <si>
    <t>,</t>
    <phoneticPr fontId="2" type="noConversion"/>
  </si>
  <si>
    <t>出生年份</t>
  </si>
  <si>
    <t>BIRTHYEAR</t>
    <phoneticPr fontId="2" type="noConversion"/>
  </si>
  <si>
    <t>信用公示工商：XYGSGS 
信用公示年报：XYGSNB 
信用公示企业：XYGSQY 
信用公示其他：XYGSQT 
信用公示司法：XYGSSF 
中数智汇企业：ZSZHQY</t>
    <phoneticPr fontId="2" type="noConversion"/>
  </si>
  <si>
    <t>中数新增字段</t>
    <phoneticPr fontId="2" type="noConversion"/>
  </si>
  <si>
    <t>select company_id from vw_COMPY_SID_CD where src_company_cd=company_cd and src_cd = （case when SRC_CD like 'ZSZH%' then 'ZSZH' else 'XYGSGS'</t>
    <phoneticPr fontId="2" type="noConversion"/>
  </si>
  <si>
    <t>CANCAL_DT</t>
    <phoneticPr fontId="2" type="noConversion"/>
  </si>
  <si>
    <t>MORTGAGOR</t>
  </si>
  <si>
    <t>VARCHAR2(300)</t>
    <phoneticPr fontId="2" type="noConversion"/>
  </si>
  <si>
    <t>START_DT</t>
    <phoneticPr fontId="2" type="noConversion"/>
  </si>
  <si>
    <t>DATE</t>
    <phoneticPr fontId="2" type="noConversion"/>
  </si>
  <si>
    <t>VARCHAR2(200)</t>
    <phoneticPr fontId="2" type="noConversion"/>
  </si>
  <si>
    <t>PLEDGE_AMT</t>
    <phoneticPr fontId="2" type="noConversion"/>
  </si>
  <si>
    <t>PLEDGE_VAUE</t>
    <phoneticPr fontId="2" type="noConversion"/>
  </si>
  <si>
    <t>VARCHAR2(100)</t>
    <phoneticPr fontId="2" type="noConversion"/>
  </si>
  <si>
    <t>抵押权人</t>
    <phoneticPr fontId="2" type="noConversion"/>
  </si>
  <si>
    <t>抵押人</t>
  </si>
  <si>
    <t>履约起始日期</t>
  </si>
  <si>
    <t>履约截止日期</t>
  </si>
  <si>
    <t>抵押物名称</t>
  </si>
  <si>
    <t>数量</t>
  </si>
  <si>
    <t>价值(万元)</t>
  </si>
  <si>
    <t>中数新增字段</t>
    <phoneticPr fontId="2" type="noConversion"/>
  </si>
  <si>
    <t>业务主键：COMPANY_ID, REG_NUIM, SRC_CD （REG_NUM有为空的记录)</t>
    <phoneticPr fontId="2" type="noConversion"/>
  </si>
  <si>
    <t>CASE_REASON</t>
    <phoneticPr fontId="2" type="noConversion"/>
  </si>
  <si>
    <t>CASE_RESULT</t>
    <phoneticPr fontId="2" type="noConversion"/>
  </si>
  <si>
    <t>ILLEG_FACT</t>
    <phoneticPr fontId="2" type="noConversion"/>
  </si>
  <si>
    <t>PEN_AMT</t>
    <phoneticPr fontId="2" type="noConversion"/>
  </si>
  <si>
    <t>PEN_BASIS</t>
    <phoneticPr fontId="2" type="noConversion"/>
  </si>
  <si>
    <t>PEN_EXEC</t>
    <phoneticPr fontId="2" type="noConversion"/>
  </si>
  <si>
    <t>案由</t>
    <phoneticPr fontId="2" type="noConversion"/>
  </si>
  <si>
    <t>主要违法事实</t>
  </si>
  <si>
    <t>处罚依据</t>
  </si>
  <si>
    <t>处罚执行情况</t>
  </si>
  <si>
    <t>CASE_REASON</t>
    <phoneticPr fontId="2" type="noConversion"/>
  </si>
  <si>
    <t>CASE_RESULT</t>
    <phoneticPr fontId="2" type="noConversion"/>
  </si>
  <si>
    <t>VARCHAR2(100)</t>
    <phoneticPr fontId="2" type="noConversion"/>
  </si>
  <si>
    <t>ILLEG_FACT</t>
    <phoneticPr fontId="2" type="noConversion"/>
  </si>
  <si>
    <t>PEN_AMT</t>
    <phoneticPr fontId="2" type="noConversion"/>
  </si>
  <si>
    <t>VARCHAR2(30)</t>
    <phoneticPr fontId="2" type="noConversion"/>
  </si>
  <si>
    <t>PEN_BASIS</t>
    <phoneticPr fontId="2" type="noConversion"/>
  </si>
  <si>
    <t>PEN_EXEC</t>
    <phoneticPr fontId="2" type="noConversion"/>
  </si>
  <si>
    <t>VARCHAR2(1000)</t>
    <phoneticPr fontId="2" type="noConversion"/>
  </si>
  <si>
    <t>业务主键：COMPANY_ID, DECISION_NUM, DECISION_DT,NOTICE_DT  SRC_CD</t>
    <phoneticPr fontId="2" type="noConversion"/>
  </si>
  <si>
    <t>ADDR</t>
    <phoneticPr fontId="2" type="noConversion"/>
  </si>
  <si>
    <t>BRANCH_PERSON</t>
    <phoneticPr fontId="2" type="noConversion"/>
  </si>
  <si>
    <t>VARCHAR2(4000)</t>
    <phoneticPr fontId="2" type="noConversion"/>
  </si>
  <si>
    <t>分支机构地址</t>
  </si>
  <si>
    <t>分支机构负责人</t>
  </si>
  <si>
    <t>一般经营项目</t>
  </si>
  <si>
    <t>ADDR</t>
    <phoneticPr fontId="2" type="noConversion"/>
  </si>
  <si>
    <t>BRANCHPERSON</t>
    <phoneticPr fontId="2" type="noConversion"/>
  </si>
  <si>
    <t>CBUITEM</t>
    <phoneticPr fontId="2" type="noConversion"/>
  </si>
  <si>
    <t>中数新增字段</t>
    <phoneticPr fontId="2" type="noConversion"/>
  </si>
  <si>
    <t>DEFICIT</t>
    <phoneticPr fontId="2" type="noConversion"/>
  </si>
  <si>
    <t>VARCHAR2(60)</t>
    <phoneticPr fontId="2" type="noConversion"/>
  </si>
  <si>
    <t>LTERM_INV</t>
    <phoneticPr fontId="2" type="noConversion"/>
  </si>
  <si>
    <t>VARCHAR2(60)</t>
    <phoneticPr fontId="2" type="noConversion"/>
  </si>
  <si>
    <t>LTERM_LIAB</t>
    <phoneticPr fontId="2" type="noConversion"/>
  </si>
  <si>
    <t>SERVICE_INCOME</t>
    <phoneticPr fontId="2" type="noConversion"/>
  </si>
  <si>
    <t>SALES_INCOME</t>
    <phoneticPr fontId="2" type="noConversion"/>
  </si>
  <si>
    <t>亏损额</t>
  </si>
  <si>
    <t>长期投资</t>
  </si>
  <si>
    <t>长期负债</t>
  </si>
  <si>
    <t>服务营业收入</t>
  </si>
  <si>
    <t>销售(营业)收入</t>
  </si>
  <si>
    <t>不需要转换单位</t>
    <phoneticPr fontId="2" type="noConversion"/>
  </si>
  <si>
    <t>中数新增字段 【万】</t>
    <phoneticPr fontId="2" type="noConversion"/>
  </si>
  <si>
    <t>信用公示工商：XYGSGS 
信用公示年报：XYGSNB 
信用公示企业：XYGSQY 
信用公示其他：XYGSQT 
信用公示司法：XYGSSF 
中数智汇企业：ZSZHQY
中数智汇年报：ZSZHNB</t>
    <phoneticPr fontId="2" type="noConversion"/>
  </si>
  <si>
    <t>VARCHAR2(60)</t>
    <phoneticPr fontId="2" type="noConversion"/>
  </si>
  <si>
    <t>REG_CURRENCY</t>
    <phoneticPr fontId="2" type="noConversion"/>
  </si>
  <si>
    <t>MANAGEMENT_ST</t>
    <phoneticPr fontId="5" type="noConversion"/>
  </si>
  <si>
    <t>ORG_FORM</t>
    <phoneticPr fontId="2" type="noConversion"/>
  </si>
  <si>
    <t>VARCHAR2(200)</t>
    <phoneticPr fontId="2" type="noConversion"/>
  </si>
  <si>
    <t>CANCEL_DT</t>
    <phoneticPr fontId="2" type="noConversion"/>
  </si>
  <si>
    <t>FOUND_DT</t>
    <phoneticPr fontId="2" type="noConversion"/>
  </si>
  <si>
    <t>DATE</t>
    <phoneticPr fontId="2" type="noConversion"/>
  </si>
  <si>
    <t>REG_ORG</t>
    <phoneticPr fontId="2" type="noConversion"/>
  </si>
  <si>
    <t>VARCHAR2(300)</t>
    <phoneticPr fontId="2" type="noConversion"/>
  </si>
  <si>
    <t>注册资本(万元)</t>
  </si>
  <si>
    <t>企业状态</t>
  </si>
  <si>
    <t>企业(机构)类型</t>
  </si>
  <si>
    <t>开业日期</t>
  </si>
  <si>
    <t>吊销日期</t>
  </si>
  <si>
    <t>UNFROZEN_GOV</t>
    <phoneticPr fontId="2" type="noConversion"/>
  </si>
  <si>
    <t>UNFROZEN_COMMENT</t>
    <phoneticPr fontId="2" type="noConversion"/>
  </si>
  <si>
    <t>UNFROZEN_DOCNO</t>
    <phoneticPr fontId="2" type="noConversion"/>
  </si>
  <si>
    <t>VARCHAR2(100)</t>
    <phoneticPr fontId="2" type="noConversion"/>
  </si>
  <si>
    <t>解冻机关</t>
  </si>
  <si>
    <t>解冻说明</t>
  </si>
  <si>
    <t>解冻文号</t>
  </si>
  <si>
    <t>业务主键：COMPANY_ID,NOTICE_DT,NOTICE_NUM,DECISION_NUM,LIGIGANT_NM,START_DT,END_DT,EXECUTIVE_COURT,SRC_CD</t>
    <phoneticPr fontId="2" type="noConversion"/>
  </si>
  <si>
    <t>返回目录</t>
    <phoneticPr fontId="2" type="noConversion"/>
  </si>
  <si>
    <t>法定代表人对外投资</t>
  </si>
  <si>
    <t>目标表</t>
    <phoneticPr fontId="2" type="noConversion"/>
  </si>
  <si>
    <t>STG_XYGS_COMPY_LPINVEST</t>
    <phoneticPr fontId="2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</si>
  <si>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</si>
  <si>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</si>
  <si>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</si>
  <si>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,</t>
    <phoneticPr fontId="2" type="noConversion"/>
  </si>
  <si>
    <t>企业(机构)名称</t>
  </si>
  <si>
    <t>INVESTED_NM</t>
    <phoneticPr fontId="2" type="noConversion"/>
  </si>
  <si>
    <t>VARCHAR2(300)</t>
    <phoneticPr fontId="2" type="noConversion"/>
  </si>
  <si>
    <t>,</t>
    <phoneticPr fontId="2" type="noConversion"/>
  </si>
  <si>
    <t>MANAGEMENT_ST</t>
    <phoneticPr fontId="5" type="noConversion"/>
  </si>
  <si>
    <t>VARCHAR2(100)</t>
    <phoneticPr fontId="2" type="noConversion"/>
  </si>
  <si>
    <t>,</t>
    <phoneticPr fontId="2" type="noConversion"/>
  </si>
  <si>
    <t>ORG_FORM</t>
    <phoneticPr fontId="2" type="noConversion"/>
  </si>
  <si>
    <t>VARCHAR2(200)</t>
    <phoneticPr fontId="2" type="noConversion"/>
  </si>
  <si>
    <t>,</t>
    <phoneticPr fontId="2" type="noConversion"/>
  </si>
  <si>
    <t>FOUND_DT</t>
    <phoneticPr fontId="2" type="noConversion"/>
  </si>
  <si>
    <t>DATE</t>
    <phoneticPr fontId="2" type="noConversion"/>
  </si>
  <si>
    <t>法定代表人姓名</t>
  </si>
  <si>
    <t>LEG_REPRESENT</t>
    <phoneticPr fontId="2" type="noConversion"/>
  </si>
  <si>
    <t>VARCHAR2(500)</t>
    <phoneticPr fontId="2" type="noConversion"/>
  </si>
  <si>
    <t>注册号</t>
  </si>
  <si>
    <t>REG_CAPITAL</t>
    <phoneticPr fontId="2" type="noConversion"/>
  </si>
  <si>
    <t>VARCHAR2(60)</t>
    <phoneticPr fontId="2" type="noConversion"/>
  </si>
  <si>
    <t>,</t>
    <phoneticPr fontId="2" type="noConversion"/>
  </si>
  <si>
    <t>REG_CURRENCY</t>
    <phoneticPr fontId="2" type="noConversion"/>
  </si>
  <si>
    <t>出资方式</t>
  </si>
  <si>
    <t>PAID_TYPE</t>
    <phoneticPr fontId="2" type="noConversion"/>
  </si>
  <si>
    <t>VARCHAR2(100)</t>
    <phoneticPr fontId="2" type="noConversion"/>
  </si>
  <si>
    <t>,</t>
    <phoneticPr fontId="2" type="noConversion"/>
  </si>
  <si>
    <t>PAID_RATIO</t>
    <phoneticPr fontId="2" type="noConversion"/>
  </si>
  <si>
    <t>VARCHAR2(60)</t>
    <phoneticPr fontId="2" type="noConversion"/>
  </si>
  <si>
    <t>SUBSCRIBED_CURRENCY</t>
    <phoneticPr fontId="2" type="noConversion"/>
  </si>
  <si>
    <t>,</t>
    <phoneticPr fontId="2" type="noConversion"/>
  </si>
  <si>
    <t>认缴出资额(万元)</t>
  </si>
  <si>
    <t>SUBSCRIBED_CAPITAL_AMT</t>
    <phoneticPr fontId="2" type="noConversion"/>
  </si>
  <si>
    <t>REG_GOV</t>
    <phoneticPr fontId="2" type="noConversion"/>
  </si>
  <si>
    <t>,</t>
    <phoneticPr fontId="2" type="noConversion"/>
  </si>
  <si>
    <t>CANCEL_DT</t>
    <phoneticPr fontId="2" type="noConversion"/>
  </si>
  <si>
    <t>,</t>
    <phoneticPr fontId="2" type="noConversion"/>
  </si>
  <si>
    <t>REVOKE_DT</t>
    <phoneticPr fontId="2" type="noConversion"/>
  </si>
  <si>
    <t>DATE</t>
    <phoneticPr fontId="2" type="noConversion"/>
  </si>
  <si>
    <t>源表</t>
    <phoneticPr fontId="5" type="noConversion"/>
  </si>
  <si>
    <t>返回目录</t>
    <phoneticPr fontId="2" type="noConversion"/>
  </si>
  <si>
    <t>法定代表人对外任职</t>
  </si>
  <si>
    <t>目标表</t>
    <phoneticPr fontId="2" type="noConversion"/>
  </si>
  <si>
    <t>说明</t>
    <phoneticPr fontId="5" type="noConversion"/>
  </si>
  <si>
    <t>POSITION_COMPANY_NM</t>
    <phoneticPr fontId="2" type="noConversion"/>
  </si>
  <si>
    <t>,</t>
    <phoneticPr fontId="2" type="noConversion"/>
  </si>
  <si>
    <t>VARCHAR2(100)</t>
    <phoneticPr fontId="2" type="noConversion"/>
  </si>
  <si>
    <t>,</t>
    <phoneticPr fontId="2" type="noConversion"/>
  </si>
  <si>
    <t>FOUND_DT</t>
    <phoneticPr fontId="2" type="noConversion"/>
  </si>
  <si>
    <t>DATE</t>
    <phoneticPr fontId="2" type="noConversion"/>
  </si>
  <si>
    <t>是否法定代表人</t>
    <phoneticPr fontId="2" type="noConversion"/>
  </si>
  <si>
    <t>IS_LEG_REPRESENT</t>
    <phoneticPr fontId="2" type="noConversion"/>
  </si>
  <si>
    <t>VARCHAR2(10)</t>
    <phoneticPr fontId="2" type="noConversion"/>
  </si>
  <si>
    <t>LEG_REPRESENT</t>
    <phoneticPr fontId="2" type="noConversion"/>
  </si>
  <si>
    <t>VARCHAR2(500)</t>
    <phoneticPr fontId="2" type="noConversion"/>
  </si>
  <si>
    <t>VARCHAR2(100)</t>
    <phoneticPr fontId="2" type="noConversion"/>
  </si>
  <si>
    <t>VARCHAR2(60)</t>
    <phoneticPr fontId="2" type="noConversion"/>
  </si>
  <si>
    <t>REG_CURRENCY</t>
    <phoneticPr fontId="2" type="noConversion"/>
  </si>
  <si>
    <t>REG_GOV</t>
    <phoneticPr fontId="2" type="noConversion"/>
  </si>
  <si>
    <t>VARCHAR2(300)</t>
    <phoneticPr fontId="2" type="noConversion"/>
  </si>
  <si>
    <t>CANCEL_DT</t>
    <phoneticPr fontId="2" type="noConversion"/>
  </si>
  <si>
    <t>REVOKE_DT</t>
    <phoneticPr fontId="2" type="noConversion"/>
  </si>
  <si>
    <t>DATE</t>
    <phoneticPr fontId="2" type="noConversion"/>
  </si>
  <si>
    <t>VARCHAR2(10)</t>
    <phoneticPr fontId="2" type="noConversion"/>
  </si>
  <si>
    <t>源表</t>
    <phoneticPr fontId="5" type="noConversion"/>
  </si>
  <si>
    <t>返回目录</t>
    <phoneticPr fontId="2" type="noConversion"/>
  </si>
  <si>
    <t>清算信息</t>
  </si>
  <si>
    <t>目标表</t>
    <phoneticPr fontId="2" type="noConversion"/>
  </si>
  <si>
    <t>STG_XYGS_COMPY_LIQUIDATION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</si>
  <si>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</si>
  <si>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</si>
  <si>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</si>
  <si>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清算完结日期</t>
  </si>
  <si>
    <t>LIQ_END_DT</t>
    <phoneticPr fontId="2" type="noConversion"/>
  </si>
  <si>
    <t>DATE</t>
    <phoneticPr fontId="2" type="noConversion"/>
  </si>
  <si>
    <t>清算责任人</t>
  </si>
  <si>
    <t>LIQ_ENTITY</t>
    <phoneticPr fontId="2" type="noConversion"/>
  </si>
  <si>
    <t>清算负责人</t>
  </si>
  <si>
    <t>LIQ_PRINCIPAL</t>
    <phoneticPr fontId="2" type="noConversion"/>
  </si>
  <si>
    <t>债权承接人</t>
  </si>
  <si>
    <t>CLAIN_TRANEE</t>
    <phoneticPr fontId="2" type="noConversion"/>
  </si>
  <si>
    <t>VARCHAR2(300)</t>
    <phoneticPr fontId="2" type="noConversion"/>
  </si>
  <si>
    <t>债务承接人</t>
  </si>
  <si>
    <t>DEBT_TRANEE</t>
    <phoneticPr fontId="2" type="noConversion"/>
  </si>
  <si>
    <t>VARCHAR2(300)</t>
    <phoneticPr fontId="2" type="noConversion"/>
  </si>
  <si>
    <t>清算完结情况</t>
  </si>
  <si>
    <t>LIQ_STATUS</t>
    <phoneticPr fontId="2" type="noConversion"/>
  </si>
  <si>
    <t>清算组成员</t>
  </si>
  <si>
    <t>LIQ_MEMBER</t>
    <phoneticPr fontId="2" type="noConversion"/>
  </si>
  <si>
    <t>VARCHAR2(1000)</t>
    <phoneticPr fontId="2" type="noConversion"/>
  </si>
  <si>
    <t>源表</t>
    <phoneticPr fontId="5" type="noConversion"/>
  </si>
  <si>
    <t>中数订单信息</t>
  </si>
  <si>
    <t>STG_XYGS_COMPY_ORDERLIST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</si>
  <si>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</si>
  <si>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</si>
  <si>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</si>
  <si>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查询关键字</t>
  </si>
  <si>
    <t>SEARCH_KEY</t>
    <phoneticPr fontId="2" type="noConversion"/>
  </si>
  <si>
    <t>键值类型</t>
  </si>
  <si>
    <t>KEY_TYPE</t>
    <phoneticPr fontId="2" type="noConversion"/>
  </si>
  <si>
    <t>订单号</t>
  </si>
  <si>
    <t>ORDER_NO</t>
    <phoneticPr fontId="2" type="noConversion"/>
  </si>
  <si>
    <t>记录状态</t>
  </si>
  <si>
    <t>STATUS</t>
    <phoneticPr fontId="2" type="noConversion"/>
  </si>
  <si>
    <t>账号代码</t>
  </si>
  <si>
    <t>UID</t>
    <phoneticPr fontId="2" type="noConversion"/>
  </si>
  <si>
    <t>企业被执行人</t>
  </si>
  <si>
    <t>目标表英文字段</t>
    <phoneticPr fontId="5" type="noConversion"/>
  </si>
  <si>
    <t>PARTY_NM</t>
    <phoneticPr fontId="2" type="noConversion"/>
  </si>
  <si>
    <t>身份证号码/企业注册号</t>
    <phoneticPr fontId="2" type="noConversion"/>
  </si>
  <si>
    <t>CARD_NUM</t>
    <phoneticPr fontId="2" type="noConversion"/>
  </si>
  <si>
    <t>VARCHAR2(30)</t>
    <phoneticPr fontId="2" type="noConversion"/>
  </si>
  <si>
    <t>REGISTER_DT</t>
    <phoneticPr fontId="2" type="noConversion"/>
  </si>
  <si>
    <t>DATE</t>
    <phoneticPr fontId="2" type="noConversion"/>
  </si>
  <si>
    <t>EXECUTIVE_COURT</t>
    <phoneticPr fontId="2" type="noConversion"/>
  </si>
  <si>
    <t>执行标的（元）</t>
  </si>
  <si>
    <t>EXECUTIVE_MONEY</t>
    <phoneticPr fontId="2" type="noConversion"/>
  </si>
  <si>
    <t>NUMBER(24,4)</t>
    <phoneticPr fontId="2" type="noConversion"/>
  </si>
  <si>
    <t>CASE_NO</t>
    <phoneticPr fontId="2" type="noConversion"/>
  </si>
  <si>
    <t>案件状态</t>
  </si>
  <si>
    <t>CASE_STATUS</t>
    <phoneticPr fontId="2" type="noConversion"/>
  </si>
  <si>
    <t>SEX</t>
    <phoneticPr fontId="2" type="noConversion"/>
  </si>
  <si>
    <t>年龄</t>
  </si>
  <si>
    <t>AGE</t>
    <phoneticPr fontId="2" type="noConversion"/>
  </si>
  <si>
    <t>INTEGER</t>
    <phoneticPr fontId="2" type="noConversion"/>
  </si>
  <si>
    <t>省份</t>
    <phoneticPr fontId="2" type="noConversion"/>
  </si>
  <si>
    <t>PROVINCE</t>
    <phoneticPr fontId="2" type="noConversion"/>
  </si>
  <si>
    <t>VARCHAR2(30)</t>
    <phoneticPr fontId="2" type="noConversion"/>
  </si>
  <si>
    <t>VARCHAR2(200)</t>
    <phoneticPr fontId="2" type="noConversion"/>
  </si>
  <si>
    <t>身份证原始发证地</t>
  </si>
  <si>
    <t>ID_CARD_ORGINAL</t>
    <phoneticPr fontId="2" type="noConversion"/>
  </si>
  <si>
    <t>源表</t>
    <phoneticPr fontId="5" type="noConversion"/>
  </si>
  <si>
    <t>返回目录</t>
    <phoneticPr fontId="2" type="noConversion"/>
  </si>
  <si>
    <t>目标表</t>
    <phoneticPr fontId="2" type="noConversion"/>
  </si>
  <si>
    <t>STG_XYGS_COMPY_DISHONEST</t>
    <phoneticPr fontId="2" type="noConversion"/>
  </si>
  <si>
    <t>目标表英文字段</t>
    <phoneticPr fontId="5" type="noConversion"/>
  </si>
  <si>
    <t>目标表中文字段</t>
    <phoneticPr fontId="5" type="noConversion"/>
  </si>
  <si>
    <t>源列名</t>
    <phoneticPr fontId="5" type="noConversion"/>
  </si>
  <si>
    <t>说明</t>
    <phoneticPr fontId="5" type="noConversion"/>
  </si>
  <si>
    <t>,</t>
    <phoneticPr fontId="2" type="noConversion"/>
  </si>
  <si>
    <t>PARTY_NM</t>
    <phoneticPr fontId="2" type="noConversion"/>
  </si>
  <si>
    <t>VARCHAR2(300)</t>
    <phoneticPr fontId="2" type="noConversion"/>
  </si>
  <si>
    <t>CARD_NUM</t>
    <phoneticPr fontId="2" type="noConversion"/>
  </si>
  <si>
    <t>VARCHAR2(30)</t>
    <phoneticPr fontId="2" type="noConversion"/>
  </si>
  <si>
    <t>LEG_REPRESENT</t>
    <phoneticPr fontId="2" type="noConversion"/>
  </si>
  <si>
    <t>VARCHAR2(500)</t>
    <phoneticPr fontId="2" type="noConversion"/>
  </si>
  <si>
    <t>NOTICE_DT</t>
    <phoneticPr fontId="2" type="noConversion"/>
  </si>
  <si>
    <t>DATE</t>
    <phoneticPr fontId="2" type="noConversion"/>
  </si>
  <si>
    <t>REGISTER_DT</t>
    <phoneticPr fontId="2" type="noConversion"/>
  </si>
  <si>
    <t>EXECUTIVE_COURT</t>
    <phoneticPr fontId="2" type="noConversion"/>
  </si>
  <si>
    <t>CASE_NO</t>
    <phoneticPr fontId="2" type="noConversion"/>
  </si>
  <si>
    <t>SEX</t>
    <phoneticPr fontId="2" type="noConversion"/>
  </si>
  <si>
    <t>AGE</t>
    <phoneticPr fontId="2" type="noConversion"/>
  </si>
  <si>
    <t>PROVINCE</t>
    <phoneticPr fontId="2" type="noConversion"/>
  </si>
  <si>
    <t>失信人类型</t>
  </si>
  <si>
    <t>VARCHAR2(200)</t>
    <phoneticPr fontId="2" type="noConversion"/>
  </si>
  <si>
    <t>DISRUPT_TYPE</t>
    <phoneticPr fontId="2" type="noConversion"/>
  </si>
  <si>
    <t>DUTY</t>
    <phoneticPr fontId="2" type="noConversion"/>
  </si>
  <si>
    <t>DECISION_NUM</t>
    <phoneticPr fontId="2" type="noConversion"/>
  </si>
  <si>
    <t>DECISION_PARTY</t>
    <phoneticPr fontId="2" type="noConversion"/>
  </si>
  <si>
    <t>PERFORMANCE</t>
  </si>
  <si>
    <t>PERFORMED_PART</t>
    <phoneticPr fontId="2" type="noConversion"/>
  </si>
  <si>
    <t>UNPERFORM_PART</t>
    <phoneticPr fontId="2" type="noConversion"/>
  </si>
  <si>
    <t>VARCHAR2(100)</t>
    <phoneticPr fontId="2" type="noConversion"/>
  </si>
  <si>
    <t>NOT NULL</t>
    <phoneticPr fontId="2" type="noConversion"/>
  </si>
  <si>
    <t>最终控股股东信息</t>
  </si>
  <si>
    <t>最终控股股东名称</t>
  </si>
  <si>
    <t>SHAREHD_NAME</t>
    <phoneticPr fontId="2" type="noConversion"/>
  </si>
  <si>
    <t>SHAREHD_NATURE</t>
    <phoneticPr fontId="2" type="noConversion"/>
  </si>
  <si>
    <t>国别</t>
  </si>
  <si>
    <t>COUNTRY</t>
    <phoneticPr fontId="2" type="noConversion"/>
  </si>
  <si>
    <t>SUBSCRIBED_CAPITAL_AMT</t>
    <phoneticPr fontId="2" type="noConversion"/>
  </si>
  <si>
    <t>认缴出资额币种</t>
  </si>
  <si>
    <t>SUBSCRIBED_CURRENCY</t>
    <phoneticPr fontId="2" type="noConversion"/>
  </si>
  <si>
    <t>实缴出资额(万元)</t>
  </si>
  <si>
    <t>PAID_CAPITAL_AMT</t>
    <phoneticPr fontId="2" type="noConversion"/>
  </si>
  <si>
    <t>PAID_AMT</t>
    <phoneticPr fontId="2" type="noConversion"/>
  </si>
  <si>
    <t>出资日期</t>
  </si>
  <si>
    <t>PAID_DT</t>
    <phoneticPr fontId="2" type="noConversion"/>
  </si>
  <si>
    <t>PLEDGE_RATIO</t>
    <phoneticPr fontId="2" type="noConversion"/>
  </si>
  <si>
    <t>出资链</t>
  </si>
  <si>
    <t>CAPITAL_CHAIN</t>
    <phoneticPr fontId="2" type="noConversion"/>
  </si>
  <si>
    <t>CAPITAL_CHAININDEX</t>
    <phoneticPr fontId="2" type="noConversion"/>
  </si>
  <si>
    <t>企业商标信息</t>
  </si>
  <si>
    <t>目标表</t>
    <phoneticPr fontId="2" type="noConversion"/>
  </si>
  <si>
    <t>商标名称</t>
  </si>
  <si>
    <t>MARK_NM</t>
    <phoneticPr fontId="2" type="noConversion"/>
  </si>
  <si>
    <t>商标类型(参考）</t>
  </si>
  <si>
    <t>MARK_TYPE</t>
    <phoneticPr fontId="2" type="noConversion"/>
  </si>
  <si>
    <t>申请日期</t>
  </si>
  <si>
    <t>APPLY_DT</t>
    <phoneticPr fontId="2" type="noConversion"/>
  </si>
  <si>
    <t>初审公告日</t>
  </si>
  <si>
    <t>CHECK_DT</t>
    <phoneticPr fontId="2" type="noConversion"/>
  </si>
  <si>
    <t>当前专用期（起始日 期）</t>
  </si>
  <si>
    <t>START_DT</t>
    <phoneticPr fontId="2" type="noConversion"/>
  </si>
  <si>
    <t>DATE</t>
    <phoneticPr fontId="2" type="noConversion"/>
  </si>
  <si>
    <t>当前专用期（到期日期）</t>
  </si>
  <si>
    <t xml:space="preserve">END_DT </t>
    <phoneticPr fontId="2" type="noConversion"/>
  </si>
  <si>
    <t>注册公告日</t>
  </si>
  <si>
    <t>REG_DT</t>
    <phoneticPr fontId="2" type="noConversion"/>
  </si>
  <si>
    <t>商标注册码</t>
  </si>
  <si>
    <t>MARK_CDKEY</t>
    <phoneticPr fontId="2" type="noConversion"/>
  </si>
  <si>
    <t>商标图示</t>
  </si>
  <si>
    <t>MARK_IMAGE</t>
    <phoneticPr fontId="2" type="noConversion"/>
  </si>
  <si>
    <t>CLOB</t>
    <phoneticPr fontId="2" type="noConversion"/>
  </si>
  <si>
    <t>商标服务内容</t>
  </si>
  <si>
    <t>MARK_DETAIL</t>
    <phoneticPr fontId="2" type="noConversion"/>
  </si>
  <si>
    <t>VARCHAR2(4000)</t>
    <phoneticPr fontId="2" type="noConversion"/>
  </si>
  <si>
    <t>商标最新状态</t>
  </si>
  <si>
    <t>MARK_STATUS</t>
    <phoneticPr fontId="2" type="noConversion"/>
  </si>
  <si>
    <t>COMPY_LPPOSITION_XYGS</t>
    <phoneticPr fontId="2" type="noConversion"/>
  </si>
  <si>
    <t>COMPY_LPINVEST_XYGS</t>
    <phoneticPr fontId="2" type="noConversion"/>
  </si>
  <si>
    <t>STG_XYGS__COMPY_LPPOSITION</t>
    <phoneticPr fontId="2" type="noConversion"/>
  </si>
  <si>
    <t>STG_XYGS_COMPY_LITIGANT</t>
    <phoneticPr fontId="2" type="noConversion"/>
  </si>
  <si>
    <t>STG_XYGS_COMPY_FINALSHAREHD</t>
    <phoneticPr fontId="2" type="noConversion"/>
  </si>
  <si>
    <t>STG_XYGS_COMPY_TRADEMARK</t>
    <phoneticPr fontId="2" type="noConversion"/>
  </si>
  <si>
    <t>COMPY_LPINVEST_XYGS</t>
    <phoneticPr fontId="2" type="noConversion"/>
  </si>
  <si>
    <t>COMPY_LPINVEST_XYGS_SID</t>
    <phoneticPr fontId="2" type="noConversion"/>
  </si>
  <si>
    <t>COMPY_LPPOSITION_XYGS_SID</t>
    <phoneticPr fontId="2" type="noConversion"/>
  </si>
  <si>
    <t>COMPY_LIQUIDATION_XYGS</t>
    <phoneticPr fontId="2" type="noConversion"/>
  </si>
  <si>
    <t>COMPY_LIQUIDATION_XYGS_SID</t>
    <phoneticPr fontId="2" type="noConversion"/>
  </si>
  <si>
    <t>COMPY_ORDERLIST_XYGS</t>
    <phoneticPr fontId="2" type="noConversion"/>
  </si>
  <si>
    <t>COMPY_ORDERLIST_XYGS_SID</t>
    <phoneticPr fontId="2" type="noConversion"/>
  </si>
  <si>
    <t>COMPY_LITIGANT_XYGS</t>
    <phoneticPr fontId="2" type="noConversion"/>
  </si>
  <si>
    <t>COMPY_LITIGANT_XYGS_SID</t>
    <phoneticPr fontId="2" type="noConversion"/>
  </si>
  <si>
    <t>COMPY_FINALSHAREHD_XYGS</t>
    <phoneticPr fontId="2" type="noConversion"/>
  </si>
  <si>
    <t>COMPY_FINALSHAREHD_XYGS_SID</t>
    <phoneticPr fontId="2" type="noConversion"/>
  </si>
  <si>
    <t>COMPY_TRADEMARK_XYGS</t>
    <phoneticPr fontId="2" type="noConversion"/>
  </si>
  <si>
    <t>COMPY_TRADEMARK_XYGS_SID</t>
    <phoneticPr fontId="2" type="noConversion"/>
  </si>
  <si>
    <t>业务主键：COMPANY_ID,INVESTED_NM,SRC_CD</t>
    <phoneticPr fontId="2" type="noConversion"/>
  </si>
  <si>
    <t>业务主键：COMPANY_ID,SRC_CD</t>
    <phoneticPr fontId="2" type="noConversion"/>
  </si>
  <si>
    <t>1-个人 2-企业</t>
    <phoneticPr fontId="2" type="noConversion"/>
  </si>
  <si>
    <t>业务主键：COMPANY_ID,SHAREHD_NAME, SRC_CD</t>
    <phoneticPr fontId="2" type="noConversion"/>
  </si>
  <si>
    <t>业务主键：COMPANY_ID,MARKE_CDKEY,SRC_CD</t>
    <phoneticPr fontId="2" type="noConversion"/>
  </si>
  <si>
    <t>case when 男 then 0 when 女 then 1</t>
    <phoneticPr fontId="2" type="noConversion"/>
  </si>
  <si>
    <t>被执行人（企业标识符）</t>
    <phoneticPr fontId="2" type="noConversion"/>
  </si>
  <si>
    <t>PARTY_ID</t>
    <phoneticPr fontId="2" type="noConversion"/>
  </si>
  <si>
    <t>PARTY_NM</t>
    <phoneticPr fontId="2" type="noConversion"/>
  </si>
  <si>
    <t>IF  length(PARTY_NM) &gt; 3 then select company_id from compy_basicinfo where company_nm = PARTY_NM</t>
    <phoneticPr fontId="2" type="noConversion"/>
  </si>
  <si>
    <t>业务主键：COMPANY_ID,PARTY_NM, REGISTER_DT,CASE_NO,CASE_STATUS,EXECUTIVE_COURT,CARD_NUM, EXECUTIVE_MONEY,SRC_CD</t>
    <phoneticPr fontId="2" type="noConversion"/>
  </si>
  <si>
    <t>PK: SEQUENCE</t>
    <phoneticPr fontId="2" type="noConversion"/>
  </si>
  <si>
    <t>ORGNUM</t>
    <phoneticPr fontId="2" type="noConversion"/>
  </si>
  <si>
    <t>企业法人姓名</t>
    <phoneticPr fontId="2" type="noConversion"/>
  </si>
  <si>
    <t>REGION</t>
    <phoneticPr fontId="2" type="noConversion"/>
  </si>
  <si>
    <t>地域名称</t>
    <phoneticPr fontId="2" type="noConversion"/>
  </si>
  <si>
    <t>SELECT REGION_CD FROM LKP_REGION</t>
    <phoneticPr fontId="2" type="noConversion"/>
  </si>
  <si>
    <t>CASENO</t>
    <phoneticPr fontId="2" type="noConversion"/>
  </si>
  <si>
    <t>案号</t>
    <phoneticPr fontId="2" type="noConversion"/>
  </si>
  <si>
    <t>REGISTERDT</t>
    <phoneticPr fontId="2" type="noConversion"/>
  </si>
  <si>
    <t>立案时间</t>
    <phoneticPr fontId="2" type="noConversion"/>
  </si>
  <si>
    <t>REGISTER_DT</t>
    <phoneticPr fontId="2" type="noConversion"/>
  </si>
  <si>
    <t>PUBLISHDT</t>
    <phoneticPr fontId="2" type="noConversion"/>
  </si>
  <si>
    <t>发布时间</t>
    <phoneticPr fontId="2" type="noConversion"/>
  </si>
  <si>
    <t>PUBLISH_DT</t>
    <phoneticPr fontId="2" type="noConversion"/>
  </si>
  <si>
    <t>LIGIGANTFULFILLMENT</t>
    <phoneticPr fontId="2" type="noConversion"/>
  </si>
  <si>
    <t>被执行人的履行情况</t>
    <phoneticPr fontId="2" type="noConversion"/>
  </si>
  <si>
    <t>LIGIGANT_FULFILLMENT</t>
    <phoneticPr fontId="2" type="noConversion"/>
  </si>
  <si>
    <t>失信被执行人具体情形</t>
    <phoneticPr fontId="2" type="noConversion"/>
  </si>
  <si>
    <t>EXECUTED_BEHAVIOR</t>
    <phoneticPr fontId="2" type="noConversion"/>
  </si>
  <si>
    <t>EXECUTIVEBASIS_DOC</t>
    <phoneticPr fontId="2" type="noConversion"/>
  </si>
  <si>
    <t>执行依据文号</t>
    <phoneticPr fontId="2" type="noConversion"/>
  </si>
  <si>
    <t>EXECUTIVEORG</t>
    <phoneticPr fontId="2" type="noConversion"/>
  </si>
  <si>
    <t>作出执行依据单位</t>
    <phoneticPr fontId="2" type="noConversion"/>
  </si>
  <si>
    <t>EXECUTIVE_ORG</t>
    <phoneticPr fontId="2" type="noConversion"/>
  </si>
  <si>
    <t>EXECUTIVECOURT</t>
    <phoneticPr fontId="2" type="noConversion"/>
  </si>
  <si>
    <t>执行法院</t>
    <phoneticPr fontId="2" type="noConversion"/>
  </si>
  <si>
    <t>EXECUTIVE_COURT</t>
    <phoneticPr fontId="2" type="noConversion"/>
  </si>
  <si>
    <t>EFFECTIVEOBLIGATIONS</t>
    <phoneticPr fontId="2" type="noConversion"/>
  </si>
  <si>
    <t>EFFECTIVE_OBLIGATIONS</t>
    <phoneticPr fontId="2" type="noConversion"/>
  </si>
  <si>
    <t>PERFORMED</t>
    <phoneticPr fontId="2" type="noConversion"/>
  </si>
  <si>
    <t>UNPERFORMED</t>
    <phoneticPr fontId="2" type="noConversion"/>
  </si>
  <si>
    <t>未履行部分</t>
    <phoneticPr fontId="2" type="noConversion"/>
  </si>
  <si>
    <t>DATATYPE</t>
    <phoneticPr fontId="2" type="noConversion"/>
  </si>
  <si>
    <t xml:space="preserve">数据类别 </t>
    <phoneticPr fontId="2" type="noConversion"/>
  </si>
  <si>
    <t>DATA_TYPE</t>
    <phoneticPr fontId="2" type="noConversion"/>
  </si>
  <si>
    <t>SRCID</t>
    <phoneticPr fontId="5" type="noConversion"/>
  </si>
  <si>
    <t>源系统主键</t>
    <phoneticPr fontId="5" type="noConversion"/>
  </si>
  <si>
    <t>,</t>
    <phoneticPr fontId="2" type="noConversion"/>
  </si>
  <si>
    <t>SRCCD</t>
    <phoneticPr fontId="5" type="noConversion"/>
  </si>
  <si>
    <t>源系统</t>
    <phoneticPr fontId="5" type="noConversion"/>
  </si>
  <si>
    <t>SRC_CD</t>
    <phoneticPr fontId="5" type="noConversion"/>
  </si>
  <si>
    <t>UPDTDT</t>
    <phoneticPr fontId="2" type="noConversion"/>
  </si>
  <si>
    <t>更新时间</t>
    <phoneticPr fontId="2" type="noConversion"/>
  </si>
  <si>
    <t>UPDT_DT</t>
    <phoneticPr fontId="2" type="noConversion"/>
  </si>
  <si>
    <t>TIMESTAMP</t>
    <phoneticPr fontId="2" type="noConversion"/>
  </si>
  <si>
    <t>COMPY_DISHONEST</t>
    <phoneticPr fontId="2" type="noConversion"/>
  </si>
  <si>
    <t>PARTY_TYPE</t>
    <phoneticPr fontId="2" type="noConversion"/>
  </si>
  <si>
    <t>VARCHAR2(200)</t>
    <phoneticPr fontId="2" type="noConversion"/>
  </si>
  <si>
    <t>AGE</t>
  </si>
  <si>
    <t>IDCARDORGINAL</t>
  </si>
  <si>
    <t>NULLL</t>
    <phoneticPr fontId="2" type="noConversion"/>
  </si>
  <si>
    <t>PARTYTYPE</t>
    <phoneticPr fontId="2" type="noConversion"/>
  </si>
  <si>
    <t>null</t>
    <phoneticPr fontId="2" type="noConversion"/>
  </si>
  <si>
    <t>中数新增字段</t>
    <phoneticPr fontId="2" type="noConversion"/>
  </si>
  <si>
    <t>COMPANYID</t>
    <phoneticPr fontId="5" type="noConversion"/>
  </si>
  <si>
    <t>中数智汇：</t>
    <phoneticPr fontId="2" type="noConversion"/>
  </si>
  <si>
    <t>中数增加5个字段</t>
  </si>
  <si>
    <t>中数增加3个字段</t>
  </si>
  <si>
    <t>中数</t>
  </si>
  <si>
    <t>中数增加1个字段</t>
  </si>
  <si>
    <t>中数增加6个字段</t>
  </si>
  <si>
    <t/>
  </si>
  <si>
    <t>中数增加8个字段</t>
  </si>
  <si>
    <t>中数增加4个字段</t>
  </si>
  <si>
    <t>中数新增表</t>
  </si>
  <si>
    <t>中数增加8个字段</t>
    <phoneticPr fontId="2" type="noConversion"/>
  </si>
  <si>
    <t>企业清算信息</t>
    <phoneticPr fontId="2" type="noConversion"/>
  </si>
  <si>
    <t>企业被执行人</t>
    <phoneticPr fontId="2" type="noConversion"/>
  </si>
  <si>
    <t>企业法定代表人对外投资</t>
    <phoneticPr fontId="2" type="noConversion"/>
  </si>
  <si>
    <t>企业法定代表人对外任职</t>
    <phoneticPr fontId="2" type="noConversion"/>
  </si>
  <si>
    <t>中数订单信息</t>
    <phoneticPr fontId="2" type="noConversion"/>
  </si>
  <si>
    <t>企业商标信息</t>
    <phoneticPr fontId="2" type="noConversion"/>
  </si>
  <si>
    <t>COMPY_LPPOSITION_XYGS</t>
    <phoneticPr fontId="2" type="noConversion"/>
  </si>
  <si>
    <t>COMPY_LIQUIDATION_XYGS</t>
    <phoneticPr fontId="2" type="noConversion"/>
  </si>
  <si>
    <t>COMPY_LITIGANT_XYGS</t>
    <phoneticPr fontId="2" type="noConversion"/>
  </si>
  <si>
    <t>COMPY_ORDERLIST_XYGS</t>
    <phoneticPr fontId="2" type="noConversion"/>
  </si>
  <si>
    <t>COMPY_FINALSHAREHD_XYGS</t>
    <phoneticPr fontId="2" type="noConversion"/>
  </si>
  <si>
    <t>COMPY_TRADEMARK_XYGS</t>
    <phoneticPr fontId="2" type="noConversion"/>
  </si>
  <si>
    <t>中数新增6个字段</t>
    <phoneticPr fontId="2" type="noConversion"/>
  </si>
  <si>
    <t>CLOB</t>
    <phoneticPr fontId="2" type="noConversion"/>
  </si>
  <si>
    <t>VARCHAR2(20)</t>
    <phoneticPr fontId="2" type="noConversion"/>
  </si>
  <si>
    <t>VARCHAR2(4000)</t>
    <phoneticPr fontId="2" type="noConversion"/>
  </si>
  <si>
    <t>新增, 修改字段长度为4000</t>
    <phoneticPr fontId="2" type="noConversion"/>
  </si>
  <si>
    <t>指标异常处理表</t>
    <phoneticPr fontId="2" type="noConversion"/>
  </si>
  <si>
    <t>LKP_FACTOR_EXCEPTION_RULE</t>
  </si>
  <si>
    <t>目标类型</t>
    <phoneticPr fontId="2" type="noConversion"/>
  </si>
  <si>
    <t>指标异常处理流水号</t>
    <phoneticPr fontId="2" type="noConversion"/>
  </si>
  <si>
    <t>FACTOR_EXCEPTION_RULE_SID</t>
    <phoneticPr fontId="2" type="noConversion"/>
  </si>
  <si>
    <t>PK</t>
    <phoneticPr fontId="2" type="noConversion"/>
  </si>
  <si>
    <t>VARCHAR2(30)</t>
    <phoneticPr fontId="2" type="noConversion"/>
  </si>
  <si>
    <t>场景代码</t>
    <phoneticPr fontId="2" type="noConversion"/>
  </si>
  <si>
    <t>CASE_CD</t>
    <phoneticPr fontId="2" type="noConversion"/>
  </si>
  <si>
    <t>分子规则</t>
    <phoneticPr fontId="2" type="noConversion"/>
  </si>
  <si>
    <t>NUMERATOR_RULE</t>
    <phoneticPr fontId="2" type="noConversion"/>
  </si>
  <si>
    <t>操作符</t>
    <phoneticPr fontId="2" type="noConversion"/>
  </si>
  <si>
    <t>OPERATOR</t>
  </si>
  <si>
    <t>分母规则</t>
    <phoneticPr fontId="2" type="noConversion"/>
  </si>
  <si>
    <t>DENOMINATOR_RULE</t>
    <phoneticPr fontId="2" type="noConversion"/>
  </si>
  <si>
    <t>指标替换值</t>
    <phoneticPr fontId="2" type="noConversion"/>
  </si>
  <si>
    <t>REPLACE_VALUE</t>
  </si>
  <si>
    <t>NUMERIC(24,4)</t>
    <phoneticPr fontId="2" type="noConversion"/>
  </si>
  <si>
    <t>删除标记</t>
    <phoneticPr fontId="2" type="noConversion"/>
  </si>
  <si>
    <t>VARCHAR2(4000)</t>
    <phoneticPr fontId="2" type="noConversion"/>
  </si>
  <si>
    <t>EXPOSURE</t>
    <phoneticPr fontId="2" type="noConversion"/>
  </si>
  <si>
    <t>COLLECT_YEAR</t>
    <phoneticPr fontId="2" type="noConversion"/>
  </si>
  <si>
    <t>CLIENT_NM</t>
    <phoneticPr fontId="2" type="noConversion"/>
  </si>
  <si>
    <t>CLIENT'</t>
    <phoneticPr fontId="2" type="noConversion"/>
  </si>
  <si>
    <t>STG_CLIENT_COMPY_COLLECTLIST</t>
    <phoneticPr fontId="5" type="noConversion"/>
  </si>
  <si>
    <t>企业名称</t>
    <phoneticPr fontId="2" type="noConversion"/>
  </si>
  <si>
    <t>敞口</t>
    <phoneticPr fontId="2" type="noConversion"/>
  </si>
  <si>
    <t>收数年份</t>
    <phoneticPr fontId="2" type="noConversion"/>
  </si>
  <si>
    <t>客户名称</t>
    <phoneticPr fontId="2" type="noConversion"/>
  </si>
  <si>
    <t>CHK_STATUS</t>
    <phoneticPr fontId="2" type="noConversion"/>
  </si>
  <si>
    <t>EXPERT收数清单表-客户提供</t>
  </si>
  <si>
    <t>EXPERT收数清单表-客户提供</t>
    <phoneticPr fontId="2" type="noConversion"/>
  </si>
  <si>
    <t>COMPY_COLLECTLIST_CLIENT</t>
    <phoneticPr fontId="2" type="noConversion"/>
  </si>
  <si>
    <t>EXPERT收数清单表-客户提供</t>
    <phoneticPr fontId="2" type="noConversion"/>
  </si>
  <si>
    <t>EXPERT收数清单表自动匹配失败手工处理表</t>
    <phoneticPr fontId="2" type="noConversion"/>
  </si>
  <si>
    <t>COMPY_COLLECTLIST_CLIENT</t>
    <phoneticPr fontId="2" type="noConversion"/>
  </si>
  <si>
    <t>COMPY_COLLECTLIST_CLIENT_TODO</t>
    <phoneticPr fontId="2" type="noConversion"/>
  </si>
  <si>
    <t>INTEGER</t>
    <phoneticPr fontId="2" type="noConversion"/>
  </si>
  <si>
    <t>0-未处理 1-已处理</t>
    <phoneticPr fontId="2" type="noConversion"/>
  </si>
  <si>
    <t>处理状态</t>
    <phoneticPr fontId="2" type="noConversion"/>
  </si>
  <si>
    <t>DATE</t>
    <phoneticPr fontId="2" type="noConversion"/>
  </si>
  <si>
    <t>RPT_DT</t>
    <phoneticPr fontId="2" type="noConversion"/>
  </si>
  <si>
    <t>业务主键：COMPANY_ID,CLIENT_NM, RPT_DT，SRC_CD</t>
    <phoneticPr fontId="2" type="noConversion"/>
  </si>
  <si>
    <t>手动赋予的企业标识符</t>
    <phoneticPr fontId="2" type="noConversion"/>
  </si>
  <si>
    <t>手动识别</t>
    <phoneticPr fontId="2" type="noConversion"/>
  </si>
  <si>
    <t>COMPY_COLLECTLIST_CLIENT_SID</t>
    <phoneticPr fontId="5" type="noConversion"/>
  </si>
  <si>
    <t>EXPERT收数清单表重复企业识别记录表</t>
    <phoneticPr fontId="2" type="noConversion"/>
  </si>
  <si>
    <t>COMPY_COLLECTLIST_CLIENT_IDNTFY</t>
    <phoneticPr fontId="2" type="noConversion"/>
  </si>
  <si>
    <t>ISUSED</t>
    <phoneticPr fontId="2" type="noConversion"/>
  </si>
  <si>
    <t>是否被使用</t>
    <phoneticPr fontId="2" type="noConversion"/>
  </si>
  <si>
    <t>IS_USED</t>
    <phoneticPr fontId="2" type="noConversion"/>
  </si>
  <si>
    <t>INTEGER</t>
    <phoneticPr fontId="2" type="noConversion"/>
  </si>
  <si>
    <t>NOT NULL</t>
    <phoneticPr fontId="2" type="noConversion"/>
  </si>
  <si>
    <t>,</t>
    <phoneticPr fontId="2" type="noConversion"/>
  </si>
  <si>
    <t>个人查询法定代表人</t>
    <phoneticPr fontId="2" type="noConversion"/>
  </si>
  <si>
    <t>个人查询股东信息</t>
    <phoneticPr fontId="2" type="noConversion"/>
  </si>
  <si>
    <t>个人查询主要管理人员</t>
    <phoneticPr fontId="2" type="noConversion"/>
  </si>
  <si>
    <t>个人查询行政处罚</t>
    <phoneticPr fontId="2" type="noConversion"/>
  </si>
  <si>
    <t>PERSON_LEGALREPRESENT_XYGS</t>
    <phoneticPr fontId="2" type="noConversion"/>
  </si>
  <si>
    <t>PERSON_ADMINPENALTY_XYGS</t>
    <phoneticPr fontId="2" type="noConversion"/>
  </si>
  <si>
    <t>PERSON_EMPLOYEE_XYGS</t>
    <phoneticPr fontId="2" type="noConversion"/>
  </si>
  <si>
    <t>PERSON_SHAREHOLDER_XYGS</t>
    <phoneticPr fontId="2" type="noConversion"/>
  </si>
  <si>
    <t>个人查询被执行人</t>
  </si>
  <si>
    <t>个人查询被执行人</t>
    <phoneticPr fontId="2" type="noConversion"/>
  </si>
  <si>
    <t>个人查询失信被执行人</t>
  </si>
  <si>
    <t>个人查询失信被执行人</t>
    <phoneticPr fontId="2" type="noConversion"/>
  </si>
  <si>
    <t>PERSON_LITIGANT_XYGS</t>
    <phoneticPr fontId="2" type="noConversion"/>
  </si>
  <si>
    <t>PERSON_DISHONEST</t>
    <phoneticPr fontId="2" type="noConversion"/>
  </si>
  <si>
    <t>PERSON_ID</t>
    <phoneticPr fontId="2" type="noConversion"/>
  </si>
  <si>
    <t>个人查询标识符</t>
    <phoneticPr fontId="2" type="noConversion"/>
  </si>
  <si>
    <t>企业标识符</t>
    <phoneticPr fontId="2" type="noConversion"/>
  </si>
  <si>
    <t>企业源代码</t>
    <phoneticPr fontId="2" type="noConversion"/>
  </si>
  <si>
    <t>SRC_COMPANY_CD</t>
    <phoneticPr fontId="2" type="noConversion"/>
  </si>
  <si>
    <t>企业名称</t>
    <phoneticPr fontId="2" type="noConversion"/>
  </si>
  <si>
    <t>COMPANY_NM</t>
    <phoneticPr fontId="2" type="noConversion"/>
  </si>
  <si>
    <t>VARCHAR2(300)</t>
    <phoneticPr fontId="2" type="noConversion"/>
  </si>
  <si>
    <t>VARCHAR2(300)</t>
    <phoneticPr fontId="2" type="noConversion"/>
  </si>
  <si>
    <t>个人名称</t>
    <phoneticPr fontId="2" type="noConversion"/>
  </si>
  <si>
    <t>PERSON_NM</t>
    <phoneticPr fontId="2" type="noConversion"/>
  </si>
  <si>
    <t>个人标识符</t>
    <phoneticPr fontId="2" type="noConversion"/>
  </si>
  <si>
    <t>IID</t>
    <phoneticPr fontId="2" type="noConversion"/>
  </si>
  <si>
    <t>信用公示工商：XYGSGS 
信用公示年报：XYGSNB 
信用公示企业：XYGSQY 
信用公示其他：XYGSQT 
信用公示司法：XYGSSF 
中数智汇企业：ZSZHQY
中数智汇年报：ZSZHNB
中数智汇个人:  GRZSZH</t>
    <phoneticPr fontId="2" type="noConversion"/>
  </si>
  <si>
    <t>SRC_PERSON_CD</t>
    <phoneticPr fontId="5" type="noConversion"/>
  </si>
  <si>
    <t>个人查询代码表</t>
  </si>
  <si>
    <t>PERSON_COMPY_XYGS</t>
    <phoneticPr fontId="2" type="noConversion"/>
  </si>
  <si>
    <t>STG_XYGS_PERSON_COMPY</t>
    <phoneticPr fontId="2" type="noConversion"/>
  </si>
  <si>
    <t>PERSON_CD</t>
    <phoneticPr fontId="2" type="noConversion"/>
  </si>
  <si>
    <t>COMPANY_CD</t>
    <phoneticPr fontId="2" type="noConversion"/>
  </si>
  <si>
    <t>PERSON_COMPY_XYGS</t>
    <phoneticPr fontId="2" type="noConversion"/>
  </si>
  <si>
    <t>个人查询个人企业关联表</t>
    <phoneticPr fontId="2" type="noConversion"/>
  </si>
  <si>
    <t>PERSON_LITIGANT_XYGS</t>
    <phoneticPr fontId="2" type="noConversion"/>
  </si>
  <si>
    <t>PERSON_LITIGANT_XYGS_SID</t>
    <phoneticPr fontId="2" type="noConversion"/>
  </si>
  <si>
    <t>STG_XYGS_PERSON_LITIGANT</t>
    <phoneticPr fontId="2" type="noConversion"/>
  </si>
  <si>
    <t>PERSON_DISHONEST</t>
    <phoneticPr fontId="2" type="noConversion"/>
  </si>
  <si>
    <t>STG_XYGS_PERSON_DISHONEST</t>
    <phoneticPr fontId="2" type="noConversion"/>
  </si>
  <si>
    <t>PERSON_DISHONEST_SID</t>
    <phoneticPr fontId="2" type="noConversion"/>
  </si>
  <si>
    <t>PERSONDISHONESTSID</t>
    <phoneticPr fontId="2" type="noConversion"/>
  </si>
  <si>
    <t>PERSON_CD</t>
    <phoneticPr fontId="2" type="noConversion"/>
  </si>
  <si>
    <t>个人标识符</t>
    <phoneticPr fontId="2" type="noConversion"/>
  </si>
  <si>
    <t>企业(机构)类型代码</t>
    <phoneticPr fontId="2" type="noConversion"/>
  </si>
  <si>
    <t>STG_XYGS_PERSON_LEGALREPRESENT</t>
    <phoneticPr fontId="2" type="noConversion"/>
  </si>
  <si>
    <t>个人查询法定代表人</t>
  </si>
  <si>
    <t>PERSON_LEGALREPRESENT_XYGS</t>
    <phoneticPr fontId="2" type="noConversion"/>
  </si>
  <si>
    <t>PERSON_LEGALREPRESENT_XYGS_SID</t>
    <phoneticPr fontId="2" type="noConversion"/>
  </si>
  <si>
    <t>个人标识符</t>
    <phoneticPr fontId="2" type="noConversion"/>
  </si>
  <si>
    <t>源个人代码</t>
    <phoneticPr fontId="5" type="noConversion"/>
  </si>
  <si>
    <t>SRC_PERSON_CD</t>
    <phoneticPr fontId="5" type="noConversion"/>
  </si>
  <si>
    <t>PERSON_CD</t>
    <phoneticPr fontId="2" type="noConversion"/>
  </si>
  <si>
    <t>PERSON_NM</t>
    <phoneticPr fontId="2" type="noConversion"/>
  </si>
  <si>
    <t>NOT NULL</t>
    <phoneticPr fontId="2" type="noConversion"/>
  </si>
  <si>
    <t>,</t>
    <phoneticPr fontId="2" type="noConversion"/>
  </si>
  <si>
    <t>PERSON_NM</t>
    <phoneticPr fontId="2" type="noConversion"/>
  </si>
  <si>
    <t>姓名</t>
    <phoneticPr fontId="2" type="noConversion"/>
  </si>
  <si>
    <t>COMPANY_NM</t>
    <phoneticPr fontId="2" type="noConversion"/>
  </si>
  <si>
    <t>个人查询股东信息表</t>
  </si>
  <si>
    <t>PERSON_SHAREHOLDER_XYGS</t>
    <phoneticPr fontId="2" type="noConversion"/>
  </si>
  <si>
    <t>STG_XYGS_PERSON_SHAREHOLDER</t>
    <phoneticPr fontId="2" type="noConversion"/>
  </si>
  <si>
    <t>PERSON_SHAREHOLDER_XYGS_SID</t>
    <phoneticPr fontId="2" type="noConversion"/>
  </si>
  <si>
    <t>个人查询主要管理人员表</t>
  </si>
  <si>
    <t>STG_XYGS_PERSON_EMPLOYEE</t>
    <phoneticPr fontId="2" type="noConversion"/>
  </si>
  <si>
    <t>PERSON_EMPLOYEEXYGS</t>
    <phoneticPr fontId="2" type="noConversion"/>
  </si>
  <si>
    <t>职位</t>
    <phoneticPr fontId="2" type="noConversion"/>
  </si>
  <si>
    <t>POSITION</t>
    <phoneticPr fontId="2" type="noConversion"/>
  </si>
  <si>
    <t>VARCHAR2(80)</t>
    <phoneticPr fontId="2" type="noConversion"/>
  </si>
  <si>
    <t>PERSON_EMPLOYEE_XYGS_SID</t>
    <phoneticPr fontId="2" type="noConversion"/>
  </si>
  <si>
    <t>个人查询行政处罚表</t>
  </si>
  <si>
    <t>STG_XYGS_PERSON_ADMINPENALTY</t>
    <phoneticPr fontId="2" type="noConversion"/>
  </si>
  <si>
    <t>PERSON_ADMINPENALTY_XYGS</t>
    <phoneticPr fontId="2" type="noConversion"/>
  </si>
  <si>
    <t>PERSON_ADMINPENALTY_XYGS_SID</t>
    <phoneticPr fontId="2" type="noConversion"/>
  </si>
  <si>
    <t>案值</t>
    <phoneticPr fontId="2" type="noConversion"/>
  </si>
  <si>
    <t>CASE_VALUE</t>
    <phoneticPr fontId="2" type="noConversion"/>
  </si>
  <si>
    <t>VARCHAR2(100)</t>
    <phoneticPr fontId="2" type="noConversion"/>
  </si>
  <si>
    <t>,</t>
    <phoneticPr fontId="2" type="noConversion"/>
  </si>
  <si>
    <t>证件号码</t>
    <phoneticPr fontId="2" type="noConversion"/>
  </si>
  <si>
    <t>CARD_NUM</t>
  </si>
  <si>
    <t>执行类别</t>
    <phoneticPr fontId="2" type="noConversion"/>
  </si>
  <si>
    <t>EXEC_TYPE</t>
    <phoneticPr fontId="2" type="noConversion"/>
  </si>
  <si>
    <t>VARCHAR2(100)</t>
    <phoneticPr fontId="2" type="noConversion"/>
  </si>
  <si>
    <t>SRCPERSONCD</t>
    <phoneticPr fontId="2" type="noConversion"/>
  </si>
  <si>
    <t>SEARCH_ID</t>
    <phoneticPr fontId="2" type="noConversion"/>
  </si>
  <si>
    <t>SEARCH_CD</t>
    <phoneticPr fontId="2" type="noConversion"/>
  </si>
  <si>
    <t>SRCSEARCHCD</t>
    <phoneticPr fontId="5" type="noConversion"/>
  </si>
  <si>
    <t>select company_id from vw_COMPY_SID_CD where src_company_cd=company_cd and src_cd ='ZSZHQY'</t>
  </si>
  <si>
    <t>select company_id from vw_COMPY_SID_CD where src_company_cd=company_cd and src_cd ='ZSZHQY'</t>
    <phoneticPr fontId="2" type="noConversion"/>
  </si>
  <si>
    <t>中数新增表(个人查询)</t>
    <phoneticPr fontId="2" type="noConversion"/>
  </si>
  <si>
    <t>select company_id from vw_COMPY_SID_CD where company_cd=src_company_cd and src_cd ='ZSZHQY'</t>
    <phoneticPr fontId="2" type="noConversion"/>
  </si>
  <si>
    <t>select person_id from vw_PERSON_COMPY_XYGS where person_cd=src_person_cd and src_cd ='GRZSZH'</t>
    <phoneticPr fontId="2" type="noConversion"/>
  </si>
  <si>
    <t>业务主键： SRC_PERSON_CD,COMPANY_NM</t>
    <phoneticPr fontId="2" type="noConversion"/>
  </si>
  <si>
    <t>业务主键：SRC_PERSON_CD,PARTY_NM, REGISTER_DT,CASE_NO,CASE_STATUS,EXECUTIVE_COURT,CARD_NUM, EXECUTIVE_MONEY,SRC_CD</t>
    <phoneticPr fontId="2" type="noConversion"/>
  </si>
  <si>
    <t>业务主键：SRC_PERSON_CD,SRC_CD</t>
    <phoneticPr fontId="2" type="noConversion"/>
  </si>
  <si>
    <t>业务主键：SRC_PERSON_CD, DECISION_NUM, DECISION_DT,NOTICE_DT  SRC_CD</t>
    <phoneticPr fontId="2" type="noConversion"/>
  </si>
  <si>
    <t>select company_id from vw_COMPY_SID_CD where src_company_cd=search_cd and src_cd ='ZSZHQY'
select person_id from vw_PERSON_COMPY_XYGS where src_person_cd=search_cd and src_cd ='GRZSZH'</t>
    <phoneticPr fontId="2" type="noConversion"/>
  </si>
  <si>
    <t>SRC_SERACH_CD</t>
    <phoneticPr fontId="5" type="noConversion"/>
  </si>
  <si>
    <t>业务主键：ORDER_NO,SRC_CD</t>
    <phoneticPr fontId="2" type="noConversion"/>
  </si>
  <si>
    <t>PERSON_CD</t>
    <phoneticPr fontId="2" type="noConversion"/>
  </si>
  <si>
    <t>PERSON_ID</t>
    <phoneticPr fontId="2" type="noConversion"/>
  </si>
  <si>
    <t>PERSONID</t>
    <phoneticPr fontId="2" type="noConversion"/>
  </si>
  <si>
    <t>select person_id from vw_PERSON_COMPY_XYGS where person_cd=src_person_cd and src_cd ='GRZSZH'</t>
    <phoneticPr fontId="2" type="noConversion"/>
  </si>
  <si>
    <t>sequence</t>
    <phoneticPr fontId="2" type="noConversion"/>
  </si>
  <si>
    <t>源个人代码</t>
    <phoneticPr fontId="5" type="noConversion"/>
  </si>
  <si>
    <t>配售结果表</t>
  </si>
  <si>
    <t>LICO_FP_PLACERESULT</t>
  </si>
  <si>
    <t>STG_DFCF_COMPY_PLACERESULT</t>
    <phoneticPr fontId="5" type="noConversion"/>
  </si>
  <si>
    <t>COMPY_PLACERESULT</t>
  </si>
  <si>
    <t>融资内码</t>
  </si>
  <si>
    <t>配售对象类型</t>
  </si>
  <si>
    <t>配售对象代码</t>
  </si>
  <si>
    <t>配售对象</t>
  </si>
  <si>
    <t>配售对象账号</t>
  </si>
  <si>
    <t>有效申购数量</t>
  </si>
  <si>
    <t>实际配售数量</t>
  </si>
  <si>
    <t>应退款金额</t>
  </si>
  <si>
    <t>配售金额</t>
  </si>
  <si>
    <t>锁定期限</t>
  </si>
  <si>
    <t>是否放弃认购</t>
  </si>
  <si>
    <t>投资者代码</t>
  </si>
  <si>
    <t>投资者</t>
  </si>
  <si>
    <t>FINANCE_CD</t>
    <phoneticPr fontId="2" type="noConversion"/>
  </si>
  <si>
    <t>FINANCE_CD</t>
    <phoneticPr fontId="2" type="noConversion"/>
  </si>
  <si>
    <t>VARCHAR2(200)</t>
    <phoneticPr fontId="2" type="noConversion"/>
  </si>
  <si>
    <t>PLACEOBJ_TYPE</t>
    <phoneticPr fontId="2" type="noConversion"/>
  </si>
  <si>
    <t>VARCHAR2(100)</t>
    <phoneticPr fontId="2" type="noConversion"/>
  </si>
  <si>
    <t>PLACEOBJ_CD</t>
    <phoneticPr fontId="2" type="noConversion"/>
  </si>
  <si>
    <t>VARCHAR2(60)</t>
    <phoneticPr fontId="2" type="noConversion"/>
  </si>
  <si>
    <t>PLACEOBJ</t>
    <phoneticPr fontId="2" type="noConversion"/>
  </si>
  <si>
    <t>VARCHAR2(300)</t>
    <phoneticPr fontId="2" type="noConversion"/>
  </si>
  <si>
    <t>PLACEOBJ_ACCT</t>
    <phoneticPr fontId="2" type="noConversion"/>
  </si>
  <si>
    <t>SHARE_VALIDAPPLY</t>
    <phoneticPr fontId="2" type="noConversion"/>
  </si>
  <si>
    <t>INTEGER</t>
    <phoneticPr fontId="2" type="noConversion"/>
  </si>
  <si>
    <t>SHARE_PLACE</t>
    <phoneticPr fontId="2" type="noConversion"/>
  </si>
  <si>
    <t>SUM_REFUND</t>
    <phoneticPr fontId="2" type="noConversion"/>
  </si>
  <si>
    <t>NUMBER(20,4)</t>
    <phoneticPr fontId="2" type="noConversion"/>
  </si>
  <si>
    <t>SUM_PLACE</t>
    <phoneticPr fontId="2" type="noConversion"/>
  </si>
  <si>
    <t>LOCK_PERIOD</t>
    <phoneticPr fontId="2" type="noConversion"/>
  </si>
  <si>
    <t>IF_ABANDON_PLACE</t>
    <phoneticPr fontId="2" type="noConversion"/>
  </si>
  <si>
    <t>INVESTORS_CD</t>
    <phoneticPr fontId="2" type="noConversion"/>
  </si>
  <si>
    <t>INVESTORS</t>
  </si>
  <si>
    <t>REMARK</t>
    <phoneticPr fontId="2" type="noConversion"/>
  </si>
  <si>
    <t>VARCHAR2(4000)</t>
    <phoneticPr fontId="2" type="noConversion"/>
  </si>
  <si>
    <t>PLACEOBJ_TYPE_ID</t>
    <phoneticPr fontId="2" type="noConversion"/>
  </si>
  <si>
    <t>业务主键：FINACE_CD,INVESTORS,PLACEOBJ,SRC_CD</t>
    <phoneticPr fontId="2" type="noConversion"/>
  </si>
  <si>
    <t>限售事情类型</t>
  </si>
  <si>
    <t>有限售股东代码</t>
  </si>
  <si>
    <t>有限售股东名称</t>
  </si>
  <si>
    <t>可上市时间</t>
  </si>
  <si>
    <t>新增可上市股份数量</t>
  </si>
  <si>
    <t>限售条件说明</t>
  </si>
  <si>
    <t>剩余有限售股份数量</t>
  </si>
  <si>
    <t>方案特征</t>
  </si>
  <si>
    <t>是否最新状态</t>
  </si>
  <si>
    <t>实际上市流通股数</t>
  </si>
  <si>
    <t>限售起始日期</t>
  </si>
  <si>
    <t>有限售股东名单表</t>
  </si>
  <si>
    <t>LICO_ES_LIMITEDSHHD</t>
    <phoneticPr fontId="2" type="noConversion"/>
  </si>
  <si>
    <t>有限售股东名单表</t>
    <phoneticPr fontId="2" type="noConversion"/>
  </si>
  <si>
    <t>STG_DFCF_COMPY_LIMITEDSHHD</t>
    <phoneticPr fontId="5" type="noConversion"/>
  </si>
  <si>
    <t>COMPY_LIMITEDSHHD</t>
  </si>
  <si>
    <t>LIMITED_TYPE</t>
    <phoneticPr fontId="2" type="noConversion"/>
  </si>
  <si>
    <t>LIMITED_SHAREHD_CD</t>
    <phoneticPr fontId="2" type="noConversion"/>
  </si>
  <si>
    <t>LIMITED_SHAREHD_NM</t>
    <phoneticPr fontId="2" type="noConversion"/>
  </si>
  <si>
    <t>ADD_TRADE_NUM</t>
    <phoneticPr fontId="2" type="noConversion"/>
  </si>
  <si>
    <t>LIMIT_REMARK</t>
    <phoneticPr fontId="2" type="noConversion"/>
  </si>
  <si>
    <t>REMAIN_LIMITED_NUM</t>
    <phoneticPr fontId="2" type="noConversion"/>
  </si>
  <si>
    <t>ACT_CSHARE</t>
    <phoneticPr fontId="2" type="noConversion"/>
  </si>
  <si>
    <t>SERIAL_NUM</t>
    <phoneticPr fontId="2" type="noConversion"/>
  </si>
  <si>
    <t>START_DT</t>
    <phoneticPr fontId="2" type="noConversion"/>
  </si>
  <si>
    <t>LIMITED_SHAREHD_ID</t>
    <phoneticPr fontId="2" type="noConversion"/>
  </si>
  <si>
    <t>select company_id from vw_COMPY_SID_CD where src_company_cd=LIMITED_SHAREHD_CD</t>
    <phoneticPr fontId="2" type="noConversion"/>
  </si>
  <si>
    <t>NOTICE_DT</t>
    <phoneticPr fontId="2" type="noConversion"/>
  </si>
  <si>
    <t>DATE</t>
    <phoneticPr fontId="2" type="noConversion"/>
  </si>
  <si>
    <t>LATEST_NOTICE_DT</t>
    <phoneticPr fontId="2" type="noConversion"/>
  </si>
  <si>
    <t>融资类型</t>
  </si>
  <si>
    <t>FINA_TYPE</t>
    <phoneticPr fontId="2" type="noConversion"/>
  </si>
  <si>
    <t>VARCHAR2(100)</t>
    <phoneticPr fontId="2" type="noConversion"/>
  </si>
  <si>
    <t>证券类型</t>
  </si>
  <si>
    <t>SECURITY_TYPE</t>
    <phoneticPr fontId="2" type="noConversion"/>
  </si>
  <si>
    <t>VARCHAR2(200)</t>
    <phoneticPr fontId="2" type="noConversion"/>
  </si>
  <si>
    <t>交易市场</t>
  </si>
  <si>
    <t>TRADE_MARET</t>
    <phoneticPr fontId="2" type="noConversion"/>
  </si>
  <si>
    <t>是否公开发行</t>
  </si>
  <si>
    <t>IS_PUBLIC_ISSUE</t>
    <phoneticPr fontId="2" type="noConversion"/>
  </si>
  <si>
    <t>发行方式</t>
  </si>
  <si>
    <t>ISSUE_METHOD</t>
    <phoneticPr fontId="2" type="noConversion"/>
  </si>
  <si>
    <t>发行方式说明</t>
  </si>
  <si>
    <t>ISSUE_METHOD_DESC</t>
    <phoneticPr fontId="2" type="noConversion"/>
  </si>
  <si>
    <t>是否涉及回拨</t>
  </si>
  <si>
    <t>IS_CALLBACK</t>
    <phoneticPr fontId="2" type="noConversion"/>
  </si>
  <si>
    <t>回拨方式</t>
  </si>
  <si>
    <t>CALLBACK_METHOD</t>
    <phoneticPr fontId="2" type="noConversion"/>
  </si>
  <si>
    <t>发行对象</t>
  </si>
  <si>
    <t>ISSUE_OBJECT</t>
    <phoneticPr fontId="2" type="noConversion"/>
  </si>
  <si>
    <t>VARCHAR2(2000)</t>
    <phoneticPr fontId="2" type="noConversion"/>
  </si>
  <si>
    <t>机构投资者可否同时参与网上网下申购</t>
  </si>
  <si>
    <t>IS_INSTAPPLY_ONANDOFF</t>
    <phoneticPr fontId="2" type="noConversion"/>
  </si>
  <si>
    <t>机构投资者申购规则</t>
  </si>
  <si>
    <t>INSTAPPLY_RULE</t>
    <phoneticPr fontId="2" type="noConversion"/>
  </si>
  <si>
    <t>定价方式</t>
  </si>
  <si>
    <t>PRICING_METHOD</t>
    <phoneticPr fontId="2" type="noConversion"/>
  </si>
  <si>
    <t>PAR_VALUE</t>
    <phoneticPr fontId="2" type="noConversion"/>
  </si>
  <si>
    <t>NUMBER(20,4)</t>
    <phoneticPr fontId="2" type="noConversion"/>
  </si>
  <si>
    <t>ISSUE_PRICE</t>
    <phoneticPr fontId="2" type="noConversion"/>
  </si>
  <si>
    <t>发行数量</t>
  </si>
  <si>
    <t>SHARE_ISSUEDQUAN</t>
    <phoneticPr fontId="2" type="noConversion"/>
  </si>
  <si>
    <t>INTEGER</t>
    <phoneticPr fontId="2" type="noConversion"/>
  </si>
  <si>
    <t>发行前总股本</t>
  </si>
  <si>
    <t>TOTALSHARE_BFISSUE</t>
    <phoneticPr fontId="2" type="noConversion"/>
  </si>
  <si>
    <t>本次发行的首次上市流通数量</t>
  </si>
  <si>
    <t>SHARE_FIRSTLISTING</t>
    <phoneticPr fontId="2" type="noConversion"/>
  </si>
  <si>
    <t>配售比例(10：X)</t>
  </si>
  <si>
    <t>PLACE_RATIO</t>
    <phoneticPr fontId="2" type="noConversion"/>
  </si>
  <si>
    <t>预计募集资金总额</t>
  </si>
  <si>
    <t>SUM_FINAPLAN</t>
    <phoneticPr fontId="2" type="noConversion"/>
  </si>
  <si>
    <t>募集资金总额</t>
  </si>
  <si>
    <t>SUM_FINA</t>
    <phoneticPr fontId="2" type="noConversion"/>
  </si>
  <si>
    <t>募集资金净额</t>
  </si>
  <si>
    <t>NET_SUM_FINA</t>
    <phoneticPr fontId="2" type="noConversion"/>
  </si>
  <si>
    <t>融资是否成功</t>
  </si>
  <si>
    <t>IS_SUCCEED</t>
    <phoneticPr fontId="2" type="noConversion"/>
  </si>
  <si>
    <t>非货币募集资金</t>
  </si>
  <si>
    <t>NMONETARY_SUMFINA</t>
    <phoneticPr fontId="2" type="noConversion"/>
  </si>
  <si>
    <t>融资计划内码</t>
  </si>
  <si>
    <t>FINANCEPLAN_CD</t>
    <phoneticPr fontId="2" type="noConversion"/>
  </si>
  <si>
    <t>老股转让数量(股）</t>
  </si>
  <si>
    <t>EXSECTRANS_QUAN</t>
    <phoneticPr fontId="2" type="noConversion"/>
  </si>
  <si>
    <t>老股转让获资总额</t>
    <phoneticPr fontId="2" type="noConversion"/>
  </si>
  <si>
    <t>EXSECTRANS_FUND</t>
    <phoneticPr fontId="2" type="noConversion"/>
  </si>
  <si>
    <t>老股转让获资净额</t>
  </si>
  <si>
    <t>EXSECTRANS_NETFUND</t>
    <phoneticPr fontId="2" type="noConversion"/>
  </si>
  <si>
    <t>参考行业代码</t>
  </si>
  <si>
    <t>REINDUSTRY_CD</t>
    <phoneticPr fontId="2" type="noConversion"/>
  </si>
  <si>
    <t>市盈率参考行业</t>
  </si>
  <si>
    <t>REINDUSTRY</t>
    <phoneticPr fontId="2" type="noConversion"/>
  </si>
  <si>
    <t>参考行业市盈率(公告公布值)</t>
  </si>
  <si>
    <t>REINDUSTRY_PE</t>
    <phoneticPr fontId="2" type="noConversion"/>
  </si>
  <si>
    <t>NUMBER(20,4)</t>
    <phoneticPr fontId="2" type="noConversion"/>
  </si>
  <si>
    <t>参考行业分类</t>
  </si>
  <si>
    <t>REINDUSTRY_SORT</t>
    <phoneticPr fontId="2" type="noConversion"/>
  </si>
  <si>
    <t>预计发行费用总额</t>
  </si>
  <si>
    <t>SUM_ISSUECOST</t>
    <phoneticPr fontId="2" type="noConversion"/>
  </si>
  <si>
    <t>大股东认购比例(%)</t>
  </si>
  <si>
    <t>SUBS_PERCENT</t>
    <phoneticPr fontId="2" type="noConversion"/>
  </si>
  <si>
    <t>大股东认购方式</t>
  </si>
  <si>
    <t>SUBS_METHOD</t>
    <phoneticPr fontId="2" type="noConversion"/>
  </si>
  <si>
    <t>VARCHAR2(60)</t>
    <phoneticPr fontId="2" type="noConversion"/>
  </si>
  <si>
    <t>实施价格相对基准价格比例(%)</t>
  </si>
  <si>
    <t>EXECTOBASE_PRICE</t>
    <phoneticPr fontId="2" type="noConversion"/>
  </si>
  <si>
    <t>寄送截止时间</t>
  </si>
  <si>
    <t>SEND_END_DT</t>
    <phoneticPr fontId="2" type="noConversion"/>
  </si>
  <si>
    <t>DATE</t>
    <phoneticPr fontId="2" type="noConversion"/>
  </si>
  <si>
    <t>报备开始时间</t>
  </si>
  <si>
    <t>RPT_START_DT</t>
    <phoneticPr fontId="2" type="noConversion"/>
  </si>
  <si>
    <t>报备截止时间</t>
  </si>
  <si>
    <t>RPT_END_DT</t>
    <phoneticPr fontId="2" type="noConversion"/>
  </si>
  <si>
    <t>业务主键：SRC_COMPANY_CD,SECURITY_TYPE_ID,TRADE_MARKET_ID,NOTICE_DT,FINA_TYPE_ID,SRC_CD</t>
    <phoneticPr fontId="2" type="noConversion"/>
  </si>
  <si>
    <t>FINA_TYPE_ID</t>
    <phoneticPr fontId="2" type="noConversion"/>
  </si>
  <si>
    <t>LICO_FP_ISSUEBASICINFO</t>
  </si>
  <si>
    <t>STG_DFCF_COMPY_ISSUEBASICINFO</t>
    <phoneticPr fontId="5" type="noConversion"/>
  </si>
  <si>
    <t>COMPY_ISSUEBASICINFO</t>
  </si>
  <si>
    <t>多种方式，不做转换</t>
    <phoneticPr fontId="2" type="noConversion"/>
  </si>
  <si>
    <t>目前只有一种回拨方式，不做转换</t>
    <phoneticPr fontId="2" type="noConversion"/>
  </si>
  <si>
    <t>select  constant_cd from lkp_numbcode where constant_type=100</t>
    <phoneticPr fontId="2" type="noConversion"/>
  </si>
  <si>
    <t>REINDUSTRY_SORT_CD</t>
    <phoneticPr fontId="2" type="noConversion"/>
  </si>
  <si>
    <t>发行基本资料表</t>
  </si>
  <si>
    <t>FEATURE_CD</t>
    <phoneticPr fontId="2" type="noConversion"/>
  </si>
  <si>
    <t>LIMITED_TYPE_ID</t>
    <phoneticPr fontId="2" type="noConversion"/>
  </si>
  <si>
    <t>COMPY_PLACERESULT</t>
    <phoneticPr fontId="2" type="noConversion"/>
  </si>
  <si>
    <t>COMPY_PLACERESULT_SID</t>
    <phoneticPr fontId="5" type="noConversion"/>
  </si>
  <si>
    <t>COMPY_LIMITEDSHHD</t>
    <phoneticPr fontId="2" type="noConversion"/>
  </si>
  <si>
    <t>COMPY_LIMITEDSHHD_SID</t>
    <phoneticPr fontId="5" type="noConversion"/>
  </si>
  <si>
    <t>COMPY_ISSUEBASICINFO</t>
    <phoneticPr fontId="2" type="noConversion"/>
  </si>
  <si>
    <t>COMPY_ISSUEBASICINFO_SID</t>
    <phoneticPr fontId="5" type="noConversion"/>
  </si>
  <si>
    <t>SELECT * FROM LKP_CHARCODE WHERE CONSTANT_TYPE=42(新增）</t>
    <phoneticPr fontId="2" type="noConversion"/>
  </si>
  <si>
    <t>SELECT CONSTANT_CD FROM LKP_NUMBCODE WHERE CONSTANT_TYPE=8</t>
    <phoneticPr fontId="2" type="noConversion"/>
  </si>
  <si>
    <t>SELECT * FROM LKP_CHARCODE WHERE CONSTANT_TYPE=43(新增）</t>
    <phoneticPr fontId="2" type="noConversion"/>
  </si>
  <si>
    <t>SELECT * FROM LKP_CHARCODE WHERE CONSTANT_TYPE=44(新增）</t>
    <phoneticPr fontId="2" type="noConversion"/>
  </si>
  <si>
    <t>select * from industry where system_cd=reindustry_sort_cd and industry=REINDUSTRY</t>
    <phoneticPr fontId="2" type="noConversion"/>
  </si>
  <si>
    <t>REINDUSTRY_SID</t>
    <phoneticPr fontId="2" type="noConversion"/>
  </si>
  <si>
    <t>SRCLIMITEDSHAREHDCD</t>
    <phoneticPr fontId="2" type="noConversion"/>
  </si>
  <si>
    <t>源有限售股东代码</t>
    <phoneticPr fontId="2" type="noConversion"/>
  </si>
  <si>
    <t>SRC_LIMITED_SHAREHDCD</t>
    <phoneticPr fontId="2" type="noConversion"/>
  </si>
  <si>
    <t>债券存量变动表</t>
    <phoneticPr fontId="2" type="noConversion"/>
  </si>
  <si>
    <t>BOND_BS_OPVOLCHG</t>
  </si>
  <si>
    <t>债券存量变动表</t>
  </si>
  <si>
    <t>STG_DFCF_BOND_OPVOLCHG</t>
    <phoneticPr fontId="5" type="noConversion"/>
  </si>
  <si>
    <t>BOND_OPVOLCHG</t>
    <phoneticPr fontId="5" type="noConversion"/>
  </si>
  <si>
    <t>PORTFOLIO_CD</t>
    <phoneticPr fontId="2" type="noConversion"/>
  </si>
  <si>
    <t>,</t>
    <phoneticPr fontId="2" type="noConversion"/>
  </si>
  <si>
    <t>LATEST_UPDT_DT</t>
    <phoneticPr fontId="2" type="noConversion"/>
  </si>
  <si>
    <t>NOTICE_DT</t>
    <phoneticPr fontId="2" type="noConversion"/>
  </si>
  <si>
    <t>,</t>
    <phoneticPr fontId="2" type="noConversion"/>
  </si>
  <si>
    <t>CHG_TYPE</t>
    <phoneticPr fontId="2" type="noConversion"/>
  </si>
  <si>
    <t>VARCHAR2(100)</t>
    <phoneticPr fontId="2" type="noConversion"/>
  </si>
  <si>
    <t>CHG_VOL</t>
    <phoneticPr fontId="2" type="noConversion"/>
  </si>
  <si>
    <t>NUMBER(24,8)</t>
    <phoneticPr fontId="2" type="noConversion"/>
  </si>
  <si>
    <t>REMAIN_VOL</t>
    <phoneticPr fontId="2" type="noConversion"/>
  </si>
  <si>
    <t>NUMBER(24,8)</t>
    <phoneticPr fontId="2" type="noConversion"/>
  </si>
  <si>
    <t>DATA_SRC</t>
    <phoneticPr fontId="2" type="noConversion"/>
  </si>
  <si>
    <t>VARCHAR2(2000)</t>
    <phoneticPr fontId="2" type="noConversion"/>
  </si>
  <si>
    <t>,</t>
    <phoneticPr fontId="2" type="noConversion"/>
  </si>
  <si>
    <t>REMARK</t>
    <phoneticPr fontId="2" type="noConversion"/>
  </si>
  <si>
    <t>VARCHAR2(2000)</t>
    <phoneticPr fontId="2" type="noConversion"/>
  </si>
  <si>
    <t>变动类型</t>
  </si>
  <si>
    <t>本次变动金额</t>
  </si>
  <si>
    <t>变动后金额</t>
  </si>
  <si>
    <t>CHG_TYPE_ID</t>
    <phoneticPr fontId="2" type="noConversion"/>
  </si>
  <si>
    <t>业务主键： SECINNER_ID, CHANGE_DT, CHG_TYPE_ID, SRC_CD</t>
    <phoneticPr fontId="2" type="noConversion"/>
  </si>
  <si>
    <t>BOND_OPVOLCHG_SID</t>
    <phoneticPr fontId="2" type="noConversion"/>
  </si>
  <si>
    <t>SELECT CONSTANT_ID FROM LKP_CHARCODE WHERE CONSTANT_TYPE=45</t>
    <phoneticPr fontId="2" type="noConversion"/>
  </si>
  <si>
    <t>BOND_WARRANTOR</t>
    <phoneticPr fontId="5" type="noConversion"/>
  </si>
  <si>
    <t>select CONSTANTID from 字符常量表 where CONSTANTTYPE = 401</t>
    <phoneticPr fontId="5" type="noConversion"/>
  </si>
  <si>
    <t>ABS_NM</t>
    <phoneticPr fontId="2" type="noConversion"/>
  </si>
  <si>
    <t>VARCHAR2(100)</t>
    <phoneticPr fontId="2" type="noConversion"/>
  </si>
  <si>
    <t>VARCHAR2(1000)</t>
    <phoneticPr fontId="2" type="noConversion"/>
  </si>
  <si>
    <t>ABS_CD</t>
    <phoneticPr fontId="2" type="noConversion"/>
  </si>
  <si>
    <t>VARCHAR2(30)</t>
    <phoneticPr fontId="2" type="noConversion"/>
  </si>
  <si>
    <t>,</t>
    <phoneticPr fontId="2" type="noConversion"/>
  </si>
  <si>
    <t>ABS_SNM</t>
    <phoneticPr fontId="2" type="noConversion"/>
  </si>
  <si>
    <t>,</t>
    <phoneticPr fontId="2" type="noConversion"/>
  </si>
  <si>
    <t>VARCHAR2(400)</t>
    <phoneticPr fontId="2" type="noConversion"/>
  </si>
  <si>
    <t>PORTFOLIO_CD</t>
    <phoneticPr fontId="2" type="noConversion"/>
  </si>
  <si>
    <t>VARCHAR2(30)</t>
    <phoneticPr fontId="2" type="noConversion"/>
  </si>
  <si>
    <t>DATE</t>
    <phoneticPr fontId="2" type="noConversion"/>
  </si>
  <si>
    <t>BASE_ASSET</t>
    <phoneticPr fontId="2" type="noConversion"/>
  </si>
  <si>
    <t>BASE_ASSET2</t>
    <phoneticPr fontId="2" type="noConversion"/>
  </si>
  <si>
    <t>BASE_ASSET_DESC</t>
    <phoneticPr fontId="2" type="noConversion"/>
  </si>
  <si>
    <t>VARCHAR2(1000)</t>
    <phoneticPr fontId="2" type="noConversion"/>
  </si>
  <si>
    <t>PRIORITY_LEVEL</t>
    <phoneticPr fontId="2" type="noConversion"/>
  </si>
  <si>
    <t>CREDIT_TYPEIN</t>
    <phoneticPr fontId="2" type="noConversion"/>
  </si>
  <si>
    <t>VARCHAR2(100)</t>
    <phoneticPr fontId="2" type="noConversion"/>
  </si>
  <si>
    <t>REMARK</t>
    <phoneticPr fontId="2" type="noConversion"/>
  </si>
  <si>
    <t>VARCHAR2(2000)</t>
    <phoneticPr fontId="2" type="noConversion"/>
  </si>
  <si>
    <t>资产支持证券代码</t>
  </si>
  <si>
    <t>资产支持证券简称</t>
  </si>
  <si>
    <t>资产支持证券全称</t>
  </si>
  <si>
    <t>基础资产二级分类</t>
  </si>
  <si>
    <t>基础资产说明</t>
  </si>
  <si>
    <t>优先级别</t>
  </si>
  <si>
    <t>BOND_AB_ZINFO</t>
    <phoneticPr fontId="2" type="noConversion"/>
  </si>
  <si>
    <t>STG_DFCF_BOND_ABSINFO</t>
    <phoneticPr fontId="5" type="noConversion"/>
  </si>
  <si>
    <t>资产支持证券</t>
  </si>
  <si>
    <t>BASE_ASSET_ID</t>
    <phoneticPr fontId="2" type="noConversion"/>
  </si>
  <si>
    <t>BASE_ASSET2_ID</t>
    <phoneticPr fontId="2" type="noConversion"/>
  </si>
  <si>
    <t>PRIORITY_LEVEL_ID</t>
    <phoneticPr fontId="2" type="noConversion"/>
  </si>
  <si>
    <t>CREDIT_TYPEIN_ID</t>
    <phoneticPr fontId="2" type="noConversion"/>
  </si>
  <si>
    <t>业务主键： ABS_CD,SECINNER_ID,SRC_CD</t>
    <phoneticPr fontId="2" type="noConversion"/>
  </si>
  <si>
    <t>资产支持证券</t>
    <phoneticPr fontId="2" type="noConversion"/>
  </si>
  <si>
    <t>SECINNER_CD</t>
    <phoneticPr fontId="2" type="noConversion"/>
  </si>
  <si>
    <t>varchar2(30)</t>
    <phoneticPr fontId="2" type="noConversion"/>
  </si>
  <si>
    <t>,</t>
    <phoneticPr fontId="2" type="noConversion"/>
  </si>
  <si>
    <t>START_DT</t>
    <phoneticPr fontId="2" type="noConversion"/>
  </si>
  <si>
    <t>END_DT</t>
    <phoneticPr fontId="2" type="noConversion"/>
  </si>
  <si>
    <t>CASH_DT</t>
    <phoneticPr fontId="2" type="noConversion"/>
  </si>
  <si>
    <t>PAY_STARTDT</t>
    <phoneticPr fontId="2" type="noConversion"/>
  </si>
  <si>
    <t>PAY_ENDDT</t>
    <phoneticPr fontId="2" type="noConversion"/>
  </si>
  <si>
    <t>PAY_OTHERDT</t>
    <phoneticPr fontId="2" type="noConversion"/>
  </si>
  <si>
    <t>RIGHT_DT</t>
    <phoneticPr fontId="2" type="noConversion"/>
  </si>
  <si>
    <t>PAY_OBJECT</t>
    <phoneticPr fontId="2" type="noConversion"/>
  </si>
  <si>
    <t>VARCHAR2(2000)</t>
    <phoneticPr fontId="2" type="noConversion"/>
  </si>
  <si>
    <t>COUPON_RATE</t>
    <phoneticPr fontId="2" type="noConversion"/>
  </si>
  <si>
    <t>CASH_AI</t>
    <phoneticPr fontId="2" type="noConversion"/>
  </si>
  <si>
    <t>CASH_PRIN</t>
    <phoneticPr fontId="2" type="noConversion"/>
  </si>
  <si>
    <t>CASH_PRINAI</t>
    <phoneticPr fontId="2" type="noConversion"/>
  </si>
  <si>
    <t>NUMBER(20,4)</t>
    <phoneticPr fontId="2" type="noConversion"/>
  </si>
  <si>
    <t>PRIN_VOL</t>
    <phoneticPr fontId="2" type="noConversion"/>
  </si>
  <si>
    <t>NUMBER(20,8)</t>
    <phoneticPr fontId="2" type="noConversion"/>
  </si>
  <si>
    <t>PAYMENT_VOL</t>
    <phoneticPr fontId="2" type="noConversion"/>
  </si>
  <si>
    <t>NUMBER(20,8)</t>
    <phoneticPr fontId="2" type="noConversion"/>
  </si>
  <si>
    <t>PAY_VOL</t>
    <phoneticPr fontId="2" type="noConversion"/>
  </si>
  <si>
    <t>BOND_ABSINFO</t>
    <phoneticPr fontId="2" type="noConversion"/>
  </si>
  <si>
    <t>BOND_ABSINFO_SID</t>
    <phoneticPr fontId="2" type="noConversion"/>
  </si>
  <si>
    <t>本段计息起始日</t>
  </si>
  <si>
    <t>本段计息截止日</t>
  </si>
  <si>
    <t>现金流日期</t>
  </si>
  <si>
    <t>集中兑息起始日</t>
  </si>
  <si>
    <t>集中兑息截止日</t>
  </si>
  <si>
    <t>其他兑息时间</t>
  </si>
  <si>
    <t>除权除息日</t>
  </si>
  <si>
    <t>债权债务登记日</t>
  </si>
  <si>
    <t>兑息对象</t>
  </si>
  <si>
    <t>期间票面利率</t>
  </si>
  <si>
    <t>每百元应付利息（含税）</t>
  </si>
  <si>
    <t>每百元兑付本金（元）</t>
  </si>
  <si>
    <t>每百元兑付本息和（元）</t>
  </si>
  <si>
    <t>期间本金总额(万元)</t>
  </si>
  <si>
    <t>本期偿还本金总额(万元)</t>
  </si>
  <si>
    <t>本期付息总额(万元)</t>
  </si>
  <si>
    <t>本期支付资金总额(万元)</t>
  </si>
  <si>
    <t>证券标识符</t>
    <phoneticPr fontId="2" type="noConversion"/>
  </si>
  <si>
    <t>SRC_SECINNER_CD</t>
    <phoneticPr fontId="2" type="noConversion"/>
  </si>
  <si>
    <t>VARCHAR2(2000)</t>
    <phoneticPr fontId="2" type="noConversion"/>
  </si>
  <si>
    <t>NUMBER(20,4)</t>
    <phoneticPr fontId="2" type="noConversion"/>
  </si>
  <si>
    <t>NUMBER(20,4)</t>
    <phoneticPr fontId="2" type="noConversion"/>
  </si>
  <si>
    <t>NUMBER(20,8)</t>
    <phoneticPr fontId="2" type="noConversion"/>
  </si>
  <si>
    <t>BOND_IA_CASHI</t>
    <phoneticPr fontId="2" type="noConversion"/>
  </si>
  <si>
    <t>SELECT SECINNER_ID FROM VW_BOND_SECURITY WHERE SRC_PORTFOLIO_CD = PORTFOLIO_CD AND SRC_CD=SRC_CD</t>
    <phoneticPr fontId="2" type="noConversion"/>
  </si>
  <si>
    <t>业务主键： SECINNER_ID,CASH_DT, SRC_CD</t>
    <phoneticPr fontId="2" type="noConversion"/>
  </si>
  <si>
    <t>债券发行总表</t>
  </si>
  <si>
    <t>BOND_IS_ISSUE</t>
  </si>
  <si>
    <t>STG_DFCF_BOND_ISSUE</t>
    <phoneticPr fontId="5" type="noConversion"/>
  </si>
  <si>
    <t>BOND_ISSUE</t>
    <phoneticPr fontId="2" type="noConversion"/>
  </si>
  <si>
    <t>BOND_ISSUE_SID</t>
    <phoneticPr fontId="2" type="noConversion"/>
  </si>
  <si>
    <t>PORTFOLIO_CD</t>
    <phoneticPr fontId="2" type="noConversion"/>
  </si>
  <si>
    <t>VARCHAR2(30)</t>
    <phoneticPr fontId="2" type="noConversion"/>
  </si>
  <si>
    <t>NOTICE_DT</t>
    <phoneticPr fontId="2" type="noConversion"/>
  </si>
  <si>
    <t>DATE</t>
    <phoneticPr fontId="2" type="noConversion"/>
  </si>
  <si>
    <t>FIRST_NOTICE_DT</t>
    <phoneticPr fontId="2" type="noConversion"/>
  </si>
  <si>
    <t>DATE</t>
    <phoneticPr fontId="2" type="noConversion"/>
  </si>
  <si>
    <t>LATEST_UPDT_DT</t>
    <phoneticPr fontId="2" type="noConversion"/>
  </si>
  <si>
    <t>DATE</t>
    <phoneticPr fontId="2" type="noConversion"/>
  </si>
  <si>
    <t>ISSUE_STARTDT</t>
    <phoneticPr fontId="2" type="noConversion"/>
  </si>
  <si>
    <t>ISSUE_ENDDT</t>
    <phoneticPr fontId="2" type="noConversion"/>
  </si>
  <si>
    <t>ISSUE_FEE</t>
    <phoneticPr fontId="2" type="noConversion"/>
  </si>
  <si>
    <t>NUMBER(20,4)</t>
    <phoneticPr fontId="2" type="noConversion"/>
  </si>
  <si>
    <t>ISSUE_OBJECT</t>
    <phoneticPr fontId="2" type="noConversion"/>
  </si>
  <si>
    <t>VARCHAR2(2000)</t>
    <phoneticPr fontId="2" type="noConversion"/>
  </si>
  <si>
    <t>PAR_VALUE</t>
    <phoneticPr fontId="2" type="noConversion"/>
  </si>
  <si>
    <t>NUMBER(20,4)</t>
    <phoneticPr fontId="2" type="noConversion"/>
  </si>
  <si>
    <t>REFE_RATE</t>
    <phoneticPr fontId="2" type="noConversion"/>
  </si>
  <si>
    <t>ISSUE_PRICE</t>
    <phoneticPr fontId="2" type="noConversion"/>
  </si>
  <si>
    <t>NUMBER(20,4)</t>
    <phoneticPr fontId="2" type="noConversion"/>
  </si>
  <si>
    <t>ISSUE_STATE</t>
    <phoneticPr fontId="2" type="noConversion"/>
  </si>
  <si>
    <t>VARCHAR2(100)</t>
    <phoneticPr fontId="2" type="noConversion"/>
  </si>
  <si>
    <t>ISSUE_METHOD</t>
    <phoneticPr fontId="2" type="noConversion"/>
  </si>
  <si>
    <t>VARCHAR2(100)</t>
    <phoneticPr fontId="2" type="noConversion"/>
  </si>
  <si>
    <t>VARCHAR2(4000)</t>
    <phoneticPr fontId="2" type="noConversion"/>
  </si>
  <si>
    <t>ISSUE_FEERATE</t>
    <phoneticPr fontId="2" type="noConversion"/>
  </si>
  <si>
    <t>PAY_FEERATE</t>
    <phoneticPr fontId="2" type="noConversion"/>
  </si>
  <si>
    <t>ISSUE_TYPE</t>
    <phoneticPr fontId="2" type="noConversion"/>
  </si>
  <si>
    <t>VARCHAR2(100)</t>
    <phoneticPr fontId="2" type="noConversion"/>
  </si>
  <si>
    <t>AVG_PERIOD</t>
    <phoneticPr fontId="2" type="noConversion"/>
  </si>
  <si>
    <t>NUMBER(20,4)</t>
    <phoneticPr fontId="2" type="noConversion"/>
  </si>
  <si>
    <t>PLAN_MRTYDT</t>
    <phoneticPr fontId="2" type="noConversion"/>
  </si>
  <si>
    <t>PLAN_ISSUEVOL</t>
    <phoneticPr fontId="2" type="noConversion"/>
  </si>
  <si>
    <t>ACT_ISSUEVOL</t>
    <phoneticPr fontId="2" type="noConversion"/>
  </si>
  <si>
    <t>ACT_ONLINEVOL</t>
    <phoneticPr fontId="2" type="noConversion"/>
  </si>
  <si>
    <t>ACT_OFFLINEVOL</t>
    <phoneticPr fontId="2" type="noConversion"/>
  </si>
  <si>
    <t>NUMBER(20,4)</t>
    <phoneticPr fontId="2" type="noConversion"/>
  </si>
  <si>
    <t>ACT_COLLECTVAL</t>
    <phoneticPr fontId="2" type="noConversion"/>
  </si>
  <si>
    <t>TOTAL_ISSUEVOL</t>
    <phoneticPr fontId="2" type="noConversion"/>
  </si>
  <si>
    <t>AGREE_ISSUEVOL</t>
    <phoneticPr fontId="2" type="noConversion"/>
  </si>
  <si>
    <t>UDWRT_METHOD</t>
    <phoneticPr fontId="2" type="noConversion"/>
  </si>
  <si>
    <t>UDWRT_VALUE</t>
    <phoneticPr fontId="2" type="noConversion"/>
  </si>
  <si>
    <t>NUMBER(20,8)</t>
    <phoneticPr fontId="2" type="noConversion"/>
  </si>
  <si>
    <t>UDWRT_FEE</t>
    <phoneticPr fontId="2" type="noConversion"/>
  </si>
  <si>
    <t>UDWRT_VOL</t>
    <phoneticPr fontId="2" type="noConversion"/>
  </si>
  <si>
    <t>INTEGER</t>
    <phoneticPr fontId="2" type="noConversion"/>
  </si>
  <si>
    <t>ALLUUDWRT_VOL</t>
    <phoneticPr fontId="2" type="noConversion"/>
  </si>
  <si>
    <t>LOW_BUYWAL</t>
    <phoneticPr fontId="2" type="noConversion"/>
  </si>
  <si>
    <t>ADD_BUYWAL</t>
    <phoneticPr fontId="2" type="noConversion"/>
  </si>
  <si>
    <t>BID_MARK</t>
    <phoneticPr fontId="2" type="noConversion"/>
  </si>
  <si>
    <t>BID_METHOD</t>
    <phoneticPr fontId="2" type="noConversion"/>
  </si>
  <si>
    <t>BID_DATE</t>
    <phoneticPr fontId="2" type="noConversion"/>
  </si>
  <si>
    <t>BID_FLOOR</t>
    <phoneticPr fontId="2" type="noConversion"/>
  </si>
  <si>
    <t>BID_LIMIT</t>
    <phoneticPr fontId="2" type="noConversion"/>
  </si>
  <si>
    <t>PAY_DT</t>
    <phoneticPr fontId="2" type="noConversion"/>
  </si>
  <si>
    <t>ADDISSUE_NUM</t>
    <phoneticPr fontId="2" type="noConversion"/>
  </si>
  <si>
    <t>STATE_DESC</t>
    <phoneticPr fontId="2" type="noConversion"/>
  </si>
  <si>
    <t>BFIN_CD</t>
    <phoneticPr fontId="2" type="noConversion"/>
  </si>
  <si>
    <t>ADDB_CD</t>
    <phoneticPr fontId="2" type="noConversion"/>
  </si>
  <si>
    <t>REGISTER_ID</t>
    <phoneticPr fontId="2" type="noConversion"/>
  </si>
  <si>
    <t>VARCHAR2(200)</t>
    <phoneticPr fontId="2" type="noConversion"/>
  </si>
  <si>
    <t>REMARK</t>
    <phoneticPr fontId="2" type="noConversion"/>
  </si>
  <si>
    <t>首次入库日期</t>
  </si>
  <si>
    <t>发行起始日</t>
  </si>
  <si>
    <t>发行终止日</t>
  </si>
  <si>
    <t>发行费用</t>
  </si>
  <si>
    <t>发行参考收益率</t>
  </si>
  <si>
    <t>发行状态</t>
  </si>
  <si>
    <t>发行手续费率</t>
  </si>
  <si>
    <t>兑付手续费率</t>
  </si>
  <si>
    <t>加权平均期限</t>
  </si>
  <si>
    <t>预期到期日</t>
  </si>
  <si>
    <t>本次计划发行规模</t>
  </si>
  <si>
    <t>本次实际发行规模</t>
  </si>
  <si>
    <t>网上实际发行规模</t>
  </si>
  <si>
    <t>网下实际发行规模</t>
  </si>
  <si>
    <t>实际募集金额</t>
  </si>
  <si>
    <t>累计发行规模</t>
  </si>
  <si>
    <t>协议发行规模</t>
  </si>
  <si>
    <t>承销方式</t>
  </si>
  <si>
    <t>总承销金额</t>
  </si>
  <si>
    <t>总承销费用</t>
  </si>
  <si>
    <t>总承销数量</t>
  </si>
  <si>
    <t>总包销数量</t>
  </si>
  <si>
    <t>最低申购金额</t>
  </si>
  <si>
    <t>追加申购单位金额</t>
  </si>
  <si>
    <t>招标标的</t>
  </si>
  <si>
    <t>招标方式</t>
  </si>
  <si>
    <t>招标日期</t>
  </si>
  <si>
    <t>招标下限</t>
  </si>
  <si>
    <t>招标上限</t>
  </si>
  <si>
    <t>缴款日期</t>
  </si>
  <si>
    <t>状态描述</t>
  </si>
  <si>
    <t>增发组合代码</t>
  </si>
  <si>
    <t>债券发行登记注册信息表ID</t>
  </si>
  <si>
    <t>ADDISSUE_NUM</t>
    <phoneticPr fontId="2" type="noConversion"/>
  </si>
  <si>
    <t>AGREE_ISSUEVOL</t>
    <phoneticPr fontId="2" type="noConversion"/>
  </si>
  <si>
    <t>select CONSTANT_CD from 数字常量表 where CONSTANTTYPE = 205</t>
    <phoneticPr fontId="5" type="noConversion"/>
  </si>
  <si>
    <t>select constant_id from lkp_charcode where constant_type=218</t>
    <phoneticPr fontId="2" type="noConversion"/>
  </si>
  <si>
    <t>select constant_id from lkp_charcode where constant_type=219</t>
    <phoneticPr fontId="2" type="noConversion"/>
  </si>
  <si>
    <t>select constant_id from lkp_charcode where constant_type=220</t>
    <phoneticPr fontId="2" type="noConversion"/>
  </si>
  <si>
    <t>select constant_id from lkp_charcode where constant_type=221</t>
    <phoneticPr fontId="2" type="noConversion"/>
  </si>
  <si>
    <t>select constant_id from lkp_charcode where constant_type=222</t>
    <phoneticPr fontId="2" type="noConversion"/>
  </si>
  <si>
    <t>select constant_id from lkp_charcode where constant_type=223</t>
    <phoneticPr fontId="2" type="noConversion"/>
  </si>
  <si>
    <t>select constant_id from lkp_charcode where constant_type=224</t>
    <phoneticPr fontId="2" type="noConversion"/>
  </si>
  <si>
    <t>ISSUE_STATE_ID</t>
    <phoneticPr fontId="2" type="noConversion"/>
  </si>
  <si>
    <t>ISSUE_TYPE_CD</t>
    <phoneticPr fontId="2" type="noConversion"/>
  </si>
  <si>
    <t>UDWRT_METHOD_ID</t>
    <phoneticPr fontId="2" type="noConversion"/>
  </si>
  <si>
    <t>BID_MARK_ID</t>
    <phoneticPr fontId="2" type="noConversion"/>
  </si>
  <si>
    <t>BID_METHOD_ID</t>
    <phoneticPr fontId="2" type="noConversion"/>
  </si>
  <si>
    <t>ISSUE_METHOD_ID</t>
    <phoneticPr fontId="2" type="noConversion"/>
  </si>
  <si>
    <t>业务主键： SECINNER_ID, ADDISSUE_NUM, ISSUE_METHOD_ID, SRC_CD</t>
    <phoneticPr fontId="2" type="noConversion"/>
  </si>
  <si>
    <t>NOT NULL</t>
    <phoneticPr fontId="2" type="noConversion"/>
  </si>
  <si>
    <t>张</t>
  </si>
  <si>
    <t>BOND_EXPECTCASH</t>
    <phoneticPr fontId="2" type="noConversion"/>
  </si>
  <si>
    <t>STG_DFCF_BOND_EXPECTCASH</t>
    <phoneticPr fontId="5" type="noConversion"/>
  </si>
  <si>
    <t>债券现金流（预期）</t>
    <phoneticPr fontId="2" type="noConversion"/>
  </si>
  <si>
    <t>BOND_EXPECTCASH</t>
    <phoneticPr fontId="2" type="noConversion"/>
  </si>
  <si>
    <t>债券现金流（预期）</t>
    <phoneticPr fontId="2" type="noConversion"/>
  </si>
  <si>
    <t>只有增发债券有值，存首发债券的组合代码</t>
  </si>
  <si>
    <t xml:space="preserve">关联 债券发行登记注册信息表 序列号 </t>
    <phoneticPr fontId="2" type="noConversion"/>
  </si>
  <si>
    <t>关联融资计划表</t>
    <phoneticPr fontId="2" type="noConversion"/>
  </si>
  <si>
    <t>CASH_VOL</t>
    <phoneticPr fontId="2" type="noConversion"/>
  </si>
  <si>
    <t>CASH_VOL</t>
    <phoneticPr fontId="2" type="noConversion"/>
  </si>
  <si>
    <t>标识符</t>
    <phoneticPr fontId="2" type="noConversion"/>
  </si>
  <si>
    <t>证券唯一标识符</t>
    <phoneticPr fontId="2" type="noConversion"/>
  </si>
  <si>
    <t>标识符</t>
    <phoneticPr fontId="2" type="noConversion"/>
  </si>
  <si>
    <t>标识符</t>
    <phoneticPr fontId="2" type="noConversion"/>
  </si>
  <si>
    <t>BOND_EXPECTCASH_SID</t>
    <phoneticPr fontId="2" type="noConversion"/>
  </si>
  <si>
    <t>债券主要条款表</t>
  </si>
  <si>
    <t>BOND_TERMS</t>
    <phoneticPr fontId="2" type="noConversion"/>
  </si>
  <si>
    <t>PORTFOLIO_CD</t>
  </si>
  <si>
    <t>BOND_BS_TERMS</t>
  </si>
  <si>
    <t>STG_DFCF_BOND_TERMS</t>
    <phoneticPr fontId="5" type="noConversion"/>
  </si>
  <si>
    <t>NOTICE_DT</t>
    <phoneticPr fontId="2" type="noConversion"/>
  </si>
  <si>
    <t>DATE</t>
    <phoneticPr fontId="2" type="noConversion"/>
  </si>
  <si>
    <t>LATEST_NOTICE_DT</t>
    <phoneticPr fontId="2" type="noConversion"/>
  </si>
  <si>
    <t>TERMS</t>
    <phoneticPr fontId="2" type="noConversion"/>
  </si>
  <si>
    <t>债券主要条款表</t>
    <phoneticPr fontId="2" type="noConversion"/>
  </si>
  <si>
    <t>TERMS_TYPE</t>
    <phoneticPr fontId="2" type="noConversion"/>
  </si>
  <si>
    <t>条款类型</t>
  </si>
  <si>
    <t>条款内容</t>
  </si>
  <si>
    <t xml:space="preserve">CONSTANTTYPE：
1：机构类型(NIPMID=127000000820633307) ；
2：组织形式（NIPMID=138000000390266761）；
6：职务(NIPMID=138000000416134467  OR NIPMID=138000000416134344)； 
7：高管人员股份类型(NIPMID=127000000851814691) ；
8：报表来源类型（NIPMID=127000000111982476）；
11：股东名单股份类型  (NIPMID=127000000001707382)；
12：股东性质 （NIPMID=127000000001707381）；
13：股东类型 (NIPMID=127000000001707380)； 
14：股本股东变动事件类型(NIPMID=127000000001707315) ； 
15：股本股东变动原因类型(NIPMID=127000000001707316）； 
16：信息来源； 
17：学历（NIPMID=127000000001707329）；
18：专业技术资格（NIPMID=127000000001707333）；  
19：民族（NIPMID=127000000001707336）；  
20：违规当事人关系(NIPMID=100000000000237334)；  
21：处罚类型；
22：信用评级类型(NIPMID=127000000875523767)；
23：关联关系类型(NIPMID:127000000848136576):
24：质押冻结类型（NIPMID=100000000000229971);
25：质押股份类型 (NIPMID=127000000001707382);
26：关联关系类型(NIPMID=127000000848136576);
27：担保方式(NIPMID=127000000885765337) ;
28 :  栏目名称(NIPMID=127000000532535023);
29：变动项目（paramcode  NIPMID=127000000848114805);
30： 职称 NIPMID=127000000842179077
31：公司之间的关系 (select paramcode, paramchname from CFP_PVALUE where NIPMID=127000000219628084)
32：参股关系 （东财不维护标准关系， 我们自己维护的标准关系)
33：交易方式 （NIPMID = 127000000879345659）
34：关系类型 (NIPMID= 127000000219628084);
35：审计意见类型（NIPMID = 127000000210608080）
36：资本运作：转让方式(NIPMID=100000000000230075)
37：资本运作：股权转让进度(NIPMID=100000000000230060)
38：业绩预告类型 （NIPMID = 127000000210163315）
39：二级方式 （NIPMID = 138000000591165704）
40:   基金业协会纪律处分类型（NIPMID=138000000612412856)
41：监管部门处罚违规类型（NIPMID=127000000851672307)
42：融资类型(NIPMID=127000000001707386)
43:   限售事情类型(NIPMID=127000000851820748)
44:   配售对象类型(NIPMID=127000000005077072)
45:   债券变动类型(NIPMID=127000000842595131 )
46:   债项收数企业性质
201：债券类型（NIPMID=138000000403078392）；  
202：债券多级分类（NIPMID=138000000607309448）（一级二级）；  
203：债券形态（NIPMID=127000000841404420）；  
204：债券其他属性（NIPMID=100000000000237274）；  
205：基准利率代码 (NIPMID=127000000841405707) ；
206：交易市场代码 (NIPMID=127000000001707275)；
207：保证担保方式(NIPMID=127000000843225143)；
208：担保方式(NIPMID=127000000843224494) ；
209：债券当事人类型(NIPMID=127000000840383666) ；
210：中债分类(NIPMID=127000000001707275) ；
211：债券质押
212：抵质押物控制力
213：抵质押独立性
214：保证人类型
215：担保形式强度
216：内部信用增级方式(NIPMID=127000000841406180) ；
217：外部信用增级方式(NIPMID=127000000841406181) ；
218:   资产支持证券基础资产(NIPMID=138000000577306976) 
219:   优先级别(NIPMID=138000000645180066) 
220:   发行状态(NIPMID=100000000000239316) 
221:   发行方式(NIPMID=127000000841188996) 
222:   承销方式((NIPMID=127000000841208101) 
223:   招标标的(NIPMID=127000000841207151) 
224:   招标方式(NIPMID=127000000841204899) 
225:    债券条款类型
--私募基金
301：投资策略 NIPMID=138000000529245142
302：投资类型 NIPMID=138000000565859812
303：产品类型 NIPMID=138000000565860137
304：私募基金类型（NIPMID=138000000565861127)
305：私募基金管理方式（NIPMID=138000000565861205)
306：私募基金备案状态（NIPMID=138000000566298116)
307：私募基金份额类别（证监局数据）
308:   主要投资基金类型（证监局数据）
309:    私募基金企业组织形式（证监局数据）
401：证券类型(NIPMID=127000000001707274)；
402：交易市场(NIPMID=127000000001707275) ；
403：
404：
405：
501: 评级子模型类别（CONTINUOUS 连续定量模型 DISCRETE 定性模型  DISCRETE_QUAN 分档定量模型）
502：用户行为日志类型
</t>
    <phoneticPr fontId="5" type="noConversion"/>
  </si>
  <si>
    <t>select constant_id from lkp_charcode where constant_type=225</t>
    <phoneticPr fontId="2" type="noConversion"/>
  </si>
  <si>
    <t>TERMS_TYPE_ID</t>
    <phoneticPr fontId="2" type="noConversion"/>
  </si>
  <si>
    <t>业务主键： SECINNER_ID,TERMS_TYPE_ID,SRC_CD</t>
    <phoneticPr fontId="2" type="noConversion"/>
  </si>
  <si>
    <t>BOND_TERMS</t>
    <phoneticPr fontId="2" type="noConversion"/>
  </si>
  <si>
    <t>BOND_TERMS_SID</t>
    <phoneticPr fontId="2" type="noConversion"/>
  </si>
  <si>
    <t>TRADE_DT</t>
    <phoneticPr fontId="2" type="noConversion"/>
  </si>
  <si>
    <t>OPEN_NETPRICE</t>
    <phoneticPr fontId="2" type="noConversion"/>
  </si>
  <si>
    <t>CLOSE_NETPRICE</t>
    <phoneticPr fontId="2" type="noConversion"/>
  </si>
  <si>
    <t>LOW_NETPRICE</t>
    <phoneticPr fontId="2" type="noConversion"/>
  </si>
  <si>
    <t>AVG_NETPRICE</t>
    <phoneticPr fontId="2" type="noConversion"/>
  </si>
  <si>
    <t>LAST_CLOSE_NETPRICE</t>
    <phoneticPr fontId="2" type="noConversion"/>
  </si>
  <si>
    <t>LAST_AVG_NETPRICE</t>
    <phoneticPr fontId="2" type="noConversion"/>
  </si>
  <si>
    <t>OPEN_FULLPRICE</t>
    <phoneticPr fontId="2" type="noConversion"/>
  </si>
  <si>
    <t>CLOSE_FULLPRICE</t>
    <phoneticPr fontId="2" type="noConversion"/>
  </si>
  <si>
    <t>LOW_FULLPRICE</t>
    <phoneticPr fontId="2" type="noConversion"/>
  </si>
  <si>
    <t>AVG_FULLPRICE</t>
    <phoneticPr fontId="2" type="noConversion"/>
  </si>
  <si>
    <t>LAST_CLOSE_FULLPRICE</t>
    <phoneticPr fontId="2" type="noConversion"/>
  </si>
  <si>
    <t>LAST_AVG_FULLPRICE</t>
    <phoneticPr fontId="2" type="noConversion"/>
  </si>
  <si>
    <t>CHG</t>
    <phoneticPr fontId="2" type="noConversion"/>
  </si>
  <si>
    <t>OPEN_YTM</t>
    <phoneticPr fontId="2" type="noConversion"/>
  </si>
  <si>
    <t>CLOSE_YTM</t>
    <phoneticPr fontId="2" type="noConversion"/>
  </si>
  <si>
    <t>HIGH_YTM</t>
    <phoneticPr fontId="2" type="noConversion"/>
  </si>
  <si>
    <t>AVG_YTM</t>
    <phoneticPr fontId="2" type="noConversion"/>
  </si>
  <si>
    <t>LAST_CLOSE_YTM</t>
    <phoneticPr fontId="2" type="noConversion"/>
  </si>
  <si>
    <t>CHG_YTM</t>
    <phoneticPr fontId="2" type="noConversion"/>
  </si>
  <si>
    <t>CHG_NETPRICE</t>
    <phoneticPr fontId="2" type="noConversion"/>
  </si>
  <si>
    <t>开盘净价</t>
  </si>
  <si>
    <t>收盘净价</t>
  </si>
  <si>
    <t>最高净价</t>
  </si>
  <si>
    <t>最低净价</t>
  </si>
  <si>
    <t>净价加权价</t>
  </si>
  <si>
    <t>前收盘净价</t>
  </si>
  <si>
    <t>前净价加权价</t>
  </si>
  <si>
    <t>开盘全价</t>
  </si>
  <si>
    <t>收盘全价</t>
  </si>
  <si>
    <t>最高全价</t>
  </si>
  <si>
    <t>最低全价</t>
  </si>
  <si>
    <t>全价加权价</t>
  </si>
  <si>
    <t>前收盘全价</t>
  </si>
  <si>
    <t>前全价加权价</t>
  </si>
  <si>
    <t>成交量(元)</t>
  </si>
  <si>
    <t>成交金额(元)</t>
  </si>
  <si>
    <t>成交笔数</t>
  </si>
  <si>
    <t>涨跌</t>
  </si>
  <si>
    <t>开盘收益率</t>
  </si>
  <si>
    <t>收盘收益率</t>
  </si>
  <si>
    <t>最高收益率</t>
  </si>
  <si>
    <t>最低收益率</t>
  </si>
  <si>
    <t>加权收益率</t>
  </si>
  <si>
    <t>前收盘收益率</t>
  </si>
  <si>
    <t>前加权收益率</t>
  </si>
  <si>
    <t>收益率涨跌(BP)</t>
  </si>
  <si>
    <t>净价涨跌幅</t>
  </si>
  <si>
    <t>varchar2(30)</t>
    <phoneticPr fontId="2" type="noConversion"/>
  </si>
  <si>
    <t>HIGH_NETPRICE</t>
    <phoneticPr fontId="2" type="noConversion"/>
  </si>
  <si>
    <t>NUMBER(24,4)</t>
    <phoneticPr fontId="2" type="noConversion"/>
  </si>
  <si>
    <t>HIGH_FULLPRICE</t>
    <phoneticPr fontId="2" type="noConversion"/>
  </si>
  <si>
    <t>TOTAL_VOL</t>
    <phoneticPr fontId="2" type="noConversion"/>
  </si>
  <si>
    <t>TOTAL_VALUE</t>
    <phoneticPr fontId="2" type="noConversion"/>
  </si>
  <si>
    <t>TOTAL_AMOUNT</t>
    <phoneticPr fontId="2" type="noConversion"/>
  </si>
  <si>
    <t>LOW_YTM</t>
    <phoneticPr fontId="2" type="noConversion"/>
  </si>
  <si>
    <t>NUMBER(24,4)</t>
    <phoneticPr fontId="2" type="noConversion"/>
  </si>
  <si>
    <t>LAST_AVG_YTM</t>
    <phoneticPr fontId="2" type="noConversion"/>
  </si>
  <si>
    <t>债券日行情</t>
  </si>
  <si>
    <t>STG_DFCF_BOND_DAILYTRADE</t>
  </si>
  <si>
    <t>BOND_DAILYTRADE</t>
    <phoneticPr fontId="2" type="noConversion"/>
  </si>
  <si>
    <t>BOND_DAILYTRADE_SID</t>
    <phoneticPr fontId="2" type="noConversion"/>
  </si>
  <si>
    <t>SECINNER_CD</t>
  </si>
  <si>
    <t>SRC_SECINNER_CD</t>
    <phoneticPr fontId="2" type="noConversion"/>
  </si>
  <si>
    <t>业务主键： SECINNER_ID,TRADE_DT,SRC_CD</t>
    <phoneticPr fontId="2" type="noConversion"/>
  </si>
  <si>
    <t>债券日行情</t>
    <phoneticPr fontId="2" type="noConversion"/>
  </si>
  <si>
    <t>TRAD_BD_DAILY</t>
    <phoneticPr fontId="2" type="noConversion"/>
  </si>
  <si>
    <t>CONSTANTTYPE
1：是/否 0 否 1, 2 未知； 
2：企业规模 0 全行业 1 大型 2 中型 3 小型；
3：公司状态 1 成立 2 筹建 3 注销 4 撤消筹备；
4：报表数据类型 0 计算 2 最新 3 原始披露；
5：报表调整类型 0 衍生值 1 调整前 2 调整后 3 原始值；
6：报表时间类型 1 年度报告 2 半年度报告 3 一季度报告 4 三季度报告 5 其他报告 6 7-9月季报 7 第四季度报告 8 第二季度报告 9 第三季度报告；
7：报表合并类型 1 合并 2 母公司；
8：方案特征 1 正式 2 预案；
9：任职状态 1 提名 2 提名通过 3 提名否决 4 撤消提名 5 申请辞职 6 辞职； 
10：金额单位 1 元 2 千元 3 万元 4 百万 5 % 6 亿元 7 万美元 8 万港元； 
11：报表类型2  11 合并期末/本期 12 合并期初 13 合并同期 21 母公司期末/本期 22 母公司期初 23 母公司同期  ； 
12：违规主体： 1 公司 2 个人；
13：机构当事人属性： 1 发行人； 2 担保人； 3 其他； 4 再担保人； 5 基金管理人 6 证券公司；
14：评级展望 1 正面 2 稳定 3 负面 4 列入评级观察(可能调高) 5 列入评级观察(可能调低) 6 列入评级观察(走势不明) 7 待决； 
15：1  评级机构  ； 
16：资格状态 1 正常 2 终止  3 暂停 ； 
17： 授信对象: 1 公司 2 公司本部； 
18； 质押目的:  1 贷款 2 担保 3 授信额度;
19 :  报告期类别： 1 一季度报告 2 中报  3 三季度报告 4 年报 9 临时公告
20：1 公司 2 中介机构  3 交易所 4 证监会 9 其他
21：1 正常类 2 关注类 3 次级类 4 可疑类 5 损失类 9 合计
22：有效状态 0 有效  1 登记 2 变更 3 撤销 4 无效 5 注销 -1 不公示
23：检查结果：0: 正常 1: 未按规定公示即时信息 2: 通过登记的住所(经营场所)无法联系 3；不予配合情节严重 4：涉嫌虚假宣传 5：公示信息隐瞒真实情况、弄虚作假  6：经营异常 9: 其他情况  
24：保证方式: 0 连带保证 1 一般保证 2 未约定   -1 不公示；
25：知识产权类型: 0 商标 1 版权 2 个人 3 线路板; null; -1 不公示；
26：0 冻结; 1 解结; 2 失效
27：研报类型  1: 个股研报行 2: 行业研报 3: 其他研报
28：0 调高 1 调低 2 首次 3 维持 4 未知
29：0 通用； 1 银行； 2 证券； 3 保险
30：0 未审计； 1审计通过； 2 审计不通过
31  : 0 未审批; 1: 审批通过; 2: 审批拒绝
32 :   会计准则： 1 大陆会计准则 
                              2 香港会计准则 
                              3 国际会计准则 
                              4 旧企业会计准则 
                              5 美国会计准则 
                              6 新加坡会计准则 
                              7 国际及香港会计准则 
                              9 其他会计准则
33: 工作流类型: 0: 公司评级审批; 1: 债券评级审批
34: 工作流状态: 0 待认定 1 待复核 2 复核通过3 复核拒绝 4 认定完成 5 待审核 6 审核拒绝 7 已取消
35: 任务类型: 0: 认定; 1: 审批
36: 处理结果: 0: 通过; 1: 拒绝
37: 任务状态: 0: 处理中; 1: 完成 2：已取消
38: 字段类型: 0: 数字 ; 1: 文本
39: 评级类型: 0 基础机评； 1 参考机评； 2 人工评级
40: 评级状态: 0. 未认定， 1. 已生效   2 待生效， 9 失效
41: 配置项类别
42: 字段大类
           1001大陆会计准则资产负债表;
           1002大陆会计准则利润表;
           1003大陆会计准则现金流量表;
           2001: 银行专项;  2002: 证券专项; 2003; 保险专项; 2009: 字段分类
43: 资本运作：支付方式
44: 资本运作：标的类型
45: 高管关联人持股：与高管关系
46: 处理对象类型: 0: 企业； 1: 债券
47: 严重等级  3 高； 2中； 1低
48: 计算方式: 1: 绝对值 2: 同比  3: 环比
49: 预测期间 NIPMID:127000000210164565
50: 二级市场交易股东类型  1 公司 2 高管  3 个人
51: 股本变化方向  1增持  2减持
52: 预警类型
53: 文档类型
54: 企业性质
55: 证件类型（证监局数据）
56: 预警类型  0-年报财务指标预警  1-单季度财务指标预警
100：系统类型代码 NIPMID=127000000843325192， 1000， 中证信用
201：计息方式 1 零息  2 固定利率 3 浮动利率 4 递进利率 5 含权债利率 （NIPMID=127000000841404843)； 
202：付息方式 1 周期性付息 2 到期一次性还本付息 3 零息； （NIPMID=127000000841405181）
203：计息规则类型 1 实际天数/实际天数(ACT/ACT) 2 实际天数/365  3 实际天数/360  4 30/360； 
204：兑付方式 1 一次还本 2 分期还本； 
205：募集方式 1 公募债券 2 私募债券； 
206：浮息保底 -1 是 0 否； 
207：浮息债调息时间类型（NIPMID=127000000841405726） 1 调息日 2 下个存续期间； 
208：可赎回性  -1 是 0 否,  2 未知； 
209：本息可拆离 -1 是 0 否, 2 未知； 
210：可回售性   -1 是 0 否, 2 未知； 
211：可调换   -1 是 0 否, 2 未知； 
212：品种类别(NIPMID=127000000841404425) 1 贴现债券 2 零息债 3 付息债券； 
213 : 债券级别变动评级类型(NIPMID=127000000843226101) 
      1 长期 2 短期； 
214 : 评级方式(NIPMID=127000000842652790) 
      1 首次评级 2 跟踪评级 3 其它； 
215 : 评级变动方向(NIPMID=127000000842652836) ； 
216 : 评级展望(NIPMID=127000000842653005) ； 
217 : 担保人类型(NIPMID=127000000843233752); 
218：计息方法 (NIPMID=127000000841405294); 
301 : 
302 : 规模分类 NIPMID=138000000578271533  code like 001%
303 : 提示分类 NIPMID=138000000578271533  code like 002%
304 : 诚信分类 NIPMID=138000000578271533  code like 003%
305 : 私募基金管理人办理状态（证监局数据）
306 : 私募基金管理人股东类型（证监局数据）
401：上市状态 （0 正常上市 1 暂停上市 2 终止上市 3 恢复上市 9 未上市）； 
402； 
403 
501:  组合显示一级分类 （ 1 基本信息； 2 行业信息； 3 评级信息； 4 财务指标； 5 经营指标
502：
--招商资管定制化开发常量
601：投资额度配置项</t>
    <phoneticPr fontId="5" type="noConversion"/>
  </si>
  <si>
    <t>TRAD_BD_DANALYSIS</t>
  </si>
  <si>
    <t>STG_DFCF_BOND_DANALYSIS</t>
    <phoneticPr fontId="2" type="noConversion"/>
  </si>
  <si>
    <t>债券日行情分析指标</t>
    <phoneticPr fontId="2" type="noConversion"/>
  </si>
  <si>
    <t>AI</t>
    <phoneticPr fontId="2" type="noConversion"/>
  </si>
  <si>
    <t>REDEM_YTM</t>
    <phoneticPr fontId="2" type="noConversion"/>
  </si>
  <si>
    <t>AI_DAYS</t>
    <phoneticPr fontId="2" type="noConversion"/>
  </si>
  <si>
    <t>BASIS_VALUE</t>
    <phoneticPr fontId="2" type="noConversion"/>
  </si>
  <si>
    <t>TOMRTY_DAY</t>
    <phoneticPr fontId="2" type="noConversion"/>
  </si>
  <si>
    <t>TOMRTY_YEAR</t>
    <phoneticPr fontId="2" type="noConversion"/>
  </si>
  <si>
    <t>CLOSE_YTM</t>
    <phoneticPr fontId="2" type="noConversion"/>
  </si>
  <si>
    <t>FULL_CHGRATE</t>
    <phoneticPr fontId="2" type="noConversion"/>
  </si>
  <si>
    <t>EFF_CONVEXITY</t>
    <phoneticPr fontId="2" type="noConversion"/>
  </si>
  <si>
    <t>CONVEXITY</t>
    <phoneticPr fontId="2" type="noConversion"/>
  </si>
  <si>
    <t>NUMBER(24,8)</t>
    <phoneticPr fontId="2" type="noConversion"/>
  </si>
  <si>
    <t>MARGIN_CONVEXITY</t>
    <phoneticPr fontId="2" type="noConversion"/>
  </si>
  <si>
    <t>MARGIN_DURATION</t>
    <phoneticPr fontId="2" type="noConversion"/>
  </si>
  <si>
    <t>DURATION</t>
    <phoneticPr fontId="2" type="noConversion"/>
  </si>
  <si>
    <t>BASIC_DURATION</t>
    <phoneticPr fontId="2" type="noConversion"/>
  </si>
  <si>
    <t>MODIFIED_DURATION</t>
    <phoneticPr fontId="2" type="noConversion"/>
  </si>
  <si>
    <t>SHORT_DURATION</t>
    <phoneticPr fontId="2" type="noConversion"/>
  </si>
  <si>
    <t>LONG_DURATION</t>
    <phoneticPr fontId="2" type="noConversion"/>
  </si>
  <si>
    <t>EFF_DURATION</t>
    <phoneticPr fontId="2" type="noConversion"/>
  </si>
  <si>
    <t>DURATION_1M</t>
    <phoneticPr fontId="2" type="noConversion"/>
  </si>
  <si>
    <t>DURATION_3M</t>
    <phoneticPr fontId="2" type="noConversion"/>
  </si>
  <si>
    <t>DURATION_6M</t>
    <phoneticPr fontId="2" type="noConversion"/>
  </si>
  <si>
    <t>DURATION_YEAR</t>
    <phoneticPr fontId="2" type="noConversion"/>
  </si>
  <si>
    <t>DURATION_1Y</t>
    <phoneticPr fontId="2" type="noConversion"/>
  </si>
  <si>
    <t>DURATION_2Y</t>
    <phoneticPr fontId="2" type="noConversion"/>
  </si>
  <si>
    <t>DURATION_3Y</t>
    <phoneticPr fontId="2" type="noConversion"/>
  </si>
  <si>
    <t>DURATION_4Y</t>
    <phoneticPr fontId="2" type="noConversion"/>
  </si>
  <si>
    <t>DURATION_5Y</t>
    <phoneticPr fontId="2" type="noConversion"/>
  </si>
  <si>
    <t>DURATION_7Y</t>
    <phoneticPr fontId="2" type="noConversion"/>
  </si>
  <si>
    <t>DURATION_9Y</t>
    <phoneticPr fontId="2" type="noConversion"/>
  </si>
  <si>
    <t>DURATION_10Y</t>
    <phoneticPr fontId="2" type="noConversion"/>
  </si>
  <si>
    <t>DURATION_15Y</t>
    <phoneticPr fontId="2" type="noConversion"/>
  </si>
  <si>
    <t>DURATION_20Y</t>
    <phoneticPr fontId="2" type="noConversion"/>
  </si>
  <si>
    <t>DURATION_30Y</t>
    <phoneticPr fontId="2" type="noConversion"/>
  </si>
  <si>
    <t>当日每百元应计利息</t>
  </si>
  <si>
    <t>全价涨跌幅(%)</t>
  </si>
  <si>
    <t>赎回/回售收益率(%)</t>
  </si>
  <si>
    <t>已计息天数</t>
  </si>
  <si>
    <t>基点价值</t>
  </si>
  <si>
    <t>有效凸性</t>
  </si>
  <si>
    <t>剩余期限(天)</t>
  </si>
  <si>
    <t>剩余期限(年)</t>
  </si>
  <si>
    <t>凸性</t>
  </si>
  <si>
    <t>利差凸性</t>
  </si>
  <si>
    <t>利差久期</t>
  </si>
  <si>
    <t>久期</t>
  </si>
  <si>
    <t>基础久期</t>
  </si>
  <si>
    <t>修正久期</t>
  </si>
  <si>
    <t>短边久期</t>
  </si>
  <si>
    <t>长边久期</t>
  </si>
  <si>
    <t>有效久期</t>
  </si>
  <si>
    <t>1月久期</t>
  </si>
  <si>
    <t>3月久期</t>
  </si>
  <si>
    <t>6月久期</t>
  </si>
  <si>
    <t>一年内久期</t>
  </si>
  <si>
    <t>1年久期</t>
  </si>
  <si>
    <t>2年久期</t>
  </si>
  <si>
    <t>3年久期</t>
  </si>
  <si>
    <t>4年久期</t>
  </si>
  <si>
    <t>5年久期</t>
  </si>
  <si>
    <t>7年久期</t>
  </si>
  <si>
    <t>9年久期</t>
  </si>
  <si>
    <t>10年久期</t>
  </si>
  <si>
    <t>15年久期</t>
  </si>
  <si>
    <t>20年久期</t>
  </si>
  <si>
    <t>30年久期</t>
  </si>
  <si>
    <t>BOND_DANALYSIS_SID</t>
    <phoneticPr fontId="2" type="noConversion"/>
  </si>
  <si>
    <t>债券质押式回购标准券折算率</t>
  </si>
  <si>
    <t>BOND_BS_NCCONVRATE</t>
  </si>
  <si>
    <t>STG_DFCF_BOND_NCCONVRATE</t>
    <phoneticPr fontId="2" type="noConversion"/>
  </si>
  <si>
    <t>债券质押式回购标准券折算率</t>
    <phoneticPr fontId="2" type="noConversion"/>
  </si>
  <si>
    <t>varchar2(30)</t>
    <phoneticPr fontId="2" type="noConversion"/>
  </si>
  <si>
    <t>START_DT</t>
    <phoneticPr fontId="2" type="noConversion"/>
  </si>
  <si>
    <t>END_DT</t>
    <phoneticPr fontId="2" type="noConversion"/>
  </si>
  <si>
    <t>DATE</t>
    <phoneticPr fontId="2" type="noConversion"/>
  </si>
  <si>
    <t>CONV_RATE</t>
    <phoneticPr fontId="2" type="noConversion"/>
  </si>
  <si>
    <t>NUMBER(24,8)</t>
    <phoneticPr fontId="2" type="noConversion"/>
  </si>
  <si>
    <t>开始适用日</t>
  </si>
  <si>
    <t>结束适用日</t>
  </si>
  <si>
    <t>标准折算率</t>
  </si>
  <si>
    <t>业务主键： SECINNER_ID,START_DT,SRC_CD</t>
    <phoneticPr fontId="2" type="noConversion"/>
  </si>
  <si>
    <t>BOND_NCCONVRATE</t>
    <phoneticPr fontId="2" type="noConversion"/>
  </si>
  <si>
    <t>BOND_NCCONVRATE_SID</t>
    <phoneticPr fontId="2" type="noConversion"/>
  </si>
  <si>
    <t>SECINNER_CD</t>
    <phoneticPr fontId="2" type="noConversion"/>
  </si>
  <si>
    <t xml:space="preserve">t.record_sid, </t>
  </si>
  <si>
    <t xml:space="preserve">t.secinner_cd, </t>
  </si>
  <si>
    <t xml:space="preserve">t.trade_market, </t>
  </si>
  <si>
    <t xml:space="preserve">t.security_cd, </t>
  </si>
  <si>
    <t xml:space="preserve">t.security_nm, </t>
  </si>
  <si>
    <t xml:space="preserve">t.trade_dt, </t>
  </si>
  <si>
    <t xml:space="preserve">t.open_netprice, </t>
  </si>
  <si>
    <t xml:space="preserve">t.close_netprice, </t>
  </si>
  <si>
    <t xml:space="preserve">t.high_netprice, </t>
  </si>
  <si>
    <t xml:space="preserve">t.low_netprice, </t>
  </si>
  <si>
    <t xml:space="preserve">t.avg_netprice, </t>
  </si>
  <si>
    <t xml:space="preserve">t.last_close_netprice, </t>
  </si>
  <si>
    <t xml:space="preserve">t.last_avg_netprice, </t>
  </si>
  <si>
    <t xml:space="preserve">t.open_fullprice, </t>
  </si>
  <si>
    <t xml:space="preserve">t.close_fullprice, </t>
  </si>
  <si>
    <t xml:space="preserve">t.high_fullprice, </t>
  </si>
  <si>
    <t xml:space="preserve">t.low_fullprice, </t>
  </si>
  <si>
    <t xml:space="preserve">t.avg_fullprice, </t>
  </si>
  <si>
    <t xml:space="preserve">t.last_close_fullprice, </t>
  </si>
  <si>
    <t xml:space="preserve">t.last_avg_fullprice, </t>
  </si>
  <si>
    <t xml:space="preserve">t.total_vol, </t>
  </si>
  <si>
    <t xml:space="preserve">t.total_value, </t>
  </si>
  <si>
    <t xml:space="preserve">t.total_amount, </t>
  </si>
  <si>
    <t xml:space="preserve">t.open_ytm, </t>
  </si>
  <si>
    <t xml:space="preserve">t.close_ytm, </t>
  </si>
  <si>
    <t xml:space="preserve">t.high_ytm, </t>
  </si>
  <si>
    <t xml:space="preserve">t.low_ytm, </t>
  </si>
  <si>
    <t xml:space="preserve">t.avg_ytm, </t>
  </si>
  <si>
    <t xml:space="preserve">t.last_close_ytm, </t>
  </si>
  <si>
    <t xml:space="preserve">t.last_avg_ytm, </t>
  </si>
  <si>
    <t xml:space="preserve">t.chg_netprice, </t>
  </si>
  <si>
    <t xml:space="preserve">t.ai, </t>
  </si>
  <si>
    <t xml:space="preserve">t.full_chgrate, </t>
  </si>
  <si>
    <t xml:space="preserve">t.redem_ytm, </t>
  </si>
  <si>
    <t xml:space="preserve">t.ai_days, </t>
  </si>
  <si>
    <t xml:space="preserve">t.basis_value, </t>
  </si>
  <si>
    <t xml:space="preserve">t.eff_convexity, </t>
  </si>
  <si>
    <t xml:space="preserve">t.tomrty_day, </t>
  </si>
  <si>
    <t xml:space="preserve">t.tomrty_year, </t>
  </si>
  <si>
    <t xml:space="preserve">t.convexity, </t>
  </si>
  <si>
    <t xml:space="preserve">t.margin_convexity, </t>
  </si>
  <si>
    <t xml:space="preserve">t.margin_duration, </t>
  </si>
  <si>
    <t xml:space="preserve">t.duration, </t>
  </si>
  <si>
    <t xml:space="preserve">t.basic_duration, </t>
  </si>
  <si>
    <t xml:space="preserve">t.modified_duration, </t>
  </si>
  <si>
    <t xml:space="preserve">t.short_duration, </t>
  </si>
  <si>
    <t xml:space="preserve">t.long_duration, </t>
  </si>
  <si>
    <t xml:space="preserve">t.eff_duration, </t>
  </si>
  <si>
    <t xml:space="preserve">t.duration_1m, </t>
  </si>
  <si>
    <t xml:space="preserve">t.duration_3m, </t>
  </si>
  <si>
    <t xml:space="preserve">t.duration_6m, </t>
  </si>
  <si>
    <t xml:space="preserve">t.duration_year, </t>
  </si>
  <si>
    <t xml:space="preserve">t.duration_1y, </t>
  </si>
  <si>
    <t xml:space="preserve">t.duration_2y, </t>
  </si>
  <si>
    <t xml:space="preserve">t.duration_3y, </t>
  </si>
  <si>
    <t xml:space="preserve">t.duration_4y, </t>
  </si>
  <si>
    <t xml:space="preserve">t.duration_5y, </t>
  </si>
  <si>
    <t xml:space="preserve">t.duration_7y, </t>
  </si>
  <si>
    <t xml:space="preserve">t.duration_9y, </t>
  </si>
  <si>
    <t xml:space="preserve">t.duration_10y, </t>
  </si>
  <si>
    <t xml:space="preserve">t.duration_15y, </t>
  </si>
  <si>
    <t xml:space="preserve">t.duration_20y, </t>
  </si>
  <si>
    <t xml:space="preserve">t.duration_30y, </t>
  </si>
  <si>
    <t xml:space="preserve">t.eid, </t>
  </si>
  <si>
    <t xml:space="preserve">t.eitime, </t>
  </si>
  <si>
    <t xml:space="preserve">t.eutime, </t>
  </si>
  <si>
    <t xml:space="preserve">t.egettime, </t>
  </si>
  <si>
    <t xml:space="preserve">t.eisdel, </t>
  </si>
  <si>
    <t>t.loadlog_sid</t>
  </si>
  <si>
    <t>t.</t>
  </si>
  <si>
    <t>ISDEL</t>
    <phoneticPr fontId="2" type="noConversion"/>
  </si>
  <si>
    <t>SRC_SECINNER_CD</t>
    <phoneticPr fontId="2" type="noConversion"/>
  </si>
  <si>
    <t>SRC_CD</t>
    <phoneticPr fontId="5" type="noConversion"/>
  </si>
  <si>
    <t>BOND_DANALYSIS</t>
    <phoneticPr fontId="2" type="noConversion"/>
  </si>
  <si>
    <t>select SECINNER_ID from vw_COMPY_SECURITY_XW where SRC_SECINNER_CD = SECINNER_CD and SRCCD= SRCCD</t>
    <phoneticPr fontId="2" type="noConversion"/>
  </si>
  <si>
    <t>TOMRTY_YEAR</t>
    <phoneticPr fontId="2" type="noConversion"/>
  </si>
  <si>
    <t>bond_danalysis_sid</t>
  </si>
  <si>
    <t>secinner_id</t>
  </si>
  <si>
    <t>trade_dt</t>
  </si>
  <si>
    <t>open_netprice</t>
  </si>
  <si>
    <t>close_netprice</t>
  </si>
  <si>
    <t>high_netprice</t>
  </si>
  <si>
    <t>low_netprice</t>
  </si>
  <si>
    <t>avg_netprice</t>
  </si>
  <si>
    <t>last_close_netprice</t>
  </si>
  <si>
    <t>last_avg_netprice</t>
  </si>
  <si>
    <t>open_fullprice</t>
  </si>
  <si>
    <t>close_fullprice</t>
  </si>
  <si>
    <t>high_fullprice</t>
  </si>
  <si>
    <t>low_fullprice</t>
  </si>
  <si>
    <t>avg_fullprice</t>
  </si>
  <si>
    <t>last_close_fullprice</t>
  </si>
  <si>
    <t>last_avg_fullprice</t>
  </si>
  <si>
    <t>total_vol</t>
  </si>
  <si>
    <t>total_value</t>
  </si>
  <si>
    <t>total_amount</t>
  </si>
  <si>
    <t>open_ytm</t>
  </si>
  <si>
    <t>close_ytm</t>
  </si>
  <si>
    <t>high_ytm</t>
  </si>
  <si>
    <t>low_ytm</t>
  </si>
  <si>
    <t>avg_ytm</t>
  </si>
  <si>
    <t>last_close_ytm</t>
  </si>
  <si>
    <t>last_avg_ytm</t>
  </si>
  <si>
    <t>chg_netprice</t>
  </si>
  <si>
    <t>ai</t>
  </si>
  <si>
    <t>full_chgrate</t>
  </si>
  <si>
    <t>redem_ytm</t>
  </si>
  <si>
    <t>ai_days</t>
  </si>
  <si>
    <t>basis_value</t>
  </si>
  <si>
    <t>eff_convexity</t>
  </si>
  <si>
    <t>tomrty_day</t>
  </si>
  <si>
    <t>tomrty_year</t>
  </si>
  <si>
    <t>convexity</t>
  </si>
  <si>
    <t>margin_convexity</t>
  </si>
  <si>
    <t>margin_duration</t>
  </si>
  <si>
    <t>duration</t>
  </si>
  <si>
    <t>basic_duration</t>
  </si>
  <si>
    <t>modified_duration</t>
  </si>
  <si>
    <t>short_duration</t>
  </si>
  <si>
    <t>long_duration</t>
  </si>
  <si>
    <t>eff_duration</t>
  </si>
  <si>
    <t>duration_1m</t>
  </si>
  <si>
    <t>duration_3m</t>
  </si>
  <si>
    <t>duration_6m</t>
  </si>
  <si>
    <t>duration_year</t>
  </si>
  <si>
    <t>duration_1y</t>
  </si>
  <si>
    <t>duration_2y</t>
  </si>
  <si>
    <t>duration_3y</t>
  </si>
  <si>
    <t>duration_4y</t>
  </si>
  <si>
    <t>duration_5y</t>
  </si>
  <si>
    <t>duration_7y</t>
  </si>
  <si>
    <t>duration_9y</t>
  </si>
  <si>
    <t>duration_10y</t>
  </si>
  <si>
    <t>duration_15y</t>
  </si>
  <si>
    <t>duration_20y</t>
  </si>
  <si>
    <t>duration_30y</t>
  </si>
  <si>
    <t>isdel</t>
  </si>
  <si>
    <t>src_secinner_cd</t>
  </si>
  <si>
    <t>srcid</t>
  </si>
  <si>
    <t>src_cd</t>
  </si>
  <si>
    <t>updt_dt</t>
  </si>
  <si>
    <t>MDS字段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</si>
</sst>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 &quot;¥&quot;* #,##0.00_ ;_ &quot;¥&quot;* \-#,##0.00_ ;_ &quot;¥&quot;* &quot;-&quot;??_ ;_ @_ "/>
  </numFmts>
  <fonts count="53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9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theme="1"/>
      <name val="等线"/>
      <family val="3"/>
      <charset val="134"/>
      <scheme val="minor"/>
    </font>
    <font>
      <b/>
      <sz val="9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sz val="9"/>
      <name val="宋体"/>
      <family val="3"/>
      <charset val="134"/>
    </font>
    <font>
      <sz val="9"/>
      <color rgb="FFFF0000"/>
      <name val="等线"/>
      <family val="3"/>
      <charset val="134"/>
      <scheme val="minor"/>
    </font>
    <font>
      <sz val="9"/>
      <color rgb="FF7030A0"/>
      <name val="等线"/>
      <family val="3"/>
      <charset val="134"/>
      <scheme val="minor"/>
    </font>
    <font>
      <sz val="9"/>
      <color theme="1"/>
      <name val="等线"/>
      <family val="3"/>
      <charset val="134"/>
    </font>
    <font>
      <b/>
      <sz val="9"/>
      <color rgb="FFFF0000"/>
      <name val="等线"/>
      <family val="3"/>
      <charset val="134"/>
      <scheme val="minor"/>
    </font>
    <font>
      <u/>
      <sz val="11"/>
      <color theme="10"/>
      <name val="宋体"/>
      <family val="3"/>
      <charset val="134"/>
    </font>
    <font>
      <u/>
      <sz val="9"/>
      <color theme="10"/>
      <name val="宋体"/>
      <family val="3"/>
      <charset val="134"/>
    </font>
    <font>
      <u/>
      <sz val="9"/>
      <name val="宋体"/>
      <family val="3"/>
      <charset val="134"/>
    </font>
    <font>
      <b/>
      <sz val="9"/>
      <name val="等线"/>
      <family val="2"/>
      <charset val="134"/>
      <scheme val="minor"/>
    </font>
    <font>
      <u/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name val="等线"/>
      <family val="3"/>
      <charset val="134"/>
    </font>
    <font>
      <b/>
      <sz val="9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sz val="9"/>
      <color rgb="FF000000"/>
      <name val="微软雅黑"/>
      <family val="2"/>
      <charset val="134"/>
    </font>
    <font>
      <u/>
      <sz val="9"/>
      <color theme="10"/>
      <name val="等线"/>
      <family val="3"/>
      <charset val="134"/>
      <scheme val="minor"/>
    </font>
    <font>
      <sz val="9"/>
      <name val="等线"/>
      <family val="3"/>
      <charset val="134"/>
    </font>
    <font>
      <sz val="9"/>
      <color rgb="FFFF0000"/>
      <name val="等线"/>
      <family val="3"/>
      <charset val="134"/>
    </font>
    <font>
      <sz val="9"/>
      <color rgb="FFFF0000"/>
      <name val="等线"/>
      <family val="2"/>
      <charset val="134"/>
      <scheme val="minor"/>
    </font>
    <font>
      <sz val="10.5"/>
      <color rgb="FF000000"/>
      <name val="等线"/>
      <family val="3"/>
      <charset val="134"/>
      <scheme val="minor"/>
    </font>
    <font>
      <sz val="9"/>
      <color rgb="FFFF0000"/>
      <name val="等线"/>
      <family val="2"/>
      <scheme val="minor"/>
    </font>
    <font>
      <sz val="9"/>
      <color rgb="FF000000"/>
      <name val="等线"/>
      <family val="3"/>
      <charset val="134"/>
      <scheme val="minor"/>
    </font>
    <font>
      <sz val="9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9"/>
      <color rgb="FF333333"/>
      <name val="等线"/>
      <family val="3"/>
      <charset val="134"/>
      <scheme val="minor"/>
    </font>
    <font>
      <sz val="10"/>
      <color theme="1"/>
      <name val="等线"/>
      <family val="2"/>
      <scheme val="minor"/>
    </font>
    <font>
      <sz val="1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trike/>
      <sz val="9"/>
      <color theme="1"/>
      <name val="等线"/>
      <family val="3"/>
      <charset val="134"/>
      <scheme val="minor"/>
    </font>
    <font>
      <strike/>
      <sz val="9"/>
      <name val="等线"/>
      <family val="3"/>
      <charset val="134"/>
      <scheme val="minor"/>
    </font>
    <font>
      <strike/>
      <sz val="11"/>
      <color theme="1"/>
      <name val="等线"/>
      <family val="3"/>
      <charset val="134"/>
      <scheme val="minor"/>
    </font>
    <font>
      <u/>
      <sz val="9"/>
      <color theme="10"/>
      <name val="等线"/>
      <family val="3"/>
      <charset val="134"/>
    </font>
    <font>
      <sz val="11"/>
      <color theme="1"/>
      <name val="等线"/>
      <family val="2"/>
      <scheme val="minor"/>
    </font>
    <font>
      <sz val="9"/>
      <color theme="1"/>
      <name val="等线"/>
      <family val="2"/>
      <charset val="134"/>
    </font>
    <font>
      <sz val="9"/>
      <color theme="10"/>
      <name val="等线"/>
      <family val="3"/>
      <charset val="134"/>
    </font>
    <font>
      <sz val="9"/>
      <color theme="10"/>
      <name val="等线"/>
      <family val="3"/>
      <charset val="134"/>
      <scheme val="minor"/>
    </font>
    <font>
      <strike/>
      <u/>
      <sz val="9"/>
      <color theme="10"/>
      <name val="等线"/>
      <family val="3"/>
      <charset val="134"/>
      <scheme val="minor"/>
    </font>
    <font>
      <strike/>
      <u/>
      <sz val="9"/>
      <color theme="10"/>
      <name val="等线"/>
      <family val="3"/>
      <charset val="134"/>
    </font>
    <font>
      <b/>
      <sz val="9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4" fillId="0" borderId="0" applyNumberFormat="0" applyFill="0" applyBorder="0" applyAlignment="0" applyProtection="0">
      <alignment vertical="top"/>
      <protection locked="0"/>
    </xf>
    <xf numFmtId="44" fontId="43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526">
    <xf numFmtId="0" fontId="0" fillId="0" borderId="0" xfId="0"/>
    <xf numFmtId="0" fontId="3" fillId="0" borderId="0" xfId="0" applyFont="1" applyFill="1" applyAlignment="1">
      <alignment vertical="center" wrapText="1"/>
    </xf>
    <xf numFmtId="49" fontId="2" fillId="0" borderId="0" xfId="0" applyNumberFormat="1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 wrapText="1"/>
    </xf>
    <xf numFmtId="0" fontId="8" fillId="0" borderId="0" xfId="0" applyFont="1" applyFill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2" fillId="2" borderId="0" xfId="0" applyNumberFormat="1" applyFont="1" applyFill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3" fillId="2" borderId="0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3" fillId="2" borderId="0" xfId="0" applyFont="1" applyFill="1" applyBorder="1" applyAlignment="1">
      <alignment vertical="center" wrapText="1"/>
    </xf>
    <xf numFmtId="0" fontId="6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49" fontId="7" fillId="2" borderId="0" xfId="0" applyNumberFormat="1" applyFont="1" applyFill="1" applyBorder="1" applyAlignment="1">
      <alignment vertical="center"/>
    </xf>
    <xf numFmtId="49" fontId="2" fillId="2" borderId="0" xfId="0" applyNumberFormat="1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6" fillId="2" borderId="0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2" fillId="0" borderId="0" xfId="0" applyFont="1" applyFill="1" applyBorder="1" applyAlignment="1">
      <alignment vertical="center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15" fillId="0" borderId="0" xfId="1" applyFont="1" applyAlignment="1" applyProtection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3" fillId="3" borderId="0" xfId="0" applyFont="1" applyFill="1" applyAlignment="1">
      <alignment vertical="center"/>
    </xf>
    <xf numFmtId="0" fontId="2" fillId="0" borderId="0" xfId="0" applyFont="1" applyFill="1" applyAlignment="1">
      <alignment vertical="center" wrapText="1"/>
    </xf>
    <xf numFmtId="0" fontId="16" fillId="0" borderId="0" xfId="1" applyFont="1" applyAlignment="1" applyProtection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18" fillId="0" borderId="0" xfId="1" applyFont="1" applyAlignment="1" applyProtection="1">
      <alignment vertical="center" wrapText="1"/>
    </xf>
    <xf numFmtId="0" fontId="2" fillId="3" borderId="0" xfId="0" applyFont="1" applyFill="1" applyAlignment="1">
      <alignment vertical="center" wrapText="1"/>
    </xf>
    <xf numFmtId="0" fontId="18" fillId="3" borderId="0" xfId="1" applyFont="1" applyFill="1" applyAlignment="1" applyProtection="1">
      <alignment vertical="center" wrapText="1"/>
    </xf>
    <xf numFmtId="0" fontId="2" fillId="0" borderId="0" xfId="1" applyFont="1" applyAlignment="1" applyProtection="1">
      <alignment vertical="center" wrapText="1"/>
    </xf>
    <xf numFmtId="0" fontId="2" fillId="0" borderId="0" xfId="1" applyFont="1" applyFill="1" applyAlignment="1" applyProtection="1">
      <alignment vertical="center" wrapText="1"/>
    </xf>
    <xf numFmtId="0" fontId="2" fillId="3" borderId="0" xfId="0" applyFont="1" applyFill="1" applyAlignment="1">
      <alignment vertical="center"/>
    </xf>
    <xf numFmtId="0" fontId="2" fillId="2" borderId="0" xfId="0" applyFont="1" applyFill="1" applyAlignment="1">
      <alignment vertical="center" wrapText="1"/>
    </xf>
    <xf numFmtId="0" fontId="0" fillId="3" borderId="0" xfId="0" applyFill="1" applyAlignment="1">
      <alignment vertical="center"/>
    </xf>
    <xf numFmtId="0" fontId="3" fillId="4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19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11" fillId="0" borderId="0" xfId="0" applyFont="1" applyFill="1" applyAlignment="1">
      <alignment vertical="center" wrapText="1"/>
    </xf>
    <xf numFmtId="0" fontId="3" fillId="0" borderId="0" xfId="0" applyFont="1"/>
    <xf numFmtId="0" fontId="3" fillId="0" borderId="0" xfId="0" applyFont="1" applyAlignment="1">
      <alignment horizontal="left"/>
    </xf>
    <xf numFmtId="0" fontId="6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/>
    <xf numFmtId="0" fontId="2" fillId="0" borderId="0" xfId="0" applyNumberFormat="1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vertical="center" wrapText="1"/>
    </xf>
    <xf numFmtId="0" fontId="3" fillId="0" borderId="0" xfId="0" applyNumberFormat="1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19" fillId="0" borderId="0" xfId="0" applyFont="1"/>
    <xf numFmtId="0" fontId="19" fillId="0" borderId="0" xfId="0" applyFont="1" applyAlignment="1">
      <alignment horizontal="left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center"/>
    </xf>
    <xf numFmtId="0" fontId="12" fillId="0" borderId="0" xfId="0" applyFont="1" applyFill="1" applyAlignment="1">
      <alignment vertical="center" wrapText="1"/>
    </xf>
    <xf numFmtId="0" fontId="12" fillId="0" borderId="0" xfId="0" applyFont="1"/>
    <xf numFmtId="0" fontId="21" fillId="0" borderId="0" xfId="0" applyFont="1"/>
    <xf numFmtId="0" fontId="1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6" fillId="0" borderId="0" xfId="0" applyFont="1"/>
    <xf numFmtId="0" fontId="3" fillId="2" borderId="0" xfId="0" applyFont="1" applyFill="1"/>
    <xf numFmtId="0" fontId="24" fillId="0" borderId="0" xfId="1" applyFont="1" applyAlignment="1" applyProtection="1">
      <alignment vertical="center" wrapText="1"/>
    </xf>
    <xf numFmtId="0" fontId="3" fillId="0" borderId="0" xfId="0" applyFont="1" applyFill="1" applyAlignment="1">
      <alignment vertical="center"/>
    </xf>
    <xf numFmtId="0" fontId="21" fillId="0" borderId="0" xfId="0" applyFont="1" applyAlignment="1"/>
    <xf numFmtId="0" fontId="12" fillId="0" borderId="0" xfId="0" applyFont="1" applyAlignment="1"/>
    <xf numFmtId="0" fontId="21" fillId="0" borderId="0" xfId="0" applyFont="1" applyAlignment="1">
      <alignment vertical="center"/>
    </xf>
    <xf numFmtId="0" fontId="21" fillId="0" borderId="0" xfId="0" applyFont="1" applyAlignment="1">
      <alignment vertical="center" wrapText="1"/>
    </xf>
    <xf numFmtId="0" fontId="12" fillId="3" borderId="0" xfId="0" applyFont="1" applyFill="1" applyAlignment="1">
      <alignment vertical="center" wrapText="1"/>
    </xf>
    <xf numFmtId="0" fontId="12" fillId="3" borderId="0" xfId="0" applyFont="1" applyFill="1" applyAlignment="1">
      <alignment vertical="center"/>
    </xf>
    <xf numFmtId="0" fontId="4" fillId="0" borderId="0" xfId="0" applyFont="1" applyFill="1" applyBorder="1" applyAlignment="1">
      <alignment vertical="center" wrapText="1"/>
    </xf>
    <xf numFmtId="0" fontId="17" fillId="0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0" fontId="22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20" fontId="3" fillId="0" borderId="0" xfId="0" applyNumberFormat="1" applyFont="1"/>
    <xf numFmtId="0" fontId="12" fillId="0" borderId="0" xfId="0" applyFont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0" fontId="3" fillId="4" borderId="0" xfId="0" applyFont="1" applyFill="1" applyBorder="1" applyAlignment="1">
      <alignment vertical="center"/>
    </xf>
    <xf numFmtId="0" fontId="10" fillId="4" borderId="0" xfId="0" applyFont="1" applyFill="1" applyAlignment="1">
      <alignment vertical="center" wrapText="1"/>
    </xf>
    <xf numFmtId="49" fontId="10" fillId="4" borderId="0" xfId="0" applyNumberFormat="1" applyFont="1" applyFill="1" applyBorder="1" applyAlignment="1">
      <alignment vertical="center" wrapText="1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Alignment="1">
      <alignment horizontal="left" vertical="center" wrapText="1"/>
    </xf>
    <xf numFmtId="0" fontId="13" fillId="4" borderId="0" xfId="0" applyFont="1" applyFill="1" applyAlignment="1">
      <alignment vertical="center" wrapText="1"/>
    </xf>
    <xf numFmtId="0" fontId="3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3" fillId="0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5" borderId="0" xfId="0" applyFont="1" applyFill="1" applyAlignment="1">
      <alignment vertical="center"/>
    </xf>
    <xf numFmtId="0" fontId="3" fillId="5" borderId="0" xfId="0" applyFont="1" applyFill="1"/>
    <xf numFmtId="0" fontId="3" fillId="5" borderId="0" xfId="0" quotePrefix="1" applyFont="1" applyFill="1" applyAlignment="1">
      <alignment vertical="center" wrapText="1"/>
    </xf>
    <xf numFmtId="0" fontId="3" fillId="5" borderId="0" xfId="0" applyFont="1" applyFill="1" applyBorder="1" applyAlignment="1">
      <alignment vertical="center"/>
    </xf>
    <xf numFmtId="0" fontId="10" fillId="0" borderId="0" xfId="0" applyFont="1" applyFill="1"/>
    <xf numFmtId="0" fontId="26" fillId="0" borderId="0" xfId="0" applyFont="1" applyAlignment="1">
      <alignment vertical="center" wrapText="1"/>
    </xf>
    <xf numFmtId="0" fontId="12" fillId="5" borderId="0" xfId="0" applyFont="1" applyFill="1" applyAlignment="1">
      <alignment vertical="center" wrapText="1"/>
    </xf>
    <xf numFmtId="0" fontId="12" fillId="5" borderId="0" xfId="0" applyFont="1" applyFill="1" applyAlignment="1">
      <alignment vertical="center"/>
    </xf>
    <xf numFmtId="0" fontId="10" fillId="0" borderId="0" xfId="0" applyFont="1" applyAlignment="1">
      <alignment vertical="center" wrapText="1"/>
    </xf>
    <xf numFmtId="0" fontId="3" fillId="5" borderId="0" xfId="0" applyFont="1" applyFill="1" applyAlignment="1">
      <alignment horizontal="left" vertical="center" wrapText="1"/>
    </xf>
    <xf numFmtId="0" fontId="4" fillId="5" borderId="0" xfId="0" applyFont="1" applyFill="1" applyAlignment="1">
      <alignment vertical="center" wrapText="1"/>
    </xf>
    <xf numFmtId="0" fontId="3" fillId="3" borderId="0" xfId="0" applyFont="1" applyFill="1"/>
    <xf numFmtId="0" fontId="3" fillId="3" borderId="0" xfId="0" applyFont="1" applyFill="1" applyBorder="1" applyAlignment="1">
      <alignment vertical="center" wrapText="1"/>
    </xf>
    <xf numFmtId="49" fontId="2" fillId="3" borderId="0" xfId="0" applyNumberFormat="1" applyFont="1" applyFill="1" applyBorder="1" applyAlignment="1">
      <alignment vertical="center" wrapText="1"/>
    </xf>
    <xf numFmtId="0" fontId="3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 wrapText="1"/>
    </xf>
    <xf numFmtId="0" fontId="8" fillId="0" borderId="0" xfId="0" applyFont="1"/>
    <xf numFmtId="0" fontId="3" fillId="5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10" fillId="0" borderId="0" xfId="0" applyFont="1" applyFill="1" applyBorder="1" applyAlignment="1">
      <alignment vertical="center"/>
    </xf>
    <xf numFmtId="0" fontId="27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27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 wrapText="1"/>
    </xf>
    <xf numFmtId="0" fontId="3" fillId="5" borderId="0" xfId="0" applyFont="1" applyFill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3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18" fillId="0" borderId="0" xfId="1" applyFont="1" applyFill="1" applyAlignment="1" applyProtection="1">
      <alignment vertical="center" wrapText="1"/>
    </xf>
    <xf numFmtId="0" fontId="2" fillId="0" borderId="0" xfId="0" applyFont="1" applyFill="1" applyAlignment="1">
      <alignment vertical="center"/>
    </xf>
    <xf numFmtId="0" fontId="6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3" fillId="6" borderId="0" xfId="0" applyFont="1" applyFill="1" applyAlignment="1">
      <alignment vertical="center" wrapText="1"/>
    </xf>
    <xf numFmtId="0" fontId="8" fillId="6" borderId="0" xfId="0" applyFont="1" applyFill="1" applyBorder="1" applyAlignment="1">
      <alignment wrapText="1"/>
    </xf>
    <xf numFmtId="0" fontId="3" fillId="6" borderId="0" xfId="0" applyFont="1" applyFill="1"/>
    <xf numFmtId="0" fontId="3" fillId="6" borderId="0" xfId="0" applyFont="1" applyFill="1" applyAlignment="1">
      <alignment vertical="center"/>
    </xf>
    <xf numFmtId="0" fontId="8" fillId="6" borderId="0" xfId="0" applyFont="1" applyFill="1" applyBorder="1"/>
    <xf numFmtId="0" fontId="8" fillId="6" borderId="0" xfId="0" applyFont="1" applyFill="1" applyBorder="1" applyAlignment="1">
      <alignment vertical="center" wrapText="1"/>
    </xf>
    <xf numFmtId="0" fontId="2" fillId="6" borderId="0" xfId="0" applyFont="1" applyFill="1" applyAlignment="1">
      <alignment vertical="center"/>
    </xf>
    <xf numFmtId="0" fontId="3" fillId="6" borderId="0" xfId="0" applyFont="1" applyFill="1" applyBorder="1" applyAlignment="1">
      <alignment vertical="center" wrapText="1"/>
    </xf>
    <xf numFmtId="0" fontId="28" fillId="0" borderId="0" xfId="0" applyFont="1"/>
    <xf numFmtId="0" fontId="29" fillId="0" borderId="0" xfId="0" applyFont="1"/>
    <xf numFmtId="0" fontId="8" fillId="0" borderId="0" xfId="0" applyFont="1" applyAlignment="1">
      <alignment wrapText="1"/>
    </xf>
    <xf numFmtId="0" fontId="8" fillId="0" borderId="0" xfId="0" applyFont="1" applyFill="1" applyAlignment="1">
      <alignment wrapText="1"/>
    </xf>
    <xf numFmtId="0" fontId="3" fillId="0" borderId="0" xfId="0" applyNumberFormat="1" applyFont="1" applyFill="1" applyAlignment="1">
      <alignment horizontal="left" vertical="center" wrapText="1"/>
    </xf>
    <xf numFmtId="0" fontId="3" fillId="0" borderId="0" xfId="1" applyFont="1" applyAlignment="1" applyProtection="1">
      <alignment vertical="center" wrapText="1"/>
    </xf>
    <xf numFmtId="0" fontId="24" fillId="0" borderId="0" xfId="1" applyFont="1" applyAlignment="1" applyProtection="1">
      <alignment vertical="center"/>
    </xf>
    <xf numFmtId="0" fontId="24" fillId="0" borderId="0" xfId="1" applyFont="1" applyAlignment="1" applyProtection="1"/>
    <xf numFmtId="0" fontId="24" fillId="0" borderId="0" xfId="1" applyFont="1" applyAlignment="1" applyProtection="1">
      <alignment wrapText="1"/>
    </xf>
    <xf numFmtId="0" fontId="24" fillId="0" borderId="0" xfId="1" applyFont="1" applyFill="1" applyBorder="1" applyAlignment="1" applyProtection="1">
      <alignment vertical="center"/>
    </xf>
    <xf numFmtId="0" fontId="24" fillId="0" borderId="0" xfId="1" applyFont="1" applyFill="1" applyBorder="1" applyAlignment="1" applyProtection="1">
      <alignment vertical="center" wrapText="1"/>
    </xf>
    <xf numFmtId="0" fontId="13" fillId="0" borderId="0" xfId="0" applyFont="1"/>
    <xf numFmtId="0" fontId="6" fillId="2" borderId="0" xfId="0" applyFont="1" applyFill="1"/>
    <xf numFmtId="0" fontId="30" fillId="0" borderId="0" xfId="0" applyFont="1" applyAlignment="1">
      <alignment vertical="center" wrapText="1"/>
    </xf>
    <xf numFmtId="0" fontId="8" fillId="5" borderId="0" xfId="0" applyFont="1" applyFill="1" applyAlignment="1">
      <alignment vertical="center" wrapText="1"/>
    </xf>
    <xf numFmtId="0" fontId="2" fillId="2" borderId="0" xfId="1" applyFont="1" applyFill="1" applyAlignment="1" applyProtection="1">
      <alignment vertical="center" wrapText="1"/>
    </xf>
    <xf numFmtId="0" fontId="3" fillId="4" borderId="0" xfId="0" applyFont="1" applyFill="1"/>
    <xf numFmtId="0" fontId="3" fillId="7" borderId="0" xfId="0" applyFont="1" applyFill="1" applyAlignment="1">
      <alignment wrapText="1"/>
    </xf>
    <xf numFmtId="0" fontId="3" fillId="7" borderId="0" xfId="0" applyFont="1" applyFill="1"/>
    <xf numFmtId="0" fontId="12" fillId="7" borderId="0" xfId="0" applyFont="1" applyFill="1" applyAlignment="1">
      <alignment horizontal="left" vertical="center" wrapText="1"/>
    </xf>
    <xf numFmtId="0" fontId="25" fillId="7" borderId="0" xfId="0" applyFont="1" applyFill="1" applyAlignment="1">
      <alignment horizontal="left" vertical="center" wrapText="1"/>
    </xf>
    <xf numFmtId="0" fontId="12" fillId="7" borderId="0" xfId="0" applyFont="1" applyFill="1" applyAlignment="1">
      <alignment horizontal="right" vertical="center" wrapText="1"/>
    </xf>
    <xf numFmtId="0" fontId="12" fillId="7" borderId="0" xfId="0" applyFont="1" applyFill="1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wrapText="1"/>
    </xf>
    <xf numFmtId="0" fontId="6" fillId="0" borderId="0" xfId="0" applyFont="1" applyAlignment="1"/>
    <xf numFmtId="0" fontId="21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0" fontId="3" fillId="0" borderId="0" xfId="0" applyFont="1" applyAlignment="1"/>
    <xf numFmtId="0" fontId="3" fillId="0" borderId="0" xfId="0" quotePrefix="1" applyFont="1" applyAlignment="1"/>
    <xf numFmtId="0" fontId="8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/>
    </xf>
    <xf numFmtId="0" fontId="12" fillId="0" borderId="0" xfId="0" applyFont="1" applyAlignment="1">
      <alignment vertical="center" wrapText="1"/>
    </xf>
    <xf numFmtId="0" fontId="31" fillId="5" borderId="0" xfId="0" applyFont="1" applyFill="1" applyAlignment="1">
      <alignment vertical="center" wrapText="1"/>
    </xf>
    <xf numFmtId="0" fontId="6" fillId="0" borderId="0" xfId="0" applyFont="1" applyBorder="1" applyAlignment="1">
      <alignment vertical="center"/>
    </xf>
    <xf numFmtId="0" fontId="24" fillId="0" borderId="0" xfId="1" applyFont="1" applyBorder="1" applyAlignment="1" applyProtection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/>
    <xf numFmtId="0" fontId="6" fillId="0" borderId="0" xfId="0" applyFont="1" applyBorder="1"/>
    <xf numFmtId="0" fontId="3" fillId="0" borderId="0" xfId="0" applyFont="1" applyBorder="1" applyAlignment="1">
      <alignment wrapText="1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 wrapText="1"/>
    </xf>
    <xf numFmtId="0" fontId="2" fillId="0" borderId="0" xfId="0" applyFont="1" applyBorder="1"/>
    <xf numFmtId="0" fontId="10" fillId="0" borderId="0" xfId="0" applyFont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7" borderId="0" xfId="0" applyFont="1" applyFill="1" applyBorder="1" applyAlignment="1">
      <alignment vertical="center" wrapText="1"/>
    </xf>
    <xf numFmtId="0" fontId="3" fillId="7" borderId="0" xfId="0" applyFont="1" applyFill="1" applyBorder="1" applyAlignment="1">
      <alignment horizontal="left" vertical="center" wrapText="1"/>
    </xf>
    <xf numFmtId="0" fontId="3" fillId="7" borderId="0" xfId="0" applyFont="1" applyFill="1" applyBorder="1"/>
    <xf numFmtId="0" fontId="8" fillId="0" borderId="0" xfId="0" applyFont="1" applyAlignment="1">
      <alignment vertical="center"/>
    </xf>
    <xf numFmtId="0" fontId="10" fillId="0" borderId="0" xfId="0" applyFont="1" applyFill="1" applyBorder="1"/>
    <xf numFmtId="0" fontId="3" fillId="0" borderId="0" xfId="0" quotePrefix="1" applyFont="1" applyFill="1" applyAlignment="1">
      <alignment vertical="center" wrapText="1"/>
    </xf>
    <xf numFmtId="0" fontId="3" fillId="0" borderId="0" xfId="0" applyFont="1" applyFill="1" applyBorder="1"/>
    <xf numFmtId="0" fontId="3" fillId="7" borderId="0" xfId="0" applyFont="1" applyFill="1" applyBorder="1" applyAlignment="1">
      <alignment vertical="center"/>
    </xf>
    <xf numFmtId="0" fontId="3" fillId="7" borderId="0" xfId="0" applyFont="1" applyFill="1" applyAlignment="1">
      <alignment vertical="center"/>
    </xf>
    <xf numFmtId="0" fontId="3" fillId="7" borderId="0" xfId="0" applyFont="1" applyFill="1" applyAlignment="1">
      <alignment horizontal="left" vertical="center" wrapText="1"/>
    </xf>
    <xf numFmtId="0" fontId="6" fillId="0" borderId="0" xfId="0" applyFont="1" applyFill="1" applyBorder="1"/>
    <xf numFmtId="0" fontId="3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Border="1"/>
    <xf numFmtId="0" fontId="0" fillId="0" borderId="0" xfId="0" applyFill="1" applyBorder="1"/>
    <xf numFmtId="0" fontId="19" fillId="0" borderId="0" xfId="0" applyFont="1" applyFill="1" applyBorder="1"/>
    <xf numFmtId="0" fontId="2" fillId="7" borderId="0" xfId="0" applyFont="1" applyFill="1" applyBorder="1" applyAlignment="1"/>
    <xf numFmtId="0" fontId="2" fillId="7" borderId="0" xfId="0" applyFont="1" applyFill="1" applyBorder="1"/>
    <xf numFmtId="0" fontId="3" fillId="7" borderId="0" xfId="0" applyFont="1" applyFill="1" applyBorder="1" applyAlignment="1"/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24" fillId="0" borderId="0" xfId="1" applyFont="1" applyBorder="1" applyAlignment="1" applyProtection="1"/>
    <xf numFmtId="0" fontId="24" fillId="0" borderId="0" xfId="1" applyFont="1" applyBorder="1" applyAlignment="1" applyProtection="1">
      <alignment wrapText="1"/>
    </xf>
    <xf numFmtId="0" fontId="24" fillId="0" borderId="0" xfId="1" applyFont="1" applyFill="1" applyBorder="1" applyAlignment="1" applyProtection="1"/>
    <xf numFmtId="0" fontId="24" fillId="0" borderId="0" xfId="1" applyFont="1" applyFill="1" applyBorder="1" applyAlignment="1" applyProtection="1">
      <alignment wrapText="1"/>
    </xf>
    <xf numFmtId="0" fontId="3" fillId="0" borderId="0" xfId="0" applyFont="1" applyBorder="1" applyAlignment="1"/>
    <xf numFmtId="0" fontId="0" fillId="0" borderId="0" xfId="0" applyBorder="1"/>
    <xf numFmtId="0" fontId="19" fillId="0" borderId="0" xfId="0" applyFont="1" applyBorder="1"/>
    <xf numFmtId="0" fontId="32" fillId="0" borderId="0" xfId="0" applyFont="1" applyBorder="1" applyAlignment="1"/>
    <xf numFmtId="0" fontId="33" fillId="0" borderId="0" xfId="0" applyFont="1" applyBorder="1" applyAlignment="1"/>
    <xf numFmtId="0" fontId="2" fillId="0" borderId="0" xfId="0" applyFont="1" applyFill="1" applyBorder="1" applyAlignment="1">
      <alignment horizontal="left" vertical="center" wrapText="1"/>
    </xf>
    <xf numFmtId="0" fontId="34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2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2" fillId="0" borderId="0" xfId="0" applyFont="1" applyBorder="1" applyAlignment="1"/>
    <xf numFmtId="0" fontId="2" fillId="7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wrapText="1"/>
    </xf>
    <xf numFmtId="0" fontId="12" fillId="0" borderId="0" xfId="0" applyFont="1" applyAlignment="1">
      <alignment vertical="center" wrapText="1"/>
    </xf>
    <xf numFmtId="0" fontId="3" fillId="7" borderId="0" xfId="0" applyFont="1" applyFill="1" applyBorder="1" applyAlignment="1">
      <alignment wrapText="1"/>
    </xf>
    <xf numFmtId="0" fontId="3" fillId="2" borderId="0" xfId="0" applyFont="1" applyFill="1" applyBorder="1"/>
    <xf numFmtId="0" fontId="3" fillId="2" borderId="0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wrapText="1"/>
    </xf>
    <xf numFmtId="0" fontId="2" fillId="2" borderId="0" xfId="0" applyFont="1" applyFill="1" applyBorder="1"/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7" borderId="0" xfId="0" applyFont="1" applyFill="1" applyAlignment="1">
      <alignment vertical="center"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right" vertical="center" wrapText="1"/>
    </xf>
    <xf numFmtId="0" fontId="12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 wrapText="1"/>
    </xf>
    <xf numFmtId="49" fontId="3" fillId="0" borderId="0" xfId="0" applyNumberFormat="1" applyFont="1" applyFill="1" applyAlignment="1">
      <alignment horizontal="left" vertical="center" wrapText="1"/>
    </xf>
    <xf numFmtId="0" fontId="2" fillId="0" borderId="0" xfId="0" applyFont="1" applyFill="1"/>
    <xf numFmtId="0" fontId="2" fillId="0" borderId="0" xfId="0" applyFont="1" applyFill="1" applyAlignment="1">
      <alignment horizontal="left" vertical="center" wrapText="1"/>
    </xf>
    <xf numFmtId="0" fontId="35" fillId="0" borderId="0" xfId="0" applyFont="1"/>
    <xf numFmtId="0" fontId="36" fillId="0" borderId="0" xfId="0" applyFont="1" applyAlignment="1">
      <alignment vertical="center"/>
    </xf>
    <xf numFmtId="0" fontId="36" fillId="0" borderId="0" xfId="0" applyFont="1" applyAlignment="1">
      <alignment vertical="center" wrapText="1"/>
    </xf>
    <xf numFmtId="0" fontId="31" fillId="0" borderId="0" xfId="0" applyFont="1" applyFill="1" applyAlignment="1">
      <alignment vertical="center" wrapText="1"/>
    </xf>
    <xf numFmtId="0" fontId="37" fillId="0" borderId="0" xfId="0" applyFont="1" applyFill="1"/>
    <xf numFmtId="49" fontId="3" fillId="7" borderId="0" xfId="0" applyNumberFormat="1" applyFont="1" applyFill="1" applyAlignment="1">
      <alignment horizontal="left" vertical="center" wrapText="1"/>
    </xf>
    <xf numFmtId="0" fontId="8" fillId="7" borderId="0" xfId="0" applyFont="1" applyFill="1" applyAlignment="1">
      <alignment vertical="center" wrapText="1"/>
    </xf>
    <xf numFmtId="0" fontId="8" fillId="7" borderId="0" xfId="0" applyFont="1" applyFill="1" applyAlignment="1">
      <alignment wrapText="1"/>
    </xf>
    <xf numFmtId="0" fontId="2" fillId="7" borderId="0" xfId="0" applyFont="1" applyFill="1"/>
    <xf numFmtId="0" fontId="2" fillId="7" borderId="0" xfId="0" applyFont="1" applyFill="1" applyAlignment="1">
      <alignment horizontal="left" vertical="center" wrapText="1"/>
    </xf>
    <xf numFmtId="0" fontId="12" fillId="7" borderId="0" xfId="0" applyFont="1" applyFill="1" applyAlignment="1">
      <alignment vertical="center" wrapText="1"/>
    </xf>
    <xf numFmtId="49" fontId="2" fillId="7" borderId="0" xfId="0" applyNumberFormat="1" applyFont="1" applyFill="1" applyAlignment="1">
      <alignment horizontal="left" vertical="center" wrapText="1"/>
    </xf>
    <xf numFmtId="0" fontId="2" fillId="7" borderId="0" xfId="0" applyFont="1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Border="1" applyAlignment="1"/>
    <xf numFmtId="0" fontId="3" fillId="8" borderId="0" xfId="0" applyFont="1" applyFill="1" applyBorder="1" applyAlignment="1">
      <alignment vertical="center" wrapText="1"/>
    </xf>
    <xf numFmtId="0" fontId="3" fillId="8" borderId="0" xfId="0" applyFont="1" applyFill="1" applyBorder="1" applyAlignment="1">
      <alignment horizontal="left" vertical="center" wrapText="1"/>
    </xf>
    <xf numFmtId="0" fontId="3" fillId="8" borderId="0" xfId="0" applyFont="1" applyFill="1" applyBorder="1"/>
    <xf numFmtId="0" fontId="3" fillId="8" borderId="0" xfId="0" applyFont="1" applyFill="1" applyBorder="1" applyAlignment="1">
      <alignment wrapText="1"/>
    </xf>
    <xf numFmtId="0" fontId="8" fillId="4" borderId="0" xfId="0" applyFont="1" applyFill="1" applyAlignment="1">
      <alignment vertical="center" wrapText="1"/>
    </xf>
    <xf numFmtId="0" fontId="3" fillId="4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vertical="center"/>
    </xf>
    <xf numFmtId="0" fontId="3" fillId="7" borderId="0" xfId="0" quotePrefix="1" applyFont="1" applyFill="1" applyAlignment="1">
      <alignment vertical="center" wrapText="1"/>
    </xf>
    <xf numFmtId="0" fontId="12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7" fillId="0" borderId="0" xfId="0" applyFont="1" applyFill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right" vertical="center"/>
    </xf>
    <xf numFmtId="0" fontId="8" fillId="7" borderId="0" xfId="0" applyFont="1" applyFill="1"/>
    <xf numFmtId="49" fontId="3" fillId="0" borderId="0" xfId="0" applyNumberFormat="1" applyFont="1" applyFill="1" applyBorder="1" applyAlignment="1">
      <alignment horizontal="left" vertical="center" wrapText="1"/>
    </xf>
    <xf numFmtId="49" fontId="10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/>
    </xf>
    <xf numFmtId="0" fontId="25" fillId="0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2" borderId="0" xfId="0" applyFont="1" applyFill="1" applyBorder="1" applyAlignment="1"/>
    <xf numFmtId="0" fontId="3" fillId="2" borderId="0" xfId="0" applyFont="1" applyFill="1" applyAlignment="1">
      <alignment horizontal="left" vertical="center" wrapText="1"/>
    </xf>
    <xf numFmtId="0" fontId="38" fillId="2" borderId="0" xfId="0" applyFont="1" applyFill="1" applyBorder="1" applyAlignment="1"/>
    <xf numFmtId="0" fontId="12" fillId="0" borderId="0" xfId="0" applyFont="1" applyAlignment="1">
      <alignment vertical="center" wrapText="1"/>
    </xf>
    <xf numFmtId="0" fontId="3" fillId="0" borderId="0" xfId="0" quotePrefix="1" applyFont="1" applyAlignment="1">
      <alignment vertical="center" wrapText="1"/>
    </xf>
    <xf numFmtId="0" fontId="12" fillId="0" borderId="0" xfId="0" applyFont="1" applyAlignment="1">
      <alignment vertical="center" wrapText="1"/>
    </xf>
    <xf numFmtId="49" fontId="3" fillId="0" borderId="0" xfId="0" applyNumberFormat="1" applyFont="1" applyAlignment="1">
      <alignment horizontal="left" vertical="center"/>
    </xf>
    <xf numFmtId="0" fontId="2" fillId="9" borderId="0" xfId="0" applyFont="1" applyFill="1" applyAlignment="1">
      <alignment vertical="center" wrapText="1"/>
    </xf>
    <xf numFmtId="0" fontId="3" fillId="9" borderId="0" xfId="0" applyFont="1" applyFill="1" applyAlignment="1">
      <alignment horizontal="left" vertical="center" wrapText="1"/>
    </xf>
    <xf numFmtId="0" fontId="2" fillId="9" borderId="0" xfId="1" applyFont="1" applyFill="1" applyAlignment="1" applyProtection="1">
      <alignment vertical="center" wrapText="1"/>
    </xf>
    <xf numFmtId="0" fontId="10" fillId="0" borderId="0" xfId="0" applyFont="1"/>
    <xf numFmtId="0" fontId="12" fillId="0" borderId="0" xfId="0" applyFont="1" applyAlignment="1">
      <alignment vertical="center" wrapText="1"/>
    </xf>
    <xf numFmtId="0" fontId="14" fillId="0" borderId="0" xfId="1" applyAlignment="1" applyProtection="1">
      <alignment vertical="center" wrapText="1"/>
    </xf>
    <xf numFmtId="0" fontId="6" fillId="7" borderId="0" xfId="0" applyFont="1" applyFill="1"/>
    <xf numFmtId="0" fontId="2" fillId="0" borderId="0" xfId="0" applyFont="1"/>
    <xf numFmtId="0" fontId="8" fillId="0" borderId="0" xfId="0" applyFont="1" applyAlignment="1">
      <alignment horizontal="left" vertical="center" wrapText="1"/>
    </xf>
    <xf numFmtId="0" fontId="39" fillId="4" borderId="0" xfId="0" applyFont="1" applyFill="1" applyAlignment="1">
      <alignment horizontal="left" vertical="center" wrapText="1"/>
    </xf>
    <xf numFmtId="0" fontId="39" fillId="4" borderId="0" xfId="0" applyFont="1" applyFill="1" applyAlignment="1">
      <alignment vertical="center" wrapText="1"/>
    </xf>
    <xf numFmtId="0" fontId="39" fillId="4" borderId="0" xfId="0" applyFont="1" applyFill="1" applyAlignment="1">
      <alignment vertical="center"/>
    </xf>
    <xf numFmtId="0" fontId="31" fillId="4" borderId="0" xfId="0" applyFont="1" applyFill="1" applyAlignment="1">
      <alignment vertical="center" wrapText="1"/>
    </xf>
    <xf numFmtId="0" fontId="3" fillId="4" borderId="0" xfId="1" applyFont="1" applyFill="1" applyAlignment="1" applyProtection="1">
      <alignment vertical="center" wrapText="1"/>
    </xf>
    <xf numFmtId="0" fontId="31" fillId="0" borderId="0" xfId="0" applyFont="1" applyAlignment="1">
      <alignment vertical="center" wrapText="1"/>
    </xf>
    <xf numFmtId="0" fontId="39" fillId="4" borderId="0" xfId="0" applyFont="1" applyFill="1"/>
    <xf numFmtId="0" fontId="3" fillId="4" borderId="0" xfId="0" applyFont="1" applyFill="1" applyAlignment="1">
      <alignment wrapText="1"/>
    </xf>
    <xf numFmtId="0" fontId="39" fillId="0" borderId="0" xfId="0" applyFont="1"/>
    <xf numFmtId="0" fontId="40" fillId="4" borderId="0" xfId="0" applyFont="1" applyFill="1" applyAlignment="1">
      <alignment horizontal="left" vertical="center" wrapText="1"/>
    </xf>
    <xf numFmtId="0" fontId="39" fillId="0" borderId="0" xfId="0" applyFont="1" applyAlignment="1">
      <alignment horizontal="left" vertical="center" wrapText="1"/>
    </xf>
    <xf numFmtId="0" fontId="39" fillId="0" borderId="0" xfId="0" applyFont="1" applyAlignment="1">
      <alignment vertical="center" wrapText="1"/>
    </xf>
    <xf numFmtId="0" fontId="39" fillId="0" borderId="0" xfId="0" applyFont="1" applyAlignment="1">
      <alignment vertical="center"/>
    </xf>
    <xf numFmtId="0" fontId="39" fillId="0" borderId="0" xfId="1" applyFont="1" applyAlignment="1" applyProtection="1">
      <alignment vertical="center" wrapText="1"/>
    </xf>
    <xf numFmtId="0" fontId="41" fillId="0" borderId="0" xfId="0" applyFont="1"/>
    <xf numFmtId="0" fontId="39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9" fillId="9" borderId="0" xfId="0" applyFont="1" applyFill="1" applyAlignment="1">
      <alignment horizontal="left" vertical="center" wrapText="1"/>
    </xf>
    <xf numFmtId="0" fontId="39" fillId="9" borderId="0" xfId="0" applyFont="1" applyFill="1" applyAlignment="1">
      <alignment vertical="center" wrapText="1"/>
    </xf>
    <xf numFmtId="0" fontId="39" fillId="9" borderId="0" xfId="0" applyFont="1" applyFill="1" applyAlignment="1">
      <alignment vertical="center"/>
    </xf>
    <xf numFmtId="0" fontId="39" fillId="9" borderId="0" xfId="0" applyFont="1" applyFill="1"/>
    <xf numFmtId="0" fontId="40" fillId="9" borderId="0" xfId="0" applyFont="1" applyFill="1" applyAlignment="1">
      <alignment vertical="center" wrapText="1"/>
    </xf>
    <xf numFmtId="0" fontId="0" fillId="0" borderId="0" xfId="0" applyFill="1"/>
    <xf numFmtId="0" fontId="6" fillId="0" borderId="0" xfId="0" applyFont="1" applyFill="1"/>
    <xf numFmtId="0" fontId="41" fillId="0" borderId="0" xfId="0" applyFont="1" applyFill="1"/>
    <xf numFmtId="0" fontId="39" fillId="0" borderId="0" xfId="0" applyFont="1" applyFill="1" applyAlignment="1">
      <alignment vertical="center" wrapText="1"/>
    </xf>
    <xf numFmtId="0" fontId="19" fillId="0" borderId="0" xfId="0" applyFont="1" applyFill="1"/>
    <xf numFmtId="0" fontId="39" fillId="0" borderId="0" xfId="0" applyFont="1" applyFill="1"/>
    <xf numFmtId="0" fontId="42" fillId="0" borderId="0" xfId="1" applyFont="1" applyAlignment="1" applyProtection="1"/>
    <xf numFmtId="0" fontId="42" fillId="0" borderId="0" xfId="1" applyFont="1" applyAlignment="1" applyProtection="1">
      <alignment vertical="center"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25" fillId="0" borderId="0" xfId="1" quotePrefix="1" applyFont="1" applyAlignment="1" applyProtection="1">
      <alignment vertical="center" wrapText="1"/>
    </xf>
    <xf numFmtId="0" fontId="44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5" fillId="7" borderId="0" xfId="0" applyFont="1" applyFill="1" applyAlignment="1">
      <alignment vertical="center"/>
    </xf>
    <xf numFmtId="0" fontId="12" fillId="7" borderId="0" xfId="0" applyFont="1" applyFill="1" applyAlignment="1">
      <alignment vertical="top" wrapText="1"/>
    </xf>
    <xf numFmtId="0" fontId="12" fillId="7" borderId="0" xfId="0" applyFont="1" applyFill="1" applyAlignment="1">
      <alignment vertical="center"/>
    </xf>
    <xf numFmtId="0" fontId="12" fillId="0" borderId="0" xfId="0" applyFont="1" applyAlignment="1">
      <alignment vertical="top"/>
    </xf>
    <xf numFmtId="0" fontId="12" fillId="7" borderId="0" xfId="0" applyFont="1" applyFill="1" applyAlignment="1">
      <alignment vertical="top"/>
    </xf>
    <xf numFmtId="0" fontId="12" fillId="0" borderId="0" xfId="0" applyFont="1" applyAlignment="1">
      <alignment vertical="top" wrapText="1"/>
    </xf>
    <xf numFmtId="49" fontId="3" fillId="0" borderId="0" xfId="0" applyNumberFormat="1" applyFont="1" applyAlignment="1">
      <alignment vertical="top"/>
    </xf>
    <xf numFmtId="44" fontId="3" fillId="0" borderId="0" xfId="2" applyFont="1" applyFill="1" applyBorder="1" applyAlignment="1">
      <alignment vertical="center"/>
    </xf>
    <xf numFmtId="9" fontId="3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45" fillId="0" borderId="0" xfId="1" applyFont="1" applyAlignment="1" applyProtection="1">
      <alignment vertical="center" wrapText="1"/>
    </xf>
    <xf numFmtId="0" fontId="45" fillId="0" borderId="0" xfId="1" applyFont="1" applyFill="1" applyAlignment="1" applyProtection="1">
      <alignment vertical="center" wrapText="1"/>
    </xf>
    <xf numFmtId="0" fontId="12" fillId="7" borderId="0" xfId="1" applyFont="1" applyFill="1" applyAlignment="1" applyProtection="1">
      <alignment vertical="center" wrapText="1"/>
    </xf>
    <xf numFmtId="0" fontId="12" fillId="0" borderId="0" xfId="1" applyFont="1" applyAlignment="1" applyProtection="1">
      <alignment vertical="center" wrapText="1"/>
    </xf>
    <xf numFmtId="0" fontId="46" fillId="0" borderId="0" xfId="1" applyFont="1" applyAlignment="1" applyProtection="1">
      <alignment vertical="center" wrapText="1"/>
    </xf>
    <xf numFmtId="0" fontId="15" fillId="0" borderId="0" xfId="1" applyFont="1" applyFill="1" applyAlignment="1" applyProtection="1">
      <alignment vertical="center" wrapText="1"/>
    </xf>
    <xf numFmtId="0" fontId="16" fillId="0" borderId="0" xfId="1" applyFont="1" applyFill="1" applyAlignment="1" applyProtection="1">
      <alignment vertical="center" wrapText="1"/>
    </xf>
    <xf numFmtId="0" fontId="47" fillId="0" borderId="0" xfId="1" applyFont="1" applyAlignment="1" applyProtection="1">
      <alignment vertical="center" wrapText="1"/>
    </xf>
    <xf numFmtId="0" fontId="48" fillId="0" borderId="0" xfId="1" applyFont="1" applyAlignment="1" applyProtection="1">
      <alignment vertical="center" wrapText="1"/>
    </xf>
    <xf numFmtId="0" fontId="12" fillId="0" borderId="0" xfId="0" applyFont="1" applyAlignment="1">
      <alignment vertical="center" wrapText="1"/>
    </xf>
    <xf numFmtId="20" fontId="8" fillId="0" borderId="0" xfId="0" applyNumberFormat="1" applyFont="1" applyAlignment="1">
      <alignment wrapText="1"/>
    </xf>
    <xf numFmtId="0" fontId="12" fillId="0" borderId="0" xfId="0" applyFont="1" applyAlignment="1">
      <alignment vertical="center" wrapText="1"/>
    </xf>
    <xf numFmtId="0" fontId="31" fillId="0" borderId="0" xfId="0" applyFont="1"/>
    <xf numFmtId="0" fontId="12" fillId="0" borderId="0" xfId="0" applyFont="1" applyAlignment="1">
      <alignment vertical="center" wrapText="1"/>
    </xf>
    <xf numFmtId="0" fontId="49" fillId="0" borderId="0" xfId="0" applyFont="1" applyAlignment="1">
      <alignment horizontal="center" vertical="center" wrapText="1"/>
    </xf>
    <xf numFmtId="0" fontId="24" fillId="0" borderId="0" xfId="1" applyFont="1" applyFill="1" applyAlignment="1" applyProtection="1">
      <alignment vertical="center" wrapText="1"/>
    </xf>
    <xf numFmtId="0" fontId="6" fillId="0" borderId="0" xfId="3" applyFont="1" applyFill="1" applyBorder="1" applyAlignment="1">
      <alignment vertical="center"/>
    </xf>
    <xf numFmtId="0" fontId="1" fillId="0" borderId="0" xfId="3">
      <alignment vertical="center"/>
    </xf>
    <xf numFmtId="0" fontId="3" fillId="0" borderId="0" xfId="3" applyFont="1" applyFill="1" applyBorder="1" applyAlignment="1">
      <alignment vertical="center" wrapText="1"/>
    </xf>
    <xf numFmtId="0" fontId="3" fillId="0" borderId="0" xfId="3" applyFont="1" applyFill="1" applyBorder="1" applyAlignment="1"/>
    <xf numFmtId="0" fontId="6" fillId="0" borderId="0" xfId="3" applyFont="1" applyFill="1" applyBorder="1" applyAlignment="1"/>
    <xf numFmtId="0" fontId="3" fillId="0" borderId="0" xfId="3" applyFont="1" applyAlignment="1">
      <alignment vertical="center"/>
    </xf>
    <xf numFmtId="0" fontId="2" fillId="0" borderId="0" xfId="3" applyFont="1" applyAlignment="1">
      <alignment vertical="center" wrapText="1"/>
    </xf>
    <xf numFmtId="0" fontId="3" fillId="0" borderId="0" xfId="3" applyFont="1" applyFill="1" applyBorder="1" applyAlignment="1">
      <alignment wrapText="1"/>
    </xf>
    <xf numFmtId="0" fontId="7" fillId="0" borderId="0" xfId="3" applyFont="1" applyAlignment="1">
      <alignment horizontal="center" vertical="center" wrapText="1"/>
    </xf>
    <xf numFmtId="0" fontId="6" fillId="0" borderId="0" xfId="3" applyFont="1" applyAlignment="1">
      <alignment horizontal="center" vertical="center" wrapText="1"/>
    </xf>
    <xf numFmtId="0" fontId="3" fillId="0" borderId="0" xfId="3" applyFont="1" applyAlignment="1"/>
    <xf numFmtId="0" fontId="7" fillId="0" borderId="0" xfId="3" applyFont="1" applyAlignment="1">
      <alignment vertical="center"/>
    </xf>
    <xf numFmtId="0" fontId="3" fillId="0" borderId="0" xfId="3" applyFont="1" applyFill="1" applyBorder="1" applyAlignment="1">
      <alignment horizontal="left" vertical="center" wrapText="1"/>
    </xf>
    <xf numFmtId="0" fontId="2" fillId="0" borderId="0" xfId="3" applyFont="1" applyAlignment="1">
      <alignment horizontal="left" vertical="center" wrapText="1"/>
    </xf>
    <xf numFmtId="0" fontId="3" fillId="0" borderId="0" xfId="3" applyFont="1" applyAlignment="1">
      <alignment horizontal="left" vertical="center" wrapText="1"/>
    </xf>
    <xf numFmtId="0" fontId="2" fillId="0" borderId="0" xfId="3" applyFont="1" applyFill="1" applyAlignment="1">
      <alignment vertical="center" wrapText="1"/>
    </xf>
    <xf numFmtId="0" fontId="3" fillId="0" borderId="0" xfId="3" applyFont="1" applyFill="1" applyAlignment="1">
      <alignment vertical="center" wrapText="1"/>
    </xf>
    <xf numFmtId="0" fontId="3" fillId="0" borderId="0" xfId="3" applyFont="1" applyAlignment="1">
      <alignment vertical="center" wrapText="1"/>
    </xf>
    <xf numFmtId="0" fontId="8" fillId="0" borderId="0" xfId="3" applyFont="1" applyAlignment="1">
      <alignment vertical="center" wrapText="1"/>
    </xf>
    <xf numFmtId="0" fontId="3" fillId="0" borderId="0" xfId="3" applyFont="1">
      <alignment vertical="center"/>
    </xf>
    <xf numFmtId="0" fontId="3" fillId="2" borderId="0" xfId="3" applyFont="1" applyFill="1" applyAlignment="1">
      <alignment vertical="center" wrapText="1"/>
    </xf>
    <xf numFmtId="0" fontId="2" fillId="7" borderId="0" xfId="3" applyFont="1" applyFill="1" applyAlignment="1">
      <alignment vertical="center" wrapText="1"/>
    </xf>
    <xf numFmtId="0" fontId="3" fillId="7" borderId="0" xfId="3" applyFont="1" applyFill="1" applyAlignment="1">
      <alignment vertical="center" wrapText="1"/>
    </xf>
    <xf numFmtId="0" fontId="2" fillId="2" borderId="0" xfId="3" applyFont="1" applyFill="1" applyAlignment="1">
      <alignment vertical="center" wrapText="1"/>
    </xf>
    <xf numFmtId="0" fontId="3" fillId="0" borderId="0" xfId="3" applyFont="1" applyFill="1" applyAlignment="1"/>
    <xf numFmtId="0" fontId="50" fillId="2" borderId="0" xfId="3" applyFont="1" applyFill="1" applyAlignment="1">
      <alignment vertical="center" wrapText="1"/>
    </xf>
    <xf numFmtId="0" fontId="4" fillId="0" borderId="0" xfId="3" applyFont="1" applyFill="1">
      <alignment vertical="center"/>
    </xf>
    <xf numFmtId="0" fontId="3" fillId="2" borderId="0" xfId="3" applyFont="1" applyFill="1" applyAlignment="1"/>
    <xf numFmtId="0" fontId="50" fillId="0" borderId="0" xfId="3" applyFont="1" applyFill="1" applyAlignment="1">
      <alignment vertical="center" wrapText="1"/>
    </xf>
    <xf numFmtId="0" fontId="8" fillId="0" borderId="0" xfId="3" applyFont="1" applyFill="1" applyAlignment="1">
      <alignment vertical="center" wrapText="1"/>
    </xf>
    <xf numFmtId="0" fontId="8" fillId="2" borderId="0" xfId="3" applyFont="1" applyFill="1" applyAlignment="1">
      <alignment vertical="center" wrapText="1"/>
    </xf>
    <xf numFmtId="0" fontId="3" fillId="2" borderId="0" xfId="3" applyFont="1" applyFill="1" applyBorder="1" applyAlignment="1">
      <alignment vertical="center" wrapText="1"/>
    </xf>
    <xf numFmtId="0" fontId="3" fillId="2" borderId="0" xfId="3" applyFont="1" applyFill="1" applyBorder="1" applyAlignment="1"/>
    <xf numFmtId="0" fontId="2" fillId="0" borderId="0" xfId="3" applyFont="1" applyAlignment="1">
      <alignment vertical="center"/>
    </xf>
    <xf numFmtId="0" fontId="3" fillId="0" borderId="0" xfId="3" applyFont="1" applyFill="1" applyBorder="1" applyAlignment="1">
      <alignment vertical="center"/>
    </xf>
    <xf numFmtId="0" fontId="3" fillId="5" borderId="0" xfId="3" quotePrefix="1" applyFont="1" applyFill="1" applyAlignment="1">
      <alignment vertical="center" wrapText="1"/>
    </xf>
    <xf numFmtId="0" fontId="12" fillId="0" borderId="0" xfId="3" applyFont="1" applyFill="1" applyBorder="1" applyAlignment="1">
      <alignment vertical="center"/>
    </xf>
    <xf numFmtId="0" fontId="6" fillId="0" borderId="0" xfId="3" applyFont="1" applyAlignment="1"/>
    <xf numFmtId="0" fontId="6" fillId="0" borderId="0" xfId="3" applyFont="1">
      <alignment vertical="center"/>
    </xf>
    <xf numFmtId="0" fontId="1" fillId="0" borderId="0" xfId="3" applyAlignment="1"/>
    <xf numFmtId="0" fontId="8" fillId="0" borderId="0" xfId="3" applyFont="1" applyAlignment="1"/>
    <xf numFmtId="0" fontId="8" fillId="0" borderId="0" xfId="3" applyFont="1" applyAlignment="1">
      <alignment horizontal="left" vertical="center" wrapText="1"/>
    </xf>
    <xf numFmtId="0" fontId="3" fillId="0" borderId="0" xfId="3" applyFont="1" applyAlignment="1">
      <alignment wrapText="1"/>
    </xf>
    <xf numFmtId="0" fontId="17" fillId="0" borderId="0" xfId="3" applyFont="1" applyAlignment="1">
      <alignment vertical="center"/>
    </xf>
    <xf numFmtId="0" fontId="51" fillId="0" borderId="0" xfId="3" applyFont="1" applyFill="1" applyAlignment="1">
      <alignment vertical="center" wrapText="1"/>
    </xf>
    <xf numFmtId="0" fontId="2" fillId="0" borderId="0" xfId="3" applyFont="1" applyAlignment="1">
      <alignment horizontal="left" vertical="center"/>
    </xf>
    <xf numFmtId="0" fontId="3" fillId="7" borderId="0" xfId="3" applyFont="1" applyFill="1" applyAlignment="1">
      <alignment horizontal="left" vertical="center" wrapText="1"/>
    </xf>
    <xf numFmtId="0" fontId="2" fillId="7" borderId="0" xfId="3" applyFont="1" applyFill="1" applyAlignment="1">
      <alignment horizontal="left" vertical="center" wrapText="1"/>
    </xf>
    <xf numFmtId="0" fontId="1" fillId="0" borderId="0" xfId="3" applyAlignment="1">
      <alignment vertical="center" wrapText="1"/>
    </xf>
    <xf numFmtId="0" fontId="3" fillId="7" borderId="0" xfId="3" applyFont="1" applyFill="1" applyAlignment="1">
      <alignment vertical="center"/>
    </xf>
    <xf numFmtId="0" fontId="4" fillId="0" borderId="0" xfId="3" applyFont="1">
      <alignment vertical="center"/>
    </xf>
    <xf numFmtId="0" fontId="8" fillId="7" borderId="0" xfId="3" applyFont="1" applyFill="1" applyAlignment="1">
      <alignment vertical="center" wrapText="1"/>
    </xf>
    <xf numFmtId="0" fontId="3" fillId="0" borderId="0" xfId="3" applyFont="1" applyFill="1" applyAlignment="1">
      <alignment vertical="center"/>
    </xf>
    <xf numFmtId="0" fontId="1" fillId="0" borderId="0" xfId="3" applyFill="1" applyAlignment="1">
      <alignment vertical="center" wrapText="1"/>
    </xf>
    <xf numFmtId="0" fontId="3" fillId="0" borderId="0" xfId="3" applyFont="1" applyBorder="1" applyAlignment="1"/>
    <xf numFmtId="0" fontId="3" fillId="0" borderId="0" xfId="3" applyFont="1" applyBorder="1" applyAlignment="1">
      <alignment wrapText="1"/>
    </xf>
    <xf numFmtId="0" fontId="3" fillId="7" borderId="0" xfId="3" applyFont="1" applyFill="1" applyBorder="1" applyAlignment="1"/>
    <xf numFmtId="0" fontId="3" fillId="7" borderId="0" xfId="3" applyFont="1" applyFill="1" applyBorder="1" applyAlignment="1">
      <alignment vertical="center" wrapText="1"/>
    </xf>
    <xf numFmtId="0" fontId="3" fillId="0" borderId="0" xfId="3" applyFont="1" applyFill="1" applyAlignment="1">
      <alignment horizontal="left" vertical="center" wrapText="1"/>
    </xf>
    <xf numFmtId="0" fontId="2" fillId="0" borderId="0" xfId="3" applyFont="1" applyFill="1" applyAlignment="1">
      <alignment horizontal="left" vertical="center" wrapText="1"/>
    </xf>
    <xf numFmtId="0" fontId="1" fillId="7" borderId="0" xfId="3" applyFill="1" applyAlignment="1">
      <alignment vertical="center" wrapText="1"/>
    </xf>
    <xf numFmtId="0" fontId="8" fillId="7" borderId="0" xfId="3" applyFont="1" applyFill="1" applyAlignment="1">
      <alignment horizontal="left" vertical="center" wrapText="1"/>
    </xf>
    <xf numFmtId="0" fontId="1" fillId="7" borderId="0" xfId="3" applyFill="1" applyAlignment="1">
      <alignment horizontal="left" vertical="center"/>
    </xf>
    <xf numFmtId="0" fontId="3" fillId="7" borderId="0" xfId="3" applyFont="1" applyFill="1" applyAlignment="1">
      <alignment horizontal="left" vertical="center"/>
    </xf>
    <xf numFmtId="0" fontId="3" fillId="7" borderId="0" xfId="3" applyFont="1" applyFill="1" applyAlignment="1"/>
    <xf numFmtId="0" fontId="1" fillId="7" borderId="0" xfId="3" applyFill="1">
      <alignment vertical="center"/>
    </xf>
    <xf numFmtId="0" fontId="2" fillId="0" borderId="0" xfId="3" applyFont="1" applyFill="1" applyBorder="1" applyAlignment="1">
      <alignment wrapText="1"/>
    </xf>
    <xf numFmtId="0" fontId="2" fillId="0" borderId="0" xfId="3" applyFont="1" applyFill="1" applyBorder="1" applyAlignment="1">
      <alignment horizontal="left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4" fillId="7" borderId="0" xfId="3" applyFont="1" applyFill="1">
      <alignment vertical="center"/>
    </xf>
    <xf numFmtId="0" fontId="39" fillId="0" borderId="0" xfId="3" applyFont="1" applyFill="1" applyBorder="1" applyAlignment="1"/>
    <xf numFmtId="0" fontId="1" fillId="0" borderId="0" xfId="3" applyAlignment="1">
      <alignment vertical="center"/>
    </xf>
    <xf numFmtId="0" fontId="3" fillId="7" borderId="0" xfId="3" applyFont="1" applyFill="1" applyBorder="1" applyAlignment="1">
      <alignment horizontal="left" vertical="center" wrapText="1"/>
    </xf>
    <xf numFmtId="0" fontId="39" fillId="7" borderId="0" xfId="3" applyFont="1" applyFill="1" applyBorder="1" applyAlignment="1"/>
    <xf numFmtId="0" fontId="50" fillId="0" borderId="0" xfId="3" applyFont="1" applyAlignment="1">
      <alignment vertical="center" wrapText="1"/>
    </xf>
    <xf numFmtId="0" fontId="3" fillId="0" borderId="0" xfId="3" applyFont="1" applyFill="1" applyBorder="1" applyAlignment="1">
      <alignment horizontal="left" wrapText="1"/>
    </xf>
    <xf numFmtId="49" fontId="2" fillId="0" borderId="0" xfId="3" applyNumberFormat="1" applyFont="1" applyFill="1" applyBorder="1" applyAlignment="1">
      <alignment vertical="center" wrapText="1"/>
    </xf>
    <xf numFmtId="0" fontId="2" fillId="0" borderId="0" xfId="3" applyFont="1" applyFill="1" applyBorder="1" applyAlignment="1">
      <alignment vertical="center" wrapText="1"/>
    </xf>
    <xf numFmtId="0" fontId="10" fillId="0" borderId="0" xfId="3" applyFont="1" applyFill="1" applyBorder="1" applyAlignment="1"/>
    <xf numFmtId="0" fontId="10" fillId="0" borderId="0" xfId="3" applyFont="1" applyFill="1" applyBorder="1" applyAlignment="1">
      <alignment vertical="center" wrapText="1"/>
    </xf>
    <xf numFmtId="0" fontId="2" fillId="0" borderId="0" xfId="3" applyFont="1" applyFill="1" applyBorder="1" applyAlignment="1"/>
    <xf numFmtId="0" fontId="3" fillId="0" borderId="0" xfId="3" applyFont="1" applyBorder="1" applyAlignment="1">
      <alignment vertical="center" wrapText="1"/>
    </xf>
    <xf numFmtId="0" fontId="3" fillId="0" borderId="0" xfId="3" applyFont="1" applyBorder="1" applyAlignment="1">
      <alignment vertical="center"/>
    </xf>
    <xf numFmtId="0" fontId="12" fillId="0" borderId="0" xfId="0" applyFont="1" applyAlignment="1">
      <alignment vertical="center" wrapText="1"/>
    </xf>
    <xf numFmtId="0" fontId="3" fillId="5" borderId="0" xfId="3" applyFont="1" applyFill="1" applyAlignment="1"/>
    <xf numFmtId="0" fontId="42" fillId="0" borderId="0" xfId="1" applyFont="1" applyFill="1" applyAlignment="1" applyProtection="1">
      <alignment vertical="center" wrapText="1"/>
    </xf>
    <xf numFmtId="0" fontId="3" fillId="5" borderId="0" xfId="3" applyFont="1" applyFill="1">
      <alignment vertical="center"/>
    </xf>
    <xf numFmtId="0" fontId="8" fillId="5" borderId="0" xfId="3" applyFont="1" applyFill="1" applyAlignment="1"/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20" fillId="0" borderId="0" xfId="0" applyFont="1" applyAlignment="1">
      <alignment horizontal="left" vertical="center"/>
    </xf>
    <xf numFmtId="0" fontId="3" fillId="10" borderId="0" xfId="0" applyFont="1" applyFill="1" applyBorder="1"/>
    <xf numFmtId="0" fontId="8" fillId="10" borderId="0" xfId="0" applyFont="1" applyFill="1"/>
    <xf numFmtId="0" fontId="3" fillId="10" borderId="0" xfId="0" applyFont="1" applyFill="1" applyBorder="1" applyAlignment="1">
      <alignment wrapText="1"/>
    </xf>
    <xf numFmtId="0" fontId="3" fillId="10" borderId="0" xfId="0" applyFont="1" applyFill="1" applyBorder="1" applyAlignment="1">
      <alignment vertical="center" wrapText="1"/>
    </xf>
    <xf numFmtId="0" fontId="8" fillId="10" borderId="0" xfId="0" applyFont="1" applyFill="1" applyAlignment="1">
      <alignment vertical="center" wrapText="1"/>
    </xf>
    <xf numFmtId="0" fontId="2" fillId="7" borderId="0" xfId="0" applyFont="1" applyFill="1" applyBorder="1" applyAlignment="1">
      <alignment vertical="center"/>
    </xf>
    <xf numFmtId="0" fontId="3" fillId="10" borderId="0" xfId="0" applyFont="1" applyFill="1" applyBorder="1" applyAlignment="1">
      <alignment vertical="center"/>
    </xf>
    <xf numFmtId="0" fontId="3" fillId="10" borderId="0" xfId="0" applyFont="1" applyFill="1" applyBorder="1" applyAlignment="1">
      <alignment horizontal="left" vertical="center" wrapText="1"/>
    </xf>
    <xf numFmtId="0" fontId="2" fillId="10" borderId="0" xfId="0" applyFont="1" applyFill="1" applyAlignment="1">
      <alignment vertical="center" wrapText="1"/>
    </xf>
    <xf numFmtId="0" fontId="3" fillId="10" borderId="0" xfId="0" applyFont="1" applyFill="1" applyAlignment="1">
      <alignment vertical="center" wrapText="1"/>
    </xf>
    <xf numFmtId="0" fontId="3" fillId="10" borderId="0" xfId="0" applyFont="1" applyFill="1" applyAlignment="1">
      <alignment vertical="center"/>
    </xf>
    <xf numFmtId="0" fontId="6" fillId="10" borderId="0" xfId="0" applyFont="1" applyFill="1"/>
    <xf numFmtId="0" fontId="3" fillId="10" borderId="0" xfId="0" applyFont="1" applyFill="1" applyBorder="1" applyAlignment="1"/>
    <xf numFmtId="0" fontId="2" fillId="10" borderId="0" xfId="0" applyFont="1" applyFill="1" applyBorder="1"/>
    <xf numFmtId="0" fontId="2" fillId="10" borderId="0" xfId="0" applyFont="1" applyFill="1" applyBorder="1" applyAlignment="1">
      <alignment vertical="center"/>
    </xf>
    <xf numFmtId="0" fontId="2" fillId="10" borderId="0" xfId="0" applyFont="1" applyFill="1" applyBorder="1" applyAlignment="1">
      <alignment vertical="center" wrapText="1"/>
    </xf>
    <xf numFmtId="0" fontId="52" fillId="0" borderId="0" xfId="0" applyFont="1" applyFill="1" applyBorder="1"/>
    <xf numFmtId="0" fontId="3" fillId="10" borderId="0" xfId="0" applyFont="1" applyFill="1" applyAlignment="1">
      <alignment horizontal="left" vertical="center" wrapText="1"/>
    </xf>
    <xf numFmtId="0" fontId="0" fillId="10" borderId="0" xfId="0" applyFill="1"/>
    <xf numFmtId="0" fontId="52" fillId="2" borderId="0" xfId="0" applyFont="1" applyFill="1"/>
    <xf numFmtId="0" fontId="8" fillId="0" borderId="0" xfId="0" applyFont="1" applyAlignment="1"/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39" fillId="10" borderId="0" xfId="0" applyFont="1" applyFill="1"/>
    <xf numFmtId="0" fontId="8" fillId="0" borderId="0" xfId="0" applyFont="1" applyFill="1" applyAlignment="1">
      <alignment vertical="center"/>
    </xf>
    <xf numFmtId="0" fontId="8" fillId="0" borderId="0" xfId="0" applyFont="1" applyFill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3" fillId="7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10" borderId="0" xfId="0" applyFont="1" applyFill="1"/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6" fillId="0" borderId="0" xfId="3" applyFont="1" applyAlignment="1">
      <alignment horizontal="center" vertical="center" wrapText="1"/>
    </xf>
  </cellXfs>
  <cellStyles count="4">
    <cellStyle name="常规" xfId="0" builtinId="0"/>
    <cellStyle name="常规 2" xfId="3"/>
    <cellStyle name="超链接" xfId="1" builtinId="8"/>
    <cellStyle name="货币" xfId="2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haredStrings" Target="sharedString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4"/>
  <sheetViews>
    <sheetView topLeftCell="A94" workbookViewId="0">
      <selection activeCell="C110" sqref="C110"/>
    </sheetView>
  </sheetViews>
  <sheetFormatPr defaultColWidth="9" defaultRowHeight="11.5"/>
  <cols>
    <col min="1" max="1" width="12.75" style="73" customWidth="1"/>
    <col min="2" max="2" width="27.08203125" style="73" customWidth="1"/>
    <col min="3" max="3" width="31.25" style="73" bestFit="1" customWidth="1"/>
    <col min="4" max="4" width="8.25" style="73" customWidth="1"/>
    <col min="5" max="5" width="30.83203125" style="73" bestFit="1" customWidth="1"/>
    <col min="6" max="6" width="27.25" style="73" bestFit="1" customWidth="1"/>
    <col min="7" max="7" width="21.58203125" style="73" customWidth="1"/>
    <col min="8" max="16384" width="9" style="73"/>
  </cols>
  <sheetData>
    <row r="1" spans="1:3">
      <c r="A1" s="179" t="s">
        <v>11004</v>
      </c>
    </row>
    <row r="2" spans="1:3">
      <c r="B2" s="12" t="s">
        <v>3139</v>
      </c>
      <c r="C2" s="12" t="s">
        <v>6345</v>
      </c>
    </row>
    <row r="3" spans="1:3">
      <c r="B3" s="12" t="s">
        <v>3123</v>
      </c>
      <c r="C3" s="12" t="s">
        <v>6346</v>
      </c>
    </row>
    <row r="4" spans="1:3">
      <c r="B4" s="12" t="s">
        <v>3155</v>
      </c>
      <c r="C4" s="12" t="s">
        <v>4279</v>
      </c>
    </row>
    <row r="5" spans="1:3">
      <c r="B5" s="12" t="s">
        <v>3130</v>
      </c>
      <c r="C5" s="12" t="s">
        <v>3193</v>
      </c>
    </row>
    <row r="6" spans="1:3">
      <c r="B6" s="12" t="s">
        <v>3169</v>
      </c>
      <c r="C6" s="12" t="s">
        <v>5331</v>
      </c>
    </row>
    <row r="7" spans="1:3">
      <c r="B7" s="12" t="s">
        <v>4049</v>
      </c>
      <c r="C7" s="12" t="s">
        <v>5093</v>
      </c>
    </row>
    <row r="8" spans="1:3">
      <c r="B8" s="12" t="s">
        <v>6353</v>
      </c>
      <c r="C8" s="12" t="s">
        <v>6354</v>
      </c>
    </row>
    <row r="9" spans="1:3">
      <c r="B9" s="89" t="s">
        <v>11623</v>
      </c>
      <c r="C9" s="89" t="s">
        <v>11635</v>
      </c>
    </row>
    <row r="10" spans="1:3">
      <c r="B10" s="43" t="s">
        <v>12087</v>
      </c>
      <c r="C10" s="43" t="s">
        <v>12088</v>
      </c>
    </row>
    <row r="11" spans="1:3">
      <c r="B11" s="43"/>
      <c r="C11" s="43"/>
    </row>
    <row r="12" spans="1:3">
      <c r="A12" s="179" t="s">
        <v>6384</v>
      </c>
    </row>
    <row r="13" spans="1:3">
      <c r="B13" s="41" t="s">
        <v>5432</v>
      </c>
      <c r="C13" s="41" t="s">
        <v>6385</v>
      </c>
    </row>
    <row r="14" spans="1:3">
      <c r="B14" s="41" t="s">
        <v>5431</v>
      </c>
      <c r="C14" s="41" t="s">
        <v>5381</v>
      </c>
    </row>
    <row r="15" spans="1:3">
      <c r="B15" s="41" t="s">
        <v>5393</v>
      </c>
      <c r="C15" s="41" t="s">
        <v>5394</v>
      </c>
    </row>
    <row r="16" spans="1:3">
      <c r="B16" s="41" t="s">
        <v>3231</v>
      </c>
      <c r="C16" s="41" t="s">
        <v>6091</v>
      </c>
    </row>
    <row r="17" spans="1:3">
      <c r="B17" s="41" t="s">
        <v>3268</v>
      </c>
      <c r="C17" s="41" t="s">
        <v>3270</v>
      </c>
    </row>
    <row r="18" spans="1:3">
      <c r="B18" s="41" t="s">
        <v>6386</v>
      </c>
      <c r="C18" s="41" t="s">
        <v>5562</v>
      </c>
    </row>
    <row r="19" spans="1:3">
      <c r="B19" s="41" t="s">
        <v>6334</v>
      </c>
      <c r="C19" s="203" t="s">
        <v>6340</v>
      </c>
    </row>
    <row r="21" spans="1:3">
      <c r="A21" s="179" t="s">
        <v>6388</v>
      </c>
    </row>
    <row r="22" spans="1:3">
      <c r="B22" s="41" t="s">
        <v>4565</v>
      </c>
      <c r="C22" s="41" t="s">
        <v>4568</v>
      </c>
    </row>
    <row r="23" spans="1:3">
      <c r="B23" s="41" t="s">
        <v>4566</v>
      </c>
      <c r="C23" s="41" t="s">
        <v>4592</v>
      </c>
    </row>
    <row r="24" spans="1:3">
      <c r="B24" s="41" t="s">
        <v>4567</v>
      </c>
      <c r="C24" s="41" t="s">
        <v>4594</v>
      </c>
    </row>
    <row r="26" spans="1:3">
      <c r="A26" s="179" t="s">
        <v>6389</v>
      </c>
    </row>
    <row r="27" spans="1:3">
      <c r="B27" s="41" t="s">
        <v>5545</v>
      </c>
      <c r="C27" s="203" t="s">
        <v>5593</v>
      </c>
    </row>
    <row r="28" spans="1:3">
      <c r="B28" s="41" t="s">
        <v>5556</v>
      </c>
      <c r="C28" s="203" t="s">
        <v>5598</v>
      </c>
    </row>
    <row r="30" spans="1:3">
      <c r="A30" s="179" t="s">
        <v>6390</v>
      </c>
    </row>
    <row r="31" spans="1:3">
      <c r="B31" s="41" t="s">
        <v>6171</v>
      </c>
      <c r="C31" s="203" t="s">
        <v>6173</v>
      </c>
    </row>
    <row r="32" spans="1:3">
      <c r="B32" s="41" t="s">
        <v>6172</v>
      </c>
      <c r="C32" s="203" t="s">
        <v>6181</v>
      </c>
    </row>
    <row r="34" spans="1:3">
      <c r="A34" s="179" t="s">
        <v>7981</v>
      </c>
    </row>
    <row r="35" spans="1:3">
      <c r="B35" s="98" t="s">
        <v>2408</v>
      </c>
      <c r="C35" s="98" t="s">
        <v>4100</v>
      </c>
    </row>
    <row r="36" spans="1:3">
      <c r="B36" s="98" t="s">
        <v>3271</v>
      </c>
      <c r="C36" s="98" t="s">
        <v>4106</v>
      </c>
    </row>
    <row r="37" spans="1:3">
      <c r="B37" s="98" t="s">
        <v>2417</v>
      </c>
      <c r="C37" s="178" t="s">
        <v>4552</v>
      </c>
    </row>
    <row r="38" spans="1:3">
      <c r="B38" s="98" t="s">
        <v>2424</v>
      </c>
      <c r="C38" s="178" t="s">
        <v>4553</v>
      </c>
    </row>
    <row r="39" spans="1:3">
      <c r="B39" s="179" t="s">
        <v>2503</v>
      </c>
      <c r="C39" s="179" t="s">
        <v>2507</v>
      </c>
    </row>
    <row r="40" spans="1:3">
      <c r="B40" s="180" t="s">
        <v>2623</v>
      </c>
      <c r="C40" s="179" t="s">
        <v>2625</v>
      </c>
    </row>
    <row r="41" spans="1:3">
      <c r="B41" s="180" t="s">
        <v>2641</v>
      </c>
      <c r="C41" s="180" t="s">
        <v>2642</v>
      </c>
    </row>
    <row r="42" spans="1:3">
      <c r="B42" s="180" t="s">
        <v>2657</v>
      </c>
      <c r="C42" s="180" t="s">
        <v>4057</v>
      </c>
    </row>
    <row r="43" spans="1:3">
      <c r="B43" s="179" t="s">
        <v>9109</v>
      </c>
      <c r="C43" s="180" t="s">
        <v>9111</v>
      </c>
    </row>
    <row r="44" spans="1:3">
      <c r="B44" s="179" t="s">
        <v>2723</v>
      </c>
      <c r="C44" s="179" t="s">
        <v>4066</v>
      </c>
    </row>
    <row r="45" spans="1:3">
      <c r="B45" s="179" t="s">
        <v>2827</v>
      </c>
      <c r="C45" s="180" t="s">
        <v>2788</v>
      </c>
    </row>
    <row r="46" spans="1:3">
      <c r="B46" s="98" t="s">
        <v>2831</v>
      </c>
      <c r="C46" s="98" t="s">
        <v>3266</v>
      </c>
    </row>
    <row r="47" spans="1:3">
      <c r="B47" s="98" t="s">
        <v>2835</v>
      </c>
      <c r="C47" s="98" t="s">
        <v>4058</v>
      </c>
    </row>
    <row r="48" spans="1:3">
      <c r="B48" s="179" t="s">
        <v>2869</v>
      </c>
      <c r="C48" s="180" t="s">
        <v>2870</v>
      </c>
    </row>
    <row r="49" spans="1:3">
      <c r="B49" s="98" t="s">
        <v>2898</v>
      </c>
      <c r="C49" s="98" t="s">
        <v>4059</v>
      </c>
    </row>
    <row r="50" spans="1:3">
      <c r="B50" s="98" t="s">
        <v>1950</v>
      </c>
      <c r="C50" s="98" t="s">
        <v>2934</v>
      </c>
    </row>
    <row r="51" spans="1:3">
      <c r="B51" s="98" t="s">
        <v>2958</v>
      </c>
      <c r="C51" s="98" t="s">
        <v>2960</v>
      </c>
    </row>
    <row r="52" spans="1:3">
      <c r="B52" s="98" t="s">
        <v>2974</v>
      </c>
      <c r="C52" s="98" t="s">
        <v>4061</v>
      </c>
    </row>
    <row r="53" spans="1:3">
      <c r="B53" s="98" t="s">
        <v>1946</v>
      </c>
      <c r="C53" s="98" t="s">
        <v>2982</v>
      </c>
    </row>
    <row r="54" spans="1:3">
      <c r="B54" s="178" t="s">
        <v>2992</v>
      </c>
      <c r="C54" s="178" t="s">
        <v>2993</v>
      </c>
    </row>
    <row r="55" spans="1:3">
      <c r="B55" s="181" t="s">
        <v>1657</v>
      </c>
      <c r="C55" s="182" t="s">
        <v>4062</v>
      </c>
    </row>
    <row r="56" spans="1:3">
      <c r="B56" s="178" t="s">
        <v>3022</v>
      </c>
      <c r="C56" s="98" t="s">
        <v>4660</v>
      </c>
    </row>
    <row r="57" spans="1:3">
      <c r="B57" s="98" t="s">
        <v>3908</v>
      </c>
      <c r="C57" s="98" t="s">
        <v>3903</v>
      </c>
    </row>
    <row r="58" spans="1:3">
      <c r="B58" s="98" t="s">
        <v>3909</v>
      </c>
      <c r="C58" s="98" t="s">
        <v>3906</v>
      </c>
    </row>
    <row r="59" spans="1:3">
      <c r="A59" s="346"/>
      <c r="B59" s="390" t="s">
        <v>7751</v>
      </c>
      <c r="C59" s="390" t="s">
        <v>10164</v>
      </c>
    </row>
    <row r="60" spans="1:3">
      <c r="A60" s="346"/>
      <c r="B60" s="390" t="s">
        <v>7792</v>
      </c>
      <c r="C60" s="390" t="s">
        <v>10165</v>
      </c>
    </row>
    <row r="61" spans="1:3">
      <c r="A61" s="346"/>
      <c r="B61" s="391" t="s">
        <v>10204</v>
      </c>
      <c r="C61" s="391" t="s">
        <v>10203</v>
      </c>
    </row>
    <row r="62" spans="1:3">
      <c r="A62" s="346"/>
      <c r="B62" s="390" t="s">
        <v>7821</v>
      </c>
      <c r="C62" s="390" t="s">
        <v>10166</v>
      </c>
    </row>
    <row r="63" spans="1:3">
      <c r="A63" s="346"/>
      <c r="B63" s="391" t="s">
        <v>9631</v>
      </c>
      <c r="C63" s="391" t="s">
        <v>10167</v>
      </c>
    </row>
    <row r="64" spans="1:3">
      <c r="A64" s="346"/>
      <c r="B64" s="390" t="s">
        <v>9630</v>
      </c>
      <c r="C64" s="390" t="s">
        <v>10168</v>
      </c>
    </row>
    <row r="65" spans="1:5">
      <c r="A65" s="346"/>
      <c r="B65" s="98" t="s">
        <v>10226</v>
      </c>
      <c r="C65" s="98" t="s">
        <v>10480</v>
      </c>
    </row>
    <row r="66" spans="1:5">
      <c r="A66" s="346"/>
      <c r="B66" s="98" t="s">
        <v>10309</v>
      </c>
      <c r="C66" s="98" t="s">
        <v>10278</v>
      </c>
    </row>
    <row r="67" spans="1:5">
      <c r="A67" s="346"/>
      <c r="B67" s="98" t="s">
        <v>10336</v>
      </c>
      <c r="C67" s="98" t="s">
        <v>10310</v>
      </c>
    </row>
    <row r="68" spans="1:5">
      <c r="B68" s="98" t="s">
        <v>7816</v>
      </c>
      <c r="C68" s="98" t="s">
        <v>10169</v>
      </c>
    </row>
    <row r="69" spans="1:5">
      <c r="B69" s="98" t="s">
        <v>7824</v>
      </c>
      <c r="C69" s="98" t="s">
        <v>10170</v>
      </c>
    </row>
    <row r="70" spans="1:5">
      <c r="B70" s="98" t="s">
        <v>9652</v>
      </c>
      <c r="C70" s="98" t="s">
        <v>9661</v>
      </c>
    </row>
    <row r="71" spans="1:5">
      <c r="B71" s="98" t="s">
        <v>10430</v>
      </c>
      <c r="C71" s="98" t="s">
        <v>10432</v>
      </c>
    </row>
    <row r="72" spans="1:5">
      <c r="B72" s="98" t="s">
        <v>10478</v>
      </c>
      <c r="C72" s="98" t="s">
        <v>10451</v>
      </c>
    </row>
    <row r="73" spans="1:5">
      <c r="B73" s="98" t="s">
        <v>10477</v>
      </c>
      <c r="C73" s="98" t="s">
        <v>10460</v>
      </c>
    </row>
    <row r="74" spans="1:5">
      <c r="B74" s="98" t="s">
        <v>9663</v>
      </c>
      <c r="C74" s="98" t="s">
        <v>9653</v>
      </c>
    </row>
    <row r="75" spans="1:5">
      <c r="B75" s="98" t="s">
        <v>8819</v>
      </c>
      <c r="C75" s="98" t="s">
        <v>8823</v>
      </c>
    </row>
    <row r="76" spans="1:5">
      <c r="B76" s="98" t="s">
        <v>8821</v>
      </c>
      <c r="C76" s="98" t="s">
        <v>8807</v>
      </c>
    </row>
    <row r="77" spans="1:5">
      <c r="B77" s="98" t="s">
        <v>4665</v>
      </c>
      <c r="C77" s="98" t="s">
        <v>4667</v>
      </c>
    </row>
    <row r="78" spans="1:5">
      <c r="B78" s="98" t="s">
        <v>4693</v>
      </c>
      <c r="C78" s="98" t="s">
        <v>4692</v>
      </c>
    </row>
    <row r="79" spans="1:5">
      <c r="B79" s="98" t="s">
        <v>4729</v>
      </c>
      <c r="C79" s="98" t="s">
        <v>4731</v>
      </c>
      <c r="D79" s="44"/>
      <c r="E79" s="44"/>
    </row>
    <row r="80" spans="1:5">
      <c r="B80" s="98" t="s">
        <v>8247</v>
      </c>
      <c r="C80" s="98" t="s">
        <v>8250</v>
      </c>
      <c r="D80" s="44"/>
      <c r="E80" s="44"/>
    </row>
    <row r="81" spans="1:16384">
      <c r="A81" s="44"/>
      <c r="B81" s="98" t="s">
        <v>8093</v>
      </c>
      <c r="C81" s="98" t="s">
        <v>8138</v>
      </c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44"/>
      <c r="EN81" s="44"/>
      <c r="EO81" s="44"/>
      <c r="EP81" s="44"/>
      <c r="EQ81" s="44"/>
      <c r="ER81" s="44"/>
      <c r="ES81" s="44"/>
      <c r="ET81" s="44"/>
      <c r="EU81" s="44"/>
      <c r="EV81" s="44"/>
      <c r="EW81" s="44"/>
      <c r="EX81" s="44"/>
      <c r="EY81" s="44"/>
      <c r="EZ81" s="44"/>
      <c r="FA81" s="44"/>
      <c r="FB81" s="44"/>
      <c r="FC81" s="44"/>
      <c r="FD81" s="44"/>
      <c r="FE81" s="44"/>
      <c r="FF81" s="44"/>
      <c r="FG81" s="44"/>
      <c r="FH81" s="44"/>
      <c r="FI81" s="44"/>
      <c r="FJ81" s="44"/>
      <c r="FK81" s="44"/>
      <c r="FL81" s="44"/>
      <c r="FM81" s="44"/>
      <c r="FN81" s="44"/>
      <c r="FO81" s="44"/>
      <c r="FP81" s="44"/>
      <c r="FQ81" s="44"/>
      <c r="FR81" s="44"/>
      <c r="FS81" s="44"/>
      <c r="FT81" s="44"/>
      <c r="FU81" s="44"/>
      <c r="FV81" s="44"/>
      <c r="FW81" s="44"/>
      <c r="FX81" s="44"/>
      <c r="FY81" s="44"/>
      <c r="FZ81" s="44"/>
      <c r="GA81" s="44"/>
      <c r="GB81" s="44"/>
      <c r="GC81" s="44"/>
      <c r="GD81" s="44"/>
      <c r="GE81" s="44"/>
      <c r="GF81" s="44"/>
      <c r="GG81" s="44"/>
      <c r="GH81" s="44"/>
      <c r="GI81" s="44"/>
      <c r="GJ81" s="44"/>
      <c r="GK81" s="44"/>
      <c r="GL81" s="44"/>
      <c r="GM81" s="44"/>
      <c r="GN81" s="44"/>
      <c r="GO81" s="44"/>
      <c r="GP81" s="44"/>
      <c r="GQ81" s="44"/>
      <c r="GR81" s="44"/>
      <c r="GS81" s="44"/>
      <c r="GT81" s="44"/>
      <c r="GU81" s="44"/>
      <c r="GV81" s="44"/>
      <c r="GW81" s="44"/>
      <c r="GX81" s="44"/>
      <c r="GY81" s="44"/>
      <c r="GZ81" s="44"/>
      <c r="HA81" s="44"/>
      <c r="HB81" s="44"/>
      <c r="HC81" s="44"/>
      <c r="HD81" s="44"/>
      <c r="HE81" s="44"/>
      <c r="HF81" s="44"/>
      <c r="HG81" s="44"/>
      <c r="HH81" s="44"/>
      <c r="HI81" s="44"/>
      <c r="HJ81" s="44"/>
      <c r="HK81" s="44"/>
      <c r="HL81" s="44"/>
      <c r="HM81" s="44"/>
      <c r="HN81" s="44"/>
      <c r="HO81" s="44"/>
      <c r="HP81" s="44"/>
      <c r="HQ81" s="44"/>
      <c r="HR81" s="44"/>
      <c r="HS81" s="44"/>
      <c r="HT81" s="44"/>
      <c r="HU81" s="44"/>
      <c r="HV81" s="44"/>
      <c r="HW81" s="44"/>
      <c r="HX81" s="44"/>
      <c r="HY81" s="44"/>
      <c r="HZ81" s="44"/>
      <c r="IA81" s="44"/>
      <c r="IB81" s="44"/>
      <c r="IC81" s="44"/>
      <c r="ID81" s="44"/>
      <c r="IE81" s="44"/>
      <c r="IF81" s="44"/>
      <c r="IG81" s="44"/>
      <c r="IH81" s="44"/>
      <c r="II81" s="44"/>
      <c r="IJ81" s="44"/>
      <c r="IK81" s="44"/>
      <c r="IL81" s="44"/>
      <c r="IM81" s="44"/>
      <c r="IN81" s="44"/>
      <c r="IO81" s="44"/>
      <c r="IP81" s="44"/>
      <c r="IQ81" s="44"/>
      <c r="IR81" s="44"/>
      <c r="IS81" s="44"/>
      <c r="IT81" s="44"/>
      <c r="IU81" s="44"/>
      <c r="IV81" s="44"/>
      <c r="IW81" s="44"/>
      <c r="IX81" s="44"/>
      <c r="IY81" s="44"/>
      <c r="IZ81" s="44"/>
      <c r="JA81" s="44"/>
      <c r="JB81" s="44"/>
      <c r="JC81" s="44"/>
      <c r="JD81" s="44"/>
      <c r="JE81" s="44"/>
      <c r="JF81" s="44"/>
      <c r="JG81" s="44"/>
      <c r="JH81" s="44"/>
      <c r="JI81" s="44"/>
      <c r="JJ81" s="44"/>
      <c r="JK81" s="44"/>
      <c r="JL81" s="44"/>
      <c r="JM81" s="44"/>
      <c r="JN81" s="44"/>
      <c r="JO81" s="44"/>
      <c r="JP81" s="44"/>
      <c r="JQ81" s="44"/>
      <c r="JR81" s="44"/>
      <c r="JS81" s="44"/>
      <c r="JT81" s="44"/>
      <c r="JU81" s="44"/>
      <c r="JV81" s="44"/>
      <c r="JW81" s="44"/>
      <c r="JX81" s="44"/>
      <c r="JY81" s="44"/>
      <c r="JZ81" s="44"/>
      <c r="KA81" s="44"/>
      <c r="KB81" s="44"/>
      <c r="KC81" s="44"/>
      <c r="KD81" s="44"/>
      <c r="KE81" s="44"/>
      <c r="KF81" s="44"/>
      <c r="KG81" s="44"/>
      <c r="KH81" s="44"/>
      <c r="KI81" s="44"/>
      <c r="KJ81" s="44"/>
      <c r="KK81" s="44"/>
      <c r="KL81" s="44"/>
      <c r="KM81" s="44"/>
      <c r="KN81" s="44"/>
      <c r="KO81" s="44"/>
      <c r="KP81" s="44"/>
      <c r="KQ81" s="44"/>
      <c r="KR81" s="44"/>
      <c r="KS81" s="44"/>
      <c r="KT81" s="44"/>
      <c r="KU81" s="44"/>
      <c r="KV81" s="44"/>
      <c r="KW81" s="44"/>
      <c r="KX81" s="44"/>
      <c r="KY81" s="44"/>
      <c r="KZ81" s="44"/>
      <c r="LA81" s="44"/>
      <c r="LB81" s="44"/>
      <c r="LC81" s="44"/>
      <c r="LD81" s="44"/>
      <c r="LE81" s="44"/>
      <c r="LF81" s="44"/>
      <c r="LG81" s="44"/>
      <c r="LH81" s="44"/>
      <c r="LI81" s="44"/>
      <c r="LJ81" s="44"/>
      <c r="LK81" s="44"/>
      <c r="LL81" s="44"/>
      <c r="LM81" s="44"/>
      <c r="LN81" s="44"/>
      <c r="LO81" s="44"/>
      <c r="LP81" s="44"/>
      <c r="LQ81" s="44"/>
      <c r="LR81" s="44"/>
      <c r="LS81" s="44"/>
      <c r="LT81" s="44"/>
      <c r="LU81" s="44"/>
      <c r="LV81" s="44"/>
      <c r="LW81" s="44"/>
      <c r="LX81" s="44"/>
      <c r="LY81" s="44"/>
      <c r="LZ81" s="44"/>
      <c r="MA81" s="44"/>
      <c r="MB81" s="44"/>
      <c r="MC81" s="44"/>
      <c r="MD81" s="44"/>
      <c r="ME81" s="44"/>
      <c r="MF81" s="44"/>
      <c r="MG81" s="44"/>
      <c r="MH81" s="44"/>
      <c r="MI81" s="44"/>
      <c r="MJ81" s="44"/>
      <c r="MK81" s="44"/>
      <c r="ML81" s="44"/>
      <c r="MM81" s="44"/>
      <c r="MN81" s="44"/>
      <c r="MO81" s="44"/>
      <c r="MP81" s="44"/>
      <c r="MQ81" s="44"/>
      <c r="MR81" s="44"/>
      <c r="MS81" s="44"/>
      <c r="MT81" s="44"/>
      <c r="MU81" s="44"/>
      <c r="MV81" s="44"/>
      <c r="MW81" s="44"/>
      <c r="MX81" s="44"/>
      <c r="MY81" s="44"/>
      <c r="MZ81" s="44"/>
      <c r="NA81" s="44"/>
      <c r="NB81" s="44"/>
      <c r="NC81" s="44"/>
      <c r="ND81" s="44"/>
      <c r="NE81" s="44"/>
      <c r="NF81" s="44"/>
      <c r="NG81" s="44"/>
      <c r="NH81" s="44"/>
      <c r="NI81" s="44"/>
      <c r="NJ81" s="44"/>
      <c r="NK81" s="44"/>
      <c r="NL81" s="44"/>
      <c r="NM81" s="44"/>
      <c r="NN81" s="44"/>
      <c r="NO81" s="44"/>
      <c r="NP81" s="44"/>
      <c r="NQ81" s="44"/>
      <c r="NR81" s="44"/>
      <c r="NS81" s="44"/>
      <c r="NT81" s="44"/>
      <c r="NU81" s="44"/>
      <c r="NV81" s="44"/>
      <c r="NW81" s="44"/>
      <c r="NX81" s="44"/>
      <c r="NY81" s="44"/>
      <c r="NZ81" s="44"/>
      <c r="OA81" s="44"/>
      <c r="OB81" s="44"/>
      <c r="OC81" s="44"/>
      <c r="OD81" s="44"/>
      <c r="OE81" s="44"/>
      <c r="OF81" s="44"/>
      <c r="OG81" s="44"/>
      <c r="OH81" s="44"/>
      <c r="OI81" s="44"/>
      <c r="OJ81" s="44"/>
      <c r="OK81" s="44"/>
      <c r="OL81" s="44"/>
      <c r="OM81" s="44"/>
      <c r="ON81" s="44"/>
      <c r="OO81" s="44"/>
      <c r="OP81" s="44"/>
      <c r="OQ81" s="44"/>
      <c r="OR81" s="44"/>
      <c r="OS81" s="44"/>
      <c r="OT81" s="44"/>
      <c r="OU81" s="44"/>
      <c r="OV81" s="44"/>
      <c r="OW81" s="44"/>
      <c r="OX81" s="44"/>
      <c r="OY81" s="44"/>
      <c r="OZ81" s="44"/>
      <c r="PA81" s="44"/>
      <c r="PB81" s="44"/>
      <c r="PC81" s="44"/>
      <c r="PD81" s="44"/>
      <c r="PE81" s="44"/>
      <c r="PF81" s="44"/>
      <c r="PG81" s="44"/>
      <c r="PH81" s="44"/>
      <c r="PI81" s="44"/>
      <c r="PJ81" s="44"/>
      <c r="PK81" s="44"/>
      <c r="PL81" s="44"/>
      <c r="PM81" s="44"/>
      <c r="PN81" s="44"/>
      <c r="PO81" s="44"/>
      <c r="PP81" s="44"/>
      <c r="PQ81" s="44"/>
      <c r="PR81" s="44"/>
      <c r="PS81" s="44"/>
      <c r="PT81" s="44"/>
      <c r="PU81" s="44"/>
      <c r="PV81" s="44"/>
      <c r="PW81" s="44"/>
      <c r="PX81" s="44"/>
      <c r="PY81" s="44"/>
      <c r="PZ81" s="44"/>
      <c r="QA81" s="44"/>
      <c r="QB81" s="44"/>
      <c r="QC81" s="44"/>
      <c r="QD81" s="44"/>
      <c r="QE81" s="44"/>
      <c r="QF81" s="44"/>
      <c r="QG81" s="44"/>
      <c r="QH81" s="44"/>
      <c r="QI81" s="44"/>
      <c r="QJ81" s="44"/>
      <c r="QK81" s="44"/>
      <c r="QL81" s="44"/>
      <c r="QM81" s="44"/>
      <c r="QN81" s="44"/>
      <c r="QO81" s="44"/>
      <c r="QP81" s="44"/>
      <c r="QQ81" s="44"/>
      <c r="QR81" s="44"/>
      <c r="QS81" s="44"/>
      <c r="QT81" s="44"/>
      <c r="QU81" s="44"/>
      <c r="QV81" s="44"/>
      <c r="QW81" s="44"/>
      <c r="QX81" s="44"/>
      <c r="QY81" s="44"/>
      <c r="QZ81" s="44"/>
      <c r="RA81" s="44"/>
      <c r="RB81" s="44"/>
      <c r="RC81" s="44"/>
      <c r="RD81" s="44"/>
      <c r="RE81" s="44"/>
      <c r="RF81" s="44"/>
      <c r="RG81" s="44"/>
      <c r="RH81" s="44"/>
      <c r="RI81" s="44"/>
      <c r="RJ81" s="44"/>
      <c r="RK81" s="44"/>
      <c r="RL81" s="44"/>
      <c r="RM81" s="44"/>
      <c r="RN81" s="44"/>
      <c r="RO81" s="44"/>
      <c r="RP81" s="44"/>
      <c r="RQ81" s="44"/>
      <c r="RR81" s="44"/>
      <c r="RS81" s="44"/>
      <c r="RT81" s="44"/>
      <c r="RU81" s="44"/>
      <c r="RV81" s="44"/>
      <c r="RW81" s="44"/>
      <c r="RX81" s="44"/>
      <c r="RY81" s="44"/>
      <c r="RZ81" s="44"/>
      <c r="SA81" s="44"/>
      <c r="SB81" s="44"/>
      <c r="SC81" s="44"/>
      <c r="SD81" s="44"/>
      <c r="SE81" s="44"/>
      <c r="SF81" s="44"/>
      <c r="SG81" s="44"/>
      <c r="SH81" s="44"/>
      <c r="SI81" s="44"/>
      <c r="SJ81" s="44"/>
      <c r="SK81" s="44"/>
      <c r="SL81" s="44"/>
      <c r="SM81" s="44"/>
      <c r="SN81" s="44"/>
      <c r="SO81" s="44"/>
      <c r="SP81" s="44"/>
      <c r="SQ81" s="44"/>
      <c r="SR81" s="44"/>
      <c r="SS81" s="44"/>
      <c r="ST81" s="44"/>
      <c r="SU81" s="44"/>
      <c r="SV81" s="44"/>
      <c r="SW81" s="44"/>
      <c r="SX81" s="44"/>
      <c r="SY81" s="44"/>
      <c r="SZ81" s="44"/>
      <c r="TA81" s="44"/>
      <c r="TB81" s="44"/>
      <c r="TC81" s="44"/>
      <c r="TD81" s="44"/>
      <c r="TE81" s="44"/>
      <c r="TF81" s="44"/>
      <c r="TG81" s="44"/>
      <c r="TH81" s="44"/>
      <c r="TI81" s="44"/>
      <c r="TJ81" s="44"/>
      <c r="TK81" s="44"/>
      <c r="TL81" s="44"/>
      <c r="TM81" s="44"/>
      <c r="TN81" s="44"/>
      <c r="TO81" s="44"/>
      <c r="TP81" s="44"/>
      <c r="TQ81" s="44"/>
      <c r="TR81" s="44"/>
      <c r="TS81" s="44"/>
      <c r="TT81" s="44"/>
      <c r="TU81" s="44"/>
      <c r="TV81" s="44"/>
      <c r="TW81" s="44"/>
      <c r="TX81" s="44"/>
      <c r="TY81" s="44"/>
      <c r="TZ81" s="44"/>
      <c r="UA81" s="44"/>
      <c r="UB81" s="44"/>
      <c r="UC81" s="44"/>
      <c r="UD81" s="44"/>
      <c r="UE81" s="44"/>
      <c r="UF81" s="44"/>
      <c r="UG81" s="44"/>
      <c r="UH81" s="44"/>
      <c r="UI81" s="44"/>
      <c r="UJ81" s="44"/>
      <c r="UK81" s="44"/>
      <c r="UL81" s="44"/>
      <c r="UM81" s="44"/>
      <c r="UN81" s="44"/>
      <c r="UO81" s="44"/>
      <c r="UP81" s="44"/>
      <c r="UQ81" s="44"/>
      <c r="UR81" s="44"/>
      <c r="US81" s="44"/>
      <c r="UT81" s="44"/>
      <c r="UU81" s="44"/>
      <c r="UV81" s="44"/>
      <c r="UW81" s="44"/>
      <c r="UX81" s="44"/>
      <c r="UY81" s="44"/>
      <c r="UZ81" s="44"/>
      <c r="VA81" s="44"/>
      <c r="VB81" s="44"/>
      <c r="VC81" s="44"/>
      <c r="VD81" s="44"/>
      <c r="VE81" s="44"/>
      <c r="VF81" s="44"/>
      <c r="VG81" s="44"/>
      <c r="VH81" s="44"/>
      <c r="VI81" s="44"/>
      <c r="VJ81" s="44"/>
      <c r="VK81" s="44"/>
      <c r="VL81" s="44"/>
      <c r="VM81" s="44"/>
      <c r="VN81" s="44"/>
      <c r="VO81" s="44"/>
      <c r="VP81" s="44"/>
      <c r="VQ81" s="44"/>
      <c r="VR81" s="44"/>
      <c r="VS81" s="44"/>
      <c r="VT81" s="44"/>
      <c r="VU81" s="44"/>
      <c r="VV81" s="44"/>
      <c r="VW81" s="44"/>
      <c r="VX81" s="44"/>
      <c r="VY81" s="44"/>
      <c r="VZ81" s="44"/>
      <c r="WA81" s="44"/>
      <c r="WB81" s="44"/>
      <c r="WC81" s="44"/>
      <c r="WD81" s="44"/>
      <c r="WE81" s="44"/>
      <c r="WF81" s="44"/>
      <c r="WG81" s="44"/>
      <c r="WH81" s="44"/>
      <c r="WI81" s="44"/>
      <c r="WJ81" s="44"/>
      <c r="WK81" s="44"/>
      <c r="WL81" s="44"/>
      <c r="WM81" s="44"/>
      <c r="WN81" s="44"/>
      <c r="WO81" s="44"/>
      <c r="WP81" s="44"/>
      <c r="WQ81" s="44"/>
      <c r="WR81" s="44"/>
      <c r="WS81" s="44"/>
      <c r="WT81" s="44"/>
      <c r="WU81" s="44"/>
      <c r="WV81" s="44"/>
      <c r="WW81" s="44"/>
      <c r="WX81" s="44"/>
      <c r="WY81" s="44"/>
      <c r="WZ81" s="44"/>
      <c r="XA81" s="44"/>
      <c r="XB81" s="44"/>
      <c r="XC81" s="44"/>
      <c r="XD81" s="44"/>
      <c r="XE81" s="44"/>
      <c r="XF81" s="44"/>
      <c r="XG81" s="44"/>
      <c r="XH81" s="44"/>
      <c r="XI81" s="44"/>
      <c r="XJ81" s="44"/>
      <c r="XK81" s="44"/>
      <c r="XL81" s="44"/>
      <c r="XM81" s="44"/>
      <c r="XN81" s="44"/>
      <c r="XO81" s="44"/>
      <c r="XP81" s="44"/>
      <c r="XQ81" s="44"/>
      <c r="XR81" s="44"/>
      <c r="XS81" s="44"/>
      <c r="XT81" s="44"/>
      <c r="XU81" s="44"/>
      <c r="XV81" s="44"/>
      <c r="XW81" s="44"/>
      <c r="XX81" s="44"/>
      <c r="XY81" s="44"/>
      <c r="XZ81" s="44"/>
      <c r="YA81" s="44"/>
      <c r="YB81" s="44"/>
      <c r="YC81" s="44"/>
      <c r="YD81" s="44"/>
      <c r="YE81" s="44"/>
      <c r="YF81" s="44"/>
      <c r="YG81" s="44"/>
      <c r="YH81" s="44"/>
      <c r="YI81" s="44"/>
      <c r="YJ81" s="44"/>
      <c r="YK81" s="44"/>
      <c r="YL81" s="44"/>
      <c r="YM81" s="44"/>
      <c r="YN81" s="44"/>
      <c r="YO81" s="44"/>
      <c r="YP81" s="44"/>
      <c r="YQ81" s="44"/>
      <c r="YR81" s="44"/>
      <c r="YS81" s="44"/>
      <c r="YT81" s="44"/>
      <c r="YU81" s="44"/>
      <c r="YV81" s="44"/>
      <c r="YW81" s="44"/>
      <c r="YX81" s="44"/>
      <c r="YY81" s="44"/>
      <c r="YZ81" s="44"/>
      <c r="ZA81" s="44"/>
      <c r="ZB81" s="44"/>
      <c r="ZC81" s="44"/>
      <c r="ZD81" s="44"/>
      <c r="ZE81" s="44"/>
      <c r="ZF81" s="44"/>
      <c r="ZG81" s="44"/>
      <c r="ZH81" s="44"/>
      <c r="ZI81" s="44"/>
      <c r="ZJ81" s="44"/>
      <c r="ZK81" s="44"/>
      <c r="ZL81" s="44"/>
      <c r="ZM81" s="44"/>
      <c r="ZN81" s="44"/>
      <c r="ZO81" s="44"/>
      <c r="ZP81" s="44"/>
      <c r="ZQ81" s="44"/>
      <c r="ZR81" s="44"/>
      <c r="ZS81" s="44"/>
      <c r="ZT81" s="44"/>
      <c r="ZU81" s="44"/>
      <c r="ZV81" s="44"/>
      <c r="ZW81" s="44"/>
      <c r="ZX81" s="44"/>
      <c r="ZY81" s="44"/>
      <c r="ZZ81" s="44"/>
      <c r="AAA81" s="44"/>
      <c r="AAB81" s="44"/>
      <c r="AAC81" s="44"/>
      <c r="AAD81" s="44"/>
      <c r="AAE81" s="44"/>
      <c r="AAF81" s="44"/>
      <c r="AAG81" s="44"/>
      <c r="AAH81" s="44"/>
      <c r="AAI81" s="44"/>
      <c r="AAJ81" s="44"/>
      <c r="AAK81" s="44"/>
      <c r="AAL81" s="44"/>
      <c r="AAM81" s="44"/>
      <c r="AAN81" s="44"/>
      <c r="AAO81" s="44"/>
      <c r="AAP81" s="44"/>
      <c r="AAQ81" s="44"/>
      <c r="AAR81" s="44"/>
      <c r="AAS81" s="44"/>
      <c r="AAT81" s="44"/>
      <c r="AAU81" s="44"/>
      <c r="AAV81" s="44"/>
      <c r="AAW81" s="44"/>
      <c r="AAX81" s="44"/>
      <c r="AAY81" s="44"/>
      <c r="AAZ81" s="44"/>
      <c r="ABA81" s="44"/>
      <c r="ABB81" s="44"/>
      <c r="ABC81" s="44"/>
      <c r="ABD81" s="44"/>
      <c r="ABE81" s="44"/>
      <c r="ABF81" s="44"/>
      <c r="ABG81" s="44"/>
      <c r="ABH81" s="44"/>
      <c r="ABI81" s="44"/>
      <c r="ABJ81" s="44"/>
      <c r="ABK81" s="44"/>
      <c r="ABL81" s="44"/>
      <c r="ABM81" s="44"/>
      <c r="ABN81" s="44"/>
      <c r="ABO81" s="44"/>
      <c r="ABP81" s="44"/>
      <c r="ABQ81" s="44"/>
      <c r="ABR81" s="44"/>
      <c r="ABS81" s="44"/>
      <c r="ABT81" s="44"/>
      <c r="ABU81" s="44"/>
      <c r="ABV81" s="44"/>
      <c r="ABW81" s="44"/>
      <c r="ABX81" s="44"/>
      <c r="ABY81" s="44"/>
      <c r="ABZ81" s="44"/>
      <c r="ACA81" s="44"/>
      <c r="ACB81" s="44"/>
      <c r="ACC81" s="44"/>
      <c r="ACD81" s="44"/>
      <c r="ACE81" s="44"/>
      <c r="ACF81" s="44"/>
      <c r="ACG81" s="44"/>
      <c r="ACH81" s="44"/>
      <c r="ACI81" s="44"/>
      <c r="ACJ81" s="44"/>
      <c r="ACK81" s="44"/>
      <c r="ACL81" s="44"/>
      <c r="ACM81" s="44"/>
      <c r="ACN81" s="44"/>
      <c r="ACO81" s="44"/>
      <c r="ACP81" s="44"/>
      <c r="ACQ81" s="44"/>
      <c r="ACR81" s="44"/>
      <c r="ACS81" s="44"/>
      <c r="ACT81" s="44"/>
      <c r="ACU81" s="44"/>
      <c r="ACV81" s="44"/>
      <c r="ACW81" s="44"/>
      <c r="ACX81" s="44"/>
      <c r="ACY81" s="44"/>
      <c r="ACZ81" s="44"/>
      <c r="ADA81" s="44"/>
      <c r="ADB81" s="44"/>
      <c r="ADC81" s="44"/>
      <c r="ADD81" s="44"/>
      <c r="ADE81" s="44"/>
      <c r="ADF81" s="44"/>
      <c r="ADG81" s="44"/>
      <c r="ADH81" s="44"/>
      <c r="ADI81" s="44"/>
      <c r="ADJ81" s="44"/>
      <c r="ADK81" s="44"/>
      <c r="ADL81" s="44"/>
      <c r="ADM81" s="44"/>
      <c r="ADN81" s="44"/>
      <c r="ADO81" s="44"/>
      <c r="ADP81" s="44"/>
      <c r="ADQ81" s="44"/>
      <c r="ADR81" s="44"/>
      <c r="ADS81" s="44"/>
      <c r="ADT81" s="44"/>
      <c r="ADU81" s="44"/>
      <c r="ADV81" s="44"/>
      <c r="ADW81" s="44"/>
      <c r="ADX81" s="44"/>
      <c r="ADY81" s="44"/>
      <c r="ADZ81" s="44"/>
      <c r="AEA81" s="44"/>
      <c r="AEB81" s="44"/>
      <c r="AEC81" s="44"/>
      <c r="AED81" s="44"/>
      <c r="AEE81" s="44"/>
      <c r="AEF81" s="44"/>
      <c r="AEG81" s="44"/>
      <c r="AEH81" s="44"/>
      <c r="AEI81" s="44"/>
      <c r="AEJ81" s="44"/>
      <c r="AEK81" s="44"/>
      <c r="AEL81" s="44"/>
      <c r="AEM81" s="44"/>
      <c r="AEN81" s="44"/>
      <c r="AEO81" s="44"/>
      <c r="AEP81" s="44"/>
      <c r="AEQ81" s="44"/>
      <c r="AER81" s="44"/>
      <c r="AES81" s="44"/>
      <c r="AET81" s="44"/>
      <c r="AEU81" s="44"/>
      <c r="AEV81" s="44"/>
      <c r="AEW81" s="44"/>
      <c r="AEX81" s="44"/>
      <c r="AEY81" s="44"/>
      <c r="AEZ81" s="44"/>
      <c r="AFA81" s="44"/>
      <c r="AFB81" s="44"/>
      <c r="AFC81" s="44"/>
      <c r="AFD81" s="44"/>
      <c r="AFE81" s="44"/>
      <c r="AFF81" s="44"/>
      <c r="AFG81" s="44"/>
      <c r="AFH81" s="44"/>
      <c r="AFI81" s="44"/>
      <c r="AFJ81" s="44"/>
      <c r="AFK81" s="44"/>
      <c r="AFL81" s="44"/>
      <c r="AFM81" s="44"/>
      <c r="AFN81" s="44"/>
      <c r="AFO81" s="44"/>
      <c r="AFP81" s="44"/>
      <c r="AFQ81" s="44"/>
      <c r="AFR81" s="44"/>
      <c r="AFS81" s="44"/>
      <c r="AFT81" s="44"/>
      <c r="AFU81" s="44"/>
      <c r="AFV81" s="44"/>
      <c r="AFW81" s="44"/>
      <c r="AFX81" s="44"/>
      <c r="AFY81" s="44"/>
      <c r="AFZ81" s="44"/>
      <c r="AGA81" s="44"/>
      <c r="AGB81" s="44"/>
      <c r="AGC81" s="44"/>
      <c r="AGD81" s="44"/>
      <c r="AGE81" s="44"/>
      <c r="AGF81" s="44"/>
      <c r="AGG81" s="44"/>
      <c r="AGH81" s="44"/>
      <c r="AGI81" s="44"/>
      <c r="AGJ81" s="44"/>
      <c r="AGK81" s="44"/>
      <c r="AGL81" s="44"/>
      <c r="AGM81" s="44"/>
      <c r="AGN81" s="44"/>
      <c r="AGO81" s="44"/>
      <c r="AGP81" s="44"/>
      <c r="AGQ81" s="44"/>
      <c r="AGR81" s="44"/>
      <c r="AGS81" s="44"/>
      <c r="AGT81" s="44"/>
      <c r="AGU81" s="44"/>
      <c r="AGV81" s="44"/>
      <c r="AGW81" s="44"/>
      <c r="AGX81" s="44"/>
      <c r="AGY81" s="44"/>
      <c r="AGZ81" s="44"/>
      <c r="AHA81" s="44"/>
      <c r="AHB81" s="44"/>
      <c r="AHC81" s="44"/>
      <c r="AHD81" s="44"/>
      <c r="AHE81" s="44"/>
      <c r="AHF81" s="44"/>
      <c r="AHG81" s="44"/>
      <c r="AHH81" s="44"/>
      <c r="AHI81" s="44"/>
      <c r="AHJ81" s="44"/>
      <c r="AHK81" s="44"/>
      <c r="AHL81" s="44"/>
      <c r="AHM81" s="44"/>
      <c r="AHN81" s="44"/>
      <c r="AHO81" s="44"/>
      <c r="AHP81" s="44"/>
      <c r="AHQ81" s="44"/>
      <c r="AHR81" s="44"/>
      <c r="AHS81" s="44"/>
      <c r="AHT81" s="44"/>
      <c r="AHU81" s="44"/>
      <c r="AHV81" s="44"/>
      <c r="AHW81" s="44"/>
      <c r="AHX81" s="44"/>
      <c r="AHY81" s="44"/>
      <c r="AHZ81" s="44"/>
      <c r="AIA81" s="44"/>
      <c r="AIB81" s="44"/>
      <c r="AIC81" s="44"/>
      <c r="AID81" s="44"/>
      <c r="AIE81" s="44"/>
      <c r="AIF81" s="44"/>
      <c r="AIG81" s="44"/>
      <c r="AIH81" s="44"/>
      <c r="AII81" s="44"/>
      <c r="AIJ81" s="44"/>
      <c r="AIK81" s="44"/>
      <c r="AIL81" s="44"/>
      <c r="AIM81" s="44"/>
      <c r="AIN81" s="44"/>
      <c r="AIO81" s="44"/>
      <c r="AIP81" s="44"/>
      <c r="AIQ81" s="44"/>
      <c r="AIR81" s="44"/>
      <c r="AIS81" s="44"/>
      <c r="AIT81" s="44"/>
      <c r="AIU81" s="44"/>
      <c r="AIV81" s="44"/>
      <c r="AIW81" s="44"/>
      <c r="AIX81" s="44"/>
      <c r="AIY81" s="44"/>
      <c r="AIZ81" s="44"/>
      <c r="AJA81" s="44"/>
      <c r="AJB81" s="44"/>
      <c r="AJC81" s="44"/>
      <c r="AJD81" s="44"/>
      <c r="AJE81" s="44"/>
      <c r="AJF81" s="44"/>
      <c r="AJG81" s="44"/>
      <c r="AJH81" s="44"/>
      <c r="AJI81" s="44"/>
      <c r="AJJ81" s="44"/>
      <c r="AJK81" s="44"/>
      <c r="AJL81" s="44"/>
      <c r="AJM81" s="44"/>
      <c r="AJN81" s="44"/>
      <c r="AJO81" s="44"/>
      <c r="AJP81" s="44"/>
      <c r="AJQ81" s="44"/>
      <c r="AJR81" s="44"/>
      <c r="AJS81" s="44"/>
      <c r="AJT81" s="44"/>
      <c r="AJU81" s="44"/>
      <c r="AJV81" s="44"/>
      <c r="AJW81" s="44"/>
      <c r="AJX81" s="44"/>
      <c r="AJY81" s="44"/>
      <c r="AJZ81" s="44"/>
      <c r="AKA81" s="44"/>
      <c r="AKB81" s="44"/>
      <c r="AKC81" s="44"/>
      <c r="AKD81" s="44"/>
      <c r="AKE81" s="44"/>
      <c r="AKF81" s="44"/>
      <c r="AKG81" s="44"/>
      <c r="AKH81" s="44"/>
      <c r="AKI81" s="44"/>
      <c r="AKJ81" s="44"/>
      <c r="AKK81" s="44"/>
      <c r="AKL81" s="44"/>
      <c r="AKM81" s="44"/>
      <c r="AKN81" s="44"/>
      <c r="AKO81" s="44"/>
      <c r="AKP81" s="44"/>
      <c r="AKQ81" s="44"/>
      <c r="AKR81" s="44"/>
      <c r="AKS81" s="44"/>
      <c r="AKT81" s="44"/>
      <c r="AKU81" s="44"/>
      <c r="AKV81" s="44"/>
      <c r="AKW81" s="44"/>
      <c r="AKX81" s="44"/>
      <c r="AKY81" s="44"/>
      <c r="AKZ81" s="44"/>
      <c r="ALA81" s="44"/>
      <c r="ALB81" s="44"/>
      <c r="ALC81" s="44"/>
      <c r="ALD81" s="44"/>
      <c r="ALE81" s="44"/>
      <c r="ALF81" s="44"/>
      <c r="ALG81" s="44"/>
      <c r="ALH81" s="44"/>
      <c r="ALI81" s="44"/>
      <c r="ALJ81" s="44"/>
      <c r="ALK81" s="44"/>
      <c r="ALL81" s="44"/>
      <c r="ALM81" s="44"/>
      <c r="ALN81" s="44"/>
      <c r="ALO81" s="44"/>
      <c r="ALP81" s="44"/>
      <c r="ALQ81" s="44"/>
      <c r="ALR81" s="44"/>
      <c r="ALS81" s="44"/>
      <c r="ALT81" s="44"/>
      <c r="ALU81" s="44"/>
      <c r="ALV81" s="44"/>
      <c r="ALW81" s="44"/>
      <c r="ALX81" s="44"/>
      <c r="ALY81" s="44"/>
      <c r="ALZ81" s="44"/>
      <c r="AMA81" s="44"/>
      <c r="AMB81" s="44"/>
      <c r="AMC81" s="44"/>
      <c r="AMD81" s="44"/>
      <c r="AME81" s="44"/>
      <c r="AMF81" s="44"/>
      <c r="AMG81" s="44"/>
      <c r="AMH81" s="44"/>
      <c r="AMI81" s="44"/>
      <c r="AMJ81" s="44"/>
      <c r="AMK81" s="44"/>
      <c r="AML81" s="44"/>
      <c r="AMM81" s="44"/>
      <c r="AMN81" s="44"/>
      <c r="AMO81" s="44"/>
      <c r="AMP81" s="44"/>
      <c r="AMQ81" s="44"/>
      <c r="AMR81" s="44"/>
      <c r="AMS81" s="44"/>
      <c r="AMT81" s="44"/>
      <c r="AMU81" s="44"/>
      <c r="AMV81" s="44"/>
      <c r="AMW81" s="44"/>
      <c r="AMX81" s="44"/>
      <c r="AMY81" s="44"/>
      <c r="AMZ81" s="44"/>
      <c r="ANA81" s="44"/>
      <c r="ANB81" s="44"/>
      <c r="ANC81" s="44"/>
      <c r="AND81" s="44"/>
      <c r="ANE81" s="44"/>
      <c r="ANF81" s="44"/>
      <c r="ANG81" s="44"/>
      <c r="ANH81" s="44"/>
      <c r="ANI81" s="44"/>
      <c r="ANJ81" s="44"/>
      <c r="ANK81" s="44"/>
      <c r="ANL81" s="44"/>
      <c r="ANM81" s="44"/>
      <c r="ANN81" s="44"/>
      <c r="ANO81" s="44"/>
      <c r="ANP81" s="44"/>
      <c r="ANQ81" s="44"/>
      <c r="ANR81" s="44"/>
      <c r="ANS81" s="44"/>
      <c r="ANT81" s="44"/>
      <c r="ANU81" s="44"/>
      <c r="ANV81" s="44"/>
      <c r="ANW81" s="44"/>
      <c r="ANX81" s="44"/>
      <c r="ANY81" s="44"/>
      <c r="ANZ81" s="44"/>
      <c r="AOA81" s="44"/>
      <c r="AOB81" s="44"/>
      <c r="AOC81" s="44"/>
      <c r="AOD81" s="44"/>
      <c r="AOE81" s="44"/>
      <c r="AOF81" s="44"/>
      <c r="AOG81" s="44"/>
      <c r="AOH81" s="44"/>
      <c r="AOI81" s="44"/>
      <c r="AOJ81" s="44"/>
      <c r="AOK81" s="44"/>
      <c r="AOL81" s="44"/>
      <c r="AOM81" s="44"/>
      <c r="AON81" s="44"/>
      <c r="AOO81" s="44"/>
      <c r="AOP81" s="44"/>
      <c r="AOQ81" s="44"/>
      <c r="AOR81" s="44"/>
      <c r="AOS81" s="44"/>
      <c r="AOT81" s="44"/>
      <c r="AOU81" s="44"/>
      <c r="AOV81" s="44"/>
      <c r="AOW81" s="44"/>
      <c r="AOX81" s="44"/>
      <c r="AOY81" s="44"/>
      <c r="AOZ81" s="44"/>
      <c r="APA81" s="44"/>
      <c r="APB81" s="44"/>
      <c r="APC81" s="44"/>
      <c r="APD81" s="44"/>
      <c r="APE81" s="44"/>
      <c r="APF81" s="44"/>
      <c r="APG81" s="44"/>
      <c r="APH81" s="44"/>
      <c r="API81" s="44"/>
      <c r="APJ81" s="44"/>
      <c r="APK81" s="44"/>
      <c r="APL81" s="44"/>
      <c r="APM81" s="44"/>
      <c r="APN81" s="44"/>
      <c r="APO81" s="44"/>
      <c r="APP81" s="44"/>
      <c r="APQ81" s="44"/>
      <c r="APR81" s="44"/>
      <c r="APS81" s="44"/>
      <c r="APT81" s="44"/>
      <c r="APU81" s="44"/>
      <c r="APV81" s="44"/>
      <c r="APW81" s="44"/>
      <c r="APX81" s="44"/>
      <c r="APY81" s="44"/>
      <c r="APZ81" s="44"/>
      <c r="AQA81" s="44"/>
      <c r="AQB81" s="44"/>
      <c r="AQC81" s="44"/>
      <c r="AQD81" s="44"/>
      <c r="AQE81" s="44"/>
      <c r="AQF81" s="44"/>
      <c r="AQG81" s="44"/>
      <c r="AQH81" s="44"/>
      <c r="AQI81" s="44"/>
      <c r="AQJ81" s="44"/>
      <c r="AQK81" s="44"/>
      <c r="AQL81" s="44"/>
      <c r="AQM81" s="44"/>
      <c r="AQN81" s="44"/>
      <c r="AQO81" s="44"/>
      <c r="AQP81" s="44"/>
      <c r="AQQ81" s="44"/>
      <c r="AQR81" s="44"/>
      <c r="AQS81" s="44"/>
      <c r="AQT81" s="44"/>
      <c r="AQU81" s="44"/>
      <c r="AQV81" s="44"/>
      <c r="AQW81" s="44"/>
      <c r="AQX81" s="44"/>
      <c r="AQY81" s="44"/>
      <c r="AQZ81" s="44"/>
      <c r="ARA81" s="44"/>
      <c r="ARB81" s="44"/>
      <c r="ARC81" s="44"/>
      <c r="ARD81" s="44"/>
      <c r="ARE81" s="44"/>
      <c r="ARF81" s="44"/>
      <c r="ARG81" s="44"/>
      <c r="ARH81" s="44"/>
      <c r="ARI81" s="44"/>
      <c r="ARJ81" s="44"/>
      <c r="ARK81" s="44"/>
      <c r="ARL81" s="44"/>
      <c r="ARM81" s="44"/>
      <c r="ARN81" s="44"/>
      <c r="ARO81" s="44"/>
      <c r="ARP81" s="44"/>
      <c r="ARQ81" s="44"/>
      <c r="ARR81" s="44"/>
      <c r="ARS81" s="44"/>
      <c r="ART81" s="44"/>
      <c r="ARU81" s="44"/>
      <c r="ARV81" s="44"/>
      <c r="ARW81" s="44"/>
      <c r="ARX81" s="44"/>
      <c r="ARY81" s="44"/>
      <c r="ARZ81" s="44"/>
      <c r="ASA81" s="44"/>
      <c r="ASB81" s="44"/>
      <c r="ASC81" s="44"/>
      <c r="ASD81" s="44"/>
      <c r="ASE81" s="44"/>
      <c r="ASF81" s="44"/>
      <c r="ASG81" s="44"/>
      <c r="ASH81" s="44"/>
      <c r="ASI81" s="44"/>
      <c r="ASJ81" s="44"/>
      <c r="ASK81" s="44"/>
      <c r="ASL81" s="44"/>
      <c r="ASM81" s="44"/>
      <c r="ASN81" s="44"/>
      <c r="ASO81" s="44"/>
      <c r="ASP81" s="44"/>
      <c r="ASQ81" s="44"/>
      <c r="ASR81" s="44"/>
      <c r="ASS81" s="44"/>
      <c r="AST81" s="44"/>
      <c r="ASU81" s="44"/>
      <c r="ASV81" s="44"/>
      <c r="ASW81" s="44"/>
      <c r="ASX81" s="44"/>
      <c r="ASY81" s="44"/>
      <c r="ASZ81" s="44"/>
      <c r="ATA81" s="44"/>
      <c r="ATB81" s="44"/>
      <c r="ATC81" s="44"/>
      <c r="ATD81" s="44"/>
      <c r="ATE81" s="44"/>
      <c r="ATF81" s="44"/>
      <c r="ATG81" s="44"/>
      <c r="ATH81" s="44"/>
      <c r="ATI81" s="44"/>
      <c r="ATJ81" s="44"/>
      <c r="ATK81" s="44"/>
      <c r="ATL81" s="44"/>
      <c r="ATM81" s="44"/>
      <c r="ATN81" s="44"/>
      <c r="ATO81" s="44"/>
      <c r="ATP81" s="44"/>
      <c r="ATQ81" s="44"/>
      <c r="ATR81" s="44"/>
      <c r="ATS81" s="44"/>
      <c r="ATT81" s="44"/>
      <c r="ATU81" s="44"/>
      <c r="ATV81" s="44"/>
      <c r="ATW81" s="44"/>
      <c r="ATX81" s="44"/>
      <c r="ATY81" s="44"/>
      <c r="ATZ81" s="44"/>
      <c r="AUA81" s="44"/>
      <c r="AUB81" s="44"/>
      <c r="AUC81" s="44"/>
      <c r="AUD81" s="44"/>
      <c r="AUE81" s="44"/>
      <c r="AUF81" s="44"/>
      <c r="AUG81" s="44"/>
      <c r="AUH81" s="44"/>
      <c r="AUI81" s="44"/>
      <c r="AUJ81" s="44"/>
      <c r="AUK81" s="44"/>
      <c r="AUL81" s="44"/>
      <c r="AUM81" s="44"/>
      <c r="AUN81" s="44"/>
      <c r="AUO81" s="44"/>
      <c r="AUP81" s="44"/>
      <c r="AUQ81" s="44"/>
      <c r="AUR81" s="44"/>
      <c r="AUS81" s="44"/>
      <c r="AUT81" s="44"/>
      <c r="AUU81" s="44"/>
      <c r="AUV81" s="44"/>
      <c r="AUW81" s="44"/>
      <c r="AUX81" s="44"/>
      <c r="AUY81" s="44"/>
      <c r="AUZ81" s="44"/>
      <c r="AVA81" s="44"/>
      <c r="AVB81" s="44"/>
      <c r="AVC81" s="44"/>
      <c r="AVD81" s="44"/>
      <c r="AVE81" s="44"/>
      <c r="AVF81" s="44"/>
      <c r="AVG81" s="44"/>
      <c r="AVH81" s="44"/>
      <c r="AVI81" s="44"/>
      <c r="AVJ81" s="44"/>
      <c r="AVK81" s="44"/>
      <c r="AVL81" s="44"/>
      <c r="AVM81" s="44"/>
      <c r="AVN81" s="44"/>
      <c r="AVO81" s="44"/>
      <c r="AVP81" s="44"/>
      <c r="AVQ81" s="44"/>
      <c r="AVR81" s="44"/>
      <c r="AVS81" s="44"/>
      <c r="AVT81" s="44"/>
      <c r="AVU81" s="44"/>
      <c r="AVV81" s="44"/>
      <c r="AVW81" s="44"/>
      <c r="AVX81" s="44"/>
      <c r="AVY81" s="44"/>
      <c r="AVZ81" s="44"/>
      <c r="AWA81" s="44"/>
      <c r="AWB81" s="44"/>
      <c r="AWC81" s="44"/>
      <c r="AWD81" s="44"/>
      <c r="AWE81" s="44"/>
      <c r="AWF81" s="44"/>
      <c r="AWG81" s="44"/>
      <c r="AWH81" s="44"/>
      <c r="AWI81" s="44"/>
      <c r="AWJ81" s="44"/>
      <c r="AWK81" s="44"/>
      <c r="AWL81" s="44"/>
      <c r="AWM81" s="44"/>
      <c r="AWN81" s="44"/>
      <c r="AWO81" s="44"/>
      <c r="AWP81" s="44"/>
      <c r="AWQ81" s="44"/>
      <c r="AWR81" s="44"/>
      <c r="AWS81" s="44"/>
      <c r="AWT81" s="44"/>
      <c r="AWU81" s="44"/>
      <c r="AWV81" s="44"/>
      <c r="AWW81" s="44"/>
      <c r="AWX81" s="44"/>
      <c r="AWY81" s="44"/>
      <c r="AWZ81" s="44"/>
      <c r="AXA81" s="44"/>
      <c r="AXB81" s="44"/>
      <c r="AXC81" s="44"/>
      <c r="AXD81" s="44"/>
      <c r="AXE81" s="44"/>
      <c r="AXF81" s="44"/>
      <c r="AXG81" s="44"/>
      <c r="AXH81" s="44"/>
      <c r="AXI81" s="44"/>
      <c r="AXJ81" s="44"/>
      <c r="AXK81" s="44"/>
      <c r="AXL81" s="44"/>
      <c r="AXM81" s="44"/>
      <c r="AXN81" s="44"/>
      <c r="AXO81" s="44"/>
      <c r="AXP81" s="44"/>
      <c r="AXQ81" s="44"/>
      <c r="AXR81" s="44"/>
      <c r="AXS81" s="44"/>
      <c r="AXT81" s="44"/>
      <c r="AXU81" s="44"/>
      <c r="AXV81" s="44"/>
      <c r="AXW81" s="44"/>
      <c r="AXX81" s="44"/>
      <c r="AXY81" s="44"/>
      <c r="AXZ81" s="44"/>
      <c r="AYA81" s="44"/>
      <c r="AYB81" s="44"/>
      <c r="AYC81" s="44"/>
      <c r="AYD81" s="44"/>
      <c r="AYE81" s="44"/>
      <c r="AYF81" s="44"/>
      <c r="AYG81" s="44"/>
      <c r="AYH81" s="44"/>
      <c r="AYI81" s="44"/>
      <c r="AYJ81" s="44"/>
      <c r="AYK81" s="44"/>
      <c r="AYL81" s="44"/>
      <c r="AYM81" s="44"/>
      <c r="AYN81" s="44"/>
      <c r="AYO81" s="44"/>
      <c r="AYP81" s="44"/>
      <c r="AYQ81" s="44"/>
      <c r="AYR81" s="44"/>
      <c r="AYS81" s="44"/>
      <c r="AYT81" s="44"/>
      <c r="AYU81" s="44"/>
      <c r="AYV81" s="44"/>
      <c r="AYW81" s="44"/>
      <c r="AYX81" s="44"/>
      <c r="AYY81" s="44"/>
      <c r="AYZ81" s="44"/>
      <c r="AZA81" s="44"/>
      <c r="AZB81" s="44"/>
      <c r="AZC81" s="44"/>
      <c r="AZD81" s="44"/>
      <c r="AZE81" s="44"/>
      <c r="AZF81" s="44"/>
      <c r="AZG81" s="44"/>
      <c r="AZH81" s="44"/>
      <c r="AZI81" s="44"/>
      <c r="AZJ81" s="44"/>
      <c r="AZK81" s="44"/>
      <c r="AZL81" s="44"/>
      <c r="AZM81" s="44"/>
      <c r="AZN81" s="44"/>
      <c r="AZO81" s="44"/>
      <c r="AZP81" s="44"/>
      <c r="AZQ81" s="44"/>
      <c r="AZR81" s="44"/>
      <c r="AZS81" s="44"/>
      <c r="AZT81" s="44"/>
      <c r="AZU81" s="44"/>
      <c r="AZV81" s="44"/>
      <c r="AZW81" s="44"/>
      <c r="AZX81" s="44"/>
      <c r="AZY81" s="44"/>
      <c r="AZZ81" s="44"/>
      <c r="BAA81" s="44"/>
      <c r="BAB81" s="44"/>
      <c r="BAC81" s="44"/>
      <c r="BAD81" s="44"/>
      <c r="BAE81" s="44"/>
      <c r="BAF81" s="44"/>
      <c r="BAG81" s="44"/>
      <c r="BAH81" s="44"/>
      <c r="BAI81" s="44"/>
      <c r="BAJ81" s="44"/>
      <c r="BAK81" s="44"/>
      <c r="BAL81" s="44"/>
      <c r="BAM81" s="44"/>
      <c r="BAN81" s="44"/>
      <c r="BAO81" s="44"/>
      <c r="BAP81" s="44"/>
      <c r="BAQ81" s="44"/>
      <c r="BAR81" s="44"/>
      <c r="BAS81" s="44"/>
      <c r="BAT81" s="44"/>
      <c r="BAU81" s="44"/>
      <c r="BAV81" s="44"/>
      <c r="BAW81" s="44"/>
      <c r="BAX81" s="44"/>
      <c r="BAY81" s="44"/>
      <c r="BAZ81" s="44"/>
      <c r="BBA81" s="44"/>
      <c r="BBB81" s="44"/>
      <c r="BBC81" s="44"/>
      <c r="BBD81" s="44"/>
      <c r="BBE81" s="44"/>
      <c r="BBF81" s="44"/>
      <c r="BBG81" s="44"/>
      <c r="BBH81" s="44"/>
      <c r="BBI81" s="44"/>
      <c r="BBJ81" s="44"/>
      <c r="BBK81" s="44"/>
      <c r="BBL81" s="44"/>
      <c r="BBM81" s="44"/>
      <c r="BBN81" s="44"/>
      <c r="BBO81" s="44"/>
      <c r="BBP81" s="44"/>
      <c r="BBQ81" s="44"/>
      <c r="BBR81" s="44"/>
      <c r="BBS81" s="44"/>
      <c r="BBT81" s="44"/>
      <c r="BBU81" s="44"/>
      <c r="BBV81" s="44"/>
      <c r="BBW81" s="44"/>
      <c r="BBX81" s="44"/>
      <c r="BBY81" s="44"/>
      <c r="BBZ81" s="44"/>
      <c r="BCA81" s="44"/>
      <c r="BCB81" s="44"/>
      <c r="BCC81" s="44"/>
      <c r="BCD81" s="44"/>
      <c r="BCE81" s="44"/>
      <c r="BCF81" s="44"/>
      <c r="BCG81" s="44"/>
      <c r="BCH81" s="44"/>
      <c r="BCI81" s="44"/>
      <c r="BCJ81" s="44"/>
      <c r="BCK81" s="44"/>
      <c r="BCL81" s="44"/>
      <c r="BCM81" s="44"/>
      <c r="BCN81" s="44"/>
      <c r="BCO81" s="44"/>
      <c r="BCP81" s="44"/>
      <c r="BCQ81" s="44"/>
      <c r="BCR81" s="44"/>
      <c r="BCS81" s="44"/>
      <c r="BCT81" s="44"/>
      <c r="BCU81" s="44"/>
      <c r="BCV81" s="44"/>
      <c r="BCW81" s="44"/>
      <c r="BCX81" s="44"/>
      <c r="BCY81" s="44"/>
      <c r="BCZ81" s="44"/>
      <c r="BDA81" s="44"/>
      <c r="BDB81" s="44"/>
      <c r="BDC81" s="44"/>
      <c r="BDD81" s="44"/>
      <c r="BDE81" s="44"/>
      <c r="BDF81" s="44"/>
      <c r="BDG81" s="44"/>
      <c r="BDH81" s="44"/>
      <c r="BDI81" s="44"/>
      <c r="BDJ81" s="44"/>
      <c r="BDK81" s="44"/>
      <c r="BDL81" s="44"/>
      <c r="BDM81" s="44"/>
      <c r="BDN81" s="44"/>
      <c r="BDO81" s="44"/>
      <c r="BDP81" s="44"/>
      <c r="BDQ81" s="44"/>
      <c r="BDR81" s="44"/>
      <c r="BDS81" s="44"/>
      <c r="BDT81" s="44"/>
      <c r="BDU81" s="44"/>
      <c r="BDV81" s="44"/>
      <c r="BDW81" s="44"/>
      <c r="BDX81" s="44"/>
      <c r="BDY81" s="44"/>
      <c r="BDZ81" s="44"/>
      <c r="BEA81" s="44"/>
      <c r="BEB81" s="44"/>
      <c r="BEC81" s="44"/>
      <c r="BED81" s="44"/>
      <c r="BEE81" s="44"/>
      <c r="BEF81" s="44"/>
      <c r="BEG81" s="44"/>
      <c r="BEH81" s="44"/>
      <c r="BEI81" s="44"/>
      <c r="BEJ81" s="44"/>
      <c r="BEK81" s="44"/>
      <c r="BEL81" s="44"/>
      <c r="BEM81" s="44"/>
      <c r="BEN81" s="44"/>
      <c r="BEO81" s="44"/>
      <c r="BEP81" s="44"/>
      <c r="BEQ81" s="44"/>
      <c r="BER81" s="44"/>
      <c r="BES81" s="44"/>
      <c r="BET81" s="44"/>
      <c r="BEU81" s="44"/>
      <c r="BEV81" s="44"/>
      <c r="BEW81" s="44"/>
      <c r="BEX81" s="44"/>
      <c r="BEY81" s="44"/>
      <c r="BEZ81" s="44"/>
      <c r="BFA81" s="44"/>
      <c r="BFB81" s="44"/>
      <c r="BFC81" s="44"/>
      <c r="BFD81" s="44"/>
      <c r="BFE81" s="44"/>
      <c r="BFF81" s="44"/>
      <c r="BFG81" s="44"/>
      <c r="BFH81" s="44"/>
      <c r="BFI81" s="44"/>
      <c r="BFJ81" s="44"/>
      <c r="BFK81" s="44"/>
      <c r="BFL81" s="44"/>
      <c r="BFM81" s="44"/>
      <c r="BFN81" s="44"/>
      <c r="BFO81" s="44"/>
      <c r="BFP81" s="44"/>
      <c r="BFQ81" s="44"/>
      <c r="BFR81" s="44"/>
      <c r="BFS81" s="44"/>
      <c r="BFT81" s="44"/>
      <c r="BFU81" s="44"/>
      <c r="BFV81" s="44"/>
      <c r="BFW81" s="44"/>
      <c r="BFX81" s="44"/>
      <c r="BFY81" s="44"/>
      <c r="BFZ81" s="44"/>
      <c r="BGA81" s="44"/>
      <c r="BGB81" s="44"/>
      <c r="BGC81" s="44"/>
      <c r="BGD81" s="44"/>
      <c r="BGE81" s="44"/>
      <c r="BGF81" s="44"/>
      <c r="BGG81" s="44"/>
      <c r="BGH81" s="44"/>
      <c r="BGI81" s="44"/>
      <c r="BGJ81" s="44"/>
      <c r="BGK81" s="44"/>
      <c r="BGL81" s="44"/>
      <c r="BGM81" s="44"/>
      <c r="BGN81" s="44"/>
      <c r="BGO81" s="44"/>
      <c r="BGP81" s="44"/>
      <c r="BGQ81" s="44"/>
      <c r="BGR81" s="44"/>
      <c r="BGS81" s="44"/>
      <c r="BGT81" s="44"/>
      <c r="BGU81" s="44"/>
      <c r="BGV81" s="44"/>
      <c r="BGW81" s="44"/>
      <c r="BGX81" s="44"/>
      <c r="BGY81" s="44"/>
      <c r="BGZ81" s="44"/>
      <c r="BHA81" s="44"/>
      <c r="BHB81" s="44"/>
      <c r="BHC81" s="44"/>
      <c r="BHD81" s="44"/>
      <c r="BHE81" s="44"/>
      <c r="BHF81" s="44"/>
      <c r="BHG81" s="44"/>
      <c r="BHH81" s="44"/>
      <c r="BHI81" s="44"/>
      <c r="BHJ81" s="44"/>
      <c r="BHK81" s="44"/>
      <c r="BHL81" s="44"/>
      <c r="BHM81" s="44"/>
      <c r="BHN81" s="44"/>
      <c r="BHO81" s="44"/>
      <c r="BHP81" s="44"/>
      <c r="BHQ81" s="44"/>
      <c r="BHR81" s="44"/>
      <c r="BHS81" s="44"/>
      <c r="BHT81" s="44"/>
      <c r="BHU81" s="44"/>
      <c r="BHV81" s="44"/>
      <c r="BHW81" s="44"/>
      <c r="BHX81" s="44"/>
      <c r="BHY81" s="44"/>
      <c r="BHZ81" s="44"/>
      <c r="BIA81" s="44"/>
      <c r="BIB81" s="44"/>
      <c r="BIC81" s="44"/>
      <c r="BID81" s="44"/>
      <c r="BIE81" s="44"/>
      <c r="BIF81" s="44"/>
      <c r="BIG81" s="44"/>
      <c r="BIH81" s="44"/>
      <c r="BII81" s="44"/>
      <c r="BIJ81" s="44"/>
      <c r="BIK81" s="44"/>
      <c r="BIL81" s="44"/>
      <c r="BIM81" s="44"/>
      <c r="BIN81" s="44"/>
      <c r="BIO81" s="44"/>
      <c r="BIP81" s="44"/>
      <c r="BIQ81" s="44"/>
      <c r="BIR81" s="44"/>
      <c r="BIS81" s="44"/>
      <c r="BIT81" s="44"/>
      <c r="BIU81" s="44"/>
      <c r="BIV81" s="44"/>
      <c r="BIW81" s="44"/>
      <c r="BIX81" s="44"/>
      <c r="BIY81" s="44"/>
      <c r="BIZ81" s="44"/>
      <c r="BJA81" s="44"/>
      <c r="BJB81" s="44"/>
      <c r="BJC81" s="44"/>
      <c r="BJD81" s="44"/>
      <c r="BJE81" s="44"/>
      <c r="BJF81" s="44"/>
      <c r="BJG81" s="44"/>
      <c r="BJH81" s="44"/>
      <c r="BJI81" s="44"/>
      <c r="BJJ81" s="44"/>
      <c r="BJK81" s="44"/>
      <c r="BJL81" s="44"/>
      <c r="BJM81" s="44"/>
      <c r="BJN81" s="44"/>
      <c r="BJO81" s="44"/>
      <c r="BJP81" s="44"/>
      <c r="BJQ81" s="44"/>
      <c r="BJR81" s="44"/>
      <c r="BJS81" s="44"/>
      <c r="BJT81" s="44"/>
      <c r="BJU81" s="44"/>
      <c r="BJV81" s="44"/>
      <c r="BJW81" s="44"/>
      <c r="BJX81" s="44"/>
      <c r="BJY81" s="44"/>
      <c r="BJZ81" s="44"/>
      <c r="BKA81" s="44"/>
      <c r="BKB81" s="44"/>
      <c r="BKC81" s="44"/>
      <c r="BKD81" s="44"/>
      <c r="BKE81" s="44"/>
      <c r="BKF81" s="44"/>
      <c r="BKG81" s="44"/>
      <c r="BKH81" s="44"/>
      <c r="BKI81" s="44"/>
      <c r="BKJ81" s="44"/>
      <c r="BKK81" s="44"/>
      <c r="BKL81" s="44"/>
      <c r="BKM81" s="44"/>
      <c r="BKN81" s="44"/>
      <c r="BKO81" s="44"/>
      <c r="BKP81" s="44"/>
      <c r="BKQ81" s="44"/>
      <c r="BKR81" s="44"/>
      <c r="BKS81" s="44"/>
      <c r="BKT81" s="44"/>
      <c r="BKU81" s="44"/>
      <c r="BKV81" s="44"/>
      <c r="BKW81" s="44"/>
      <c r="BKX81" s="44"/>
      <c r="BKY81" s="44"/>
      <c r="BKZ81" s="44"/>
      <c r="BLA81" s="44"/>
      <c r="BLB81" s="44"/>
      <c r="BLC81" s="44"/>
      <c r="BLD81" s="44"/>
      <c r="BLE81" s="44"/>
      <c r="BLF81" s="44"/>
      <c r="BLG81" s="44"/>
      <c r="BLH81" s="44"/>
      <c r="BLI81" s="44"/>
      <c r="BLJ81" s="44"/>
      <c r="BLK81" s="44"/>
      <c r="BLL81" s="44"/>
      <c r="BLM81" s="44"/>
      <c r="BLN81" s="44"/>
      <c r="BLO81" s="44"/>
      <c r="BLP81" s="44"/>
      <c r="BLQ81" s="44"/>
      <c r="BLR81" s="44"/>
      <c r="BLS81" s="44"/>
      <c r="BLT81" s="44"/>
      <c r="BLU81" s="44"/>
      <c r="BLV81" s="44"/>
      <c r="BLW81" s="44"/>
      <c r="BLX81" s="44"/>
      <c r="BLY81" s="44"/>
      <c r="BLZ81" s="44"/>
      <c r="BMA81" s="44"/>
      <c r="BMB81" s="44"/>
      <c r="BMC81" s="44"/>
      <c r="BMD81" s="44"/>
      <c r="BME81" s="44"/>
      <c r="BMF81" s="44"/>
      <c r="BMG81" s="44"/>
      <c r="BMH81" s="44"/>
      <c r="BMI81" s="44"/>
      <c r="BMJ81" s="44"/>
      <c r="BMK81" s="44"/>
      <c r="BML81" s="44"/>
      <c r="BMM81" s="44"/>
      <c r="BMN81" s="44"/>
      <c r="BMO81" s="44"/>
      <c r="BMP81" s="44"/>
      <c r="BMQ81" s="44"/>
      <c r="BMR81" s="44"/>
      <c r="BMS81" s="44"/>
      <c r="BMT81" s="44"/>
      <c r="BMU81" s="44"/>
      <c r="BMV81" s="44"/>
      <c r="BMW81" s="44"/>
      <c r="BMX81" s="44"/>
      <c r="BMY81" s="44"/>
      <c r="BMZ81" s="44"/>
      <c r="BNA81" s="44"/>
      <c r="BNB81" s="44"/>
      <c r="BNC81" s="44"/>
      <c r="BND81" s="44"/>
      <c r="BNE81" s="44"/>
      <c r="BNF81" s="44"/>
      <c r="BNG81" s="44"/>
      <c r="BNH81" s="44"/>
      <c r="BNI81" s="44"/>
      <c r="BNJ81" s="44"/>
      <c r="BNK81" s="44"/>
      <c r="BNL81" s="44"/>
      <c r="BNM81" s="44"/>
      <c r="BNN81" s="44"/>
      <c r="BNO81" s="44"/>
      <c r="BNP81" s="44"/>
      <c r="BNQ81" s="44"/>
      <c r="BNR81" s="44"/>
      <c r="BNS81" s="44"/>
      <c r="BNT81" s="44"/>
      <c r="BNU81" s="44"/>
      <c r="BNV81" s="44"/>
      <c r="BNW81" s="44"/>
      <c r="BNX81" s="44"/>
      <c r="BNY81" s="44"/>
      <c r="BNZ81" s="44"/>
      <c r="BOA81" s="44"/>
      <c r="BOB81" s="44"/>
      <c r="BOC81" s="44"/>
      <c r="BOD81" s="44"/>
      <c r="BOE81" s="44"/>
      <c r="BOF81" s="44"/>
      <c r="BOG81" s="44"/>
      <c r="BOH81" s="44"/>
      <c r="BOI81" s="44"/>
      <c r="BOJ81" s="44"/>
      <c r="BOK81" s="44"/>
      <c r="BOL81" s="44"/>
      <c r="BOM81" s="44"/>
      <c r="BON81" s="44"/>
      <c r="BOO81" s="44"/>
      <c r="BOP81" s="44"/>
      <c r="BOQ81" s="44"/>
      <c r="BOR81" s="44"/>
      <c r="BOS81" s="44"/>
      <c r="BOT81" s="44"/>
      <c r="BOU81" s="44"/>
      <c r="BOV81" s="44"/>
      <c r="BOW81" s="44"/>
      <c r="BOX81" s="44"/>
      <c r="BOY81" s="44"/>
      <c r="BOZ81" s="44"/>
      <c r="BPA81" s="44"/>
      <c r="BPB81" s="44"/>
      <c r="BPC81" s="44"/>
      <c r="BPD81" s="44"/>
      <c r="BPE81" s="44"/>
      <c r="BPF81" s="44"/>
      <c r="BPG81" s="44"/>
      <c r="BPH81" s="44"/>
      <c r="BPI81" s="44"/>
      <c r="BPJ81" s="44"/>
      <c r="BPK81" s="44"/>
      <c r="BPL81" s="44"/>
      <c r="BPM81" s="44"/>
      <c r="BPN81" s="44"/>
      <c r="BPO81" s="44"/>
      <c r="BPP81" s="44"/>
      <c r="BPQ81" s="44"/>
      <c r="BPR81" s="44"/>
      <c r="BPS81" s="44"/>
      <c r="BPT81" s="44"/>
      <c r="BPU81" s="44"/>
      <c r="BPV81" s="44"/>
      <c r="BPW81" s="44"/>
      <c r="BPX81" s="44"/>
      <c r="BPY81" s="44"/>
      <c r="BPZ81" s="44"/>
      <c r="BQA81" s="44"/>
      <c r="BQB81" s="44"/>
      <c r="BQC81" s="44"/>
      <c r="BQD81" s="44"/>
      <c r="BQE81" s="44"/>
      <c r="BQF81" s="44"/>
      <c r="BQG81" s="44"/>
      <c r="BQH81" s="44"/>
      <c r="BQI81" s="44"/>
      <c r="BQJ81" s="44"/>
      <c r="BQK81" s="44"/>
      <c r="BQL81" s="44"/>
      <c r="BQM81" s="44"/>
      <c r="BQN81" s="44"/>
      <c r="BQO81" s="44"/>
      <c r="BQP81" s="44"/>
      <c r="BQQ81" s="44"/>
      <c r="BQR81" s="44"/>
      <c r="BQS81" s="44"/>
      <c r="BQT81" s="44"/>
      <c r="BQU81" s="44"/>
      <c r="BQV81" s="44"/>
      <c r="BQW81" s="44"/>
      <c r="BQX81" s="44"/>
      <c r="BQY81" s="44"/>
      <c r="BQZ81" s="44"/>
      <c r="BRA81" s="44"/>
      <c r="BRB81" s="44"/>
      <c r="BRC81" s="44"/>
      <c r="BRD81" s="44"/>
      <c r="BRE81" s="44"/>
      <c r="BRF81" s="44"/>
      <c r="BRG81" s="44"/>
      <c r="BRH81" s="44"/>
      <c r="BRI81" s="44"/>
      <c r="BRJ81" s="44"/>
      <c r="BRK81" s="44"/>
      <c r="BRL81" s="44"/>
      <c r="BRM81" s="44"/>
      <c r="BRN81" s="44"/>
      <c r="BRO81" s="44"/>
      <c r="BRP81" s="44"/>
      <c r="BRQ81" s="44"/>
      <c r="BRR81" s="44"/>
      <c r="BRS81" s="44"/>
      <c r="BRT81" s="44"/>
      <c r="BRU81" s="44"/>
      <c r="BRV81" s="44"/>
      <c r="BRW81" s="44"/>
      <c r="BRX81" s="44"/>
      <c r="BRY81" s="44"/>
      <c r="BRZ81" s="44"/>
      <c r="BSA81" s="44"/>
      <c r="BSB81" s="44"/>
      <c r="BSC81" s="44"/>
      <c r="BSD81" s="44"/>
      <c r="BSE81" s="44"/>
      <c r="BSF81" s="44"/>
      <c r="BSG81" s="44"/>
      <c r="BSH81" s="44"/>
      <c r="BSI81" s="44"/>
      <c r="BSJ81" s="44"/>
      <c r="BSK81" s="44"/>
      <c r="BSL81" s="44"/>
      <c r="BSM81" s="44"/>
      <c r="BSN81" s="44"/>
      <c r="BSO81" s="44"/>
      <c r="BSP81" s="44"/>
      <c r="BSQ81" s="44"/>
      <c r="BSR81" s="44"/>
      <c r="BSS81" s="44"/>
      <c r="BST81" s="44"/>
      <c r="BSU81" s="44"/>
      <c r="BSV81" s="44"/>
      <c r="BSW81" s="44"/>
      <c r="BSX81" s="44"/>
      <c r="BSY81" s="44"/>
      <c r="BSZ81" s="44"/>
      <c r="BTA81" s="44"/>
      <c r="BTB81" s="44"/>
      <c r="BTC81" s="44"/>
      <c r="BTD81" s="44"/>
      <c r="BTE81" s="44"/>
      <c r="BTF81" s="44"/>
      <c r="BTG81" s="44"/>
      <c r="BTH81" s="44"/>
      <c r="BTI81" s="44"/>
      <c r="BTJ81" s="44"/>
      <c r="BTK81" s="44"/>
      <c r="BTL81" s="44"/>
      <c r="BTM81" s="44"/>
      <c r="BTN81" s="44"/>
      <c r="BTO81" s="44"/>
      <c r="BTP81" s="44"/>
      <c r="BTQ81" s="44"/>
      <c r="BTR81" s="44"/>
      <c r="BTS81" s="44"/>
      <c r="BTT81" s="44"/>
      <c r="BTU81" s="44"/>
      <c r="BTV81" s="44"/>
      <c r="BTW81" s="44"/>
      <c r="BTX81" s="44"/>
      <c r="BTY81" s="44"/>
      <c r="BTZ81" s="44"/>
      <c r="BUA81" s="44"/>
      <c r="BUB81" s="44"/>
      <c r="BUC81" s="44"/>
      <c r="BUD81" s="44"/>
      <c r="BUE81" s="44"/>
      <c r="BUF81" s="44"/>
      <c r="BUG81" s="44"/>
      <c r="BUH81" s="44"/>
      <c r="BUI81" s="44"/>
      <c r="BUJ81" s="44"/>
      <c r="BUK81" s="44"/>
      <c r="BUL81" s="44"/>
      <c r="BUM81" s="44"/>
      <c r="BUN81" s="44"/>
      <c r="BUO81" s="44"/>
      <c r="BUP81" s="44"/>
      <c r="BUQ81" s="44"/>
      <c r="BUR81" s="44"/>
      <c r="BUS81" s="44"/>
      <c r="BUT81" s="44"/>
      <c r="BUU81" s="44"/>
      <c r="BUV81" s="44"/>
      <c r="BUW81" s="44"/>
      <c r="BUX81" s="44"/>
      <c r="BUY81" s="44"/>
      <c r="BUZ81" s="44"/>
      <c r="BVA81" s="44"/>
      <c r="BVB81" s="44"/>
      <c r="BVC81" s="44"/>
      <c r="BVD81" s="44"/>
      <c r="BVE81" s="44"/>
      <c r="BVF81" s="44"/>
      <c r="BVG81" s="44"/>
      <c r="BVH81" s="44"/>
      <c r="BVI81" s="44"/>
      <c r="BVJ81" s="44"/>
      <c r="BVK81" s="44"/>
      <c r="BVL81" s="44"/>
      <c r="BVM81" s="44"/>
      <c r="BVN81" s="44"/>
      <c r="BVO81" s="44"/>
      <c r="BVP81" s="44"/>
      <c r="BVQ81" s="44"/>
      <c r="BVR81" s="44"/>
      <c r="BVS81" s="44"/>
      <c r="BVT81" s="44"/>
      <c r="BVU81" s="44"/>
      <c r="BVV81" s="44"/>
      <c r="BVW81" s="44"/>
      <c r="BVX81" s="44"/>
      <c r="BVY81" s="44"/>
      <c r="BVZ81" s="44"/>
      <c r="BWA81" s="44"/>
      <c r="BWB81" s="44"/>
      <c r="BWC81" s="44"/>
      <c r="BWD81" s="44"/>
      <c r="BWE81" s="44"/>
      <c r="BWF81" s="44"/>
      <c r="BWG81" s="44"/>
      <c r="BWH81" s="44"/>
      <c r="BWI81" s="44"/>
      <c r="BWJ81" s="44"/>
      <c r="BWK81" s="44"/>
      <c r="BWL81" s="44"/>
      <c r="BWM81" s="44"/>
      <c r="BWN81" s="44"/>
      <c r="BWO81" s="44"/>
      <c r="BWP81" s="44"/>
      <c r="BWQ81" s="44"/>
      <c r="BWR81" s="44"/>
      <c r="BWS81" s="44"/>
      <c r="BWT81" s="44"/>
      <c r="BWU81" s="44"/>
      <c r="BWV81" s="44"/>
      <c r="BWW81" s="44"/>
      <c r="BWX81" s="44"/>
      <c r="BWY81" s="44"/>
      <c r="BWZ81" s="44"/>
      <c r="BXA81" s="44"/>
      <c r="BXB81" s="44"/>
      <c r="BXC81" s="44"/>
      <c r="BXD81" s="44"/>
      <c r="BXE81" s="44"/>
      <c r="BXF81" s="44"/>
      <c r="BXG81" s="44"/>
      <c r="BXH81" s="44"/>
      <c r="BXI81" s="44"/>
      <c r="BXJ81" s="44"/>
      <c r="BXK81" s="44"/>
      <c r="BXL81" s="44"/>
      <c r="BXM81" s="44"/>
      <c r="BXN81" s="44"/>
      <c r="BXO81" s="44"/>
      <c r="BXP81" s="44"/>
      <c r="BXQ81" s="44"/>
      <c r="BXR81" s="44"/>
      <c r="BXS81" s="44"/>
      <c r="BXT81" s="44"/>
      <c r="BXU81" s="44"/>
      <c r="BXV81" s="44"/>
      <c r="BXW81" s="44"/>
      <c r="BXX81" s="44"/>
      <c r="BXY81" s="44"/>
      <c r="BXZ81" s="44"/>
      <c r="BYA81" s="44"/>
      <c r="BYB81" s="44"/>
      <c r="BYC81" s="44"/>
      <c r="BYD81" s="44"/>
      <c r="BYE81" s="44"/>
      <c r="BYF81" s="44"/>
      <c r="BYG81" s="44"/>
      <c r="BYH81" s="44"/>
      <c r="BYI81" s="44"/>
      <c r="BYJ81" s="44"/>
      <c r="BYK81" s="44"/>
      <c r="BYL81" s="44"/>
      <c r="BYM81" s="44"/>
      <c r="BYN81" s="44"/>
      <c r="BYO81" s="44"/>
      <c r="BYP81" s="44"/>
      <c r="BYQ81" s="44"/>
      <c r="BYR81" s="44"/>
      <c r="BYS81" s="44"/>
      <c r="BYT81" s="44"/>
      <c r="BYU81" s="44"/>
      <c r="BYV81" s="44"/>
      <c r="BYW81" s="44"/>
      <c r="BYX81" s="44"/>
      <c r="BYY81" s="44"/>
      <c r="BYZ81" s="44"/>
      <c r="BZA81" s="44"/>
      <c r="BZB81" s="44"/>
      <c r="BZC81" s="44"/>
      <c r="BZD81" s="44"/>
      <c r="BZE81" s="44"/>
      <c r="BZF81" s="44"/>
      <c r="BZG81" s="44"/>
      <c r="BZH81" s="44"/>
      <c r="BZI81" s="44"/>
      <c r="BZJ81" s="44"/>
      <c r="BZK81" s="44"/>
      <c r="BZL81" s="44"/>
      <c r="BZM81" s="44"/>
      <c r="BZN81" s="44"/>
      <c r="BZO81" s="44"/>
      <c r="BZP81" s="44"/>
      <c r="BZQ81" s="44"/>
      <c r="BZR81" s="44"/>
      <c r="BZS81" s="44"/>
      <c r="BZT81" s="44"/>
      <c r="BZU81" s="44"/>
      <c r="BZV81" s="44"/>
      <c r="BZW81" s="44"/>
      <c r="BZX81" s="44"/>
      <c r="BZY81" s="44"/>
      <c r="BZZ81" s="44"/>
      <c r="CAA81" s="44"/>
      <c r="CAB81" s="44"/>
      <c r="CAC81" s="44"/>
      <c r="CAD81" s="44"/>
      <c r="CAE81" s="44"/>
      <c r="CAF81" s="44"/>
      <c r="CAG81" s="44"/>
      <c r="CAH81" s="44"/>
      <c r="CAI81" s="44"/>
      <c r="CAJ81" s="44"/>
      <c r="CAK81" s="44"/>
      <c r="CAL81" s="44"/>
      <c r="CAM81" s="44"/>
      <c r="CAN81" s="44"/>
      <c r="CAO81" s="44"/>
      <c r="CAP81" s="44"/>
      <c r="CAQ81" s="44"/>
      <c r="CAR81" s="44"/>
      <c r="CAS81" s="44"/>
      <c r="CAT81" s="44"/>
      <c r="CAU81" s="44"/>
      <c r="CAV81" s="44"/>
      <c r="CAW81" s="44"/>
      <c r="CAX81" s="44"/>
      <c r="CAY81" s="44"/>
      <c r="CAZ81" s="44"/>
      <c r="CBA81" s="44"/>
      <c r="CBB81" s="44"/>
      <c r="CBC81" s="44"/>
      <c r="CBD81" s="44"/>
      <c r="CBE81" s="44"/>
      <c r="CBF81" s="44"/>
      <c r="CBG81" s="44"/>
      <c r="CBH81" s="44"/>
      <c r="CBI81" s="44"/>
      <c r="CBJ81" s="44"/>
      <c r="CBK81" s="44"/>
      <c r="CBL81" s="44"/>
      <c r="CBM81" s="44"/>
      <c r="CBN81" s="44"/>
      <c r="CBO81" s="44"/>
      <c r="CBP81" s="44"/>
      <c r="CBQ81" s="44"/>
      <c r="CBR81" s="44"/>
      <c r="CBS81" s="44"/>
      <c r="CBT81" s="44"/>
      <c r="CBU81" s="44"/>
      <c r="CBV81" s="44"/>
      <c r="CBW81" s="44"/>
      <c r="CBX81" s="44"/>
      <c r="CBY81" s="44"/>
      <c r="CBZ81" s="44"/>
      <c r="CCA81" s="44"/>
      <c r="CCB81" s="44"/>
      <c r="CCC81" s="44"/>
      <c r="CCD81" s="44"/>
      <c r="CCE81" s="44"/>
      <c r="CCF81" s="44"/>
      <c r="CCG81" s="44"/>
      <c r="CCH81" s="44"/>
      <c r="CCI81" s="44"/>
      <c r="CCJ81" s="44"/>
      <c r="CCK81" s="44"/>
      <c r="CCL81" s="44"/>
      <c r="CCM81" s="44"/>
      <c r="CCN81" s="44"/>
      <c r="CCO81" s="44"/>
      <c r="CCP81" s="44"/>
      <c r="CCQ81" s="44"/>
      <c r="CCR81" s="44"/>
      <c r="CCS81" s="44"/>
      <c r="CCT81" s="44"/>
      <c r="CCU81" s="44"/>
      <c r="CCV81" s="44"/>
      <c r="CCW81" s="44"/>
      <c r="CCX81" s="44"/>
      <c r="CCY81" s="44"/>
      <c r="CCZ81" s="44"/>
      <c r="CDA81" s="44"/>
      <c r="CDB81" s="44"/>
      <c r="CDC81" s="44"/>
      <c r="CDD81" s="44"/>
      <c r="CDE81" s="44"/>
      <c r="CDF81" s="44"/>
      <c r="CDG81" s="44"/>
      <c r="CDH81" s="44"/>
      <c r="CDI81" s="44"/>
      <c r="CDJ81" s="44"/>
      <c r="CDK81" s="44"/>
      <c r="CDL81" s="44"/>
      <c r="CDM81" s="44"/>
      <c r="CDN81" s="44"/>
      <c r="CDO81" s="44"/>
      <c r="CDP81" s="44"/>
      <c r="CDQ81" s="44"/>
      <c r="CDR81" s="44"/>
      <c r="CDS81" s="44"/>
      <c r="CDT81" s="44"/>
      <c r="CDU81" s="44"/>
      <c r="CDV81" s="44"/>
      <c r="CDW81" s="44"/>
      <c r="CDX81" s="44"/>
      <c r="CDY81" s="44"/>
      <c r="CDZ81" s="44"/>
      <c r="CEA81" s="44"/>
      <c r="CEB81" s="44"/>
      <c r="CEC81" s="44"/>
      <c r="CED81" s="44"/>
      <c r="CEE81" s="44"/>
      <c r="CEF81" s="44"/>
      <c r="CEG81" s="44"/>
      <c r="CEH81" s="44"/>
      <c r="CEI81" s="44"/>
      <c r="CEJ81" s="44"/>
      <c r="CEK81" s="44"/>
      <c r="CEL81" s="44"/>
      <c r="CEM81" s="44"/>
      <c r="CEN81" s="44"/>
      <c r="CEO81" s="44"/>
      <c r="CEP81" s="44"/>
      <c r="CEQ81" s="44"/>
      <c r="CER81" s="44"/>
      <c r="CES81" s="44"/>
      <c r="CET81" s="44"/>
      <c r="CEU81" s="44"/>
      <c r="CEV81" s="44"/>
      <c r="CEW81" s="44"/>
      <c r="CEX81" s="44"/>
      <c r="CEY81" s="44"/>
      <c r="CEZ81" s="44"/>
      <c r="CFA81" s="44"/>
      <c r="CFB81" s="44"/>
      <c r="CFC81" s="44"/>
      <c r="CFD81" s="44"/>
      <c r="CFE81" s="44"/>
      <c r="CFF81" s="44"/>
      <c r="CFG81" s="44"/>
      <c r="CFH81" s="44"/>
      <c r="CFI81" s="44"/>
      <c r="CFJ81" s="44"/>
      <c r="CFK81" s="44"/>
      <c r="CFL81" s="44"/>
      <c r="CFM81" s="44"/>
      <c r="CFN81" s="44"/>
      <c r="CFO81" s="44"/>
      <c r="CFP81" s="44"/>
      <c r="CFQ81" s="44"/>
      <c r="CFR81" s="44"/>
      <c r="CFS81" s="44"/>
      <c r="CFT81" s="44"/>
      <c r="CFU81" s="44"/>
      <c r="CFV81" s="44"/>
      <c r="CFW81" s="44"/>
      <c r="CFX81" s="44"/>
      <c r="CFY81" s="44"/>
      <c r="CFZ81" s="44"/>
      <c r="CGA81" s="44"/>
      <c r="CGB81" s="44"/>
      <c r="CGC81" s="44"/>
      <c r="CGD81" s="44"/>
      <c r="CGE81" s="44"/>
      <c r="CGF81" s="44"/>
      <c r="CGG81" s="44"/>
      <c r="CGH81" s="44"/>
      <c r="CGI81" s="44"/>
      <c r="CGJ81" s="44"/>
      <c r="CGK81" s="44"/>
      <c r="CGL81" s="44"/>
      <c r="CGM81" s="44"/>
      <c r="CGN81" s="44"/>
      <c r="CGO81" s="44"/>
      <c r="CGP81" s="44"/>
      <c r="CGQ81" s="44"/>
      <c r="CGR81" s="44"/>
      <c r="CGS81" s="44"/>
      <c r="CGT81" s="44"/>
      <c r="CGU81" s="44"/>
      <c r="CGV81" s="44"/>
      <c r="CGW81" s="44"/>
      <c r="CGX81" s="44"/>
      <c r="CGY81" s="44"/>
      <c r="CGZ81" s="44"/>
      <c r="CHA81" s="44"/>
      <c r="CHB81" s="44"/>
      <c r="CHC81" s="44"/>
      <c r="CHD81" s="44"/>
      <c r="CHE81" s="44"/>
      <c r="CHF81" s="44"/>
      <c r="CHG81" s="44"/>
      <c r="CHH81" s="44"/>
      <c r="CHI81" s="44"/>
      <c r="CHJ81" s="44"/>
      <c r="CHK81" s="44"/>
      <c r="CHL81" s="44"/>
      <c r="CHM81" s="44"/>
      <c r="CHN81" s="44"/>
      <c r="CHO81" s="44"/>
      <c r="CHP81" s="44"/>
      <c r="CHQ81" s="44"/>
      <c r="CHR81" s="44"/>
      <c r="CHS81" s="44"/>
      <c r="CHT81" s="44"/>
      <c r="CHU81" s="44"/>
      <c r="CHV81" s="44"/>
      <c r="CHW81" s="44"/>
      <c r="CHX81" s="44"/>
      <c r="CHY81" s="44"/>
      <c r="CHZ81" s="44"/>
      <c r="CIA81" s="44"/>
      <c r="CIB81" s="44"/>
      <c r="CIC81" s="44"/>
      <c r="CID81" s="44"/>
      <c r="CIE81" s="44"/>
      <c r="CIF81" s="44"/>
      <c r="CIG81" s="44"/>
      <c r="CIH81" s="44"/>
      <c r="CII81" s="44"/>
      <c r="CIJ81" s="44"/>
      <c r="CIK81" s="44"/>
      <c r="CIL81" s="44"/>
      <c r="CIM81" s="44"/>
      <c r="CIN81" s="44"/>
      <c r="CIO81" s="44"/>
      <c r="CIP81" s="44"/>
      <c r="CIQ81" s="44"/>
      <c r="CIR81" s="44"/>
      <c r="CIS81" s="44"/>
      <c r="CIT81" s="44"/>
      <c r="CIU81" s="44"/>
      <c r="CIV81" s="44"/>
      <c r="CIW81" s="44"/>
      <c r="CIX81" s="44"/>
      <c r="CIY81" s="44"/>
      <c r="CIZ81" s="44"/>
      <c r="CJA81" s="44"/>
      <c r="CJB81" s="44"/>
      <c r="CJC81" s="44"/>
      <c r="CJD81" s="44"/>
      <c r="CJE81" s="44"/>
      <c r="CJF81" s="44"/>
      <c r="CJG81" s="44"/>
      <c r="CJH81" s="44"/>
      <c r="CJI81" s="44"/>
      <c r="CJJ81" s="44"/>
      <c r="CJK81" s="44"/>
      <c r="CJL81" s="44"/>
      <c r="CJM81" s="44"/>
      <c r="CJN81" s="44"/>
      <c r="CJO81" s="44"/>
      <c r="CJP81" s="44"/>
      <c r="CJQ81" s="44"/>
      <c r="CJR81" s="44"/>
      <c r="CJS81" s="44"/>
      <c r="CJT81" s="44"/>
      <c r="CJU81" s="44"/>
      <c r="CJV81" s="44"/>
      <c r="CJW81" s="44"/>
      <c r="CJX81" s="44"/>
      <c r="CJY81" s="44"/>
      <c r="CJZ81" s="44"/>
      <c r="CKA81" s="44"/>
      <c r="CKB81" s="44"/>
      <c r="CKC81" s="44"/>
      <c r="CKD81" s="44"/>
      <c r="CKE81" s="44"/>
      <c r="CKF81" s="44"/>
      <c r="CKG81" s="44"/>
      <c r="CKH81" s="44"/>
      <c r="CKI81" s="44"/>
      <c r="CKJ81" s="44"/>
      <c r="CKK81" s="44"/>
      <c r="CKL81" s="44"/>
      <c r="CKM81" s="44"/>
      <c r="CKN81" s="44"/>
      <c r="CKO81" s="44"/>
      <c r="CKP81" s="44"/>
      <c r="CKQ81" s="44"/>
      <c r="CKR81" s="44"/>
      <c r="CKS81" s="44"/>
      <c r="CKT81" s="44"/>
      <c r="CKU81" s="44"/>
      <c r="CKV81" s="44"/>
      <c r="CKW81" s="44"/>
      <c r="CKX81" s="44"/>
      <c r="CKY81" s="44"/>
      <c r="CKZ81" s="44"/>
      <c r="CLA81" s="44"/>
      <c r="CLB81" s="44"/>
      <c r="CLC81" s="44"/>
      <c r="CLD81" s="44"/>
      <c r="CLE81" s="44"/>
      <c r="CLF81" s="44"/>
      <c r="CLG81" s="44"/>
      <c r="CLH81" s="44"/>
      <c r="CLI81" s="44"/>
      <c r="CLJ81" s="44"/>
      <c r="CLK81" s="44"/>
      <c r="CLL81" s="44"/>
      <c r="CLM81" s="44"/>
      <c r="CLN81" s="44"/>
      <c r="CLO81" s="44"/>
      <c r="CLP81" s="44"/>
      <c r="CLQ81" s="44"/>
      <c r="CLR81" s="44"/>
      <c r="CLS81" s="44"/>
      <c r="CLT81" s="44"/>
      <c r="CLU81" s="44"/>
      <c r="CLV81" s="44"/>
      <c r="CLW81" s="44"/>
      <c r="CLX81" s="44"/>
      <c r="CLY81" s="44"/>
      <c r="CLZ81" s="44"/>
      <c r="CMA81" s="44"/>
      <c r="CMB81" s="44"/>
      <c r="CMC81" s="44"/>
      <c r="CMD81" s="44"/>
      <c r="CME81" s="44"/>
      <c r="CMF81" s="44"/>
      <c r="CMG81" s="44"/>
      <c r="CMH81" s="44"/>
      <c r="CMI81" s="44"/>
      <c r="CMJ81" s="44"/>
      <c r="CMK81" s="44"/>
      <c r="CML81" s="44"/>
      <c r="CMM81" s="44"/>
      <c r="CMN81" s="44"/>
      <c r="CMO81" s="44"/>
      <c r="CMP81" s="44"/>
      <c r="CMQ81" s="44"/>
      <c r="CMR81" s="44"/>
      <c r="CMS81" s="44"/>
      <c r="CMT81" s="44"/>
      <c r="CMU81" s="44"/>
      <c r="CMV81" s="44"/>
      <c r="CMW81" s="44"/>
      <c r="CMX81" s="44"/>
      <c r="CMY81" s="44"/>
      <c r="CMZ81" s="44"/>
      <c r="CNA81" s="44"/>
      <c r="CNB81" s="44"/>
      <c r="CNC81" s="44"/>
      <c r="CND81" s="44"/>
      <c r="CNE81" s="44"/>
      <c r="CNF81" s="44"/>
      <c r="CNG81" s="44"/>
      <c r="CNH81" s="44"/>
      <c r="CNI81" s="44"/>
      <c r="CNJ81" s="44"/>
      <c r="CNK81" s="44"/>
      <c r="CNL81" s="44"/>
      <c r="CNM81" s="44"/>
      <c r="CNN81" s="44"/>
      <c r="CNO81" s="44"/>
      <c r="CNP81" s="44"/>
      <c r="CNQ81" s="44"/>
      <c r="CNR81" s="44"/>
      <c r="CNS81" s="44"/>
      <c r="CNT81" s="44"/>
      <c r="CNU81" s="44"/>
      <c r="CNV81" s="44"/>
      <c r="CNW81" s="44"/>
      <c r="CNX81" s="44"/>
      <c r="CNY81" s="44"/>
      <c r="CNZ81" s="44"/>
      <c r="COA81" s="44"/>
      <c r="COB81" s="44"/>
      <c r="COC81" s="44"/>
      <c r="COD81" s="44"/>
      <c r="COE81" s="44"/>
      <c r="COF81" s="44"/>
      <c r="COG81" s="44"/>
      <c r="COH81" s="44"/>
      <c r="COI81" s="44"/>
      <c r="COJ81" s="44"/>
      <c r="COK81" s="44"/>
      <c r="COL81" s="44"/>
      <c r="COM81" s="44"/>
      <c r="CON81" s="44"/>
      <c r="COO81" s="44"/>
      <c r="COP81" s="44"/>
      <c r="COQ81" s="44"/>
      <c r="COR81" s="44"/>
      <c r="COS81" s="44"/>
      <c r="COT81" s="44"/>
      <c r="COU81" s="44"/>
      <c r="COV81" s="44"/>
      <c r="COW81" s="44"/>
      <c r="COX81" s="44"/>
      <c r="COY81" s="44"/>
      <c r="COZ81" s="44"/>
      <c r="CPA81" s="44"/>
      <c r="CPB81" s="44"/>
      <c r="CPC81" s="44"/>
      <c r="CPD81" s="44"/>
      <c r="CPE81" s="44"/>
      <c r="CPF81" s="44"/>
      <c r="CPG81" s="44"/>
      <c r="CPH81" s="44"/>
      <c r="CPI81" s="44"/>
      <c r="CPJ81" s="44"/>
      <c r="CPK81" s="44"/>
      <c r="CPL81" s="44"/>
      <c r="CPM81" s="44"/>
      <c r="CPN81" s="44"/>
      <c r="CPO81" s="44"/>
      <c r="CPP81" s="44"/>
      <c r="CPQ81" s="44"/>
      <c r="CPR81" s="44"/>
      <c r="CPS81" s="44"/>
      <c r="CPT81" s="44"/>
      <c r="CPU81" s="44"/>
      <c r="CPV81" s="44"/>
      <c r="CPW81" s="44"/>
      <c r="CPX81" s="44"/>
      <c r="CPY81" s="44"/>
      <c r="CPZ81" s="44"/>
      <c r="CQA81" s="44"/>
      <c r="CQB81" s="44"/>
      <c r="CQC81" s="44"/>
      <c r="CQD81" s="44"/>
      <c r="CQE81" s="44"/>
      <c r="CQF81" s="44"/>
      <c r="CQG81" s="44"/>
      <c r="CQH81" s="44"/>
      <c r="CQI81" s="44"/>
      <c r="CQJ81" s="44"/>
      <c r="CQK81" s="44"/>
      <c r="CQL81" s="44"/>
      <c r="CQM81" s="44"/>
      <c r="CQN81" s="44"/>
      <c r="CQO81" s="44"/>
      <c r="CQP81" s="44"/>
      <c r="CQQ81" s="44"/>
      <c r="CQR81" s="44"/>
      <c r="CQS81" s="44"/>
      <c r="CQT81" s="44"/>
      <c r="CQU81" s="44"/>
      <c r="CQV81" s="44"/>
      <c r="CQW81" s="44"/>
      <c r="CQX81" s="44"/>
      <c r="CQY81" s="44"/>
      <c r="CQZ81" s="44"/>
      <c r="CRA81" s="44"/>
      <c r="CRB81" s="44"/>
      <c r="CRC81" s="44"/>
      <c r="CRD81" s="44"/>
      <c r="CRE81" s="44"/>
      <c r="CRF81" s="44"/>
      <c r="CRG81" s="44"/>
      <c r="CRH81" s="44"/>
      <c r="CRI81" s="44"/>
      <c r="CRJ81" s="44"/>
      <c r="CRK81" s="44"/>
      <c r="CRL81" s="44"/>
      <c r="CRM81" s="44"/>
      <c r="CRN81" s="44"/>
      <c r="CRO81" s="44"/>
      <c r="CRP81" s="44"/>
      <c r="CRQ81" s="44"/>
      <c r="CRR81" s="44"/>
      <c r="CRS81" s="44"/>
      <c r="CRT81" s="44"/>
      <c r="CRU81" s="44"/>
      <c r="CRV81" s="44"/>
      <c r="CRW81" s="44"/>
      <c r="CRX81" s="44"/>
      <c r="CRY81" s="44"/>
      <c r="CRZ81" s="44"/>
      <c r="CSA81" s="44"/>
      <c r="CSB81" s="44"/>
      <c r="CSC81" s="44"/>
      <c r="CSD81" s="44"/>
      <c r="CSE81" s="44"/>
      <c r="CSF81" s="44"/>
      <c r="CSG81" s="44"/>
      <c r="CSH81" s="44"/>
      <c r="CSI81" s="44"/>
      <c r="CSJ81" s="44"/>
      <c r="CSK81" s="44"/>
      <c r="CSL81" s="44"/>
      <c r="CSM81" s="44"/>
      <c r="CSN81" s="44"/>
      <c r="CSO81" s="44"/>
      <c r="CSP81" s="44"/>
      <c r="CSQ81" s="44"/>
      <c r="CSR81" s="44"/>
      <c r="CSS81" s="44"/>
      <c r="CST81" s="44"/>
      <c r="CSU81" s="44"/>
      <c r="CSV81" s="44"/>
      <c r="CSW81" s="44"/>
      <c r="CSX81" s="44"/>
      <c r="CSY81" s="44"/>
      <c r="CSZ81" s="44"/>
      <c r="CTA81" s="44"/>
      <c r="CTB81" s="44"/>
      <c r="CTC81" s="44"/>
      <c r="CTD81" s="44"/>
      <c r="CTE81" s="44"/>
      <c r="CTF81" s="44"/>
      <c r="CTG81" s="44"/>
      <c r="CTH81" s="44"/>
      <c r="CTI81" s="44"/>
      <c r="CTJ81" s="44"/>
      <c r="CTK81" s="44"/>
      <c r="CTL81" s="44"/>
      <c r="CTM81" s="44"/>
      <c r="CTN81" s="44"/>
      <c r="CTO81" s="44"/>
      <c r="CTP81" s="44"/>
      <c r="CTQ81" s="44"/>
      <c r="CTR81" s="44"/>
      <c r="CTS81" s="44"/>
      <c r="CTT81" s="44"/>
      <c r="CTU81" s="44"/>
      <c r="CTV81" s="44"/>
      <c r="CTW81" s="44"/>
      <c r="CTX81" s="44"/>
      <c r="CTY81" s="44"/>
      <c r="CTZ81" s="44"/>
      <c r="CUA81" s="44"/>
      <c r="CUB81" s="44"/>
      <c r="CUC81" s="44"/>
      <c r="CUD81" s="44"/>
      <c r="CUE81" s="44"/>
      <c r="CUF81" s="44"/>
      <c r="CUG81" s="44"/>
      <c r="CUH81" s="44"/>
      <c r="CUI81" s="44"/>
      <c r="CUJ81" s="44"/>
      <c r="CUK81" s="44"/>
      <c r="CUL81" s="44"/>
      <c r="CUM81" s="44"/>
      <c r="CUN81" s="44"/>
      <c r="CUO81" s="44"/>
      <c r="CUP81" s="44"/>
      <c r="CUQ81" s="44"/>
      <c r="CUR81" s="44"/>
      <c r="CUS81" s="44"/>
      <c r="CUT81" s="44"/>
      <c r="CUU81" s="44"/>
      <c r="CUV81" s="44"/>
      <c r="CUW81" s="44"/>
      <c r="CUX81" s="44"/>
      <c r="CUY81" s="44"/>
      <c r="CUZ81" s="44"/>
      <c r="CVA81" s="44"/>
      <c r="CVB81" s="44"/>
      <c r="CVC81" s="44"/>
      <c r="CVD81" s="44"/>
      <c r="CVE81" s="44"/>
      <c r="CVF81" s="44"/>
      <c r="CVG81" s="44"/>
      <c r="CVH81" s="44"/>
      <c r="CVI81" s="44"/>
      <c r="CVJ81" s="44"/>
      <c r="CVK81" s="44"/>
      <c r="CVL81" s="44"/>
      <c r="CVM81" s="44"/>
      <c r="CVN81" s="44"/>
      <c r="CVO81" s="44"/>
      <c r="CVP81" s="44"/>
      <c r="CVQ81" s="44"/>
      <c r="CVR81" s="44"/>
      <c r="CVS81" s="44"/>
      <c r="CVT81" s="44"/>
      <c r="CVU81" s="44"/>
      <c r="CVV81" s="44"/>
      <c r="CVW81" s="44"/>
      <c r="CVX81" s="44"/>
      <c r="CVY81" s="44"/>
      <c r="CVZ81" s="44"/>
      <c r="CWA81" s="44"/>
      <c r="CWB81" s="44"/>
      <c r="CWC81" s="44"/>
      <c r="CWD81" s="44"/>
      <c r="CWE81" s="44"/>
      <c r="CWF81" s="44"/>
      <c r="CWG81" s="44"/>
      <c r="CWH81" s="44"/>
      <c r="CWI81" s="44"/>
      <c r="CWJ81" s="44"/>
      <c r="CWK81" s="44"/>
      <c r="CWL81" s="44"/>
      <c r="CWM81" s="44"/>
      <c r="CWN81" s="44"/>
      <c r="CWO81" s="44"/>
      <c r="CWP81" s="44"/>
      <c r="CWQ81" s="44"/>
      <c r="CWR81" s="44"/>
      <c r="CWS81" s="44"/>
      <c r="CWT81" s="44"/>
      <c r="CWU81" s="44"/>
      <c r="CWV81" s="44"/>
      <c r="CWW81" s="44"/>
      <c r="CWX81" s="44"/>
      <c r="CWY81" s="44"/>
      <c r="CWZ81" s="44"/>
      <c r="CXA81" s="44"/>
      <c r="CXB81" s="44"/>
      <c r="CXC81" s="44"/>
      <c r="CXD81" s="44"/>
      <c r="CXE81" s="44"/>
      <c r="CXF81" s="44"/>
      <c r="CXG81" s="44"/>
      <c r="CXH81" s="44"/>
      <c r="CXI81" s="44"/>
      <c r="CXJ81" s="44"/>
      <c r="CXK81" s="44"/>
      <c r="CXL81" s="44"/>
      <c r="CXM81" s="44"/>
      <c r="CXN81" s="44"/>
      <c r="CXO81" s="44"/>
      <c r="CXP81" s="44"/>
      <c r="CXQ81" s="44"/>
      <c r="CXR81" s="44"/>
      <c r="CXS81" s="44"/>
      <c r="CXT81" s="44"/>
      <c r="CXU81" s="44"/>
      <c r="CXV81" s="44"/>
      <c r="CXW81" s="44"/>
      <c r="CXX81" s="44"/>
      <c r="CXY81" s="44"/>
      <c r="CXZ81" s="44"/>
      <c r="CYA81" s="44"/>
      <c r="CYB81" s="44"/>
      <c r="CYC81" s="44"/>
      <c r="CYD81" s="44"/>
      <c r="CYE81" s="44"/>
      <c r="CYF81" s="44"/>
      <c r="CYG81" s="44"/>
      <c r="CYH81" s="44"/>
      <c r="CYI81" s="44"/>
      <c r="CYJ81" s="44"/>
      <c r="CYK81" s="44"/>
      <c r="CYL81" s="44"/>
      <c r="CYM81" s="44"/>
      <c r="CYN81" s="44"/>
      <c r="CYO81" s="44"/>
      <c r="CYP81" s="44"/>
      <c r="CYQ81" s="44"/>
      <c r="CYR81" s="44"/>
      <c r="CYS81" s="44"/>
      <c r="CYT81" s="44"/>
      <c r="CYU81" s="44"/>
      <c r="CYV81" s="44"/>
      <c r="CYW81" s="44"/>
      <c r="CYX81" s="44"/>
      <c r="CYY81" s="44"/>
      <c r="CYZ81" s="44"/>
      <c r="CZA81" s="44"/>
      <c r="CZB81" s="44"/>
      <c r="CZC81" s="44"/>
      <c r="CZD81" s="44"/>
      <c r="CZE81" s="44"/>
      <c r="CZF81" s="44"/>
      <c r="CZG81" s="44"/>
      <c r="CZH81" s="44"/>
      <c r="CZI81" s="44"/>
      <c r="CZJ81" s="44"/>
      <c r="CZK81" s="44"/>
      <c r="CZL81" s="44"/>
      <c r="CZM81" s="44"/>
      <c r="CZN81" s="44"/>
      <c r="CZO81" s="44"/>
      <c r="CZP81" s="44"/>
      <c r="CZQ81" s="44"/>
      <c r="CZR81" s="44"/>
      <c r="CZS81" s="44"/>
      <c r="CZT81" s="44"/>
      <c r="CZU81" s="44"/>
      <c r="CZV81" s="44"/>
      <c r="CZW81" s="44"/>
      <c r="CZX81" s="44"/>
      <c r="CZY81" s="44"/>
      <c r="CZZ81" s="44"/>
      <c r="DAA81" s="44"/>
      <c r="DAB81" s="44"/>
      <c r="DAC81" s="44"/>
      <c r="DAD81" s="44"/>
      <c r="DAE81" s="44"/>
      <c r="DAF81" s="44"/>
      <c r="DAG81" s="44"/>
      <c r="DAH81" s="44"/>
      <c r="DAI81" s="44"/>
      <c r="DAJ81" s="44"/>
      <c r="DAK81" s="44"/>
      <c r="DAL81" s="44"/>
      <c r="DAM81" s="44"/>
      <c r="DAN81" s="44"/>
      <c r="DAO81" s="44"/>
      <c r="DAP81" s="44"/>
      <c r="DAQ81" s="44"/>
      <c r="DAR81" s="44"/>
      <c r="DAS81" s="44"/>
      <c r="DAT81" s="44"/>
      <c r="DAU81" s="44"/>
      <c r="DAV81" s="44"/>
      <c r="DAW81" s="44"/>
      <c r="DAX81" s="44"/>
      <c r="DAY81" s="44"/>
      <c r="DAZ81" s="44"/>
      <c r="DBA81" s="44"/>
      <c r="DBB81" s="44"/>
      <c r="DBC81" s="44"/>
      <c r="DBD81" s="44"/>
      <c r="DBE81" s="44"/>
      <c r="DBF81" s="44"/>
      <c r="DBG81" s="44"/>
      <c r="DBH81" s="44"/>
      <c r="DBI81" s="44"/>
      <c r="DBJ81" s="44"/>
      <c r="DBK81" s="44"/>
      <c r="DBL81" s="44"/>
      <c r="DBM81" s="44"/>
      <c r="DBN81" s="44"/>
      <c r="DBO81" s="44"/>
      <c r="DBP81" s="44"/>
      <c r="DBQ81" s="44"/>
      <c r="DBR81" s="44"/>
      <c r="DBS81" s="44"/>
      <c r="DBT81" s="44"/>
      <c r="DBU81" s="44"/>
      <c r="DBV81" s="44"/>
      <c r="DBW81" s="44"/>
      <c r="DBX81" s="44"/>
      <c r="DBY81" s="44"/>
      <c r="DBZ81" s="44"/>
      <c r="DCA81" s="44"/>
      <c r="DCB81" s="44"/>
      <c r="DCC81" s="44"/>
      <c r="DCD81" s="44"/>
      <c r="DCE81" s="44"/>
      <c r="DCF81" s="44"/>
      <c r="DCG81" s="44"/>
      <c r="DCH81" s="44"/>
      <c r="DCI81" s="44"/>
      <c r="DCJ81" s="44"/>
      <c r="DCK81" s="44"/>
      <c r="DCL81" s="44"/>
      <c r="DCM81" s="44"/>
      <c r="DCN81" s="44"/>
      <c r="DCO81" s="44"/>
      <c r="DCP81" s="44"/>
      <c r="DCQ81" s="44"/>
      <c r="DCR81" s="44"/>
      <c r="DCS81" s="44"/>
      <c r="DCT81" s="44"/>
      <c r="DCU81" s="44"/>
      <c r="DCV81" s="44"/>
      <c r="DCW81" s="44"/>
      <c r="DCX81" s="44"/>
      <c r="DCY81" s="44"/>
      <c r="DCZ81" s="44"/>
      <c r="DDA81" s="44"/>
      <c r="DDB81" s="44"/>
      <c r="DDC81" s="44"/>
      <c r="DDD81" s="44"/>
      <c r="DDE81" s="44"/>
      <c r="DDF81" s="44"/>
      <c r="DDG81" s="44"/>
      <c r="DDH81" s="44"/>
      <c r="DDI81" s="44"/>
      <c r="DDJ81" s="44"/>
      <c r="DDK81" s="44"/>
      <c r="DDL81" s="44"/>
      <c r="DDM81" s="44"/>
      <c r="DDN81" s="44"/>
      <c r="DDO81" s="44"/>
      <c r="DDP81" s="44"/>
      <c r="DDQ81" s="44"/>
      <c r="DDR81" s="44"/>
      <c r="DDS81" s="44"/>
      <c r="DDT81" s="44"/>
      <c r="DDU81" s="44"/>
      <c r="DDV81" s="44"/>
      <c r="DDW81" s="44"/>
      <c r="DDX81" s="44"/>
      <c r="DDY81" s="44"/>
      <c r="DDZ81" s="44"/>
      <c r="DEA81" s="44"/>
      <c r="DEB81" s="44"/>
      <c r="DEC81" s="44"/>
      <c r="DED81" s="44"/>
      <c r="DEE81" s="44"/>
      <c r="DEF81" s="44"/>
      <c r="DEG81" s="44"/>
      <c r="DEH81" s="44"/>
      <c r="DEI81" s="44"/>
      <c r="DEJ81" s="44"/>
      <c r="DEK81" s="44"/>
      <c r="DEL81" s="44"/>
      <c r="DEM81" s="44"/>
      <c r="DEN81" s="44"/>
      <c r="DEO81" s="44"/>
      <c r="DEP81" s="44"/>
      <c r="DEQ81" s="44"/>
      <c r="DER81" s="44"/>
      <c r="DES81" s="44"/>
      <c r="DET81" s="44"/>
      <c r="DEU81" s="44"/>
      <c r="DEV81" s="44"/>
      <c r="DEW81" s="44"/>
      <c r="DEX81" s="44"/>
      <c r="DEY81" s="44"/>
      <c r="DEZ81" s="44"/>
      <c r="DFA81" s="44"/>
      <c r="DFB81" s="44"/>
      <c r="DFC81" s="44"/>
      <c r="DFD81" s="44"/>
      <c r="DFE81" s="44"/>
      <c r="DFF81" s="44"/>
      <c r="DFG81" s="44"/>
      <c r="DFH81" s="44"/>
      <c r="DFI81" s="44"/>
      <c r="DFJ81" s="44"/>
      <c r="DFK81" s="44"/>
      <c r="DFL81" s="44"/>
      <c r="DFM81" s="44"/>
      <c r="DFN81" s="44"/>
      <c r="DFO81" s="44"/>
      <c r="DFP81" s="44"/>
      <c r="DFQ81" s="44"/>
      <c r="DFR81" s="44"/>
      <c r="DFS81" s="44"/>
      <c r="DFT81" s="44"/>
      <c r="DFU81" s="44"/>
      <c r="DFV81" s="44"/>
      <c r="DFW81" s="44"/>
      <c r="DFX81" s="44"/>
      <c r="DFY81" s="44"/>
      <c r="DFZ81" s="44"/>
      <c r="DGA81" s="44"/>
      <c r="DGB81" s="44"/>
      <c r="DGC81" s="44"/>
      <c r="DGD81" s="44"/>
      <c r="DGE81" s="44"/>
      <c r="DGF81" s="44"/>
      <c r="DGG81" s="44"/>
      <c r="DGH81" s="44"/>
      <c r="DGI81" s="44"/>
      <c r="DGJ81" s="44"/>
      <c r="DGK81" s="44"/>
      <c r="DGL81" s="44"/>
      <c r="DGM81" s="44"/>
      <c r="DGN81" s="44"/>
      <c r="DGO81" s="44"/>
      <c r="DGP81" s="44"/>
      <c r="DGQ81" s="44"/>
      <c r="DGR81" s="44"/>
      <c r="DGS81" s="44"/>
      <c r="DGT81" s="44"/>
      <c r="DGU81" s="44"/>
      <c r="DGV81" s="44"/>
      <c r="DGW81" s="44"/>
      <c r="DGX81" s="44"/>
      <c r="DGY81" s="44"/>
      <c r="DGZ81" s="44"/>
      <c r="DHA81" s="44"/>
      <c r="DHB81" s="44"/>
      <c r="DHC81" s="44"/>
      <c r="DHD81" s="44"/>
      <c r="DHE81" s="44"/>
      <c r="DHF81" s="44"/>
      <c r="DHG81" s="44"/>
      <c r="DHH81" s="44"/>
      <c r="DHI81" s="44"/>
      <c r="DHJ81" s="44"/>
      <c r="DHK81" s="44"/>
      <c r="DHL81" s="44"/>
      <c r="DHM81" s="44"/>
      <c r="DHN81" s="44"/>
      <c r="DHO81" s="44"/>
      <c r="DHP81" s="44"/>
      <c r="DHQ81" s="44"/>
      <c r="DHR81" s="44"/>
      <c r="DHS81" s="44"/>
      <c r="DHT81" s="44"/>
      <c r="DHU81" s="44"/>
      <c r="DHV81" s="44"/>
      <c r="DHW81" s="44"/>
      <c r="DHX81" s="44"/>
      <c r="DHY81" s="44"/>
      <c r="DHZ81" s="44"/>
      <c r="DIA81" s="44"/>
      <c r="DIB81" s="44"/>
      <c r="DIC81" s="44"/>
      <c r="DID81" s="44"/>
      <c r="DIE81" s="44"/>
      <c r="DIF81" s="44"/>
      <c r="DIG81" s="44"/>
      <c r="DIH81" s="44"/>
      <c r="DII81" s="44"/>
      <c r="DIJ81" s="44"/>
      <c r="DIK81" s="44"/>
      <c r="DIL81" s="44"/>
      <c r="DIM81" s="44"/>
      <c r="DIN81" s="44"/>
      <c r="DIO81" s="44"/>
      <c r="DIP81" s="44"/>
      <c r="DIQ81" s="44"/>
      <c r="DIR81" s="44"/>
      <c r="DIS81" s="44"/>
      <c r="DIT81" s="44"/>
      <c r="DIU81" s="44"/>
      <c r="DIV81" s="44"/>
      <c r="DIW81" s="44"/>
      <c r="DIX81" s="44"/>
      <c r="DIY81" s="44"/>
      <c r="DIZ81" s="44"/>
      <c r="DJA81" s="44"/>
      <c r="DJB81" s="44"/>
      <c r="DJC81" s="44"/>
      <c r="DJD81" s="44"/>
      <c r="DJE81" s="44"/>
      <c r="DJF81" s="44"/>
      <c r="DJG81" s="44"/>
      <c r="DJH81" s="44"/>
      <c r="DJI81" s="44"/>
      <c r="DJJ81" s="44"/>
      <c r="DJK81" s="44"/>
      <c r="DJL81" s="44"/>
      <c r="DJM81" s="44"/>
      <c r="DJN81" s="44"/>
      <c r="DJO81" s="44"/>
      <c r="DJP81" s="44"/>
      <c r="DJQ81" s="44"/>
      <c r="DJR81" s="44"/>
      <c r="DJS81" s="44"/>
      <c r="DJT81" s="44"/>
      <c r="DJU81" s="44"/>
      <c r="DJV81" s="44"/>
      <c r="DJW81" s="44"/>
      <c r="DJX81" s="44"/>
      <c r="DJY81" s="44"/>
      <c r="DJZ81" s="44"/>
      <c r="DKA81" s="44"/>
      <c r="DKB81" s="44"/>
      <c r="DKC81" s="44"/>
      <c r="DKD81" s="44"/>
      <c r="DKE81" s="44"/>
      <c r="DKF81" s="44"/>
      <c r="DKG81" s="44"/>
      <c r="DKH81" s="44"/>
      <c r="DKI81" s="44"/>
      <c r="DKJ81" s="44"/>
      <c r="DKK81" s="44"/>
      <c r="DKL81" s="44"/>
      <c r="DKM81" s="44"/>
      <c r="DKN81" s="44"/>
      <c r="DKO81" s="44"/>
      <c r="DKP81" s="44"/>
      <c r="DKQ81" s="44"/>
      <c r="DKR81" s="44"/>
      <c r="DKS81" s="44"/>
      <c r="DKT81" s="44"/>
      <c r="DKU81" s="44"/>
      <c r="DKV81" s="44"/>
      <c r="DKW81" s="44"/>
      <c r="DKX81" s="44"/>
      <c r="DKY81" s="44"/>
      <c r="DKZ81" s="44"/>
      <c r="DLA81" s="44"/>
      <c r="DLB81" s="44"/>
      <c r="DLC81" s="44"/>
      <c r="DLD81" s="44"/>
      <c r="DLE81" s="44"/>
      <c r="DLF81" s="44"/>
      <c r="DLG81" s="44"/>
      <c r="DLH81" s="44"/>
      <c r="DLI81" s="44"/>
      <c r="DLJ81" s="44"/>
      <c r="DLK81" s="44"/>
      <c r="DLL81" s="44"/>
      <c r="DLM81" s="44"/>
      <c r="DLN81" s="44"/>
      <c r="DLO81" s="44"/>
      <c r="DLP81" s="44"/>
      <c r="DLQ81" s="44"/>
      <c r="DLR81" s="44"/>
      <c r="DLS81" s="44"/>
      <c r="DLT81" s="44"/>
      <c r="DLU81" s="44"/>
      <c r="DLV81" s="44"/>
      <c r="DLW81" s="44"/>
      <c r="DLX81" s="44"/>
      <c r="DLY81" s="44"/>
      <c r="DLZ81" s="44"/>
      <c r="DMA81" s="44"/>
      <c r="DMB81" s="44"/>
      <c r="DMC81" s="44"/>
      <c r="DMD81" s="44"/>
      <c r="DME81" s="44"/>
      <c r="DMF81" s="44"/>
      <c r="DMG81" s="44"/>
      <c r="DMH81" s="44"/>
      <c r="DMI81" s="44"/>
      <c r="DMJ81" s="44"/>
      <c r="DMK81" s="44"/>
      <c r="DML81" s="44"/>
      <c r="DMM81" s="44"/>
      <c r="DMN81" s="44"/>
      <c r="DMO81" s="44"/>
      <c r="DMP81" s="44"/>
      <c r="DMQ81" s="44"/>
      <c r="DMR81" s="44"/>
      <c r="DMS81" s="44"/>
      <c r="DMT81" s="44"/>
      <c r="DMU81" s="44"/>
      <c r="DMV81" s="44"/>
      <c r="DMW81" s="44"/>
      <c r="DMX81" s="44"/>
      <c r="DMY81" s="44"/>
      <c r="DMZ81" s="44"/>
      <c r="DNA81" s="44"/>
      <c r="DNB81" s="44"/>
      <c r="DNC81" s="44"/>
      <c r="DND81" s="44"/>
      <c r="DNE81" s="44"/>
      <c r="DNF81" s="44"/>
      <c r="DNG81" s="44"/>
      <c r="DNH81" s="44"/>
      <c r="DNI81" s="44"/>
      <c r="DNJ81" s="44"/>
      <c r="DNK81" s="44"/>
      <c r="DNL81" s="44"/>
      <c r="DNM81" s="44"/>
      <c r="DNN81" s="44"/>
      <c r="DNO81" s="44"/>
      <c r="DNP81" s="44"/>
      <c r="DNQ81" s="44"/>
      <c r="DNR81" s="44"/>
      <c r="DNS81" s="44"/>
      <c r="DNT81" s="44"/>
      <c r="DNU81" s="44"/>
      <c r="DNV81" s="44"/>
      <c r="DNW81" s="44"/>
      <c r="DNX81" s="44"/>
      <c r="DNY81" s="44"/>
      <c r="DNZ81" s="44"/>
      <c r="DOA81" s="44"/>
      <c r="DOB81" s="44"/>
      <c r="DOC81" s="44"/>
      <c r="DOD81" s="44"/>
      <c r="DOE81" s="44"/>
      <c r="DOF81" s="44"/>
      <c r="DOG81" s="44"/>
      <c r="DOH81" s="44"/>
      <c r="DOI81" s="44"/>
      <c r="DOJ81" s="44"/>
      <c r="DOK81" s="44"/>
      <c r="DOL81" s="44"/>
      <c r="DOM81" s="44"/>
      <c r="DON81" s="44"/>
      <c r="DOO81" s="44"/>
      <c r="DOP81" s="44"/>
      <c r="DOQ81" s="44"/>
      <c r="DOR81" s="44"/>
      <c r="DOS81" s="44"/>
      <c r="DOT81" s="44"/>
      <c r="DOU81" s="44"/>
      <c r="DOV81" s="44"/>
      <c r="DOW81" s="44"/>
      <c r="DOX81" s="44"/>
      <c r="DOY81" s="44"/>
      <c r="DOZ81" s="44"/>
      <c r="DPA81" s="44"/>
      <c r="DPB81" s="44"/>
      <c r="DPC81" s="44"/>
      <c r="DPD81" s="44"/>
      <c r="DPE81" s="44"/>
      <c r="DPF81" s="44"/>
      <c r="DPG81" s="44"/>
      <c r="DPH81" s="44"/>
      <c r="DPI81" s="44"/>
      <c r="DPJ81" s="44"/>
      <c r="DPK81" s="44"/>
      <c r="DPL81" s="44"/>
      <c r="DPM81" s="44"/>
      <c r="DPN81" s="44"/>
      <c r="DPO81" s="44"/>
      <c r="DPP81" s="44"/>
      <c r="DPQ81" s="44"/>
      <c r="DPR81" s="44"/>
      <c r="DPS81" s="44"/>
      <c r="DPT81" s="44"/>
      <c r="DPU81" s="44"/>
      <c r="DPV81" s="44"/>
      <c r="DPW81" s="44"/>
      <c r="DPX81" s="44"/>
      <c r="DPY81" s="44"/>
      <c r="DPZ81" s="44"/>
      <c r="DQA81" s="44"/>
      <c r="DQB81" s="44"/>
      <c r="DQC81" s="44"/>
      <c r="DQD81" s="44"/>
      <c r="DQE81" s="44"/>
      <c r="DQF81" s="44"/>
      <c r="DQG81" s="44"/>
      <c r="DQH81" s="44"/>
      <c r="DQI81" s="44"/>
      <c r="DQJ81" s="44"/>
      <c r="DQK81" s="44"/>
      <c r="DQL81" s="44"/>
      <c r="DQM81" s="44"/>
      <c r="DQN81" s="44"/>
      <c r="DQO81" s="44"/>
      <c r="DQP81" s="44"/>
      <c r="DQQ81" s="44"/>
      <c r="DQR81" s="44"/>
      <c r="DQS81" s="44"/>
      <c r="DQT81" s="44"/>
      <c r="DQU81" s="44"/>
      <c r="DQV81" s="44"/>
      <c r="DQW81" s="44"/>
      <c r="DQX81" s="44"/>
      <c r="DQY81" s="44"/>
      <c r="DQZ81" s="44"/>
      <c r="DRA81" s="44"/>
      <c r="DRB81" s="44"/>
      <c r="DRC81" s="44"/>
      <c r="DRD81" s="44"/>
      <c r="DRE81" s="44"/>
      <c r="DRF81" s="44"/>
      <c r="DRG81" s="44"/>
      <c r="DRH81" s="44"/>
      <c r="DRI81" s="44"/>
      <c r="DRJ81" s="44"/>
      <c r="DRK81" s="44"/>
      <c r="DRL81" s="44"/>
      <c r="DRM81" s="44"/>
      <c r="DRN81" s="44"/>
      <c r="DRO81" s="44"/>
      <c r="DRP81" s="44"/>
      <c r="DRQ81" s="44"/>
      <c r="DRR81" s="44"/>
      <c r="DRS81" s="44"/>
      <c r="DRT81" s="44"/>
      <c r="DRU81" s="44"/>
      <c r="DRV81" s="44"/>
      <c r="DRW81" s="44"/>
      <c r="DRX81" s="44"/>
      <c r="DRY81" s="44"/>
      <c r="DRZ81" s="44"/>
      <c r="DSA81" s="44"/>
      <c r="DSB81" s="44"/>
      <c r="DSC81" s="44"/>
      <c r="DSD81" s="44"/>
      <c r="DSE81" s="44"/>
      <c r="DSF81" s="44"/>
      <c r="DSG81" s="44"/>
      <c r="DSH81" s="44"/>
      <c r="DSI81" s="44"/>
      <c r="DSJ81" s="44"/>
      <c r="DSK81" s="44"/>
      <c r="DSL81" s="44"/>
      <c r="DSM81" s="44"/>
      <c r="DSN81" s="44"/>
      <c r="DSO81" s="44"/>
      <c r="DSP81" s="44"/>
      <c r="DSQ81" s="44"/>
      <c r="DSR81" s="44"/>
      <c r="DSS81" s="44"/>
      <c r="DST81" s="44"/>
      <c r="DSU81" s="44"/>
      <c r="DSV81" s="44"/>
      <c r="DSW81" s="44"/>
      <c r="DSX81" s="44"/>
      <c r="DSY81" s="44"/>
      <c r="DSZ81" s="44"/>
      <c r="DTA81" s="44"/>
      <c r="DTB81" s="44"/>
      <c r="DTC81" s="44"/>
      <c r="DTD81" s="44"/>
      <c r="DTE81" s="44"/>
      <c r="DTF81" s="44"/>
      <c r="DTG81" s="44"/>
      <c r="DTH81" s="44"/>
      <c r="DTI81" s="44"/>
      <c r="DTJ81" s="44"/>
      <c r="DTK81" s="44"/>
      <c r="DTL81" s="44"/>
      <c r="DTM81" s="44"/>
      <c r="DTN81" s="44"/>
      <c r="DTO81" s="44"/>
      <c r="DTP81" s="44"/>
      <c r="DTQ81" s="44"/>
      <c r="DTR81" s="44"/>
      <c r="DTS81" s="44"/>
      <c r="DTT81" s="44"/>
      <c r="DTU81" s="44"/>
      <c r="DTV81" s="44"/>
      <c r="DTW81" s="44"/>
      <c r="DTX81" s="44"/>
      <c r="DTY81" s="44"/>
      <c r="DTZ81" s="44"/>
      <c r="DUA81" s="44"/>
      <c r="DUB81" s="44"/>
      <c r="DUC81" s="44"/>
      <c r="DUD81" s="44"/>
      <c r="DUE81" s="44"/>
      <c r="DUF81" s="44"/>
      <c r="DUG81" s="44"/>
      <c r="DUH81" s="44"/>
      <c r="DUI81" s="44"/>
      <c r="DUJ81" s="44"/>
      <c r="DUK81" s="44"/>
      <c r="DUL81" s="44"/>
      <c r="DUM81" s="44"/>
      <c r="DUN81" s="44"/>
      <c r="DUO81" s="44"/>
      <c r="DUP81" s="44"/>
      <c r="DUQ81" s="44"/>
      <c r="DUR81" s="44"/>
      <c r="DUS81" s="44"/>
      <c r="DUT81" s="44"/>
      <c r="DUU81" s="44"/>
      <c r="DUV81" s="44"/>
      <c r="DUW81" s="44"/>
      <c r="DUX81" s="44"/>
      <c r="DUY81" s="44"/>
      <c r="DUZ81" s="44"/>
      <c r="DVA81" s="44"/>
      <c r="DVB81" s="44"/>
      <c r="DVC81" s="44"/>
      <c r="DVD81" s="44"/>
      <c r="DVE81" s="44"/>
      <c r="DVF81" s="44"/>
      <c r="DVG81" s="44"/>
      <c r="DVH81" s="44"/>
      <c r="DVI81" s="44"/>
      <c r="DVJ81" s="44"/>
      <c r="DVK81" s="44"/>
      <c r="DVL81" s="44"/>
      <c r="DVM81" s="44"/>
      <c r="DVN81" s="44"/>
      <c r="DVO81" s="44"/>
      <c r="DVP81" s="44"/>
      <c r="DVQ81" s="44"/>
      <c r="DVR81" s="44"/>
      <c r="DVS81" s="44"/>
      <c r="DVT81" s="44"/>
      <c r="DVU81" s="44"/>
      <c r="DVV81" s="44"/>
      <c r="DVW81" s="44"/>
      <c r="DVX81" s="44"/>
      <c r="DVY81" s="44"/>
      <c r="DVZ81" s="44"/>
      <c r="DWA81" s="44"/>
      <c r="DWB81" s="44"/>
      <c r="DWC81" s="44"/>
      <c r="DWD81" s="44"/>
      <c r="DWE81" s="44"/>
      <c r="DWF81" s="44"/>
      <c r="DWG81" s="44"/>
      <c r="DWH81" s="44"/>
      <c r="DWI81" s="44"/>
      <c r="DWJ81" s="44"/>
      <c r="DWK81" s="44"/>
      <c r="DWL81" s="44"/>
      <c r="DWM81" s="44"/>
      <c r="DWN81" s="44"/>
      <c r="DWO81" s="44"/>
      <c r="DWP81" s="44"/>
      <c r="DWQ81" s="44"/>
      <c r="DWR81" s="44"/>
      <c r="DWS81" s="44"/>
      <c r="DWT81" s="44"/>
      <c r="DWU81" s="44"/>
      <c r="DWV81" s="44"/>
      <c r="DWW81" s="44"/>
      <c r="DWX81" s="44"/>
      <c r="DWY81" s="44"/>
      <c r="DWZ81" s="44"/>
      <c r="DXA81" s="44"/>
      <c r="DXB81" s="44"/>
      <c r="DXC81" s="44"/>
      <c r="DXD81" s="44"/>
      <c r="DXE81" s="44"/>
      <c r="DXF81" s="44"/>
      <c r="DXG81" s="44"/>
      <c r="DXH81" s="44"/>
      <c r="DXI81" s="44"/>
      <c r="DXJ81" s="44"/>
      <c r="DXK81" s="44"/>
      <c r="DXL81" s="44"/>
      <c r="DXM81" s="44"/>
      <c r="DXN81" s="44"/>
      <c r="DXO81" s="44"/>
      <c r="DXP81" s="44"/>
      <c r="DXQ81" s="44"/>
      <c r="DXR81" s="44"/>
      <c r="DXS81" s="44"/>
      <c r="DXT81" s="44"/>
      <c r="DXU81" s="44"/>
      <c r="DXV81" s="44"/>
      <c r="DXW81" s="44"/>
      <c r="DXX81" s="44"/>
      <c r="DXY81" s="44"/>
      <c r="DXZ81" s="44"/>
      <c r="DYA81" s="44"/>
      <c r="DYB81" s="44"/>
      <c r="DYC81" s="44"/>
      <c r="DYD81" s="44"/>
      <c r="DYE81" s="44"/>
      <c r="DYF81" s="44"/>
      <c r="DYG81" s="44"/>
      <c r="DYH81" s="44"/>
      <c r="DYI81" s="44"/>
      <c r="DYJ81" s="44"/>
      <c r="DYK81" s="44"/>
      <c r="DYL81" s="44"/>
      <c r="DYM81" s="44"/>
      <c r="DYN81" s="44"/>
      <c r="DYO81" s="44"/>
      <c r="DYP81" s="44"/>
      <c r="DYQ81" s="44"/>
      <c r="DYR81" s="44"/>
      <c r="DYS81" s="44"/>
      <c r="DYT81" s="44"/>
      <c r="DYU81" s="44"/>
      <c r="DYV81" s="44"/>
      <c r="DYW81" s="44"/>
      <c r="DYX81" s="44"/>
      <c r="DYY81" s="44"/>
      <c r="DYZ81" s="44"/>
      <c r="DZA81" s="44"/>
      <c r="DZB81" s="44"/>
      <c r="DZC81" s="44"/>
      <c r="DZD81" s="44"/>
      <c r="DZE81" s="44"/>
      <c r="DZF81" s="44"/>
      <c r="DZG81" s="44"/>
      <c r="DZH81" s="44"/>
      <c r="DZI81" s="44"/>
      <c r="DZJ81" s="44"/>
      <c r="DZK81" s="44"/>
      <c r="DZL81" s="44"/>
      <c r="DZM81" s="44"/>
      <c r="DZN81" s="44"/>
      <c r="DZO81" s="44"/>
      <c r="DZP81" s="44"/>
      <c r="DZQ81" s="44"/>
      <c r="DZR81" s="44"/>
      <c r="DZS81" s="44"/>
      <c r="DZT81" s="44"/>
      <c r="DZU81" s="44"/>
      <c r="DZV81" s="44"/>
      <c r="DZW81" s="44"/>
      <c r="DZX81" s="44"/>
      <c r="DZY81" s="44"/>
      <c r="DZZ81" s="44"/>
      <c r="EAA81" s="44"/>
      <c r="EAB81" s="44"/>
      <c r="EAC81" s="44"/>
      <c r="EAD81" s="44"/>
      <c r="EAE81" s="44"/>
      <c r="EAF81" s="44"/>
      <c r="EAG81" s="44"/>
      <c r="EAH81" s="44"/>
      <c r="EAI81" s="44"/>
      <c r="EAJ81" s="44"/>
      <c r="EAK81" s="44"/>
      <c r="EAL81" s="44"/>
      <c r="EAM81" s="44"/>
      <c r="EAN81" s="44"/>
      <c r="EAO81" s="44"/>
      <c r="EAP81" s="44"/>
      <c r="EAQ81" s="44"/>
      <c r="EAR81" s="44"/>
      <c r="EAS81" s="44"/>
      <c r="EAT81" s="44"/>
      <c r="EAU81" s="44"/>
      <c r="EAV81" s="44"/>
      <c r="EAW81" s="44"/>
      <c r="EAX81" s="44"/>
      <c r="EAY81" s="44"/>
      <c r="EAZ81" s="44"/>
      <c r="EBA81" s="44"/>
      <c r="EBB81" s="44"/>
      <c r="EBC81" s="44"/>
      <c r="EBD81" s="44"/>
      <c r="EBE81" s="44"/>
      <c r="EBF81" s="44"/>
      <c r="EBG81" s="44"/>
      <c r="EBH81" s="44"/>
      <c r="EBI81" s="44"/>
      <c r="EBJ81" s="44"/>
      <c r="EBK81" s="44"/>
      <c r="EBL81" s="44"/>
      <c r="EBM81" s="44"/>
      <c r="EBN81" s="44"/>
      <c r="EBO81" s="44"/>
      <c r="EBP81" s="44"/>
      <c r="EBQ81" s="44"/>
      <c r="EBR81" s="44"/>
      <c r="EBS81" s="44"/>
      <c r="EBT81" s="44"/>
      <c r="EBU81" s="44"/>
      <c r="EBV81" s="44"/>
      <c r="EBW81" s="44"/>
      <c r="EBX81" s="44"/>
      <c r="EBY81" s="44"/>
      <c r="EBZ81" s="44"/>
      <c r="ECA81" s="44"/>
      <c r="ECB81" s="44"/>
      <c r="ECC81" s="44"/>
      <c r="ECD81" s="44"/>
      <c r="ECE81" s="44"/>
      <c r="ECF81" s="44"/>
      <c r="ECG81" s="44"/>
      <c r="ECH81" s="44"/>
      <c r="ECI81" s="44"/>
      <c r="ECJ81" s="44"/>
      <c r="ECK81" s="44"/>
      <c r="ECL81" s="44"/>
      <c r="ECM81" s="44"/>
      <c r="ECN81" s="44"/>
      <c r="ECO81" s="44"/>
      <c r="ECP81" s="44"/>
      <c r="ECQ81" s="44"/>
      <c r="ECR81" s="44"/>
      <c r="ECS81" s="44"/>
      <c r="ECT81" s="44"/>
      <c r="ECU81" s="44"/>
      <c r="ECV81" s="44"/>
      <c r="ECW81" s="44"/>
      <c r="ECX81" s="44"/>
      <c r="ECY81" s="44"/>
      <c r="ECZ81" s="44"/>
      <c r="EDA81" s="44"/>
      <c r="EDB81" s="44"/>
      <c r="EDC81" s="44"/>
      <c r="EDD81" s="44"/>
      <c r="EDE81" s="44"/>
      <c r="EDF81" s="44"/>
      <c r="EDG81" s="44"/>
      <c r="EDH81" s="44"/>
      <c r="EDI81" s="44"/>
      <c r="EDJ81" s="44"/>
      <c r="EDK81" s="44"/>
      <c r="EDL81" s="44"/>
      <c r="EDM81" s="44"/>
      <c r="EDN81" s="44"/>
      <c r="EDO81" s="44"/>
      <c r="EDP81" s="44"/>
      <c r="EDQ81" s="44"/>
      <c r="EDR81" s="44"/>
      <c r="EDS81" s="44"/>
      <c r="EDT81" s="44"/>
      <c r="EDU81" s="44"/>
      <c r="EDV81" s="44"/>
      <c r="EDW81" s="44"/>
      <c r="EDX81" s="44"/>
      <c r="EDY81" s="44"/>
      <c r="EDZ81" s="44"/>
      <c r="EEA81" s="44"/>
      <c r="EEB81" s="44"/>
      <c r="EEC81" s="44"/>
      <c r="EED81" s="44"/>
      <c r="EEE81" s="44"/>
      <c r="EEF81" s="44"/>
      <c r="EEG81" s="44"/>
      <c r="EEH81" s="44"/>
      <c r="EEI81" s="44"/>
      <c r="EEJ81" s="44"/>
      <c r="EEK81" s="44"/>
      <c r="EEL81" s="44"/>
      <c r="EEM81" s="44"/>
      <c r="EEN81" s="44"/>
      <c r="EEO81" s="44"/>
      <c r="EEP81" s="44"/>
      <c r="EEQ81" s="44"/>
      <c r="EER81" s="44"/>
      <c r="EES81" s="44"/>
      <c r="EET81" s="44"/>
      <c r="EEU81" s="44"/>
      <c r="EEV81" s="44"/>
      <c r="EEW81" s="44"/>
      <c r="EEX81" s="44"/>
      <c r="EEY81" s="44"/>
      <c r="EEZ81" s="44"/>
      <c r="EFA81" s="44"/>
      <c r="EFB81" s="44"/>
      <c r="EFC81" s="44"/>
      <c r="EFD81" s="44"/>
      <c r="EFE81" s="44"/>
      <c r="EFF81" s="44"/>
      <c r="EFG81" s="44"/>
      <c r="EFH81" s="44"/>
      <c r="EFI81" s="44"/>
      <c r="EFJ81" s="44"/>
      <c r="EFK81" s="44"/>
      <c r="EFL81" s="44"/>
      <c r="EFM81" s="44"/>
      <c r="EFN81" s="44"/>
      <c r="EFO81" s="44"/>
      <c r="EFP81" s="44"/>
      <c r="EFQ81" s="44"/>
      <c r="EFR81" s="44"/>
      <c r="EFS81" s="44"/>
      <c r="EFT81" s="44"/>
      <c r="EFU81" s="44"/>
      <c r="EFV81" s="44"/>
      <c r="EFW81" s="44"/>
      <c r="EFX81" s="44"/>
      <c r="EFY81" s="44"/>
      <c r="EFZ81" s="44"/>
      <c r="EGA81" s="44"/>
      <c r="EGB81" s="44"/>
      <c r="EGC81" s="44"/>
      <c r="EGD81" s="44"/>
      <c r="EGE81" s="44"/>
      <c r="EGF81" s="44"/>
      <c r="EGG81" s="44"/>
      <c r="EGH81" s="44"/>
      <c r="EGI81" s="44"/>
      <c r="EGJ81" s="44"/>
      <c r="EGK81" s="44"/>
      <c r="EGL81" s="44"/>
      <c r="EGM81" s="44"/>
      <c r="EGN81" s="44"/>
      <c r="EGO81" s="44"/>
      <c r="EGP81" s="44"/>
      <c r="EGQ81" s="44"/>
      <c r="EGR81" s="44"/>
      <c r="EGS81" s="44"/>
      <c r="EGT81" s="44"/>
      <c r="EGU81" s="44"/>
      <c r="EGV81" s="44"/>
      <c r="EGW81" s="44"/>
      <c r="EGX81" s="44"/>
      <c r="EGY81" s="44"/>
      <c r="EGZ81" s="44"/>
      <c r="EHA81" s="44"/>
      <c r="EHB81" s="44"/>
      <c r="EHC81" s="44"/>
      <c r="EHD81" s="44"/>
      <c r="EHE81" s="44"/>
      <c r="EHF81" s="44"/>
      <c r="EHG81" s="44"/>
      <c r="EHH81" s="44"/>
      <c r="EHI81" s="44"/>
      <c r="EHJ81" s="44"/>
      <c r="EHK81" s="44"/>
      <c r="EHL81" s="44"/>
      <c r="EHM81" s="44"/>
      <c r="EHN81" s="44"/>
      <c r="EHO81" s="44"/>
      <c r="EHP81" s="44"/>
      <c r="EHQ81" s="44"/>
      <c r="EHR81" s="44"/>
      <c r="EHS81" s="44"/>
      <c r="EHT81" s="44"/>
      <c r="EHU81" s="44"/>
      <c r="EHV81" s="44"/>
      <c r="EHW81" s="44"/>
      <c r="EHX81" s="44"/>
      <c r="EHY81" s="44"/>
      <c r="EHZ81" s="44"/>
      <c r="EIA81" s="44"/>
      <c r="EIB81" s="44"/>
      <c r="EIC81" s="44"/>
      <c r="EID81" s="44"/>
      <c r="EIE81" s="44"/>
      <c r="EIF81" s="44"/>
      <c r="EIG81" s="44"/>
      <c r="EIH81" s="44"/>
      <c r="EII81" s="44"/>
      <c r="EIJ81" s="44"/>
      <c r="EIK81" s="44"/>
      <c r="EIL81" s="44"/>
      <c r="EIM81" s="44"/>
      <c r="EIN81" s="44"/>
      <c r="EIO81" s="44"/>
      <c r="EIP81" s="44"/>
      <c r="EIQ81" s="44"/>
      <c r="EIR81" s="44"/>
      <c r="EIS81" s="44"/>
      <c r="EIT81" s="44"/>
      <c r="EIU81" s="44"/>
      <c r="EIV81" s="44"/>
      <c r="EIW81" s="44"/>
      <c r="EIX81" s="44"/>
      <c r="EIY81" s="44"/>
      <c r="EIZ81" s="44"/>
      <c r="EJA81" s="44"/>
      <c r="EJB81" s="44"/>
      <c r="EJC81" s="44"/>
      <c r="EJD81" s="44"/>
      <c r="EJE81" s="44"/>
      <c r="EJF81" s="44"/>
      <c r="EJG81" s="44"/>
      <c r="EJH81" s="44"/>
      <c r="EJI81" s="44"/>
      <c r="EJJ81" s="44"/>
      <c r="EJK81" s="44"/>
      <c r="EJL81" s="44"/>
      <c r="EJM81" s="44"/>
      <c r="EJN81" s="44"/>
      <c r="EJO81" s="44"/>
      <c r="EJP81" s="44"/>
      <c r="EJQ81" s="44"/>
      <c r="EJR81" s="44"/>
      <c r="EJS81" s="44"/>
      <c r="EJT81" s="44"/>
      <c r="EJU81" s="44"/>
      <c r="EJV81" s="44"/>
      <c r="EJW81" s="44"/>
      <c r="EJX81" s="44"/>
      <c r="EJY81" s="44"/>
      <c r="EJZ81" s="44"/>
      <c r="EKA81" s="44"/>
      <c r="EKB81" s="44"/>
      <c r="EKC81" s="44"/>
      <c r="EKD81" s="44"/>
      <c r="EKE81" s="44"/>
      <c r="EKF81" s="44"/>
      <c r="EKG81" s="44"/>
      <c r="EKH81" s="44"/>
      <c r="EKI81" s="44"/>
      <c r="EKJ81" s="44"/>
      <c r="EKK81" s="44"/>
      <c r="EKL81" s="44"/>
      <c r="EKM81" s="44"/>
      <c r="EKN81" s="44"/>
      <c r="EKO81" s="44"/>
      <c r="EKP81" s="44"/>
      <c r="EKQ81" s="44"/>
      <c r="EKR81" s="44"/>
      <c r="EKS81" s="44"/>
      <c r="EKT81" s="44"/>
      <c r="EKU81" s="44"/>
      <c r="EKV81" s="44"/>
      <c r="EKW81" s="44"/>
      <c r="EKX81" s="44"/>
      <c r="EKY81" s="44"/>
      <c r="EKZ81" s="44"/>
      <c r="ELA81" s="44"/>
      <c r="ELB81" s="44"/>
      <c r="ELC81" s="44"/>
      <c r="ELD81" s="44"/>
      <c r="ELE81" s="44"/>
      <c r="ELF81" s="44"/>
      <c r="ELG81" s="44"/>
      <c r="ELH81" s="44"/>
      <c r="ELI81" s="44"/>
      <c r="ELJ81" s="44"/>
      <c r="ELK81" s="44"/>
      <c r="ELL81" s="44"/>
      <c r="ELM81" s="44"/>
      <c r="ELN81" s="44"/>
      <c r="ELO81" s="44"/>
      <c r="ELP81" s="44"/>
      <c r="ELQ81" s="44"/>
      <c r="ELR81" s="44"/>
      <c r="ELS81" s="44"/>
      <c r="ELT81" s="44"/>
      <c r="ELU81" s="44"/>
      <c r="ELV81" s="44"/>
      <c r="ELW81" s="44"/>
      <c r="ELX81" s="44"/>
      <c r="ELY81" s="44"/>
      <c r="ELZ81" s="44"/>
      <c r="EMA81" s="44"/>
      <c r="EMB81" s="44"/>
      <c r="EMC81" s="44"/>
      <c r="EMD81" s="44"/>
      <c r="EME81" s="44"/>
      <c r="EMF81" s="44"/>
      <c r="EMG81" s="44"/>
      <c r="EMH81" s="44"/>
      <c r="EMI81" s="44"/>
      <c r="EMJ81" s="44"/>
      <c r="EMK81" s="44"/>
      <c r="EML81" s="44"/>
      <c r="EMM81" s="44"/>
      <c r="EMN81" s="44"/>
      <c r="EMO81" s="44"/>
      <c r="EMP81" s="44"/>
      <c r="EMQ81" s="44"/>
      <c r="EMR81" s="44"/>
      <c r="EMS81" s="44"/>
      <c r="EMT81" s="44"/>
      <c r="EMU81" s="44"/>
      <c r="EMV81" s="44"/>
      <c r="EMW81" s="44"/>
      <c r="EMX81" s="44"/>
      <c r="EMY81" s="44"/>
      <c r="EMZ81" s="44"/>
      <c r="ENA81" s="44"/>
      <c r="ENB81" s="44"/>
      <c r="ENC81" s="44"/>
      <c r="END81" s="44"/>
      <c r="ENE81" s="44"/>
      <c r="ENF81" s="44"/>
      <c r="ENG81" s="44"/>
      <c r="ENH81" s="44"/>
      <c r="ENI81" s="44"/>
      <c r="ENJ81" s="44"/>
      <c r="ENK81" s="44"/>
      <c r="ENL81" s="44"/>
      <c r="ENM81" s="44"/>
      <c r="ENN81" s="44"/>
      <c r="ENO81" s="44"/>
      <c r="ENP81" s="44"/>
      <c r="ENQ81" s="44"/>
      <c r="ENR81" s="44"/>
      <c r="ENS81" s="44"/>
      <c r="ENT81" s="44"/>
      <c r="ENU81" s="44"/>
      <c r="ENV81" s="44"/>
      <c r="ENW81" s="44"/>
      <c r="ENX81" s="44"/>
      <c r="ENY81" s="44"/>
      <c r="ENZ81" s="44"/>
      <c r="EOA81" s="44"/>
      <c r="EOB81" s="44"/>
      <c r="EOC81" s="44"/>
      <c r="EOD81" s="44"/>
      <c r="EOE81" s="44"/>
      <c r="EOF81" s="44"/>
      <c r="EOG81" s="44"/>
      <c r="EOH81" s="44"/>
      <c r="EOI81" s="44"/>
      <c r="EOJ81" s="44"/>
      <c r="EOK81" s="44"/>
      <c r="EOL81" s="44"/>
      <c r="EOM81" s="44"/>
      <c r="EON81" s="44"/>
      <c r="EOO81" s="44"/>
      <c r="EOP81" s="44"/>
      <c r="EOQ81" s="44"/>
      <c r="EOR81" s="44"/>
      <c r="EOS81" s="44"/>
      <c r="EOT81" s="44"/>
      <c r="EOU81" s="44"/>
      <c r="EOV81" s="44"/>
      <c r="EOW81" s="44"/>
      <c r="EOX81" s="44"/>
      <c r="EOY81" s="44"/>
      <c r="EOZ81" s="44"/>
      <c r="EPA81" s="44"/>
      <c r="EPB81" s="44"/>
      <c r="EPC81" s="44"/>
      <c r="EPD81" s="44"/>
      <c r="EPE81" s="44"/>
      <c r="EPF81" s="44"/>
      <c r="EPG81" s="44"/>
      <c r="EPH81" s="44"/>
      <c r="EPI81" s="44"/>
      <c r="EPJ81" s="44"/>
      <c r="EPK81" s="44"/>
      <c r="EPL81" s="44"/>
      <c r="EPM81" s="44"/>
      <c r="EPN81" s="44"/>
      <c r="EPO81" s="44"/>
      <c r="EPP81" s="44"/>
      <c r="EPQ81" s="44"/>
      <c r="EPR81" s="44"/>
      <c r="EPS81" s="44"/>
      <c r="EPT81" s="44"/>
      <c r="EPU81" s="44"/>
      <c r="EPV81" s="44"/>
      <c r="EPW81" s="44"/>
      <c r="EPX81" s="44"/>
      <c r="EPY81" s="44"/>
      <c r="EPZ81" s="44"/>
      <c r="EQA81" s="44"/>
      <c r="EQB81" s="44"/>
      <c r="EQC81" s="44"/>
      <c r="EQD81" s="44"/>
      <c r="EQE81" s="44"/>
      <c r="EQF81" s="44"/>
      <c r="EQG81" s="44"/>
      <c r="EQH81" s="44"/>
      <c r="EQI81" s="44"/>
      <c r="EQJ81" s="44"/>
      <c r="EQK81" s="44"/>
      <c r="EQL81" s="44"/>
      <c r="EQM81" s="44"/>
      <c r="EQN81" s="44"/>
      <c r="EQO81" s="44"/>
      <c r="EQP81" s="44"/>
      <c r="EQQ81" s="44"/>
      <c r="EQR81" s="44"/>
      <c r="EQS81" s="44"/>
      <c r="EQT81" s="44"/>
      <c r="EQU81" s="44"/>
      <c r="EQV81" s="44"/>
      <c r="EQW81" s="44"/>
      <c r="EQX81" s="44"/>
      <c r="EQY81" s="44"/>
      <c r="EQZ81" s="44"/>
      <c r="ERA81" s="44"/>
      <c r="ERB81" s="44"/>
      <c r="ERC81" s="44"/>
      <c r="ERD81" s="44"/>
      <c r="ERE81" s="44"/>
      <c r="ERF81" s="44"/>
      <c r="ERG81" s="44"/>
      <c r="ERH81" s="44"/>
      <c r="ERI81" s="44"/>
      <c r="ERJ81" s="44"/>
      <c r="ERK81" s="44"/>
      <c r="ERL81" s="44"/>
      <c r="ERM81" s="44"/>
      <c r="ERN81" s="44"/>
      <c r="ERO81" s="44"/>
      <c r="ERP81" s="44"/>
      <c r="ERQ81" s="44"/>
      <c r="ERR81" s="44"/>
      <c r="ERS81" s="44"/>
      <c r="ERT81" s="44"/>
      <c r="ERU81" s="44"/>
      <c r="ERV81" s="44"/>
      <c r="ERW81" s="44"/>
      <c r="ERX81" s="44"/>
      <c r="ERY81" s="44"/>
      <c r="ERZ81" s="44"/>
      <c r="ESA81" s="44"/>
      <c r="ESB81" s="44"/>
      <c r="ESC81" s="44"/>
      <c r="ESD81" s="44"/>
      <c r="ESE81" s="44"/>
      <c r="ESF81" s="44"/>
      <c r="ESG81" s="44"/>
      <c r="ESH81" s="44"/>
      <c r="ESI81" s="44"/>
      <c r="ESJ81" s="44"/>
      <c r="ESK81" s="44"/>
      <c r="ESL81" s="44"/>
      <c r="ESM81" s="44"/>
      <c r="ESN81" s="44"/>
      <c r="ESO81" s="44"/>
      <c r="ESP81" s="44"/>
      <c r="ESQ81" s="44"/>
      <c r="ESR81" s="44"/>
      <c r="ESS81" s="44"/>
      <c r="EST81" s="44"/>
      <c r="ESU81" s="44"/>
      <c r="ESV81" s="44"/>
      <c r="ESW81" s="44"/>
      <c r="ESX81" s="44"/>
      <c r="ESY81" s="44"/>
      <c r="ESZ81" s="44"/>
      <c r="ETA81" s="44"/>
      <c r="ETB81" s="44"/>
      <c r="ETC81" s="44"/>
      <c r="ETD81" s="44"/>
      <c r="ETE81" s="44"/>
      <c r="ETF81" s="44"/>
      <c r="ETG81" s="44"/>
      <c r="ETH81" s="44"/>
      <c r="ETI81" s="44"/>
      <c r="ETJ81" s="44"/>
      <c r="ETK81" s="44"/>
      <c r="ETL81" s="44"/>
      <c r="ETM81" s="44"/>
      <c r="ETN81" s="44"/>
      <c r="ETO81" s="44"/>
      <c r="ETP81" s="44"/>
      <c r="ETQ81" s="44"/>
      <c r="ETR81" s="44"/>
      <c r="ETS81" s="44"/>
      <c r="ETT81" s="44"/>
      <c r="ETU81" s="44"/>
      <c r="ETV81" s="44"/>
      <c r="ETW81" s="44"/>
      <c r="ETX81" s="44"/>
      <c r="ETY81" s="44"/>
      <c r="ETZ81" s="44"/>
      <c r="EUA81" s="44"/>
      <c r="EUB81" s="44"/>
      <c r="EUC81" s="44"/>
      <c r="EUD81" s="44"/>
      <c r="EUE81" s="44"/>
      <c r="EUF81" s="44"/>
      <c r="EUG81" s="44"/>
      <c r="EUH81" s="44"/>
      <c r="EUI81" s="44"/>
      <c r="EUJ81" s="44"/>
      <c r="EUK81" s="44"/>
      <c r="EUL81" s="44"/>
      <c r="EUM81" s="44"/>
      <c r="EUN81" s="44"/>
      <c r="EUO81" s="44"/>
      <c r="EUP81" s="44"/>
      <c r="EUQ81" s="44"/>
      <c r="EUR81" s="44"/>
      <c r="EUS81" s="44"/>
      <c r="EUT81" s="44"/>
      <c r="EUU81" s="44"/>
      <c r="EUV81" s="44"/>
      <c r="EUW81" s="44"/>
      <c r="EUX81" s="44"/>
      <c r="EUY81" s="44"/>
      <c r="EUZ81" s="44"/>
      <c r="EVA81" s="44"/>
      <c r="EVB81" s="44"/>
      <c r="EVC81" s="44"/>
      <c r="EVD81" s="44"/>
      <c r="EVE81" s="44"/>
      <c r="EVF81" s="44"/>
      <c r="EVG81" s="44"/>
      <c r="EVH81" s="44"/>
      <c r="EVI81" s="44"/>
      <c r="EVJ81" s="44"/>
      <c r="EVK81" s="44"/>
      <c r="EVL81" s="44"/>
      <c r="EVM81" s="44"/>
      <c r="EVN81" s="44"/>
      <c r="EVO81" s="44"/>
      <c r="EVP81" s="44"/>
      <c r="EVQ81" s="44"/>
      <c r="EVR81" s="44"/>
      <c r="EVS81" s="44"/>
      <c r="EVT81" s="44"/>
      <c r="EVU81" s="44"/>
      <c r="EVV81" s="44"/>
      <c r="EVW81" s="44"/>
      <c r="EVX81" s="44"/>
      <c r="EVY81" s="44"/>
      <c r="EVZ81" s="44"/>
      <c r="EWA81" s="44"/>
      <c r="EWB81" s="44"/>
      <c r="EWC81" s="44"/>
      <c r="EWD81" s="44"/>
      <c r="EWE81" s="44"/>
      <c r="EWF81" s="44"/>
      <c r="EWG81" s="44"/>
      <c r="EWH81" s="44"/>
      <c r="EWI81" s="44"/>
      <c r="EWJ81" s="44"/>
      <c r="EWK81" s="44"/>
      <c r="EWL81" s="44"/>
      <c r="EWM81" s="44"/>
      <c r="EWN81" s="44"/>
      <c r="EWO81" s="44"/>
      <c r="EWP81" s="44"/>
      <c r="EWQ81" s="44"/>
      <c r="EWR81" s="44"/>
      <c r="EWS81" s="44"/>
      <c r="EWT81" s="44"/>
      <c r="EWU81" s="44"/>
      <c r="EWV81" s="44"/>
      <c r="EWW81" s="44"/>
      <c r="EWX81" s="44"/>
      <c r="EWY81" s="44"/>
      <c r="EWZ81" s="44"/>
      <c r="EXA81" s="44"/>
      <c r="EXB81" s="44"/>
      <c r="EXC81" s="44"/>
      <c r="EXD81" s="44"/>
      <c r="EXE81" s="44"/>
      <c r="EXF81" s="44"/>
      <c r="EXG81" s="44"/>
      <c r="EXH81" s="44"/>
      <c r="EXI81" s="44"/>
      <c r="EXJ81" s="44"/>
      <c r="EXK81" s="44"/>
      <c r="EXL81" s="44"/>
      <c r="EXM81" s="44"/>
      <c r="EXN81" s="44"/>
      <c r="EXO81" s="44"/>
      <c r="EXP81" s="44"/>
      <c r="EXQ81" s="44"/>
      <c r="EXR81" s="44"/>
      <c r="EXS81" s="44"/>
      <c r="EXT81" s="44"/>
      <c r="EXU81" s="44"/>
      <c r="EXV81" s="44"/>
      <c r="EXW81" s="44"/>
      <c r="EXX81" s="44"/>
      <c r="EXY81" s="44"/>
      <c r="EXZ81" s="44"/>
      <c r="EYA81" s="44"/>
      <c r="EYB81" s="44"/>
      <c r="EYC81" s="44"/>
      <c r="EYD81" s="44"/>
      <c r="EYE81" s="44"/>
      <c r="EYF81" s="44"/>
      <c r="EYG81" s="44"/>
      <c r="EYH81" s="44"/>
      <c r="EYI81" s="44"/>
      <c r="EYJ81" s="44"/>
      <c r="EYK81" s="44"/>
      <c r="EYL81" s="44"/>
      <c r="EYM81" s="44"/>
      <c r="EYN81" s="44"/>
      <c r="EYO81" s="44"/>
      <c r="EYP81" s="44"/>
      <c r="EYQ81" s="44"/>
      <c r="EYR81" s="44"/>
      <c r="EYS81" s="44"/>
      <c r="EYT81" s="44"/>
      <c r="EYU81" s="44"/>
      <c r="EYV81" s="44"/>
      <c r="EYW81" s="44"/>
      <c r="EYX81" s="44"/>
      <c r="EYY81" s="44"/>
      <c r="EYZ81" s="44"/>
      <c r="EZA81" s="44"/>
      <c r="EZB81" s="44"/>
      <c r="EZC81" s="44"/>
      <c r="EZD81" s="44"/>
      <c r="EZE81" s="44"/>
      <c r="EZF81" s="44"/>
      <c r="EZG81" s="44"/>
      <c r="EZH81" s="44"/>
      <c r="EZI81" s="44"/>
      <c r="EZJ81" s="44"/>
      <c r="EZK81" s="44"/>
      <c r="EZL81" s="44"/>
      <c r="EZM81" s="44"/>
      <c r="EZN81" s="44"/>
      <c r="EZO81" s="44"/>
      <c r="EZP81" s="44"/>
      <c r="EZQ81" s="44"/>
      <c r="EZR81" s="44"/>
      <c r="EZS81" s="44"/>
      <c r="EZT81" s="44"/>
      <c r="EZU81" s="44"/>
      <c r="EZV81" s="44"/>
      <c r="EZW81" s="44"/>
      <c r="EZX81" s="44"/>
      <c r="EZY81" s="44"/>
      <c r="EZZ81" s="44"/>
      <c r="FAA81" s="44"/>
      <c r="FAB81" s="44"/>
      <c r="FAC81" s="44"/>
      <c r="FAD81" s="44"/>
      <c r="FAE81" s="44"/>
      <c r="FAF81" s="44"/>
      <c r="FAG81" s="44"/>
      <c r="FAH81" s="44"/>
      <c r="FAI81" s="44"/>
      <c r="FAJ81" s="44"/>
      <c r="FAK81" s="44"/>
      <c r="FAL81" s="44"/>
      <c r="FAM81" s="44"/>
      <c r="FAN81" s="44"/>
      <c r="FAO81" s="44"/>
      <c r="FAP81" s="44"/>
      <c r="FAQ81" s="44"/>
      <c r="FAR81" s="44"/>
      <c r="FAS81" s="44"/>
      <c r="FAT81" s="44"/>
      <c r="FAU81" s="44"/>
      <c r="FAV81" s="44"/>
      <c r="FAW81" s="44"/>
      <c r="FAX81" s="44"/>
      <c r="FAY81" s="44"/>
      <c r="FAZ81" s="44"/>
      <c r="FBA81" s="44"/>
      <c r="FBB81" s="44"/>
      <c r="FBC81" s="44"/>
      <c r="FBD81" s="44"/>
      <c r="FBE81" s="44"/>
      <c r="FBF81" s="44"/>
      <c r="FBG81" s="44"/>
      <c r="FBH81" s="44"/>
      <c r="FBI81" s="44"/>
      <c r="FBJ81" s="44"/>
      <c r="FBK81" s="44"/>
      <c r="FBL81" s="44"/>
      <c r="FBM81" s="44"/>
      <c r="FBN81" s="44"/>
      <c r="FBO81" s="44"/>
      <c r="FBP81" s="44"/>
      <c r="FBQ81" s="44"/>
      <c r="FBR81" s="44"/>
      <c r="FBS81" s="44"/>
      <c r="FBT81" s="44"/>
      <c r="FBU81" s="44"/>
      <c r="FBV81" s="44"/>
      <c r="FBW81" s="44"/>
      <c r="FBX81" s="44"/>
      <c r="FBY81" s="44"/>
      <c r="FBZ81" s="44"/>
      <c r="FCA81" s="44"/>
      <c r="FCB81" s="44"/>
      <c r="FCC81" s="44"/>
      <c r="FCD81" s="44"/>
      <c r="FCE81" s="44"/>
      <c r="FCF81" s="44"/>
      <c r="FCG81" s="44"/>
      <c r="FCH81" s="44"/>
      <c r="FCI81" s="44"/>
      <c r="FCJ81" s="44"/>
      <c r="FCK81" s="44"/>
      <c r="FCL81" s="44"/>
      <c r="FCM81" s="44"/>
      <c r="FCN81" s="44"/>
      <c r="FCO81" s="44"/>
      <c r="FCP81" s="44"/>
      <c r="FCQ81" s="44"/>
      <c r="FCR81" s="44"/>
      <c r="FCS81" s="44"/>
      <c r="FCT81" s="44"/>
      <c r="FCU81" s="44"/>
      <c r="FCV81" s="44"/>
      <c r="FCW81" s="44"/>
      <c r="FCX81" s="44"/>
      <c r="FCY81" s="44"/>
      <c r="FCZ81" s="44"/>
      <c r="FDA81" s="44"/>
      <c r="FDB81" s="44"/>
      <c r="FDC81" s="44"/>
      <c r="FDD81" s="44"/>
      <c r="FDE81" s="44"/>
      <c r="FDF81" s="44"/>
      <c r="FDG81" s="44"/>
      <c r="FDH81" s="44"/>
      <c r="FDI81" s="44"/>
      <c r="FDJ81" s="44"/>
      <c r="FDK81" s="44"/>
      <c r="FDL81" s="44"/>
      <c r="FDM81" s="44"/>
      <c r="FDN81" s="44"/>
      <c r="FDO81" s="44"/>
      <c r="FDP81" s="44"/>
      <c r="FDQ81" s="44"/>
      <c r="FDR81" s="44"/>
      <c r="FDS81" s="44"/>
      <c r="FDT81" s="44"/>
      <c r="FDU81" s="44"/>
      <c r="FDV81" s="44"/>
      <c r="FDW81" s="44"/>
      <c r="FDX81" s="44"/>
      <c r="FDY81" s="44"/>
      <c r="FDZ81" s="44"/>
      <c r="FEA81" s="44"/>
      <c r="FEB81" s="44"/>
      <c r="FEC81" s="44"/>
      <c r="FED81" s="44"/>
      <c r="FEE81" s="44"/>
      <c r="FEF81" s="44"/>
      <c r="FEG81" s="44"/>
      <c r="FEH81" s="44"/>
      <c r="FEI81" s="44"/>
      <c r="FEJ81" s="44"/>
      <c r="FEK81" s="44"/>
      <c r="FEL81" s="44"/>
      <c r="FEM81" s="44"/>
      <c r="FEN81" s="44"/>
      <c r="FEO81" s="44"/>
      <c r="FEP81" s="44"/>
      <c r="FEQ81" s="44"/>
      <c r="FER81" s="44"/>
      <c r="FES81" s="44"/>
      <c r="FET81" s="44"/>
      <c r="FEU81" s="44"/>
      <c r="FEV81" s="44"/>
      <c r="FEW81" s="44"/>
      <c r="FEX81" s="44"/>
      <c r="FEY81" s="44"/>
      <c r="FEZ81" s="44"/>
      <c r="FFA81" s="44"/>
      <c r="FFB81" s="44"/>
      <c r="FFC81" s="44"/>
      <c r="FFD81" s="44"/>
      <c r="FFE81" s="44"/>
      <c r="FFF81" s="44"/>
      <c r="FFG81" s="44"/>
      <c r="FFH81" s="44"/>
      <c r="FFI81" s="44"/>
      <c r="FFJ81" s="44"/>
      <c r="FFK81" s="44"/>
      <c r="FFL81" s="44"/>
      <c r="FFM81" s="44"/>
      <c r="FFN81" s="44"/>
      <c r="FFO81" s="44"/>
      <c r="FFP81" s="44"/>
      <c r="FFQ81" s="44"/>
      <c r="FFR81" s="44"/>
      <c r="FFS81" s="44"/>
      <c r="FFT81" s="44"/>
      <c r="FFU81" s="44"/>
      <c r="FFV81" s="44"/>
      <c r="FFW81" s="44"/>
      <c r="FFX81" s="44"/>
      <c r="FFY81" s="44"/>
      <c r="FFZ81" s="44"/>
      <c r="FGA81" s="44"/>
      <c r="FGB81" s="44"/>
      <c r="FGC81" s="44"/>
      <c r="FGD81" s="44"/>
      <c r="FGE81" s="44"/>
      <c r="FGF81" s="44"/>
      <c r="FGG81" s="44"/>
      <c r="FGH81" s="44"/>
      <c r="FGI81" s="44"/>
      <c r="FGJ81" s="44"/>
      <c r="FGK81" s="44"/>
      <c r="FGL81" s="44"/>
      <c r="FGM81" s="44"/>
      <c r="FGN81" s="44"/>
      <c r="FGO81" s="44"/>
      <c r="FGP81" s="44"/>
      <c r="FGQ81" s="44"/>
      <c r="FGR81" s="44"/>
      <c r="FGS81" s="44"/>
      <c r="FGT81" s="44"/>
      <c r="FGU81" s="44"/>
      <c r="FGV81" s="44"/>
      <c r="FGW81" s="44"/>
      <c r="FGX81" s="44"/>
      <c r="FGY81" s="44"/>
      <c r="FGZ81" s="44"/>
      <c r="FHA81" s="44"/>
      <c r="FHB81" s="44"/>
      <c r="FHC81" s="44"/>
      <c r="FHD81" s="44"/>
      <c r="FHE81" s="44"/>
      <c r="FHF81" s="44"/>
      <c r="FHG81" s="44"/>
      <c r="FHH81" s="44"/>
      <c r="FHI81" s="44"/>
      <c r="FHJ81" s="44"/>
      <c r="FHK81" s="44"/>
      <c r="FHL81" s="44"/>
      <c r="FHM81" s="44"/>
      <c r="FHN81" s="44"/>
      <c r="FHO81" s="44"/>
      <c r="FHP81" s="44"/>
      <c r="FHQ81" s="44"/>
      <c r="FHR81" s="44"/>
      <c r="FHS81" s="44"/>
      <c r="FHT81" s="44"/>
      <c r="FHU81" s="44"/>
      <c r="FHV81" s="44"/>
      <c r="FHW81" s="44"/>
      <c r="FHX81" s="44"/>
      <c r="FHY81" s="44"/>
      <c r="FHZ81" s="44"/>
      <c r="FIA81" s="44"/>
      <c r="FIB81" s="44"/>
      <c r="FIC81" s="44"/>
      <c r="FID81" s="44"/>
      <c r="FIE81" s="44"/>
      <c r="FIF81" s="44"/>
      <c r="FIG81" s="44"/>
      <c r="FIH81" s="44"/>
      <c r="FII81" s="44"/>
      <c r="FIJ81" s="44"/>
      <c r="FIK81" s="44"/>
      <c r="FIL81" s="44"/>
      <c r="FIM81" s="44"/>
      <c r="FIN81" s="44"/>
      <c r="FIO81" s="44"/>
      <c r="FIP81" s="44"/>
      <c r="FIQ81" s="44"/>
      <c r="FIR81" s="44"/>
      <c r="FIS81" s="44"/>
      <c r="FIT81" s="44"/>
      <c r="FIU81" s="44"/>
      <c r="FIV81" s="44"/>
      <c r="FIW81" s="44"/>
      <c r="FIX81" s="44"/>
      <c r="FIY81" s="44"/>
      <c r="FIZ81" s="44"/>
      <c r="FJA81" s="44"/>
      <c r="FJB81" s="44"/>
      <c r="FJC81" s="44"/>
      <c r="FJD81" s="44"/>
      <c r="FJE81" s="44"/>
      <c r="FJF81" s="44"/>
      <c r="FJG81" s="44"/>
      <c r="FJH81" s="44"/>
      <c r="FJI81" s="44"/>
      <c r="FJJ81" s="44"/>
      <c r="FJK81" s="44"/>
      <c r="FJL81" s="44"/>
      <c r="FJM81" s="44"/>
      <c r="FJN81" s="44"/>
      <c r="FJO81" s="44"/>
      <c r="FJP81" s="44"/>
      <c r="FJQ81" s="44"/>
      <c r="FJR81" s="44"/>
      <c r="FJS81" s="44"/>
      <c r="FJT81" s="44"/>
      <c r="FJU81" s="44"/>
      <c r="FJV81" s="44"/>
      <c r="FJW81" s="44"/>
      <c r="FJX81" s="44"/>
      <c r="FJY81" s="44"/>
      <c r="FJZ81" s="44"/>
      <c r="FKA81" s="44"/>
      <c r="FKB81" s="44"/>
      <c r="FKC81" s="44"/>
      <c r="FKD81" s="44"/>
      <c r="FKE81" s="44"/>
      <c r="FKF81" s="44"/>
      <c r="FKG81" s="44"/>
      <c r="FKH81" s="44"/>
      <c r="FKI81" s="44"/>
      <c r="FKJ81" s="44"/>
      <c r="FKK81" s="44"/>
      <c r="FKL81" s="44"/>
      <c r="FKM81" s="44"/>
      <c r="FKN81" s="44"/>
      <c r="FKO81" s="44"/>
      <c r="FKP81" s="44"/>
      <c r="FKQ81" s="44"/>
      <c r="FKR81" s="44"/>
      <c r="FKS81" s="44"/>
      <c r="FKT81" s="44"/>
      <c r="FKU81" s="44"/>
      <c r="FKV81" s="44"/>
      <c r="FKW81" s="44"/>
      <c r="FKX81" s="44"/>
      <c r="FKY81" s="44"/>
      <c r="FKZ81" s="44"/>
      <c r="FLA81" s="44"/>
      <c r="FLB81" s="44"/>
      <c r="FLC81" s="44"/>
      <c r="FLD81" s="44"/>
      <c r="FLE81" s="44"/>
      <c r="FLF81" s="44"/>
      <c r="FLG81" s="44"/>
      <c r="FLH81" s="44"/>
      <c r="FLI81" s="44"/>
      <c r="FLJ81" s="44"/>
      <c r="FLK81" s="44"/>
      <c r="FLL81" s="44"/>
      <c r="FLM81" s="44"/>
      <c r="FLN81" s="44"/>
      <c r="FLO81" s="44"/>
      <c r="FLP81" s="44"/>
      <c r="FLQ81" s="44"/>
      <c r="FLR81" s="44"/>
      <c r="FLS81" s="44"/>
      <c r="FLT81" s="44"/>
      <c r="FLU81" s="44"/>
      <c r="FLV81" s="44"/>
      <c r="FLW81" s="44"/>
      <c r="FLX81" s="44"/>
      <c r="FLY81" s="44"/>
      <c r="FLZ81" s="44"/>
      <c r="FMA81" s="44"/>
      <c r="FMB81" s="44"/>
      <c r="FMC81" s="44"/>
      <c r="FMD81" s="44"/>
      <c r="FME81" s="44"/>
      <c r="FMF81" s="44"/>
      <c r="FMG81" s="44"/>
      <c r="FMH81" s="44"/>
      <c r="FMI81" s="44"/>
      <c r="FMJ81" s="44"/>
      <c r="FMK81" s="44"/>
      <c r="FML81" s="44"/>
      <c r="FMM81" s="44"/>
      <c r="FMN81" s="44"/>
      <c r="FMO81" s="44"/>
      <c r="FMP81" s="44"/>
      <c r="FMQ81" s="44"/>
      <c r="FMR81" s="44"/>
      <c r="FMS81" s="44"/>
      <c r="FMT81" s="44"/>
      <c r="FMU81" s="44"/>
      <c r="FMV81" s="44"/>
      <c r="FMW81" s="44"/>
      <c r="FMX81" s="44"/>
      <c r="FMY81" s="44"/>
      <c r="FMZ81" s="44"/>
      <c r="FNA81" s="44"/>
      <c r="FNB81" s="44"/>
      <c r="FNC81" s="44"/>
      <c r="FND81" s="44"/>
      <c r="FNE81" s="44"/>
      <c r="FNF81" s="44"/>
      <c r="FNG81" s="44"/>
      <c r="FNH81" s="44"/>
      <c r="FNI81" s="44"/>
      <c r="FNJ81" s="44"/>
      <c r="FNK81" s="44"/>
      <c r="FNL81" s="44"/>
      <c r="FNM81" s="44"/>
      <c r="FNN81" s="44"/>
      <c r="FNO81" s="44"/>
      <c r="FNP81" s="44"/>
      <c r="FNQ81" s="44"/>
      <c r="FNR81" s="44"/>
      <c r="FNS81" s="44"/>
      <c r="FNT81" s="44"/>
      <c r="FNU81" s="44"/>
      <c r="FNV81" s="44"/>
      <c r="FNW81" s="44"/>
      <c r="FNX81" s="44"/>
      <c r="FNY81" s="44"/>
      <c r="FNZ81" s="44"/>
      <c r="FOA81" s="44"/>
      <c r="FOB81" s="44"/>
      <c r="FOC81" s="44"/>
      <c r="FOD81" s="44"/>
      <c r="FOE81" s="44"/>
      <c r="FOF81" s="44"/>
      <c r="FOG81" s="44"/>
      <c r="FOH81" s="44"/>
      <c r="FOI81" s="44"/>
      <c r="FOJ81" s="44"/>
      <c r="FOK81" s="44"/>
      <c r="FOL81" s="44"/>
      <c r="FOM81" s="44"/>
      <c r="FON81" s="44"/>
      <c r="FOO81" s="44"/>
      <c r="FOP81" s="44"/>
      <c r="FOQ81" s="44"/>
      <c r="FOR81" s="44"/>
      <c r="FOS81" s="44"/>
      <c r="FOT81" s="44"/>
      <c r="FOU81" s="44"/>
      <c r="FOV81" s="44"/>
      <c r="FOW81" s="44"/>
      <c r="FOX81" s="44"/>
      <c r="FOY81" s="44"/>
      <c r="FOZ81" s="44"/>
      <c r="FPA81" s="44"/>
      <c r="FPB81" s="44"/>
      <c r="FPC81" s="44"/>
      <c r="FPD81" s="44"/>
      <c r="FPE81" s="44"/>
      <c r="FPF81" s="44"/>
      <c r="FPG81" s="44"/>
      <c r="FPH81" s="44"/>
      <c r="FPI81" s="44"/>
      <c r="FPJ81" s="44"/>
      <c r="FPK81" s="44"/>
      <c r="FPL81" s="44"/>
      <c r="FPM81" s="44"/>
      <c r="FPN81" s="44"/>
      <c r="FPO81" s="44"/>
      <c r="FPP81" s="44"/>
      <c r="FPQ81" s="44"/>
      <c r="FPR81" s="44"/>
      <c r="FPS81" s="44"/>
      <c r="FPT81" s="44"/>
      <c r="FPU81" s="44"/>
      <c r="FPV81" s="44"/>
      <c r="FPW81" s="44"/>
      <c r="FPX81" s="44"/>
      <c r="FPY81" s="44"/>
      <c r="FPZ81" s="44"/>
      <c r="FQA81" s="44"/>
      <c r="FQB81" s="44"/>
      <c r="FQC81" s="44"/>
      <c r="FQD81" s="44"/>
      <c r="FQE81" s="44"/>
      <c r="FQF81" s="44"/>
      <c r="FQG81" s="44"/>
      <c r="FQH81" s="44"/>
      <c r="FQI81" s="44"/>
      <c r="FQJ81" s="44"/>
      <c r="FQK81" s="44"/>
      <c r="FQL81" s="44"/>
      <c r="FQM81" s="44"/>
      <c r="FQN81" s="44"/>
      <c r="FQO81" s="44"/>
      <c r="FQP81" s="44"/>
      <c r="FQQ81" s="44"/>
      <c r="FQR81" s="44"/>
      <c r="FQS81" s="44"/>
      <c r="FQT81" s="44"/>
      <c r="FQU81" s="44"/>
      <c r="FQV81" s="44"/>
      <c r="FQW81" s="44"/>
      <c r="FQX81" s="44"/>
      <c r="FQY81" s="44"/>
      <c r="FQZ81" s="44"/>
      <c r="FRA81" s="44"/>
      <c r="FRB81" s="44"/>
      <c r="FRC81" s="44"/>
      <c r="FRD81" s="44"/>
      <c r="FRE81" s="44"/>
      <c r="FRF81" s="44"/>
      <c r="FRG81" s="44"/>
      <c r="FRH81" s="44"/>
      <c r="FRI81" s="44"/>
      <c r="FRJ81" s="44"/>
      <c r="FRK81" s="44"/>
      <c r="FRL81" s="44"/>
      <c r="FRM81" s="44"/>
      <c r="FRN81" s="44"/>
      <c r="FRO81" s="44"/>
      <c r="FRP81" s="44"/>
      <c r="FRQ81" s="44"/>
      <c r="FRR81" s="44"/>
      <c r="FRS81" s="44"/>
      <c r="FRT81" s="44"/>
      <c r="FRU81" s="44"/>
      <c r="FRV81" s="44"/>
      <c r="FRW81" s="44"/>
      <c r="FRX81" s="44"/>
      <c r="FRY81" s="44"/>
      <c r="FRZ81" s="44"/>
      <c r="FSA81" s="44"/>
      <c r="FSB81" s="44"/>
      <c r="FSC81" s="44"/>
      <c r="FSD81" s="44"/>
      <c r="FSE81" s="44"/>
      <c r="FSF81" s="44"/>
      <c r="FSG81" s="44"/>
      <c r="FSH81" s="44"/>
      <c r="FSI81" s="44"/>
      <c r="FSJ81" s="44"/>
      <c r="FSK81" s="44"/>
      <c r="FSL81" s="44"/>
      <c r="FSM81" s="44"/>
      <c r="FSN81" s="44"/>
      <c r="FSO81" s="44"/>
      <c r="FSP81" s="44"/>
      <c r="FSQ81" s="44"/>
      <c r="FSR81" s="44"/>
      <c r="FSS81" s="44"/>
      <c r="FST81" s="44"/>
      <c r="FSU81" s="44"/>
      <c r="FSV81" s="44"/>
      <c r="FSW81" s="44"/>
      <c r="FSX81" s="44"/>
      <c r="FSY81" s="44"/>
      <c r="FSZ81" s="44"/>
      <c r="FTA81" s="44"/>
      <c r="FTB81" s="44"/>
      <c r="FTC81" s="44"/>
      <c r="FTD81" s="44"/>
      <c r="FTE81" s="44"/>
      <c r="FTF81" s="44"/>
      <c r="FTG81" s="44"/>
      <c r="FTH81" s="44"/>
      <c r="FTI81" s="44"/>
      <c r="FTJ81" s="44"/>
      <c r="FTK81" s="44"/>
      <c r="FTL81" s="44"/>
      <c r="FTM81" s="44"/>
      <c r="FTN81" s="44"/>
      <c r="FTO81" s="44"/>
      <c r="FTP81" s="44"/>
      <c r="FTQ81" s="44"/>
      <c r="FTR81" s="44"/>
      <c r="FTS81" s="44"/>
      <c r="FTT81" s="44"/>
      <c r="FTU81" s="44"/>
      <c r="FTV81" s="44"/>
      <c r="FTW81" s="44"/>
      <c r="FTX81" s="44"/>
      <c r="FTY81" s="44"/>
      <c r="FTZ81" s="44"/>
      <c r="FUA81" s="44"/>
      <c r="FUB81" s="44"/>
      <c r="FUC81" s="44"/>
      <c r="FUD81" s="44"/>
      <c r="FUE81" s="44"/>
      <c r="FUF81" s="44"/>
      <c r="FUG81" s="44"/>
      <c r="FUH81" s="44"/>
      <c r="FUI81" s="44"/>
      <c r="FUJ81" s="44"/>
      <c r="FUK81" s="44"/>
      <c r="FUL81" s="44"/>
      <c r="FUM81" s="44"/>
      <c r="FUN81" s="44"/>
      <c r="FUO81" s="44"/>
      <c r="FUP81" s="44"/>
      <c r="FUQ81" s="44"/>
      <c r="FUR81" s="44"/>
      <c r="FUS81" s="44"/>
      <c r="FUT81" s="44"/>
      <c r="FUU81" s="44"/>
      <c r="FUV81" s="44"/>
      <c r="FUW81" s="44"/>
      <c r="FUX81" s="44"/>
      <c r="FUY81" s="44"/>
      <c r="FUZ81" s="44"/>
      <c r="FVA81" s="44"/>
      <c r="FVB81" s="44"/>
      <c r="FVC81" s="44"/>
      <c r="FVD81" s="44"/>
      <c r="FVE81" s="44"/>
      <c r="FVF81" s="44"/>
      <c r="FVG81" s="44"/>
      <c r="FVH81" s="44"/>
      <c r="FVI81" s="44"/>
      <c r="FVJ81" s="44"/>
      <c r="FVK81" s="44"/>
      <c r="FVL81" s="44"/>
      <c r="FVM81" s="44"/>
      <c r="FVN81" s="44"/>
      <c r="FVO81" s="44"/>
      <c r="FVP81" s="44"/>
      <c r="FVQ81" s="44"/>
      <c r="FVR81" s="44"/>
      <c r="FVS81" s="44"/>
      <c r="FVT81" s="44"/>
      <c r="FVU81" s="44"/>
      <c r="FVV81" s="44"/>
      <c r="FVW81" s="44"/>
      <c r="FVX81" s="44"/>
      <c r="FVY81" s="44"/>
      <c r="FVZ81" s="44"/>
      <c r="FWA81" s="44"/>
      <c r="FWB81" s="44"/>
      <c r="FWC81" s="44"/>
      <c r="FWD81" s="44"/>
      <c r="FWE81" s="44"/>
      <c r="FWF81" s="44"/>
      <c r="FWG81" s="44"/>
      <c r="FWH81" s="44"/>
      <c r="FWI81" s="44"/>
      <c r="FWJ81" s="44"/>
      <c r="FWK81" s="44"/>
      <c r="FWL81" s="44"/>
      <c r="FWM81" s="44"/>
      <c r="FWN81" s="44"/>
      <c r="FWO81" s="44"/>
      <c r="FWP81" s="44"/>
      <c r="FWQ81" s="44"/>
      <c r="FWR81" s="44"/>
      <c r="FWS81" s="44"/>
      <c r="FWT81" s="44"/>
      <c r="FWU81" s="44"/>
      <c r="FWV81" s="44"/>
      <c r="FWW81" s="44"/>
      <c r="FWX81" s="44"/>
      <c r="FWY81" s="44"/>
      <c r="FWZ81" s="44"/>
      <c r="FXA81" s="44"/>
      <c r="FXB81" s="44"/>
      <c r="FXC81" s="44"/>
      <c r="FXD81" s="44"/>
      <c r="FXE81" s="44"/>
      <c r="FXF81" s="44"/>
      <c r="FXG81" s="44"/>
      <c r="FXH81" s="44"/>
      <c r="FXI81" s="44"/>
      <c r="FXJ81" s="44"/>
      <c r="FXK81" s="44"/>
      <c r="FXL81" s="44"/>
      <c r="FXM81" s="44"/>
      <c r="FXN81" s="44"/>
      <c r="FXO81" s="44"/>
      <c r="FXP81" s="44"/>
      <c r="FXQ81" s="44"/>
      <c r="FXR81" s="44"/>
      <c r="FXS81" s="44"/>
      <c r="FXT81" s="44"/>
      <c r="FXU81" s="44"/>
      <c r="FXV81" s="44"/>
      <c r="FXW81" s="44"/>
      <c r="FXX81" s="44"/>
      <c r="FXY81" s="44"/>
      <c r="FXZ81" s="44"/>
      <c r="FYA81" s="44"/>
      <c r="FYB81" s="44"/>
      <c r="FYC81" s="44"/>
      <c r="FYD81" s="44"/>
      <c r="FYE81" s="44"/>
      <c r="FYF81" s="44"/>
      <c r="FYG81" s="44"/>
      <c r="FYH81" s="44"/>
      <c r="FYI81" s="44"/>
      <c r="FYJ81" s="44"/>
      <c r="FYK81" s="44"/>
      <c r="FYL81" s="44"/>
      <c r="FYM81" s="44"/>
      <c r="FYN81" s="44"/>
      <c r="FYO81" s="44"/>
      <c r="FYP81" s="44"/>
      <c r="FYQ81" s="44"/>
      <c r="FYR81" s="44"/>
      <c r="FYS81" s="44"/>
      <c r="FYT81" s="44"/>
      <c r="FYU81" s="44"/>
      <c r="FYV81" s="44"/>
      <c r="FYW81" s="44"/>
      <c r="FYX81" s="44"/>
      <c r="FYY81" s="44"/>
      <c r="FYZ81" s="44"/>
      <c r="FZA81" s="44"/>
      <c r="FZB81" s="44"/>
      <c r="FZC81" s="44"/>
      <c r="FZD81" s="44"/>
      <c r="FZE81" s="44"/>
      <c r="FZF81" s="44"/>
      <c r="FZG81" s="44"/>
      <c r="FZH81" s="44"/>
      <c r="FZI81" s="44"/>
      <c r="FZJ81" s="44"/>
      <c r="FZK81" s="44"/>
      <c r="FZL81" s="44"/>
      <c r="FZM81" s="44"/>
      <c r="FZN81" s="44"/>
      <c r="FZO81" s="44"/>
      <c r="FZP81" s="44"/>
      <c r="FZQ81" s="44"/>
      <c r="FZR81" s="44"/>
      <c r="FZS81" s="44"/>
      <c r="FZT81" s="44"/>
      <c r="FZU81" s="44"/>
      <c r="FZV81" s="44"/>
      <c r="FZW81" s="44"/>
      <c r="FZX81" s="44"/>
      <c r="FZY81" s="44"/>
      <c r="FZZ81" s="44"/>
      <c r="GAA81" s="44"/>
      <c r="GAB81" s="44"/>
      <c r="GAC81" s="44"/>
      <c r="GAD81" s="44"/>
      <c r="GAE81" s="44"/>
      <c r="GAF81" s="44"/>
      <c r="GAG81" s="44"/>
      <c r="GAH81" s="44"/>
      <c r="GAI81" s="44"/>
      <c r="GAJ81" s="44"/>
      <c r="GAK81" s="44"/>
      <c r="GAL81" s="44"/>
      <c r="GAM81" s="44"/>
      <c r="GAN81" s="44"/>
      <c r="GAO81" s="44"/>
      <c r="GAP81" s="44"/>
      <c r="GAQ81" s="44"/>
      <c r="GAR81" s="44"/>
      <c r="GAS81" s="44"/>
      <c r="GAT81" s="44"/>
      <c r="GAU81" s="44"/>
      <c r="GAV81" s="44"/>
      <c r="GAW81" s="44"/>
      <c r="GAX81" s="44"/>
      <c r="GAY81" s="44"/>
      <c r="GAZ81" s="44"/>
      <c r="GBA81" s="44"/>
      <c r="GBB81" s="44"/>
      <c r="GBC81" s="44"/>
      <c r="GBD81" s="44"/>
      <c r="GBE81" s="44"/>
      <c r="GBF81" s="44"/>
      <c r="GBG81" s="44"/>
      <c r="GBH81" s="44"/>
      <c r="GBI81" s="44"/>
      <c r="GBJ81" s="44"/>
      <c r="GBK81" s="44"/>
      <c r="GBL81" s="44"/>
      <c r="GBM81" s="44"/>
      <c r="GBN81" s="44"/>
      <c r="GBO81" s="44"/>
      <c r="GBP81" s="44"/>
      <c r="GBQ81" s="44"/>
      <c r="GBR81" s="44"/>
      <c r="GBS81" s="44"/>
      <c r="GBT81" s="44"/>
      <c r="GBU81" s="44"/>
      <c r="GBV81" s="44"/>
      <c r="GBW81" s="44"/>
      <c r="GBX81" s="44"/>
      <c r="GBY81" s="44"/>
      <c r="GBZ81" s="44"/>
      <c r="GCA81" s="44"/>
      <c r="GCB81" s="44"/>
      <c r="GCC81" s="44"/>
      <c r="GCD81" s="44"/>
      <c r="GCE81" s="44"/>
      <c r="GCF81" s="44"/>
      <c r="GCG81" s="44"/>
      <c r="GCH81" s="44"/>
      <c r="GCI81" s="44"/>
      <c r="GCJ81" s="44"/>
      <c r="GCK81" s="44"/>
      <c r="GCL81" s="44"/>
      <c r="GCM81" s="44"/>
      <c r="GCN81" s="44"/>
      <c r="GCO81" s="44"/>
      <c r="GCP81" s="44"/>
      <c r="GCQ81" s="44"/>
      <c r="GCR81" s="44"/>
      <c r="GCS81" s="44"/>
      <c r="GCT81" s="44"/>
      <c r="GCU81" s="44"/>
      <c r="GCV81" s="44"/>
      <c r="GCW81" s="44"/>
      <c r="GCX81" s="44"/>
      <c r="GCY81" s="44"/>
      <c r="GCZ81" s="44"/>
      <c r="GDA81" s="44"/>
      <c r="GDB81" s="44"/>
      <c r="GDC81" s="44"/>
      <c r="GDD81" s="44"/>
      <c r="GDE81" s="44"/>
      <c r="GDF81" s="44"/>
      <c r="GDG81" s="44"/>
      <c r="GDH81" s="44"/>
      <c r="GDI81" s="44"/>
      <c r="GDJ81" s="44"/>
      <c r="GDK81" s="44"/>
      <c r="GDL81" s="44"/>
      <c r="GDM81" s="44"/>
      <c r="GDN81" s="44"/>
      <c r="GDO81" s="44"/>
      <c r="GDP81" s="44"/>
      <c r="GDQ81" s="44"/>
      <c r="GDR81" s="44"/>
      <c r="GDS81" s="44"/>
      <c r="GDT81" s="44"/>
      <c r="GDU81" s="44"/>
      <c r="GDV81" s="44"/>
      <c r="GDW81" s="44"/>
      <c r="GDX81" s="44"/>
      <c r="GDY81" s="44"/>
      <c r="GDZ81" s="44"/>
      <c r="GEA81" s="44"/>
      <c r="GEB81" s="44"/>
      <c r="GEC81" s="44"/>
      <c r="GED81" s="44"/>
      <c r="GEE81" s="44"/>
      <c r="GEF81" s="44"/>
      <c r="GEG81" s="44"/>
      <c r="GEH81" s="44"/>
      <c r="GEI81" s="44"/>
      <c r="GEJ81" s="44"/>
      <c r="GEK81" s="44"/>
      <c r="GEL81" s="44"/>
      <c r="GEM81" s="44"/>
      <c r="GEN81" s="44"/>
      <c r="GEO81" s="44"/>
      <c r="GEP81" s="44"/>
      <c r="GEQ81" s="44"/>
      <c r="GER81" s="44"/>
      <c r="GES81" s="44"/>
      <c r="GET81" s="44"/>
      <c r="GEU81" s="44"/>
      <c r="GEV81" s="44"/>
      <c r="GEW81" s="44"/>
      <c r="GEX81" s="44"/>
      <c r="GEY81" s="44"/>
      <c r="GEZ81" s="44"/>
      <c r="GFA81" s="44"/>
      <c r="GFB81" s="44"/>
      <c r="GFC81" s="44"/>
      <c r="GFD81" s="44"/>
      <c r="GFE81" s="44"/>
      <c r="GFF81" s="44"/>
      <c r="GFG81" s="44"/>
      <c r="GFH81" s="44"/>
      <c r="GFI81" s="44"/>
      <c r="GFJ81" s="44"/>
      <c r="GFK81" s="44"/>
      <c r="GFL81" s="44"/>
      <c r="GFM81" s="44"/>
      <c r="GFN81" s="44"/>
      <c r="GFO81" s="44"/>
      <c r="GFP81" s="44"/>
      <c r="GFQ81" s="44"/>
      <c r="GFR81" s="44"/>
      <c r="GFS81" s="44"/>
      <c r="GFT81" s="44"/>
      <c r="GFU81" s="44"/>
      <c r="GFV81" s="44"/>
      <c r="GFW81" s="44"/>
      <c r="GFX81" s="44"/>
      <c r="GFY81" s="44"/>
      <c r="GFZ81" s="44"/>
      <c r="GGA81" s="44"/>
      <c r="GGB81" s="44"/>
      <c r="GGC81" s="44"/>
      <c r="GGD81" s="44"/>
      <c r="GGE81" s="44"/>
      <c r="GGF81" s="44"/>
      <c r="GGG81" s="44"/>
      <c r="GGH81" s="44"/>
      <c r="GGI81" s="44"/>
      <c r="GGJ81" s="44"/>
      <c r="GGK81" s="44"/>
      <c r="GGL81" s="44"/>
      <c r="GGM81" s="44"/>
      <c r="GGN81" s="44"/>
      <c r="GGO81" s="44"/>
      <c r="GGP81" s="44"/>
      <c r="GGQ81" s="44"/>
      <c r="GGR81" s="44"/>
      <c r="GGS81" s="44"/>
      <c r="GGT81" s="44"/>
      <c r="GGU81" s="44"/>
      <c r="GGV81" s="44"/>
      <c r="GGW81" s="44"/>
      <c r="GGX81" s="44"/>
      <c r="GGY81" s="44"/>
      <c r="GGZ81" s="44"/>
      <c r="GHA81" s="44"/>
      <c r="GHB81" s="44"/>
      <c r="GHC81" s="44"/>
      <c r="GHD81" s="44"/>
      <c r="GHE81" s="44"/>
      <c r="GHF81" s="44"/>
      <c r="GHG81" s="44"/>
      <c r="GHH81" s="44"/>
      <c r="GHI81" s="44"/>
      <c r="GHJ81" s="44"/>
      <c r="GHK81" s="44"/>
      <c r="GHL81" s="44"/>
      <c r="GHM81" s="44"/>
      <c r="GHN81" s="44"/>
      <c r="GHO81" s="44"/>
      <c r="GHP81" s="44"/>
      <c r="GHQ81" s="44"/>
      <c r="GHR81" s="44"/>
      <c r="GHS81" s="44"/>
      <c r="GHT81" s="44"/>
      <c r="GHU81" s="44"/>
      <c r="GHV81" s="44"/>
      <c r="GHW81" s="44"/>
      <c r="GHX81" s="44"/>
      <c r="GHY81" s="44"/>
      <c r="GHZ81" s="44"/>
      <c r="GIA81" s="44"/>
      <c r="GIB81" s="44"/>
      <c r="GIC81" s="44"/>
      <c r="GID81" s="44"/>
      <c r="GIE81" s="44"/>
      <c r="GIF81" s="44"/>
      <c r="GIG81" s="44"/>
      <c r="GIH81" s="44"/>
      <c r="GII81" s="44"/>
      <c r="GIJ81" s="44"/>
      <c r="GIK81" s="44"/>
      <c r="GIL81" s="44"/>
      <c r="GIM81" s="44"/>
      <c r="GIN81" s="44"/>
      <c r="GIO81" s="44"/>
      <c r="GIP81" s="44"/>
      <c r="GIQ81" s="44"/>
      <c r="GIR81" s="44"/>
      <c r="GIS81" s="44"/>
      <c r="GIT81" s="44"/>
      <c r="GIU81" s="44"/>
      <c r="GIV81" s="44"/>
      <c r="GIW81" s="44"/>
      <c r="GIX81" s="44"/>
      <c r="GIY81" s="44"/>
      <c r="GIZ81" s="44"/>
      <c r="GJA81" s="44"/>
      <c r="GJB81" s="44"/>
      <c r="GJC81" s="44"/>
      <c r="GJD81" s="44"/>
      <c r="GJE81" s="44"/>
      <c r="GJF81" s="44"/>
      <c r="GJG81" s="44"/>
      <c r="GJH81" s="44"/>
      <c r="GJI81" s="44"/>
      <c r="GJJ81" s="44"/>
      <c r="GJK81" s="44"/>
      <c r="GJL81" s="44"/>
      <c r="GJM81" s="44"/>
      <c r="GJN81" s="44"/>
      <c r="GJO81" s="44"/>
      <c r="GJP81" s="44"/>
      <c r="GJQ81" s="44"/>
      <c r="GJR81" s="44"/>
      <c r="GJS81" s="44"/>
      <c r="GJT81" s="44"/>
      <c r="GJU81" s="44"/>
      <c r="GJV81" s="44"/>
      <c r="GJW81" s="44"/>
      <c r="GJX81" s="44"/>
      <c r="GJY81" s="44"/>
      <c r="GJZ81" s="44"/>
      <c r="GKA81" s="44"/>
      <c r="GKB81" s="44"/>
      <c r="GKC81" s="44"/>
      <c r="GKD81" s="44"/>
      <c r="GKE81" s="44"/>
      <c r="GKF81" s="44"/>
      <c r="GKG81" s="44"/>
      <c r="GKH81" s="44"/>
      <c r="GKI81" s="44"/>
      <c r="GKJ81" s="44"/>
      <c r="GKK81" s="44"/>
      <c r="GKL81" s="44"/>
      <c r="GKM81" s="44"/>
      <c r="GKN81" s="44"/>
      <c r="GKO81" s="44"/>
      <c r="GKP81" s="44"/>
      <c r="GKQ81" s="44"/>
      <c r="GKR81" s="44"/>
      <c r="GKS81" s="44"/>
      <c r="GKT81" s="44"/>
      <c r="GKU81" s="44"/>
      <c r="GKV81" s="44"/>
      <c r="GKW81" s="44"/>
      <c r="GKX81" s="44"/>
      <c r="GKY81" s="44"/>
      <c r="GKZ81" s="44"/>
      <c r="GLA81" s="44"/>
      <c r="GLB81" s="44"/>
      <c r="GLC81" s="44"/>
      <c r="GLD81" s="44"/>
      <c r="GLE81" s="44"/>
      <c r="GLF81" s="44"/>
      <c r="GLG81" s="44"/>
      <c r="GLH81" s="44"/>
      <c r="GLI81" s="44"/>
      <c r="GLJ81" s="44"/>
      <c r="GLK81" s="44"/>
      <c r="GLL81" s="44"/>
      <c r="GLM81" s="44"/>
      <c r="GLN81" s="44"/>
      <c r="GLO81" s="44"/>
      <c r="GLP81" s="44"/>
      <c r="GLQ81" s="44"/>
      <c r="GLR81" s="44"/>
      <c r="GLS81" s="44"/>
      <c r="GLT81" s="44"/>
      <c r="GLU81" s="44"/>
      <c r="GLV81" s="44"/>
      <c r="GLW81" s="44"/>
      <c r="GLX81" s="44"/>
      <c r="GLY81" s="44"/>
      <c r="GLZ81" s="44"/>
      <c r="GMA81" s="44"/>
      <c r="GMB81" s="44"/>
      <c r="GMC81" s="44"/>
      <c r="GMD81" s="44"/>
      <c r="GME81" s="44"/>
      <c r="GMF81" s="44"/>
      <c r="GMG81" s="44"/>
      <c r="GMH81" s="44"/>
      <c r="GMI81" s="44"/>
      <c r="GMJ81" s="44"/>
      <c r="GMK81" s="44"/>
      <c r="GML81" s="44"/>
      <c r="GMM81" s="44"/>
      <c r="GMN81" s="44"/>
      <c r="GMO81" s="44"/>
      <c r="GMP81" s="44"/>
      <c r="GMQ81" s="44"/>
      <c r="GMR81" s="44"/>
      <c r="GMS81" s="44"/>
      <c r="GMT81" s="44"/>
      <c r="GMU81" s="44"/>
      <c r="GMV81" s="44"/>
      <c r="GMW81" s="44"/>
      <c r="GMX81" s="44"/>
      <c r="GMY81" s="44"/>
      <c r="GMZ81" s="44"/>
      <c r="GNA81" s="44"/>
      <c r="GNB81" s="44"/>
      <c r="GNC81" s="44"/>
      <c r="GND81" s="44"/>
      <c r="GNE81" s="44"/>
      <c r="GNF81" s="44"/>
      <c r="GNG81" s="44"/>
      <c r="GNH81" s="44"/>
      <c r="GNI81" s="44"/>
      <c r="GNJ81" s="44"/>
      <c r="GNK81" s="44"/>
      <c r="GNL81" s="44"/>
      <c r="GNM81" s="44"/>
      <c r="GNN81" s="44"/>
      <c r="GNO81" s="44"/>
      <c r="GNP81" s="44"/>
      <c r="GNQ81" s="44"/>
      <c r="GNR81" s="44"/>
      <c r="GNS81" s="44"/>
      <c r="GNT81" s="44"/>
      <c r="GNU81" s="44"/>
      <c r="GNV81" s="44"/>
      <c r="GNW81" s="44"/>
      <c r="GNX81" s="44"/>
      <c r="GNY81" s="44"/>
      <c r="GNZ81" s="44"/>
      <c r="GOA81" s="44"/>
      <c r="GOB81" s="44"/>
      <c r="GOC81" s="44"/>
      <c r="GOD81" s="44"/>
      <c r="GOE81" s="44"/>
      <c r="GOF81" s="44"/>
      <c r="GOG81" s="44"/>
      <c r="GOH81" s="44"/>
      <c r="GOI81" s="44"/>
      <c r="GOJ81" s="44"/>
      <c r="GOK81" s="44"/>
      <c r="GOL81" s="44"/>
      <c r="GOM81" s="44"/>
      <c r="GON81" s="44"/>
      <c r="GOO81" s="44"/>
      <c r="GOP81" s="44"/>
      <c r="GOQ81" s="44"/>
      <c r="GOR81" s="44"/>
      <c r="GOS81" s="44"/>
      <c r="GOT81" s="44"/>
      <c r="GOU81" s="44"/>
      <c r="GOV81" s="44"/>
      <c r="GOW81" s="44"/>
      <c r="GOX81" s="44"/>
      <c r="GOY81" s="44"/>
      <c r="GOZ81" s="44"/>
      <c r="GPA81" s="44"/>
      <c r="GPB81" s="44"/>
      <c r="GPC81" s="44"/>
      <c r="GPD81" s="44"/>
      <c r="GPE81" s="44"/>
      <c r="GPF81" s="44"/>
      <c r="GPG81" s="44"/>
      <c r="GPH81" s="44"/>
      <c r="GPI81" s="44"/>
      <c r="GPJ81" s="44"/>
      <c r="GPK81" s="44"/>
      <c r="GPL81" s="44"/>
      <c r="GPM81" s="44"/>
      <c r="GPN81" s="44"/>
      <c r="GPO81" s="44"/>
      <c r="GPP81" s="44"/>
      <c r="GPQ81" s="44"/>
      <c r="GPR81" s="44"/>
      <c r="GPS81" s="44"/>
      <c r="GPT81" s="44"/>
      <c r="GPU81" s="44"/>
      <c r="GPV81" s="44"/>
      <c r="GPW81" s="44"/>
      <c r="GPX81" s="44"/>
      <c r="GPY81" s="44"/>
      <c r="GPZ81" s="44"/>
      <c r="GQA81" s="44"/>
      <c r="GQB81" s="44"/>
      <c r="GQC81" s="44"/>
      <c r="GQD81" s="44"/>
      <c r="GQE81" s="44"/>
      <c r="GQF81" s="44"/>
      <c r="GQG81" s="44"/>
      <c r="GQH81" s="44"/>
      <c r="GQI81" s="44"/>
      <c r="GQJ81" s="44"/>
      <c r="GQK81" s="44"/>
      <c r="GQL81" s="44"/>
      <c r="GQM81" s="44"/>
      <c r="GQN81" s="44"/>
      <c r="GQO81" s="44"/>
      <c r="GQP81" s="44"/>
      <c r="GQQ81" s="44"/>
      <c r="GQR81" s="44"/>
      <c r="GQS81" s="44"/>
      <c r="GQT81" s="44"/>
      <c r="GQU81" s="44"/>
      <c r="GQV81" s="44"/>
      <c r="GQW81" s="44"/>
      <c r="GQX81" s="44"/>
      <c r="GQY81" s="44"/>
      <c r="GQZ81" s="44"/>
      <c r="GRA81" s="44"/>
      <c r="GRB81" s="44"/>
      <c r="GRC81" s="44"/>
      <c r="GRD81" s="44"/>
      <c r="GRE81" s="44"/>
      <c r="GRF81" s="44"/>
      <c r="GRG81" s="44"/>
      <c r="GRH81" s="44"/>
      <c r="GRI81" s="44"/>
      <c r="GRJ81" s="44"/>
      <c r="GRK81" s="44"/>
      <c r="GRL81" s="44"/>
      <c r="GRM81" s="44"/>
      <c r="GRN81" s="44"/>
      <c r="GRO81" s="44"/>
      <c r="GRP81" s="44"/>
      <c r="GRQ81" s="44"/>
      <c r="GRR81" s="44"/>
      <c r="GRS81" s="44"/>
      <c r="GRT81" s="44"/>
      <c r="GRU81" s="44"/>
      <c r="GRV81" s="44"/>
      <c r="GRW81" s="44"/>
      <c r="GRX81" s="44"/>
      <c r="GRY81" s="44"/>
      <c r="GRZ81" s="44"/>
      <c r="GSA81" s="44"/>
      <c r="GSB81" s="44"/>
      <c r="GSC81" s="44"/>
      <c r="GSD81" s="44"/>
      <c r="GSE81" s="44"/>
      <c r="GSF81" s="44"/>
      <c r="GSG81" s="44"/>
      <c r="GSH81" s="44"/>
      <c r="GSI81" s="44"/>
      <c r="GSJ81" s="44"/>
      <c r="GSK81" s="44"/>
      <c r="GSL81" s="44"/>
      <c r="GSM81" s="44"/>
      <c r="GSN81" s="44"/>
      <c r="GSO81" s="44"/>
      <c r="GSP81" s="44"/>
      <c r="GSQ81" s="44"/>
      <c r="GSR81" s="44"/>
      <c r="GSS81" s="44"/>
      <c r="GST81" s="44"/>
      <c r="GSU81" s="44"/>
      <c r="GSV81" s="44"/>
      <c r="GSW81" s="44"/>
      <c r="GSX81" s="44"/>
      <c r="GSY81" s="44"/>
      <c r="GSZ81" s="44"/>
      <c r="GTA81" s="44"/>
      <c r="GTB81" s="44"/>
      <c r="GTC81" s="44"/>
      <c r="GTD81" s="44"/>
      <c r="GTE81" s="44"/>
      <c r="GTF81" s="44"/>
      <c r="GTG81" s="44"/>
      <c r="GTH81" s="44"/>
      <c r="GTI81" s="44"/>
      <c r="GTJ81" s="44"/>
      <c r="GTK81" s="44"/>
      <c r="GTL81" s="44"/>
      <c r="GTM81" s="44"/>
      <c r="GTN81" s="44"/>
      <c r="GTO81" s="44"/>
      <c r="GTP81" s="44"/>
      <c r="GTQ81" s="44"/>
      <c r="GTR81" s="44"/>
      <c r="GTS81" s="44"/>
      <c r="GTT81" s="44"/>
      <c r="GTU81" s="44"/>
      <c r="GTV81" s="44"/>
      <c r="GTW81" s="44"/>
      <c r="GTX81" s="44"/>
      <c r="GTY81" s="44"/>
      <c r="GTZ81" s="44"/>
      <c r="GUA81" s="44"/>
      <c r="GUB81" s="44"/>
      <c r="GUC81" s="44"/>
      <c r="GUD81" s="44"/>
      <c r="GUE81" s="44"/>
      <c r="GUF81" s="44"/>
      <c r="GUG81" s="44"/>
      <c r="GUH81" s="44"/>
      <c r="GUI81" s="44"/>
      <c r="GUJ81" s="44"/>
      <c r="GUK81" s="44"/>
      <c r="GUL81" s="44"/>
      <c r="GUM81" s="44"/>
      <c r="GUN81" s="44"/>
      <c r="GUO81" s="44"/>
      <c r="GUP81" s="44"/>
      <c r="GUQ81" s="44"/>
      <c r="GUR81" s="44"/>
      <c r="GUS81" s="44"/>
      <c r="GUT81" s="44"/>
      <c r="GUU81" s="44"/>
      <c r="GUV81" s="44"/>
      <c r="GUW81" s="44"/>
      <c r="GUX81" s="44"/>
      <c r="GUY81" s="44"/>
      <c r="GUZ81" s="44"/>
      <c r="GVA81" s="44"/>
      <c r="GVB81" s="44"/>
      <c r="GVC81" s="44"/>
      <c r="GVD81" s="44"/>
      <c r="GVE81" s="44"/>
      <c r="GVF81" s="44"/>
      <c r="GVG81" s="44"/>
      <c r="GVH81" s="44"/>
      <c r="GVI81" s="44"/>
      <c r="GVJ81" s="44"/>
      <c r="GVK81" s="44"/>
      <c r="GVL81" s="44"/>
      <c r="GVM81" s="44"/>
      <c r="GVN81" s="44"/>
      <c r="GVO81" s="44"/>
      <c r="GVP81" s="44"/>
      <c r="GVQ81" s="44"/>
      <c r="GVR81" s="44"/>
      <c r="GVS81" s="44"/>
      <c r="GVT81" s="44"/>
      <c r="GVU81" s="44"/>
      <c r="GVV81" s="44"/>
      <c r="GVW81" s="44"/>
      <c r="GVX81" s="44"/>
      <c r="GVY81" s="44"/>
      <c r="GVZ81" s="44"/>
      <c r="GWA81" s="44"/>
      <c r="GWB81" s="44"/>
      <c r="GWC81" s="44"/>
      <c r="GWD81" s="44"/>
      <c r="GWE81" s="44"/>
      <c r="GWF81" s="44"/>
      <c r="GWG81" s="44"/>
      <c r="GWH81" s="44"/>
      <c r="GWI81" s="44"/>
      <c r="GWJ81" s="44"/>
      <c r="GWK81" s="44"/>
      <c r="GWL81" s="44"/>
      <c r="GWM81" s="44"/>
      <c r="GWN81" s="44"/>
      <c r="GWO81" s="44"/>
      <c r="GWP81" s="44"/>
      <c r="GWQ81" s="44"/>
      <c r="GWR81" s="44"/>
      <c r="GWS81" s="44"/>
      <c r="GWT81" s="44"/>
      <c r="GWU81" s="44"/>
      <c r="GWV81" s="44"/>
      <c r="GWW81" s="44"/>
      <c r="GWX81" s="44"/>
      <c r="GWY81" s="44"/>
      <c r="GWZ81" s="44"/>
      <c r="GXA81" s="44"/>
      <c r="GXB81" s="44"/>
      <c r="GXC81" s="44"/>
      <c r="GXD81" s="44"/>
      <c r="GXE81" s="44"/>
      <c r="GXF81" s="44"/>
      <c r="GXG81" s="44"/>
      <c r="GXH81" s="44"/>
      <c r="GXI81" s="44"/>
      <c r="GXJ81" s="44"/>
      <c r="GXK81" s="44"/>
      <c r="GXL81" s="44"/>
      <c r="GXM81" s="44"/>
      <c r="GXN81" s="44"/>
      <c r="GXO81" s="44"/>
      <c r="GXP81" s="44"/>
      <c r="GXQ81" s="44"/>
      <c r="GXR81" s="44"/>
      <c r="GXS81" s="44"/>
      <c r="GXT81" s="44"/>
      <c r="GXU81" s="44"/>
      <c r="GXV81" s="44"/>
      <c r="GXW81" s="44"/>
      <c r="GXX81" s="44"/>
      <c r="GXY81" s="44"/>
      <c r="GXZ81" s="44"/>
      <c r="GYA81" s="44"/>
      <c r="GYB81" s="44"/>
      <c r="GYC81" s="44"/>
      <c r="GYD81" s="44"/>
      <c r="GYE81" s="44"/>
      <c r="GYF81" s="44"/>
      <c r="GYG81" s="44"/>
      <c r="GYH81" s="44"/>
      <c r="GYI81" s="44"/>
      <c r="GYJ81" s="44"/>
      <c r="GYK81" s="44"/>
      <c r="GYL81" s="44"/>
      <c r="GYM81" s="44"/>
      <c r="GYN81" s="44"/>
      <c r="GYO81" s="44"/>
      <c r="GYP81" s="44"/>
      <c r="GYQ81" s="44"/>
      <c r="GYR81" s="44"/>
      <c r="GYS81" s="44"/>
      <c r="GYT81" s="44"/>
      <c r="GYU81" s="44"/>
      <c r="GYV81" s="44"/>
      <c r="GYW81" s="44"/>
      <c r="GYX81" s="44"/>
      <c r="GYY81" s="44"/>
      <c r="GYZ81" s="44"/>
      <c r="GZA81" s="44"/>
      <c r="GZB81" s="44"/>
      <c r="GZC81" s="44"/>
      <c r="GZD81" s="44"/>
      <c r="GZE81" s="44"/>
      <c r="GZF81" s="44"/>
      <c r="GZG81" s="44"/>
      <c r="GZH81" s="44"/>
      <c r="GZI81" s="44"/>
      <c r="GZJ81" s="44"/>
      <c r="GZK81" s="44"/>
      <c r="GZL81" s="44"/>
      <c r="GZM81" s="44"/>
      <c r="GZN81" s="44"/>
      <c r="GZO81" s="44"/>
      <c r="GZP81" s="44"/>
      <c r="GZQ81" s="44"/>
      <c r="GZR81" s="44"/>
      <c r="GZS81" s="44"/>
      <c r="GZT81" s="44"/>
      <c r="GZU81" s="44"/>
      <c r="GZV81" s="44"/>
      <c r="GZW81" s="44"/>
      <c r="GZX81" s="44"/>
      <c r="GZY81" s="44"/>
      <c r="GZZ81" s="44"/>
      <c r="HAA81" s="44"/>
      <c r="HAB81" s="44"/>
      <c r="HAC81" s="44"/>
      <c r="HAD81" s="44"/>
      <c r="HAE81" s="44"/>
      <c r="HAF81" s="44"/>
      <c r="HAG81" s="44"/>
      <c r="HAH81" s="44"/>
      <c r="HAI81" s="44"/>
      <c r="HAJ81" s="44"/>
      <c r="HAK81" s="44"/>
      <c r="HAL81" s="44"/>
      <c r="HAM81" s="44"/>
      <c r="HAN81" s="44"/>
      <c r="HAO81" s="44"/>
      <c r="HAP81" s="44"/>
      <c r="HAQ81" s="44"/>
      <c r="HAR81" s="44"/>
      <c r="HAS81" s="44"/>
      <c r="HAT81" s="44"/>
      <c r="HAU81" s="44"/>
      <c r="HAV81" s="44"/>
      <c r="HAW81" s="44"/>
      <c r="HAX81" s="44"/>
      <c r="HAY81" s="44"/>
      <c r="HAZ81" s="44"/>
      <c r="HBA81" s="44"/>
      <c r="HBB81" s="44"/>
      <c r="HBC81" s="44"/>
      <c r="HBD81" s="44"/>
      <c r="HBE81" s="44"/>
      <c r="HBF81" s="44"/>
      <c r="HBG81" s="44"/>
      <c r="HBH81" s="44"/>
      <c r="HBI81" s="44"/>
      <c r="HBJ81" s="44"/>
      <c r="HBK81" s="44"/>
      <c r="HBL81" s="44"/>
      <c r="HBM81" s="44"/>
      <c r="HBN81" s="44"/>
      <c r="HBO81" s="44"/>
      <c r="HBP81" s="44"/>
      <c r="HBQ81" s="44"/>
      <c r="HBR81" s="44"/>
      <c r="HBS81" s="44"/>
      <c r="HBT81" s="44"/>
      <c r="HBU81" s="44"/>
      <c r="HBV81" s="44"/>
      <c r="HBW81" s="44"/>
      <c r="HBX81" s="44"/>
      <c r="HBY81" s="44"/>
      <c r="HBZ81" s="44"/>
      <c r="HCA81" s="44"/>
      <c r="HCB81" s="44"/>
      <c r="HCC81" s="44"/>
      <c r="HCD81" s="44"/>
      <c r="HCE81" s="44"/>
      <c r="HCF81" s="44"/>
      <c r="HCG81" s="44"/>
      <c r="HCH81" s="44"/>
      <c r="HCI81" s="44"/>
      <c r="HCJ81" s="44"/>
      <c r="HCK81" s="44"/>
      <c r="HCL81" s="44"/>
      <c r="HCM81" s="44"/>
      <c r="HCN81" s="44"/>
      <c r="HCO81" s="44"/>
      <c r="HCP81" s="44"/>
      <c r="HCQ81" s="44"/>
      <c r="HCR81" s="44"/>
      <c r="HCS81" s="44"/>
      <c r="HCT81" s="44"/>
      <c r="HCU81" s="44"/>
      <c r="HCV81" s="44"/>
      <c r="HCW81" s="44"/>
      <c r="HCX81" s="44"/>
      <c r="HCY81" s="44"/>
      <c r="HCZ81" s="44"/>
      <c r="HDA81" s="44"/>
      <c r="HDB81" s="44"/>
      <c r="HDC81" s="44"/>
      <c r="HDD81" s="44"/>
      <c r="HDE81" s="44"/>
      <c r="HDF81" s="44"/>
      <c r="HDG81" s="44"/>
      <c r="HDH81" s="44"/>
      <c r="HDI81" s="44"/>
      <c r="HDJ81" s="44"/>
      <c r="HDK81" s="44"/>
      <c r="HDL81" s="44"/>
      <c r="HDM81" s="44"/>
      <c r="HDN81" s="44"/>
      <c r="HDO81" s="44"/>
      <c r="HDP81" s="44"/>
      <c r="HDQ81" s="44"/>
      <c r="HDR81" s="44"/>
      <c r="HDS81" s="44"/>
      <c r="HDT81" s="44"/>
      <c r="HDU81" s="44"/>
      <c r="HDV81" s="44"/>
      <c r="HDW81" s="44"/>
      <c r="HDX81" s="44"/>
      <c r="HDY81" s="44"/>
      <c r="HDZ81" s="44"/>
      <c r="HEA81" s="44"/>
      <c r="HEB81" s="44"/>
      <c r="HEC81" s="44"/>
      <c r="HED81" s="44"/>
      <c r="HEE81" s="44"/>
      <c r="HEF81" s="44"/>
      <c r="HEG81" s="44"/>
      <c r="HEH81" s="44"/>
      <c r="HEI81" s="44"/>
      <c r="HEJ81" s="44"/>
      <c r="HEK81" s="44"/>
      <c r="HEL81" s="44"/>
      <c r="HEM81" s="44"/>
      <c r="HEN81" s="44"/>
      <c r="HEO81" s="44"/>
      <c r="HEP81" s="44"/>
      <c r="HEQ81" s="44"/>
      <c r="HER81" s="44"/>
      <c r="HES81" s="44"/>
      <c r="HET81" s="44"/>
      <c r="HEU81" s="44"/>
      <c r="HEV81" s="44"/>
      <c r="HEW81" s="44"/>
      <c r="HEX81" s="44"/>
      <c r="HEY81" s="44"/>
      <c r="HEZ81" s="44"/>
      <c r="HFA81" s="44"/>
      <c r="HFB81" s="44"/>
      <c r="HFC81" s="44"/>
      <c r="HFD81" s="44"/>
      <c r="HFE81" s="44"/>
      <c r="HFF81" s="44"/>
      <c r="HFG81" s="44"/>
      <c r="HFH81" s="44"/>
      <c r="HFI81" s="44"/>
      <c r="HFJ81" s="44"/>
      <c r="HFK81" s="44"/>
      <c r="HFL81" s="44"/>
      <c r="HFM81" s="44"/>
      <c r="HFN81" s="44"/>
      <c r="HFO81" s="44"/>
      <c r="HFP81" s="44"/>
      <c r="HFQ81" s="44"/>
      <c r="HFR81" s="44"/>
      <c r="HFS81" s="44"/>
      <c r="HFT81" s="44"/>
      <c r="HFU81" s="44"/>
      <c r="HFV81" s="44"/>
      <c r="HFW81" s="44"/>
      <c r="HFX81" s="44"/>
      <c r="HFY81" s="44"/>
      <c r="HFZ81" s="44"/>
      <c r="HGA81" s="44"/>
      <c r="HGB81" s="44"/>
      <c r="HGC81" s="44"/>
      <c r="HGD81" s="44"/>
      <c r="HGE81" s="44"/>
      <c r="HGF81" s="44"/>
      <c r="HGG81" s="44"/>
      <c r="HGH81" s="44"/>
      <c r="HGI81" s="44"/>
      <c r="HGJ81" s="44"/>
      <c r="HGK81" s="44"/>
      <c r="HGL81" s="44"/>
      <c r="HGM81" s="44"/>
      <c r="HGN81" s="44"/>
      <c r="HGO81" s="44"/>
      <c r="HGP81" s="44"/>
      <c r="HGQ81" s="44"/>
      <c r="HGR81" s="44"/>
      <c r="HGS81" s="44"/>
      <c r="HGT81" s="44"/>
      <c r="HGU81" s="44"/>
      <c r="HGV81" s="44"/>
      <c r="HGW81" s="44"/>
      <c r="HGX81" s="44"/>
      <c r="HGY81" s="44"/>
      <c r="HGZ81" s="44"/>
      <c r="HHA81" s="44"/>
      <c r="HHB81" s="44"/>
      <c r="HHC81" s="44"/>
      <c r="HHD81" s="44"/>
      <c r="HHE81" s="44"/>
      <c r="HHF81" s="44"/>
      <c r="HHG81" s="44"/>
      <c r="HHH81" s="44"/>
      <c r="HHI81" s="44"/>
      <c r="HHJ81" s="44"/>
      <c r="HHK81" s="44"/>
      <c r="HHL81" s="44"/>
      <c r="HHM81" s="44"/>
      <c r="HHN81" s="44"/>
      <c r="HHO81" s="44"/>
      <c r="HHP81" s="44"/>
      <c r="HHQ81" s="44"/>
      <c r="HHR81" s="44"/>
      <c r="HHS81" s="44"/>
      <c r="HHT81" s="44"/>
      <c r="HHU81" s="44"/>
      <c r="HHV81" s="44"/>
      <c r="HHW81" s="44"/>
      <c r="HHX81" s="44"/>
      <c r="HHY81" s="44"/>
      <c r="HHZ81" s="44"/>
      <c r="HIA81" s="44"/>
      <c r="HIB81" s="44"/>
      <c r="HIC81" s="44"/>
      <c r="HID81" s="44"/>
      <c r="HIE81" s="44"/>
      <c r="HIF81" s="44"/>
      <c r="HIG81" s="44"/>
      <c r="HIH81" s="44"/>
      <c r="HII81" s="44"/>
      <c r="HIJ81" s="44"/>
      <c r="HIK81" s="44"/>
      <c r="HIL81" s="44"/>
      <c r="HIM81" s="44"/>
      <c r="HIN81" s="44"/>
      <c r="HIO81" s="44"/>
      <c r="HIP81" s="44"/>
      <c r="HIQ81" s="44"/>
      <c r="HIR81" s="44"/>
      <c r="HIS81" s="44"/>
      <c r="HIT81" s="44"/>
      <c r="HIU81" s="44"/>
      <c r="HIV81" s="44"/>
      <c r="HIW81" s="44"/>
      <c r="HIX81" s="44"/>
      <c r="HIY81" s="44"/>
      <c r="HIZ81" s="44"/>
      <c r="HJA81" s="44"/>
      <c r="HJB81" s="44"/>
      <c r="HJC81" s="44"/>
      <c r="HJD81" s="44"/>
      <c r="HJE81" s="44"/>
      <c r="HJF81" s="44"/>
      <c r="HJG81" s="44"/>
      <c r="HJH81" s="44"/>
      <c r="HJI81" s="44"/>
      <c r="HJJ81" s="44"/>
      <c r="HJK81" s="44"/>
      <c r="HJL81" s="44"/>
      <c r="HJM81" s="44"/>
      <c r="HJN81" s="44"/>
      <c r="HJO81" s="44"/>
      <c r="HJP81" s="44"/>
      <c r="HJQ81" s="44"/>
      <c r="HJR81" s="44"/>
      <c r="HJS81" s="44"/>
      <c r="HJT81" s="44"/>
      <c r="HJU81" s="44"/>
      <c r="HJV81" s="44"/>
      <c r="HJW81" s="44"/>
      <c r="HJX81" s="44"/>
      <c r="HJY81" s="44"/>
      <c r="HJZ81" s="44"/>
      <c r="HKA81" s="44"/>
      <c r="HKB81" s="44"/>
      <c r="HKC81" s="44"/>
      <c r="HKD81" s="44"/>
      <c r="HKE81" s="44"/>
      <c r="HKF81" s="44"/>
      <c r="HKG81" s="44"/>
      <c r="HKH81" s="44"/>
      <c r="HKI81" s="44"/>
      <c r="HKJ81" s="44"/>
      <c r="HKK81" s="44"/>
      <c r="HKL81" s="44"/>
      <c r="HKM81" s="44"/>
      <c r="HKN81" s="44"/>
      <c r="HKO81" s="44"/>
      <c r="HKP81" s="44"/>
      <c r="HKQ81" s="44"/>
      <c r="HKR81" s="44"/>
      <c r="HKS81" s="44"/>
      <c r="HKT81" s="44"/>
      <c r="HKU81" s="44"/>
      <c r="HKV81" s="44"/>
      <c r="HKW81" s="44"/>
      <c r="HKX81" s="44"/>
      <c r="HKY81" s="44"/>
      <c r="HKZ81" s="44"/>
      <c r="HLA81" s="44"/>
      <c r="HLB81" s="44"/>
      <c r="HLC81" s="44"/>
      <c r="HLD81" s="44"/>
      <c r="HLE81" s="44"/>
      <c r="HLF81" s="44"/>
      <c r="HLG81" s="44"/>
      <c r="HLH81" s="44"/>
      <c r="HLI81" s="44"/>
      <c r="HLJ81" s="44"/>
      <c r="HLK81" s="44"/>
      <c r="HLL81" s="44"/>
      <c r="HLM81" s="44"/>
      <c r="HLN81" s="44"/>
      <c r="HLO81" s="44"/>
      <c r="HLP81" s="44"/>
      <c r="HLQ81" s="44"/>
      <c r="HLR81" s="44"/>
      <c r="HLS81" s="44"/>
      <c r="HLT81" s="44"/>
      <c r="HLU81" s="44"/>
      <c r="HLV81" s="44"/>
      <c r="HLW81" s="44"/>
      <c r="HLX81" s="44"/>
      <c r="HLY81" s="44"/>
      <c r="HLZ81" s="44"/>
      <c r="HMA81" s="44"/>
      <c r="HMB81" s="44"/>
      <c r="HMC81" s="44"/>
      <c r="HMD81" s="44"/>
      <c r="HME81" s="44"/>
      <c r="HMF81" s="44"/>
      <c r="HMG81" s="44"/>
      <c r="HMH81" s="44"/>
      <c r="HMI81" s="44"/>
      <c r="HMJ81" s="44"/>
      <c r="HMK81" s="44"/>
      <c r="HML81" s="44"/>
      <c r="HMM81" s="44"/>
      <c r="HMN81" s="44"/>
      <c r="HMO81" s="44"/>
      <c r="HMP81" s="44"/>
      <c r="HMQ81" s="44"/>
      <c r="HMR81" s="44"/>
      <c r="HMS81" s="44"/>
      <c r="HMT81" s="44"/>
      <c r="HMU81" s="44"/>
      <c r="HMV81" s="44"/>
      <c r="HMW81" s="44"/>
      <c r="HMX81" s="44"/>
      <c r="HMY81" s="44"/>
      <c r="HMZ81" s="44"/>
      <c r="HNA81" s="44"/>
      <c r="HNB81" s="44"/>
      <c r="HNC81" s="44"/>
      <c r="HND81" s="44"/>
      <c r="HNE81" s="44"/>
      <c r="HNF81" s="44"/>
      <c r="HNG81" s="44"/>
      <c r="HNH81" s="44"/>
      <c r="HNI81" s="44"/>
      <c r="HNJ81" s="44"/>
      <c r="HNK81" s="44"/>
      <c r="HNL81" s="44"/>
      <c r="HNM81" s="44"/>
      <c r="HNN81" s="44"/>
      <c r="HNO81" s="44"/>
      <c r="HNP81" s="44"/>
      <c r="HNQ81" s="44"/>
      <c r="HNR81" s="44"/>
      <c r="HNS81" s="44"/>
      <c r="HNT81" s="44"/>
      <c r="HNU81" s="44"/>
      <c r="HNV81" s="44"/>
      <c r="HNW81" s="44"/>
      <c r="HNX81" s="44"/>
      <c r="HNY81" s="44"/>
      <c r="HNZ81" s="44"/>
      <c r="HOA81" s="44"/>
      <c r="HOB81" s="44"/>
      <c r="HOC81" s="44"/>
      <c r="HOD81" s="44"/>
      <c r="HOE81" s="44"/>
      <c r="HOF81" s="44"/>
      <c r="HOG81" s="44"/>
      <c r="HOH81" s="44"/>
      <c r="HOI81" s="44"/>
      <c r="HOJ81" s="44"/>
      <c r="HOK81" s="44"/>
      <c r="HOL81" s="44"/>
      <c r="HOM81" s="44"/>
      <c r="HON81" s="44"/>
      <c r="HOO81" s="44"/>
      <c r="HOP81" s="44"/>
      <c r="HOQ81" s="44"/>
      <c r="HOR81" s="44"/>
      <c r="HOS81" s="44"/>
      <c r="HOT81" s="44"/>
      <c r="HOU81" s="44"/>
      <c r="HOV81" s="44"/>
      <c r="HOW81" s="44"/>
      <c r="HOX81" s="44"/>
      <c r="HOY81" s="44"/>
      <c r="HOZ81" s="44"/>
      <c r="HPA81" s="44"/>
      <c r="HPB81" s="44"/>
      <c r="HPC81" s="44"/>
      <c r="HPD81" s="44"/>
      <c r="HPE81" s="44"/>
      <c r="HPF81" s="44"/>
      <c r="HPG81" s="44"/>
      <c r="HPH81" s="44"/>
      <c r="HPI81" s="44"/>
      <c r="HPJ81" s="44"/>
      <c r="HPK81" s="44"/>
      <c r="HPL81" s="44"/>
      <c r="HPM81" s="44"/>
      <c r="HPN81" s="44"/>
      <c r="HPO81" s="44"/>
      <c r="HPP81" s="44"/>
      <c r="HPQ81" s="44"/>
      <c r="HPR81" s="44"/>
      <c r="HPS81" s="44"/>
      <c r="HPT81" s="44"/>
      <c r="HPU81" s="44"/>
      <c r="HPV81" s="44"/>
      <c r="HPW81" s="44"/>
      <c r="HPX81" s="44"/>
      <c r="HPY81" s="44"/>
      <c r="HPZ81" s="44"/>
      <c r="HQA81" s="44"/>
      <c r="HQB81" s="44"/>
      <c r="HQC81" s="44"/>
      <c r="HQD81" s="44"/>
      <c r="HQE81" s="44"/>
      <c r="HQF81" s="44"/>
      <c r="HQG81" s="44"/>
      <c r="HQH81" s="44"/>
      <c r="HQI81" s="44"/>
      <c r="HQJ81" s="44"/>
      <c r="HQK81" s="44"/>
      <c r="HQL81" s="44"/>
      <c r="HQM81" s="44"/>
      <c r="HQN81" s="44"/>
      <c r="HQO81" s="44"/>
      <c r="HQP81" s="44"/>
      <c r="HQQ81" s="44"/>
      <c r="HQR81" s="44"/>
      <c r="HQS81" s="44"/>
      <c r="HQT81" s="44"/>
      <c r="HQU81" s="44"/>
      <c r="HQV81" s="44"/>
      <c r="HQW81" s="44"/>
      <c r="HQX81" s="44"/>
      <c r="HQY81" s="44"/>
      <c r="HQZ81" s="44"/>
      <c r="HRA81" s="44"/>
      <c r="HRB81" s="44"/>
      <c r="HRC81" s="44"/>
      <c r="HRD81" s="44"/>
      <c r="HRE81" s="44"/>
      <c r="HRF81" s="44"/>
      <c r="HRG81" s="44"/>
      <c r="HRH81" s="44"/>
      <c r="HRI81" s="44"/>
      <c r="HRJ81" s="44"/>
      <c r="HRK81" s="44"/>
      <c r="HRL81" s="44"/>
      <c r="HRM81" s="44"/>
      <c r="HRN81" s="44"/>
      <c r="HRO81" s="44"/>
      <c r="HRP81" s="44"/>
      <c r="HRQ81" s="44"/>
      <c r="HRR81" s="44"/>
      <c r="HRS81" s="44"/>
      <c r="HRT81" s="44"/>
      <c r="HRU81" s="44"/>
      <c r="HRV81" s="44"/>
      <c r="HRW81" s="44"/>
      <c r="HRX81" s="44"/>
      <c r="HRY81" s="44"/>
      <c r="HRZ81" s="44"/>
      <c r="HSA81" s="44"/>
      <c r="HSB81" s="44"/>
      <c r="HSC81" s="44"/>
      <c r="HSD81" s="44"/>
      <c r="HSE81" s="44"/>
      <c r="HSF81" s="44"/>
      <c r="HSG81" s="44"/>
      <c r="HSH81" s="44"/>
      <c r="HSI81" s="44"/>
      <c r="HSJ81" s="44"/>
      <c r="HSK81" s="44"/>
      <c r="HSL81" s="44"/>
      <c r="HSM81" s="44"/>
      <c r="HSN81" s="44"/>
      <c r="HSO81" s="44"/>
      <c r="HSP81" s="44"/>
      <c r="HSQ81" s="44"/>
      <c r="HSR81" s="44"/>
      <c r="HSS81" s="44"/>
      <c r="HST81" s="44"/>
      <c r="HSU81" s="44"/>
      <c r="HSV81" s="44"/>
      <c r="HSW81" s="44"/>
      <c r="HSX81" s="44"/>
      <c r="HSY81" s="44"/>
      <c r="HSZ81" s="44"/>
      <c r="HTA81" s="44"/>
      <c r="HTB81" s="44"/>
      <c r="HTC81" s="44"/>
      <c r="HTD81" s="44"/>
      <c r="HTE81" s="44"/>
      <c r="HTF81" s="44"/>
      <c r="HTG81" s="44"/>
      <c r="HTH81" s="44"/>
      <c r="HTI81" s="44"/>
      <c r="HTJ81" s="44"/>
      <c r="HTK81" s="44"/>
      <c r="HTL81" s="44"/>
      <c r="HTM81" s="44"/>
      <c r="HTN81" s="44"/>
      <c r="HTO81" s="44"/>
      <c r="HTP81" s="44"/>
      <c r="HTQ81" s="44"/>
      <c r="HTR81" s="44"/>
      <c r="HTS81" s="44"/>
      <c r="HTT81" s="44"/>
      <c r="HTU81" s="44"/>
      <c r="HTV81" s="44"/>
      <c r="HTW81" s="44"/>
      <c r="HTX81" s="44"/>
      <c r="HTY81" s="44"/>
      <c r="HTZ81" s="44"/>
      <c r="HUA81" s="44"/>
      <c r="HUB81" s="44"/>
      <c r="HUC81" s="44"/>
      <c r="HUD81" s="44"/>
      <c r="HUE81" s="44"/>
      <c r="HUF81" s="44"/>
      <c r="HUG81" s="44"/>
      <c r="HUH81" s="44"/>
      <c r="HUI81" s="44"/>
      <c r="HUJ81" s="44"/>
      <c r="HUK81" s="44"/>
      <c r="HUL81" s="44"/>
      <c r="HUM81" s="44"/>
      <c r="HUN81" s="44"/>
      <c r="HUO81" s="44"/>
      <c r="HUP81" s="44"/>
      <c r="HUQ81" s="44"/>
      <c r="HUR81" s="44"/>
      <c r="HUS81" s="44"/>
      <c r="HUT81" s="44"/>
      <c r="HUU81" s="44"/>
      <c r="HUV81" s="44"/>
      <c r="HUW81" s="44"/>
      <c r="HUX81" s="44"/>
      <c r="HUY81" s="44"/>
      <c r="HUZ81" s="44"/>
      <c r="HVA81" s="44"/>
      <c r="HVB81" s="44"/>
      <c r="HVC81" s="44"/>
      <c r="HVD81" s="44"/>
      <c r="HVE81" s="44"/>
      <c r="HVF81" s="44"/>
      <c r="HVG81" s="44"/>
      <c r="HVH81" s="44"/>
      <c r="HVI81" s="44"/>
      <c r="HVJ81" s="44"/>
      <c r="HVK81" s="44"/>
      <c r="HVL81" s="44"/>
      <c r="HVM81" s="44"/>
      <c r="HVN81" s="44"/>
      <c r="HVO81" s="44"/>
      <c r="HVP81" s="44"/>
      <c r="HVQ81" s="44"/>
      <c r="HVR81" s="44"/>
      <c r="HVS81" s="44"/>
      <c r="HVT81" s="44"/>
      <c r="HVU81" s="44"/>
      <c r="HVV81" s="44"/>
      <c r="HVW81" s="44"/>
      <c r="HVX81" s="44"/>
      <c r="HVY81" s="44"/>
      <c r="HVZ81" s="44"/>
      <c r="HWA81" s="44"/>
      <c r="HWB81" s="44"/>
      <c r="HWC81" s="44"/>
      <c r="HWD81" s="44"/>
      <c r="HWE81" s="44"/>
      <c r="HWF81" s="44"/>
      <c r="HWG81" s="44"/>
      <c r="HWH81" s="44"/>
      <c r="HWI81" s="44"/>
      <c r="HWJ81" s="44"/>
      <c r="HWK81" s="44"/>
      <c r="HWL81" s="44"/>
      <c r="HWM81" s="44"/>
      <c r="HWN81" s="44"/>
      <c r="HWO81" s="44"/>
      <c r="HWP81" s="44"/>
      <c r="HWQ81" s="44"/>
      <c r="HWR81" s="44"/>
      <c r="HWS81" s="44"/>
      <c r="HWT81" s="44"/>
      <c r="HWU81" s="44"/>
      <c r="HWV81" s="44"/>
      <c r="HWW81" s="44"/>
      <c r="HWX81" s="44"/>
      <c r="HWY81" s="44"/>
      <c r="HWZ81" s="44"/>
      <c r="HXA81" s="44"/>
      <c r="HXB81" s="44"/>
      <c r="HXC81" s="44"/>
      <c r="HXD81" s="44"/>
      <c r="HXE81" s="44"/>
      <c r="HXF81" s="44"/>
      <c r="HXG81" s="44"/>
      <c r="HXH81" s="44"/>
      <c r="HXI81" s="44"/>
      <c r="HXJ81" s="44"/>
      <c r="HXK81" s="44"/>
      <c r="HXL81" s="44"/>
      <c r="HXM81" s="44"/>
      <c r="HXN81" s="44"/>
      <c r="HXO81" s="44"/>
      <c r="HXP81" s="44"/>
      <c r="HXQ81" s="44"/>
      <c r="HXR81" s="44"/>
      <c r="HXS81" s="44"/>
      <c r="HXT81" s="44"/>
      <c r="HXU81" s="44"/>
      <c r="HXV81" s="44"/>
      <c r="HXW81" s="44"/>
      <c r="HXX81" s="44"/>
      <c r="HXY81" s="44"/>
      <c r="HXZ81" s="44"/>
      <c r="HYA81" s="44"/>
      <c r="HYB81" s="44"/>
      <c r="HYC81" s="44"/>
      <c r="HYD81" s="44"/>
      <c r="HYE81" s="44"/>
      <c r="HYF81" s="44"/>
      <c r="HYG81" s="44"/>
      <c r="HYH81" s="44"/>
      <c r="HYI81" s="44"/>
      <c r="HYJ81" s="44"/>
      <c r="HYK81" s="44"/>
      <c r="HYL81" s="44"/>
      <c r="HYM81" s="44"/>
      <c r="HYN81" s="44"/>
      <c r="HYO81" s="44"/>
      <c r="HYP81" s="44"/>
      <c r="HYQ81" s="44"/>
      <c r="HYR81" s="44"/>
      <c r="HYS81" s="44"/>
      <c r="HYT81" s="44"/>
      <c r="HYU81" s="44"/>
      <c r="HYV81" s="44"/>
      <c r="HYW81" s="44"/>
      <c r="HYX81" s="44"/>
      <c r="HYY81" s="44"/>
      <c r="HYZ81" s="44"/>
      <c r="HZA81" s="44"/>
      <c r="HZB81" s="44"/>
      <c r="HZC81" s="44"/>
      <c r="HZD81" s="44"/>
      <c r="HZE81" s="44"/>
      <c r="HZF81" s="44"/>
      <c r="HZG81" s="44"/>
      <c r="HZH81" s="44"/>
      <c r="HZI81" s="44"/>
      <c r="HZJ81" s="44"/>
      <c r="HZK81" s="44"/>
      <c r="HZL81" s="44"/>
      <c r="HZM81" s="44"/>
      <c r="HZN81" s="44"/>
      <c r="HZO81" s="44"/>
      <c r="HZP81" s="44"/>
      <c r="HZQ81" s="44"/>
      <c r="HZR81" s="44"/>
      <c r="HZS81" s="44"/>
      <c r="HZT81" s="44"/>
      <c r="HZU81" s="44"/>
      <c r="HZV81" s="44"/>
      <c r="HZW81" s="44"/>
      <c r="HZX81" s="44"/>
      <c r="HZY81" s="44"/>
      <c r="HZZ81" s="44"/>
      <c r="IAA81" s="44"/>
      <c r="IAB81" s="44"/>
      <c r="IAC81" s="44"/>
      <c r="IAD81" s="44"/>
      <c r="IAE81" s="44"/>
      <c r="IAF81" s="44"/>
      <c r="IAG81" s="44"/>
      <c r="IAH81" s="44"/>
      <c r="IAI81" s="44"/>
      <c r="IAJ81" s="44"/>
      <c r="IAK81" s="44"/>
      <c r="IAL81" s="44"/>
      <c r="IAM81" s="44"/>
      <c r="IAN81" s="44"/>
      <c r="IAO81" s="44"/>
      <c r="IAP81" s="44"/>
      <c r="IAQ81" s="44"/>
      <c r="IAR81" s="44"/>
      <c r="IAS81" s="44"/>
      <c r="IAT81" s="44"/>
      <c r="IAU81" s="44"/>
      <c r="IAV81" s="44"/>
      <c r="IAW81" s="44"/>
      <c r="IAX81" s="44"/>
      <c r="IAY81" s="44"/>
      <c r="IAZ81" s="44"/>
      <c r="IBA81" s="44"/>
      <c r="IBB81" s="44"/>
      <c r="IBC81" s="44"/>
      <c r="IBD81" s="44"/>
      <c r="IBE81" s="44"/>
      <c r="IBF81" s="44"/>
      <c r="IBG81" s="44"/>
      <c r="IBH81" s="44"/>
      <c r="IBI81" s="44"/>
      <c r="IBJ81" s="44"/>
      <c r="IBK81" s="44"/>
      <c r="IBL81" s="44"/>
      <c r="IBM81" s="44"/>
      <c r="IBN81" s="44"/>
      <c r="IBO81" s="44"/>
      <c r="IBP81" s="44"/>
      <c r="IBQ81" s="44"/>
      <c r="IBR81" s="44"/>
      <c r="IBS81" s="44"/>
      <c r="IBT81" s="44"/>
      <c r="IBU81" s="44"/>
      <c r="IBV81" s="44"/>
      <c r="IBW81" s="44"/>
      <c r="IBX81" s="44"/>
      <c r="IBY81" s="44"/>
      <c r="IBZ81" s="44"/>
      <c r="ICA81" s="44"/>
      <c r="ICB81" s="44"/>
      <c r="ICC81" s="44"/>
      <c r="ICD81" s="44"/>
      <c r="ICE81" s="44"/>
      <c r="ICF81" s="44"/>
      <c r="ICG81" s="44"/>
      <c r="ICH81" s="44"/>
      <c r="ICI81" s="44"/>
      <c r="ICJ81" s="44"/>
      <c r="ICK81" s="44"/>
      <c r="ICL81" s="44"/>
      <c r="ICM81" s="44"/>
      <c r="ICN81" s="44"/>
      <c r="ICO81" s="44"/>
      <c r="ICP81" s="44"/>
      <c r="ICQ81" s="44"/>
      <c r="ICR81" s="44"/>
      <c r="ICS81" s="44"/>
      <c r="ICT81" s="44"/>
      <c r="ICU81" s="44"/>
      <c r="ICV81" s="44"/>
      <c r="ICW81" s="44"/>
      <c r="ICX81" s="44"/>
      <c r="ICY81" s="44"/>
      <c r="ICZ81" s="44"/>
      <c r="IDA81" s="44"/>
      <c r="IDB81" s="44"/>
      <c r="IDC81" s="44"/>
      <c r="IDD81" s="44"/>
      <c r="IDE81" s="44"/>
      <c r="IDF81" s="44"/>
      <c r="IDG81" s="44"/>
      <c r="IDH81" s="44"/>
      <c r="IDI81" s="44"/>
      <c r="IDJ81" s="44"/>
      <c r="IDK81" s="44"/>
      <c r="IDL81" s="44"/>
      <c r="IDM81" s="44"/>
      <c r="IDN81" s="44"/>
      <c r="IDO81" s="44"/>
      <c r="IDP81" s="44"/>
      <c r="IDQ81" s="44"/>
      <c r="IDR81" s="44"/>
      <c r="IDS81" s="44"/>
      <c r="IDT81" s="44"/>
      <c r="IDU81" s="44"/>
      <c r="IDV81" s="44"/>
      <c r="IDW81" s="44"/>
      <c r="IDX81" s="44"/>
      <c r="IDY81" s="44"/>
      <c r="IDZ81" s="44"/>
      <c r="IEA81" s="44"/>
      <c r="IEB81" s="44"/>
      <c r="IEC81" s="44"/>
      <c r="IED81" s="44"/>
      <c r="IEE81" s="44"/>
      <c r="IEF81" s="44"/>
      <c r="IEG81" s="44"/>
      <c r="IEH81" s="44"/>
      <c r="IEI81" s="44"/>
      <c r="IEJ81" s="44"/>
      <c r="IEK81" s="44"/>
      <c r="IEL81" s="44"/>
      <c r="IEM81" s="44"/>
      <c r="IEN81" s="44"/>
      <c r="IEO81" s="44"/>
      <c r="IEP81" s="44"/>
      <c r="IEQ81" s="44"/>
      <c r="IER81" s="44"/>
      <c r="IES81" s="44"/>
      <c r="IET81" s="44"/>
      <c r="IEU81" s="44"/>
      <c r="IEV81" s="44"/>
      <c r="IEW81" s="44"/>
      <c r="IEX81" s="44"/>
      <c r="IEY81" s="44"/>
      <c r="IEZ81" s="44"/>
      <c r="IFA81" s="44"/>
      <c r="IFB81" s="44"/>
      <c r="IFC81" s="44"/>
      <c r="IFD81" s="44"/>
      <c r="IFE81" s="44"/>
      <c r="IFF81" s="44"/>
      <c r="IFG81" s="44"/>
      <c r="IFH81" s="44"/>
      <c r="IFI81" s="44"/>
      <c r="IFJ81" s="44"/>
      <c r="IFK81" s="44"/>
      <c r="IFL81" s="44"/>
      <c r="IFM81" s="44"/>
      <c r="IFN81" s="44"/>
      <c r="IFO81" s="44"/>
      <c r="IFP81" s="44"/>
      <c r="IFQ81" s="44"/>
      <c r="IFR81" s="44"/>
      <c r="IFS81" s="44"/>
      <c r="IFT81" s="44"/>
      <c r="IFU81" s="44"/>
      <c r="IFV81" s="44"/>
      <c r="IFW81" s="44"/>
      <c r="IFX81" s="44"/>
      <c r="IFY81" s="44"/>
      <c r="IFZ81" s="44"/>
      <c r="IGA81" s="44"/>
      <c r="IGB81" s="44"/>
      <c r="IGC81" s="44"/>
      <c r="IGD81" s="44"/>
      <c r="IGE81" s="44"/>
      <c r="IGF81" s="44"/>
      <c r="IGG81" s="44"/>
      <c r="IGH81" s="44"/>
      <c r="IGI81" s="44"/>
      <c r="IGJ81" s="44"/>
      <c r="IGK81" s="44"/>
      <c r="IGL81" s="44"/>
      <c r="IGM81" s="44"/>
      <c r="IGN81" s="44"/>
      <c r="IGO81" s="44"/>
      <c r="IGP81" s="44"/>
      <c r="IGQ81" s="44"/>
      <c r="IGR81" s="44"/>
      <c r="IGS81" s="44"/>
      <c r="IGT81" s="44"/>
      <c r="IGU81" s="44"/>
      <c r="IGV81" s="44"/>
      <c r="IGW81" s="44"/>
      <c r="IGX81" s="44"/>
      <c r="IGY81" s="44"/>
      <c r="IGZ81" s="44"/>
      <c r="IHA81" s="44"/>
      <c r="IHB81" s="44"/>
      <c r="IHC81" s="44"/>
      <c r="IHD81" s="44"/>
      <c r="IHE81" s="44"/>
      <c r="IHF81" s="44"/>
      <c r="IHG81" s="44"/>
      <c r="IHH81" s="44"/>
      <c r="IHI81" s="44"/>
      <c r="IHJ81" s="44"/>
      <c r="IHK81" s="44"/>
      <c r="IHL81" s="44"/>
      <c r="IHM81" s="44"/>
      <c r="IHN81" s="44"/>
      <c r="IHO81" s="44"/>
      <c r="IHP81" s="44"/>
      <c r="IHQ81" s="44"/>
      <c r="IHR81" s="44"/>
      <c r="IHS81" s="44"/>
      <c r="IHT81" s="44"/>
      <c r="IHU81" s="44"/>
      <c r="IHV81" s="44"/>
      <c r="IHW81" s="44"/>
      <c r="IHX81" s="44"/>
      <c r="IHY81" s="44"/>
      <c r="IHZ81" s="44"/>
      <c r="IIA81" s="44"/>
      <c r="IIB81" s="44"/>
      <c r="IIC81" s="44"/>
      <c r="IID81" s="44"/>
      <c r="IIE81" s="44"/>
      <c r="IIF81" s="44"/>
      <c r="IIG81" s="44"/>
      <c r="IIH81" s="44"/>
      <c r="III81" s="44"/>
      <c r="IIJ81" s="44"/>
      <c r="IIK81" s="44"/>
      <c r="IIL81" s="44"/>
      <c r="IIM81" s="44"/>
      <c r="IIN81" s="44"/>
      <c r="IIO81" s="44"/>
      <c r="IIP81" s="44"/>
      <c r="IIQ81" s="44"/>
      <c r="IIR81" s="44"/>
      <c r="IIS81" s="44"/>
      <c r="IIT81" s="44"/>
      <c r="IIU81" s="44"/>
      <c r="IIV81" s="44"/>
      <c r="IIW81" s="44"/>
      <c r="IIX81" s="44"/>
      <c r="IIY81" s="44"/>
      <c r="IIZ81" s="44"/>
      <c r="IJA81" s="44"/>
      <c r="IJB81" s="44"/>
      <c r="IJC81" s="44"/>
      <c r="IJD81" s="44"/>
      <c r="IJE81" s="44"/>
      <c r="IJF81" s="44"/>
      <c r="IJG81" s="44"/>
      <c r="IJH81" s="44"/>
      <c r="IJI81" s="44"/>
      <c r="IJJ81" s="44"/>
      <c r="IJK81" s="44"/>
      <c r="IJL81" s="44"/>
      <c r="IJM81" s="44"/>
      <c r="IJN81" s="44"/>
      <c r="IJO81" s="44"/>
      <c r="IJP81" s="44"/>
      <c r="IJQ81" s="44"/>
      <c r="IJR81" s="44"/>
      <c r="IJS81" s="44"/>
      <c r="IJT81" s="44"/>
      <c r="IJU81" s="44"/>
      <c r="IJV81" s="44"/>
      <c r="IJW81" s="44"/>
      <c r="IJX81" s="44"/>
      <c r="IJY81" s="44"/>
      <c r="IJZ81" s="44"/>
      <c r="IKA81" s="44"/>
      <c r="IKB81" s="44"/>
      <c r="IKC81" s="44"/>
      <c r="IKD81" s="44"/>
      <c r="IKE81" s="44"/>
      <c r="IKF81" s="44"/>
      <c r="IKG81" s="44"/>
      <c r="IKH81" s="44"/>
      <c r="IKI81" s="44"/>
      <c r="IKJ81" s="44"/>
      <c r="IKK81" s="44"/>
      <c r="IKL81" s="44"/>
      <c r="IKM81" s="44"/>
      <c r="IKN81" s="44"/>
      <c r="IKO81" s="44"/>
      <c r="IKP81" s="44"/>
      <c r="IKQ81" s="44"/>
      <c r="IKR81" s="44"/>
      <c r="IKS81" s="44"/>
      <c r="IKT81" s="44"/>
      <c r="IKU81" s="44"/>
      <c r="IKV81" s="44"/>
      <c r="IKW81" s="44"/>
      <c r="IKX81" s="44"/>
      <c r="IKY81" s="44"/>
      <c r="IKZ81" s="44"/>
      <c r="ILA81" s="44"/>
      <c r="ILB81" s="44"/>
      <c r="ILC81" s="44"/>
      <c r="ILD81" s="44"/>
      <c r="ILE81" s="44"/>
      <c r="ILF81" s="44"/>
      <c r="ILG81" s="44"/>
      <c r="ILH81" s="44"/>
      <c r="ILI81" s="44"/>
      <c r="ILJ81" s="44"/>
      <c r="ILK81" s="44"/>
      <c r="ILL81" s="44"/>
      <c r="ILM81" s="44"/>
      <c r="ILN81" s="44"/>
      <c r="ILO81" s="44"/>
      <c r="ILP81" s="44"/>
      <c r="ILQ81" s="44"/>
      <c r="ILR81" s="44"/>
      <c r="ILS81" s="44"/>
      <c r="ILT81" s="44"/>
      <c r="ILU81" s="44"/>
      <c r="ILV81" s="44"/>
      <c r="ILW81" s="44"/>
      <c r="ILX81" s="44"/>
      <c r="ILY81" s="44"/>
      <c r="ILZ81" s="44"/>
      <c r="IMA81" s="44"/>
      <c r="IMB81" s="44"/>
      <c r="IMC81" s="44"/>
      <c r="IMD81" s="44"/>
      <c r="IME81" s="44"/>
      <c r="IMF81" s="44"/>
      <c r="IMG81" s="44"/>
      <c r="IMH81" s="44"/>
      <c r="IMI81" s="44"/>
      <c r="IMJ81" s="44"/>
      <c r="IMK81" s="44"/>
      <c r="IML81" s="44"/>
      <c r="IMM81" s="44"/>
      <c r="IMN81" s="44"/>
      <c r="IMO81" s="44"/>
      <c r="IMP81" s="44"/>
      <c r="IMQ81" s="44"/>
      <c r="IMR81" s="44"/>
      <c r="IMS81" s="44"/>
      <c r="IMT81" s="44"/>
      <c r="IMU81" s="44"/>
      <c r="IMV81" s="44"/>
      <c r="IMW81" s="44"/>
      <c r="IMX81" s="44"/>
      <c r="IMY81" s="44"/>
      <c r="IMZ81" s="44"/>
      <c r="INA81" s="44"/>
      <c r="INB81" s="44"/>
      <c r="INC81" s="44"/>
      <c r="IND81" s="44"/>
      <c r="INE81" s="44"/>
      <c r="INF81" s="44"/>
      <c r="ING81" s="44"/>
      <c r="INH81" s="44"/>
      <c r="INI81" s="44"/>
      <c r="INJ81" s="44"/>
      <c r="INK81" s="44"/>
      <c r="INL81" s="44"/>
      <c r="INM81" s="44"/>
      <c r="INN81" s="44"/>
      <c r="INO81" s="44"/>
      <c r="INP81" s="44"/>
      <c r="INQ81" s="44"/>
      <c r="INR81" s="44"/>
      <c r="INS81" s="44"/>
      <c r="INT81" s="44"/>
      <c r="INU81" s="44"/>
      <c r="INV81" s="44"/>
      <c r="INW81" s="44"/>
      <c r="INX81" s="44"/>
      <c r="INY81" s="44"/>
      <c r="INZ81" s="44"/>
      <c r="IOA81" s="44"/>
      <c r="IOB81" s="44"/>
      <c r="IOC81" s="44"/>
      <c r="IOD81" s="44"/>
      <c r="IOE81" s="44"/>
      <c r="IOF81" s="44"/>
      <c r="IOG81" s="44"/>
      <c r="IOH81" s="44"/>
      <c r="IOI81" s="44"/>
      <c r="IOJ81" s="44"/>
      <c r="IOK81" s="44"/>
      <c r="IOL81" s="44"/>
      <c r="IOM81" s="44"/>
      <c r="ION81" s="44"/>
      <c r="IOO81" s="44"/>
      <c r="IOP81" s="44"/>
      <c r="IOQ81" s="44"/>
      <c r="IOR81" s="44"/>
      <c r="IOS81" s="44"/>
      <c r="IOT81" s="44"/>
      <c r="IOU81" s="44"/>
      <c r="IOV81" s="44"/>
      <c r="IOW81" s="44"/>
      <c r="IOX81" s="44"/>
      <c r="IOY81" s="44"/>
      <c r="IOZ81" s="44"/>
      <c r="IPA81" s="44"/>
      <c r="IPB81" s="44"/>
      <c r="IPC81" s="44"/>
      <c r="IPD81" s="44"/>
      <c r="IPE81" s="44"/>
      <c r="IPF81" s="44"/>
      <c r="IPG81" s="44"/>
      <c r="IPH81" s="44"/>
      <c r="IPI81" s="44"/>
      <c r="IPJ81" s="44"/>
      <c r="IPK81" s="44"/>
      <c r="IPL81" s="44"/>
      <c r="IPM81" s="44"/>
      <c r="IPN81" s="44"/>
      <c r="IPO81" s="44"/>
      <c r="IPP81" s="44"/>
      <c r="IPQ81" s="44"/>
      <c r="IPR81" s="44"/>
      <c r="IPS81" s="44"/>
      <c r="IPT81" s="44"/>
      <c r="IPU81" s="44"/>
      <c r="IPV81" s="44"/>
      <c r="IPW81" s="44"/>
      <c r="IPX81" s="44"/>
      <c r="IPY81" s="44"/>
      <c r="IPZ81" s="44"/>
      <c r="IQA81" s="44"/>
      <c r="IQB81" s="44"/>
      <c r="IQC81" s="44"/>
      <c r="IQD81" s="44"/>
      <c r="IQE81" s="44"/>
      <c r="IQF81" s="44"/>
      <c r="IQG81" s="44"/>
      <c r="IQH81" s="44"/>
      <c r="IQI81" s="44"/>
      <c r="IQJ81" s="44"/>
      <c r="IQK81" s="44"/>
      <c r="IQL81" s="44"/>
      <c r="IQM81" s="44"/>
      <c r="IQN81" s="44"/>
      <c r="IQO81" s="44"/>
      <c r="IQP81" s="44"/>
      <c r="IQQ81" s="44"/>
      <c r="IQR81" s="44"/>
      <c r="IQS81" s="44"/>
      <c r="IQT81" s="44"/>
      <c r="IQU81" s="44"/>
      <c r="IQV81" s="44"/>
      <c r="IQW81" s="44"/>
      <c r="IQX81" s="44"/>
      <c r="IQY81" s="44"/>
      <c r="IQZ81" s="44"/>
      <c r="IRA81" s="44"/>
      <c r="IRB81" s="44"/>
      <c r="IRC81" s="44"/>
      <c r="IRD81" s="44"/>
      <c r="IRE81" s="44"/>
      <c r="IRF81" s="44"/>
      <c r="IRG81" s="44"/>
      <c r="IRH81" s="44"/>
      <c r="IRI81" s="44"/>
      <c r="IRJ81" s="44"/>
      <c r="IRK81" s="44"/>
      <c r="IRL81" s="44"/>
      <c r="IRM81" s="44"/>
      <c r="IRN81" s="44"/>
      <c r="IRO81" s="44"/>
      <c r="IRP81" s="44"/>
      <c r="IRQ81" s="44"/>
      <c r="IRR81" s="44"/>
      <c r="IRS81" s="44"/>
      <c r="IRT81" s="44"/>
      <c r="IRU81" s="44"/>
      <c r="IRV81" s="44"/>
      <c r="IRW81" s="44"/>
      <c r="IRX81" s="44"/>
      <c r="IRY81" s="44"/>
      <c r="IRZ81" s="44"/>
      <c r="ISA81" s="44"/>
      <c r="ISB81" s="44"/>
      <c r="ISC81" s="44"/>
      <c r="ISD81" s="44"/>
      <c r="ISE81" s="44"/>
      <c r="ISF81" s="44"/>
      <c r="ISG81" s="44"/>
      <c r="ISH81" s="44"/>
      <c r="ISI81" s="44"/>
      <c r="ISJ81" s="44"/>
      <c r="ISK81" s="44"/>
      <c r="ISL81" s="44"/>
      <c r="ISM81" s="44"/>
      <c r="ISN81" s="44"/>
      <c r="ISO81" s="44"/>
      <c r="ISP81" s="44"/>
      <c r="ISQ81" s="44"/>
      <c r="ISR81" s="44"/>
      <c r="ISS81" s="44"/>
      <c r="IST81" s="44"/>
      <c r="ISU81" s="44"/>
      <c r="ISV81" s="44"/>
      <c r="ISW81" s="44"/>
      <c r="ISX81" s="44"/>
      <c r="ISY81" s="44"/>
      <c r="ISZ81" s="44"/>
      <c r="ITA81" s="44"/>
      <c r="ITB81" s="44"/>
      <c r="ITC81" s="44"/>
      <c r="ITD81" s="44"/>
      <c r="ITE81" s="44"/>
      <c r="ITF81" s="44"/>
      <c r="ITG81" s="44"/>
      <c r="ITH81" s="44"/>
      <c r="ITI81" s="44"/>
      <c r="ITJ81" s="44"/>
      <c r="ITK81" s="44"/>
      <c r="ITL81" s="44"/>
      <c r="ITM81" s="44"/>
      <c r="ITN81" s="44"/>
      <c r="ITO81" s="44"/>
      <c r="ITP81" s="44"/>
      <c r="ITQ81" s="44"/>
      <c r="ITR81" s="44"/>
      <c r="ITS81" s="44"/>
      <c r="ITT81" s="44"/>
      <c r="ITU81" s="44"/>
      <c r="ITV81" s="44"/>
      <c r="ITW81" s="44"/>
      <c r="ITX81" s="44"/>
      <c r="ITY81" s="44"/>
      <c r="ITZ81" s="44"/>
      <c r="IUA81" s="44"/>
      <c r="IUB81" s="44"/>
      <c r="IUC81" s="44"/>
      <c r="IUD81" s="44"/>
      <c r="IUE81" s="44"/>
      <c r="IUF81" s="44"/>
      <c r="IUG81" s="44"/>
      <c r="IUH81" s="44"/>
      <c r="IUI81" s="44"/>
      <c r="IUJ81" s="44"/>
      <c r="IUK81" s="44"/>
      <c r="IUL81" s="44"/>
      <c r="IUM81" s="44"/>
      <c r="IUN81" s="44"/>
      <c r="IUO81" s="44"/>
      <c r="IUP81" s="44"/>
      <c r="IUQ81" s="44"/>
      <c r="IUR81" s="44"/>
      <c r="IUS81" s="44"/>
      <c r="IUT81" s="44"/>
      <c r="IUU81" s="44"/>
      <c r="IUV81" s="44"/>
      <c r="IUW81" s="44"/>
      <c r="IUX81" s="44"/>
      <c r="IUY81" s="44"/>
      <c r="IUZ81" s="44"/>
      <c r="IVA81" s="44"/>
      <c r="IVB81" s="44"/>
      <c r="IVC81" s="44"/>
      <c r="IVD81" s="44"/>
      <c r="IVE81" s="44"/>
      <c r="IVF81" s="44"/>
      <c r="IVG81" s="44"/>
      <c r="IVH81" s="44"/>
      <c r="IVI81" s="44"/>
      <c r="IVJ81" s="44"/>
      <c r="IVK81" s="44"/>
      <c r="IVL81" s="44"/>
      <c r="IVM81" s="44"/>
      <c r="IVN81" s="44"/>
      <c r="IVO81" s="44"/>
      <c r="IVP81" s="44"/>
      <c r="IVQ81" s="44"/>
      <c r="IVR81" s="44"/>
      <c r="IVS81" s="44"/>
      <c r="IVT81" s="44"/>
      <c r="IVU81" s="44"/>
      <c r="IVV81" s="44"/>
      <c r="IVW81" s="44"/>
      <c r="IVX81" s="44"/>
      <c r="IVY81" s="44"/>
      <c r="IVZ81" s="44"/>
      <c r="IWA81" s="44"/>
      <c r="IWB81" s="44"/>
      <c r="IWC81" s="44"/>
      <c r="IWD81" s="44"/>
      <c r="IWE81" s="44"/>
      <c r="IWF81" s="44"/>
      <c r="IWG81" s="44"/>
      <c r="IWH81" s="44"/>
      <c r="IWI81" s="44"/>
      <c r="IWJ81" s="44"/>
      <c r="IWK81" s="44"/>
      <c r="IWL81" s="44"/>
      <c r="IWM81" s="44"/>
      <c r="IWN81" s="44"/>
      <c r="IWO81" s="44"/>
      <c r="IWP81" s="44"/>
      <c r="IWQ81" s="44"/>
      <c r="IWR81" s="44"/>
      <c r="IWS81" s="44"/>
      <c r="IWT81" s="44"/>
      <c r="IWU81" s="44"/>
      <c r="IWV81" s="44"/>
      <c r="IWW81" s="44"/>
      <c r="IWX81" s="44"/>
      <c r="IWY81" s="44"/>
      <c r="IWZ81" s="44"/>
      <c r="IXA81" s="44"/>
      <c r="IXB81" s="44"/>
      <c r="IXC81" s="44"/>
      <c r="IXD81" s="44"/>
      <c r="IXE81" s="44"/>
      <c r="IXF81" s="44"/>
      <c r="IXG81" s="44"/>
      <c r="IXH81" s="44"/>
      <c r="IXI81" s="44"/>
      <c r="IXJ81" s="44"/>
      <c r="IXK81" s="44"/>
      <c r="IXL81" s="44"/>
      <c r="IXM81" s="44"/>
      <c r="IXN81" s="44"/>
      <c r="IXO81" s="44"/>
      <c r="IXP81" s="44"/>
      <c r="IXQ81" s="44"/>
      <c r="IXR81" s="44"/>
      <c r="IXS81" s="44"/>
      <c r="IXT81" s="44"/>
      <c r="IXU81" s="44"/>
      <c r="IXV81" s="44"/>
      <c r="IXW81" s="44"/>
      <c r="IXX81" s="44"/>
      <c r="IXY81" s="44"/>
      <c r="IXZ81" s="44"/>
      <c r="IYA81" s="44"/>
      <c r="IYB81" s="44"/>
      <c r="IYC81" s="44"/>
      <c r="IYD81" s="44"/>
      <c r="IYE81" s="44"/>
      <c r="IYF81" s="44"/>
      <c r="IYG81" s="44"/>
      <c r="IYH81" s="44"/>
      <c r="IYI81" s="44"/>
      <c r="IYJ81" s="44"/>
      <c r="IYK81" s="44"/>
      <c r="IYL81" s="44"/>
      <c r="IYM81" s="44"/>
      <c r="IYN81" s="44"/>
      <c r="IYO81" s="44"/>
      <c r="IYP81" s="44"/>
      <c r="IYQ81" s="44"/>
      <c r="IYR81" s="44"/>
      <c r="IYS81" s="44"/>
      <c r="IYT81" s="44"/>
      <c r="IYU81" s="44"/>
      <c r="IYV81" s="44"/>
      <c r="IYW81" s="44"/>
      <c r="IYX81" s="44"/>
      <c r="IYY81" s="44"/>
      <c r="IYZ81" s="44"/>
      <c r="IZA81" s="44"/>
      <c r="IZB81" s="44"/>
      <c r="IZC81" s="44"/>
      <c r="IZD81" s="44"/>
      <c r="IZE81" s="44"/>
      <c r="IZF81" s="44"/>
      <c r="IZG81" s="44"/>
      <c r="IZH81" s="44"/>
      <c r="IZI81" s="44"/>
      <c r="IZJ81" s="44"/>
      <c r="IZK81" s="44"/>
      <c r="IZL81" s="44"/>
      <c r="IZM81" s="44"/>
      <c r="IZN81" s="44"/>
      <c r="IZO81" s="44"/>
      <c r="IZP81" s="44"/>
      <c r="IZQ81" s="44"/>
      <c r="IZR81" s="44"/>
      <c r="IZS81" s="44"/>
      <c r="IZT81" s="44"/>
      <c r="IZU81" s="44"/>
      <c r="IZV81" s="44"/>
      <c r="IZW81" s="44"/>
      <c r="IZX81" s="44"/>
      <c r="IZY81" s="44"/>
      <c r="IZZ81" s="44"/>
      <c r="JAA81" s="44"/>
      <c r="JAB81" s="44"/>
      <c r="JAC81" s="44"/>
      <c r="JAD81" s="44"/>
      <c r="JAE81" s="44"/>
      <c r="JAF81" s="44"/>
      <c r="JAG81" s="44"/>
      <c r="JAH81" s="44"/>
      <c r="JAI81" s="44"/>
      <c r="JAJ81" s="44"/>
      <c r="JAK81" s="44"/>
      <c r="JAL81" s="44"/>
      <c r="JAM81" s="44"/>
      <c r="JAN81" s="44"/>
      <c r="JAO81" s="44"/>
      <c r="JAP81" s="44"/>
      <c r="JAQ81" s="44"/>
      <c r="JAR81" s="44"/>
      <c r="JAS81" s="44"/>
      <c r="JAT81" s="44"/>
      <c r="JAU81" s="44"/>
      <c r="JAV81" s="44"/>
      <c r="JAW81" s="44"/>
      <c r="JAX81" s="44"/>
      <c r="JAY81" s="44"/>
      <c r="JAZ81" s="44"/>
      <c r="JBA81" s="44"/>
      <c r="JBB81" s="44"/>
      <c r="JBC81" s="44"/>
      <c r="JBD81" s="44"/>
      <c r="JBE81" s="44"/>
      <c r="JBF81" s="44"/>
      <c r="JBG81" s="44"/>
      <c r="JBH81" s="44"/>
      <c r="JBI81" s="44"/>
      <c r="JBJ81" s="44"/>
      <c r="JBK81" s="44"/>
      <c r="JBL81" s="44"/>
      <c r="JBM81" s="44"/>
      <c r="JBN81" s="44"/>
      <c r="JBO81" s="44"/>
      <c r="JBP81" s="44"/>
      <c r="JBQ81" s="44"/>
      <c r="JBR81" s="44"/>
      <c r="JBS81" s="44"/>
      <c r="JBT81" s="44"/>
      <c r="JBU81" s="44"/>
      <c r="JBV81" s="44"/>
      <c r="JBW81" s="44"/>
      <c r="JBX81" s="44"/>
      <c r="JBY81" s="44"/>
      <c r="JBZ81" s="44"/>
      <c r="JCA81" s="44"/>
      <c r="JCB81" s="44"/>
      <c r="JCC81" s="44"/>
      <c r="JCD81" s="44"/>
      <c r="JCE81" s="44"/>
      <c r="JCF81" s="44"/>
      <c r="JCG81" s="44"/>
      <c r="JCH81" s="44"/>
      <c r="JCI81" s="44"/>
      <c r="JCJ81" s="44"/>
      <c r="JCK81" s="44"/>
      <c r="JCL81" s="44"/>
      <c r="JCM81" s="44"/>
      <c r="JCN81" s="44"/>
      <c r="JCO81" s="44"/>
      <c r="JCP81" s="44"/>
      <c r="JCQ81" s="44"/>
      <c r="JCR81" s="44"/>
      <c r="JCS81" s="44"/>
      <c r="JCT81" s="44"/>
      <c r="JCU81" s="44"/>
      <c r="JCV81" s="44"/>
      <c r="JCW81" s="44"/>
      <c r="JCX81" s="44"/>
      <c r="JCY81" s="44"/>
      <c r="JCZ81" s="44"/>
      <c r="JDA81" s="44"/>
      <c r="JDB81" s="44"/>
      <c r="JDC81" s="44"/>
      <c r="JDD81" s="44"/>
      <c r="JDE81" s="44"/>
      <c r="JDF81" s="44"/>
      <c r="JDG81" s="44"/>
      <c r="JDH81" s="44"/>
      <c r="JDI81" s="44"/>
      <c r="JDJ81" s="44"/>
      <c r="JDK81" s="44"/>
      <c r="JDL81" s="44"/>
      <c r="JDM81" s="44"/>
      <c r="JDN81" s="44"/>
      <c r="JDO81" s="44"/>
      <c r="JDP81" s="44"/>
      <c r="JDQ81" s="44"/>
      <c r="JDR81" s="44"/>
      <c r="JDS81" s="44"/>
      <c r="JDT81" s="44"/>
      <c r="JDU81" s="44"/>
      <c r="JDV81" s="44"/>
      <c r="JDW81" s="44"/>
      <c r="JDX81" s="44"/>
      <c r="JDY81" s="44"/>
      <c r="JDZ81" s="44"/>
      <c r="JEA81" s="44"/>
      <c r="JEB81" s="44"/>
      <c r="JEC81" s="44"/>
      <c r="JED81" s="44"/>
      <c r="JEE81" s="44"/>
      <c r="JEF81" s="44"/>
      <c r="JEG81" s="44"/>
      <c r="JEH81" s="44"/>
      <c r="JEI81" s="44"/>
      <c r="JEJ81" s="44"/>
      <c r="JEK81" s="44"/>
      <c r="JEL81" s="44"/>
      <c r="JEM81" s="44"/>
      <c r="JEN81" s="44"/>
      <c r="JEO81" s="44"/>
      <c r="JEP81" s="44"/>
      <c r="JEQ81" s="44"/>
      <c r="JER81" s="44"/>
      <c r="JES81" s="44"/>
      <c r="JET81" s="44"/>
      <c r="JEU81" s="44"/>
      <c r="JEV81" s="44"/>
      <c r="JEW81" s="44"/>
      <c r="JEX81" s="44"/>
      <c r="JEY81" s="44"/>
      <c r="JEZ81" s="44"/>
      <c r="JFA81" s="44"/>
      <c r="JFB81" s="44"/>
      <c r="JFC81" s="44"/>
      <c r="JFD81" s="44"/>
      <c r="JFE81" s="44"/>
      <c r="JFF81" s="44"/>
      <c r="JFG81" s="44"/>
      <c r="JFH81" s="44"/>
      <c r="JFI81" s="44"/>
      <c r="JFJ81" s="44"/>
      <c r="JFK81" s="44"/>
      <c r="JFL81" s="44"/>
      <c r="JFM81" s="44"/>
      <c r="JFN81" s="44"/>
      <c r="JFO81" s="44"/>
      <c r="JFP81" s="44"/>
      <c r="JFQ81" s="44"/>
      <c r="JFR81" s="44"/>
      <c r="JFS81" s="44"/>
      <c r="JFT81" s="44"/>
      <c r="JFU81" s="44"/>
      <c r="JFV81" s="44"/>
      <c r="JFW81" s="44"/>
      <c r="JFX81" s="44"/>
      <c r="JFY81" s="44"/>
      <c r="JFZ81" s="44"/>
      <c r="JGA81" s="44"/>
      <c r="JGB81" s="44"/>
      <c r="JGC81" s="44"/>
      <c r="JGD81" s="44"/>
      <c r="JGE81" s="44"/>
      <c r="JGF81" s="44"/>
      <c r="JGG81" s="44"/>
      <c r="JGH81" s="44"/>
      <c r="JGI81" s="44"/>
      <c r="JGJ81" s="44"/>
      <c r="JGK81" s="44"/>
      <c r="JGL81" s="44"/>
      <c r="JGM81" s="44"/>
      <c r="JGN81" s="44"/>
      <c r="JGO81" s="44"/>
      <c r="JGP81" s="44"/>
      <c r="JGQ81" s="44"/>
      <c r="JGR81" s="44"/>
      <c r="JGS81" s="44"/>
      <c r="JGT81" s="44"/>
      <c r="JGU81" s="44"/>
      <c r="JGV81" s="44"/>
      <c r="JGW81" s="44"/>
      <c r="JGX81" s="44"/>
      <c r="JGY81" s="44"/>
      <c r="JGZ81" s="44"/>
      <c r="JHA81" s="44"/>
      <c r="JHB81" s="44"/>
      <c r="JHC81" s="44"/>
      <c r="JHD81" s="44"/>
      <c r="JHE81" s="44"/>
      <c r="JHF81" s="44"/>
      <c r="JHG81" s="44"/>
      <c r="JHH81" s="44"/>
      <c r="JHI81" s="44"/>
      <c r="JHJ81" s="44"/>
      <c r="JHK81" s="44"/>
      <c r="JHL81" s="44"/>
      <c r="JHM81" s="44"/>
      <c r="JHN81" s="44"/>
      <c r="JHO81" s="44"/>
      <c r="JHP81" s="44"/>
      <c r="JHQ81" s="44"/>
      <c r="JHR81" s="44"/>
      <c r="JHS81" s="44"/>
      <c r="JHT81" s="44"/>
      <c r="JHU81" s="44"/>
      <c r="JHV81" s="44"/>
      <c r="JHW81" s="44"/>
      <c r="JHX81" s="44"/>
      <c r="JHY81" s="44"/>
      <c r="JHZ81" s="44"/>
      <c r="JIA81" s="44"/>
      <c r="JIB81" s="44"/>
      <c r="JIC81" s="44"/>
      <c r="JID81" s="44"/>
      <c r="JIE81" s="44"/>
      <c r="JIF81" s="44"/>
      <c r="JIG81" s="44"/>
      <c r="JIH81" s="44"/>
      <c r="JII81" s="44"/>
      <c r="JIJ81" s="44"/>
      <c r="JIK81" s="44"/>
      <c r="JIL81" s="44"/>
      <c r="JIM81" s="44"/>
      <c r="JIN81" s="44"/>
      <c r="JIO81" s="44"/>
      <c r="JIP81" s="44"/>
      <c r="JIQ81" s="44"/>
      <c r="JIR81" s="44"/>
      <c r="JIS81" s="44"/>
      <c r="JIT81" s="44"/>
      <c r="JIU81" s="44"/>
      <c r="JIV81" s="44"/>
      <c r="JIW81" s="44"/>
      <c r="JIX81" s="44"/>
      <c r="JIY81" s="44"/>
      <c r="JIZ81" s="44"/>
      <c r="JJA81" s="44"/>
      <c r="JJB81" s="44"/>
      <c r="JJC81" s="44"/>
      <c r="JJD81" s="44"/>
      <c r="JJE81" s="44"/>
      <c r="JJF81" s="44"/>
      <c r="JJG81" s="44"/>
      <c r="JJH81" s="44"/>
      <c r="JJI81" s="44"/>
      <c r="JJJ81" s="44"/>
      <c r="JJK81" s="44"/>
      <c r="JJL81" s="44"/>
      <c r="JJM81" s="44"/>
      <c r="JJN81" s="44"/>
      <c r="JJO81" s="44"/>
      <c r="JJP81" s="44"/>
      <c r="JJQ81" s="44"/>
      <c r="JJR81" s="44"/>
      <c r="JJS81" s="44"/>
      <c r="JJT81" s="44"/>
      <c r="JJU81" s="44"/>
      <c r="JJV81" s="44"/>
      <c r="JJW81" s="44"/>
      <c r="JJX81" s="44"/>
      <c r="JJY81" s="44"/>
      <c r="JJZ81" s="44"/>
      <c r="JKA81" s="44"/>
      <c r="JKB81" s="44"/>
      <c r="JKC81" s="44"/>
      <c r="JKD81" s="44"/>
      <c r="JKE81" s="44"/>
      <c r="JKF81" s="44"/>
      <c r="JKG81" s="44"/>
      <c r="JKH81" s="44"/>
      <c r="JKI81" s="44"/>
      <c r="JKJ81" s="44"/>
      <c r="JKK81" s="44"/>
      <c r="JKL81" s="44"/>
      <c r="JKM81" s="44"/>
      <c r="JKN81" s="44"/>
      <c r="JKO81" s="44"/>
      <c r="JKP81" s="44"/>
      <c r="JKQ81" s="44"/>
      <c r="JKR81" s="44"/>
      <c r="JKS81" s="44"/>
      <c r="JKT81" s="44"/>
      <c r="JKU81" s="44"/>
      <c r="JKV81" s="44"/>
      <c r="JKW81" s="44"/>
      <c r="JKX81" s="44"/>
      <c r="JKY81" s="44"/>
      <c r="JKZ81" s="44"/>
      <c r="JLA81" s="44"/>
      <c r="JLB81" s="44"/>
      <c r="JLC81" s="44"/>
      <c r="JLD81" s="44"/>
      <c r="JLE81" s="44"/>
      <c r="JLF81" s="44"/>
      <c r="JLG81" s="44"/>
      <c r="JLH81" s="44"/>
      <c r="JLI81" s="44"/>
      <c r="JLJ81" s="44"/>
      <c r="JLK81" s="44"/>
      <c r="JLL81" s="44"/>
      <c r="JLM81" s="44"/>
      <c r="JLN81" s="44"/>
      <c r="JLO81" s="44"/>
      <c r="JLP81" s="44"/>
      <c r="JLQ81" s="44"/>
      <c r="JLR81" s="44"/>
      <c r="JLS81" s="44"/>
      <c r="JLT81" s="44"/>
      <c r="JLU81" s="44"/>
      <c r="JLV81" s="44"/>
      <c r="JLW81" s="44"/>
      <c r="JLX81" s="44"/>
      <c r="JLY81" s="44"/>
      <c r="JLZ81" s="44"/>
      <c r="JMA81" s="44"/>
      <c r="JMB81" s="44"/>
      <c r="JMC81" s="44"/>
      <c r="JMD81" s="44"/>
      <c r="JME81" s="44"/>
      <c r="JMF81" s="44"/>
      <c r="JMG81" s="44"/>
      <c r="JMH81" s="44"/>
      <c r="JMI81" s="44"/>
      <c r="JMJ81" s="44"/>
      <c r="JMK81" s="44"/>
      <c r="JML81" s="44"/>
      <c r="JMM81" s="44"/>
      <c r="JMN81" s="44"/>
      <c r="JMO81" s="44"/>
      <c r="JMP81" s="44"/>
      <c r="JMQ81" s="44"/>
      <c r="JMR81" s="44"/>
      <c r="JMS81" s="44"/>
      <c r="JMT81" s="44"/>
      <c r="JMU81" s="44"/>
      <c r="JMV81" s="44"/>
      <c r="JMW81" s="44"/>
      <c r="JMX81" s="44"/>
      <c r="JMY81" s="44"/>
      <c r="JMZ81" s="44"/>
      <c r="JNA81" s="44"/>
      <c r="JNB81" s="44"/>
      <c r="JNC81" s="44"/>
      <c r="JND81" s="44"/>
      <c r="JNE81" s="44"/>
      <c r="JNF81" s="44"/>
      <c r="JNG81" s="44"/>
      <c r="JNH81" s="44"/>
      <c r="JNI81" s="44"/>
      <c r="JNJ81" s="44"/>
      <c r="JNK81" s="44"/>
      <c r="JNL81" s="44"/>
      <c r="JNM81" s="44"/>
      <c r="JNN81" s="44"/>
      <c r="JNO81" s="44"/>
      <c r="JNP81" s="44"/>
      <c r="JNQ81" s="44"/>
      <c r="JNR81" s="44"/>
      <c r="JNS81" s="44"/>
      <c r="JNT81" s="44"/>
      <c r="JNU81" s="44"/>
      <c r="JNV81" s="44"/>
      <c r="JNW81" s="44"/>
      <c r="JNX81" s="44"/>
      <c r="JNY81" s="44"/>
      <c r="JNZ81" s="44"/>
      <c r="JOA81" s="44"/>
      <c r="JOB81" s="44"/>
      <c r="JOC81" s="44"/>
      <c r="JOD81" s="44"/>
      <c r="JOE81" s="44"/>
      <c r="JOF81" s="44"/>
      <c r="JOG81" s="44"/>
      <c r="JOH81" s="44"/>
      <c r="JOI81" s="44"/>
      <c r="JOJ81" s="44"/>
      <c r="JOK81" s="44"/>
      <c r="JOL81" s="44"/>
      <c r="JOM81" s="44"/>
      <c r="JON81" s="44"/>
      <c r="JOO81" s="44"/>
      <c r="JOP81" s="44"/>
      <c r="JOQ81" s="44"/>
      <c r="JOR81" s="44"/>
      <c r="JOS81" s="44"/>
      <c r="JOT81" s="44"/>
      <c r="JOU81" s="44"/>
      <c r="JOV81" s="44"/>
      <c r="JOW81" s="44"/>
      <c r="JOX81" s="44"/>
      <c r="JOY81" s="44"/>
      <c r="JOZ81" s="44"/>
      <c r="JPA81" s="44"/>
      <c r="JPB81" s="44"/>
      <c r="JPC81" s="44"/>
      <c r="JPD81" s="44"/>
      <c r="JPE81" s="44"/>
      <c r="JPF81" s="44"/>
      <c r="JPG81" s="44"/>
      <c r="JPH81" s="44"/>
      <c r="JPI81" s="44"/>
      <c r="JPJ81" s="44"/>
      <c r="JPK81" s="44"/>
      <c r="JPL81" s="44"/>
      <c r="JPM81" s="44"/>
      <c r="JPN81" s="44"/>
      <c r="JPO81" s="44"/>
      <c r="JPP81" s="44"/>
      <c r="JPQ81" s="44"/>
      <c r="JPR81" s="44"/>
      <c r="JPS81" s="44"/>
      <c r="JPT81" s="44"/>
      <c r="JPU81" s="44"/>
      <c r="JPV81" s="44"/>
      <c r="JPW81" s="44"/>
      <c r="JPX81" s="44"/>
      <c r="JPY81" s="44"/>
      <c r="JPZ81" s="44"/>
      <c r="JQA81" s="44"/>
      <c r="JQB81" s="44"/>
      <c r="JQC81" s="44"/>
      <c r="JQD81" s="44"/>
      <c r="JQE81" s="44"/>
      <c r="JQF81" s="44"/>
      <c r="JQG81" s="44"/>
      <c r="JQH81" s="44"/>
      <c r="JQI81" s="44"/>
      <c r="JQJ81" s="44"/>
      <c r="JQK81" s="44"/>
      <c r="JQL81" s="44"/>
      <c r="JQM81" s="44"/>
      <c r="JQN81" s="44"/>
      <c r="JQO81" s="44"/>
      <c r="JQP81" s="44"/>
      <c r="JQQ81" s="44"/>
      <c r="JQR81" s="44"/>
      <c r="JQS81" s="44"/>
      <c r="JQT81" s="44"/>
      <c r="JQU81" s="44"/>
      <c r="JQV81" s="44"/>
      <c r="JQW81" s="44"/>
      <c r="JQX81" s="44"/>
      <c r="JQY81" s="44"/>
      <c r="JQZ81" s="44"/>
      <c r="JRA81" s="44"/>
      <c r="JRB81" s="44"/>
      <c r="JRC81" s="44"/>
      <c r="JRD81" s="44"/>
      <c r="JRE81" s="44"/>
      <c r="JRF81" s="44"/>
      <c r="JRG81" s="44"/>
      <c r="JRH81" s="44"/>
      <c r="JRI81" s="44"/>
      <c r="JRJ81" s="44"/>
      <c r="JRK81" s="44"/>
      <c r="JRL81" s="44"/>
      <c r="JRM81" s="44"/>
      <c r="JRN81" s="44"/>
      <c r="JRO81" s="44"/>
      <c r="JRP81" s="44"/>
      <c r="JRQ81" s="44"/>
      <c r="JRR81" s="44"/>
      <c r="JRS81" s="44"/>
      <c r="JRT81" s="44"/>
      <c r="JRU81" s="44"/>
      <c r="JRV81" s="44"/>
      <c r="JRW81" s="44"/>
      <c r="JRX81" s="44"/>
      <c r="JRY81" s="44"/>
      <c r="JRZ81" s="44"/>
      <c r="JSA81" s="44"/>
      <c r="JSB81" s="44"/>
      <c r="JSC81" s="44"/>
      <c r="JSD81" s="44"/>
      <c r="JSE81" s="44"/>
      <c r="JSF81" s="44"/>
      <c r="JSG81" s="44"/>
      <c r="JSH81" s="44"/>
      <c r="JSI81" s="44"/>
      <c r="JSJ81" s="44"/>
      <c r="JSK81" s="44"/>
      <c r="JSL81" s="44"/>
      <c r="JSM81" s="44"/>
      <c r="JSN81" s="44"/>
      <c r="JSO81" s="44"/>
      <c r="JSP81" s="44"/>
      <c r="JSQ81" s="44"/>
      <c r="JSR81" s="44"/>
      <c r="JSS81" s="44"/>
      <c r="JST81" s="44"/>
      <c r="JSU81" s="44"/>
      <c r="JSV81" s="44"/>
      <c r="JSW81" s="44"/>
      <c r="JSX81" s="44"/>
      <c r="JSY81" s="44"/>
      <c r="JSZ81" s="44"/>
      <c r="JTA81" s="44"/>
      <c r="JTB81" s="44"/>
      <c r="JTC81" s="44"/>
      <c r="JTD81" s="44"/>
      <c r="JTE81" s="44"/>
      <c r="JTF81" s="44"/>
      <c r="JTG81" s="44"/>
      <c r="JTH81" s="44"/>
      <c r="JTI81" s="44"/>
      <c r="JTJ81" s="44"/>
      <c r="JTK81" s="44"/>
      <c r="JTL81" s="44"/>
      <c r="JTM81" s="44"/>
      <c r="JTN81" s="44"/>
      <c r="JTO81" s="44"/>
      <c r="JTP81" s="44"/>
      <c r="JTQ81" s="44"/>
      <c r="JTR81" s="44"/>
      <c r="JTS81" s="44"/>
      <c r="JTT81" s="44"/>
      <c r="JTU81" s="44"/>
      <c r="JTV81" s="44"/>
      <c r="JTW81" s="44"/>
      <c r="JTX81" s="44"/>
      <c r="JTY81" s="44"/>
      <c r="JTZ81" s="44"/>
      <c r="JUA81" s="44"/>
      <c r="JUB81" s="44"/>
      <c r="JUC81" s="44"/>
      <c r="JUD81" s="44"/>
      <c r="JUE81" s="44"/>
      <c r="JUF81" s="44"/>
      <c r="JUG81" s="44"/>
      <c r="JUH81" s="44"/>
      <c r="JUI81" s="44"/>
      <c r="JUJ81" s="44"/>
      <c r="JUK81" s="44"/>
      <c r="JUL81" s="44"/>
      <c r="JUM81" s="44"/>
      <c r="JUN81" s="44"/>
      <c r="JUO81" s="44"/>
      <c r="JUP81" s="44"/>
      <c r="JUQ81" s="44"/>
      <c r="JUR81" s="44"/>
      <c r="JUS81" s="44"/>
      <c r="JUT81" s="44"/>
      <c r="JUU81" s="44"/>
      <c r="JUV81" s="44"/>
      <c r="JUW81" s="44"/>
      <c r="JUX81" s="44"/>
      <c r="JUY81" s="44"/>
      <c r="JUZ81" s="44"/>
      <c r="JVA81" s="44"/>
      <c r="JVB81" s="44"/>
      <c r="JVC81" s="44"/>
      <c r="JVD81" s="44"/>
      <c r="JVE81" s="44"/>
      <c r="JVF81" s="44"/>
      <c r="JVG81" s="44"/>
      <c r="JVH81" s="44"/>
      <c r="JVI81" s="44"/>
      <c r="JVJ81" s="44"/>
      <c r="JVK81" s="44"/>
      <c r="JVL81" s="44"/>
      <c r="JVM81" s="44"/>
      <c r="JVN81" s="44"/>
      <c r="JVO81" s="44"/>
      <c r="JVP81" s="44"/>
      <c r="JVQ81" s="44"/>
      <c r="JVR81" s="44"/>
      <c r="JVS81" s="44"/>
      <c r="JVT81" s="44"/>
      <c r="JVU81" s="44"/>
      <c r="JVV81" s="44"/>
      <c r="JVW81" s="44"/>
      <c r="JVX81" s="44"/>
      <c r="JVY81" s="44"/>
      <c r="JVZ81" s="44"/>
      <c r="JWA81" s="44"/>
      <c r="JWB81" s="44"/>
      <c r="JWC81" s="44"/>
      <c r="JWD81" s="44"/>
      <c r="JWE81" s="44"/>
      <c r="JWF81" s="44"/>
      <c r="JWG81" s="44"/>
      <c r="JWH81" s="44"/>
      <c r="JWI81" s="44"/>
      <c r="JWJ81" s="44"/>
      <c r="JWK81" s="44"/>
      <c r="JWL81" s="44"/>
      <c r="JWM81" s="44"/>
      <c r="JWN81" s="44"/>
      <c r="JWO81" s="44"/>
      <c r="JWP81" s="44"/>
      <c r="JWQ81" s="44"/>
      <c r="JWR81" s="44"/>
      <c r="JWS81" s="44"/>
      <c r="JWT81" s="44"/>
      <c r="JWU81" s="44"/>
      <c r="JWV81" s="44"/>
      <c r="JWW81" s="44"/>
      <c r="JWX81" s="44"/>
      <c r="JWY81" s="44"/>
      <c r="JWZ81" s="44"/>
      <c r="JXA81" s="44"/>
      <c r="JXB81" s="44"/>
      <c r="JXC81" s="44"/>
      <c r="JXD81" s="44"/>
      <c r="JXE81" s="44"/>
      <c r="JXF81" s="44"/>
      <c r="JXG81" s="44"/>
      <c r="JXH81" s="44"/>
      <c r="JXI81" s="44"/>
      <c r="JXJ81" s="44"/>
      <c r="JXK81" s="44"/>
      <c r="JXL81" s="44"/>
      <c r="JXM81" s="44"/>
      <c r="JXN81" s="44"/>
      <c r="JXO81" s="44"/>
      <c r="JXP81" s="44"/>
      <c r="JXQ81" s="44"/>
      <c r="JXR81" s="44"/>
      <c r="JXS81" s="44"/>
      <c r="JXT81" s="44"/>
      <c r="JXU81" s="44"/>
      <c r="JXV81" s="44"/>
      <c r="JXW81" s="44"/>
      <c r="JXX81" s="44"/>
      <c r="JXY81" s="44"/>
      <c r="JXZ81" s="44"/>
      <c r="JYA81" s="44"/>
      <c r="JYB81" s="44"/>
      <c r="JYC81" s="44"/>
      <c r="JYD81" s="44"/>
      <c r="JYE81" s="44"/>
      <c r="JYF81" s="44"/>
      <c r="JYG81" s="44"/>
      <c r="JYH81" s="44"/>
      <c r="JYI81" s="44"/>
      <c r="JYJ81" s="44"/>
      <c r="JYK81" s="44"/>
      <c r="JYL81" s="44"/>
      <c r="JYM81" s="44"/>
      <c r="JYN81" s="44"/>
      <c r="JYO81" s="44"/>
      <c r="JYP81" s="44"/>
      <c r="JYQ81" s="44"/>
      <c r="JYR81" s="44"/>
      <c r="JYS81" s="44"/>
      <c r="JYT81" s="44"/>
      <c r="JYU81" s="44"/>
      <c r="JYV81" s="44"/>
      <c r="JYW81" s="44"/>
      <c r="JYX81" s="44"/>
      <c r="JYY81" s="44"/>
      <c r="JYZ81" s="44"/>
      <c r="JZA81" s="44"/>
      <c r="JZB81" s="44"/>
      <c r="JZC81" s="44"/>
      <c r="JZD81" s="44"/>
      <c r="JZE81" s="44"/>
      <c r="JZF81" s="44"/>
      <c r="JZG81" s="44"/>
      <c r="JZH81" s="44"/>
      <c r="JZI81" s="44"/>
      <c r="JZJ81" s="44"/>
      <c r="JZK81" s="44"/>
      <c r="JZL81" s="44"/>
      <c r="JZM81" s="44"/>
      <c r="JZN81" s="44"/>
      <c r="JZO81" s="44"/>
      <c r="JZP81" s="44"/>
      <c r="JZQ81" s="44"/>
      <c r="JZR81" s="44"/>
      <c r="JZS81" s="44"/>
      <c r="JZT81" s="44"/>
      <c r="JZU81" s="44"/>
      <c r="JZV81" s="44"/>
      <c r="JZW81" s="44"/>
      <c r="JZX81" s="44"/>
      <c r="JZY81" s="44"/>
      <c r="JZZ81" s="44"/>
      <c r="KAA81" s="44"/>
      <c r="KAB81" s="44"/>
      <c r="KAC81" s="44"/>
      <c r="KAD81" s="44"/>
      <c r="KAE81" s="44"/>
      <c r="KAF81" s="44"/>
      <c r="KAG81" s="44"/>
      <c r="KAH81" s="44"/>
      <c r="KAI81" s="44"/>
      <c r="KAJ81" s="44"/>
      <c r="KAK81" s="44"/>
      <c r="KAL81" s="44"/>
      <c r="KAM81" s="44"/>
      <c r="KAN81" s="44"/>
      <c r="KAO81" s="44"/>
      <c r="KAP81" s="44"/>
      <c r="KAQ81" s="44"/>
      <c r="KAR81" s="44"/>
      <c r="KAS81" s="44"/>
      <c r="KAT81" s="44"/>
      <c r="KAU81" s="44"/>
      <c r="KAV81" s="44"/>
      <c r="KAW81" s="44"/>
      <c r="KAX81" s="44"/>
      <c r="KAY81" s="44"/>
      <c r="KAZ81" s="44"/>
      <c r="KBA81" s="44"/>
      <c r="KBB81" s="44"/>
      <c r="KBC81" s="44"/>
      <c r="KBD81" s="44"/>
      <c r="KBE81" s="44"/>
      <c r="KBF81" s="44"/>
      <c r="KBG81" s="44"/>
      <c r="KBH81" s="44"/>
      <c r="KBI81" s="44"/>
      <c r="KBJ81" s="44"/>
      <c r="KBK81" s="44"/>
      <c r="KBL81" s="44"/>
      <c r="KBM81" s="44"/>
      <c r="KBN81" s="44"/>
      <c r="KBO81" s="44"/>
      <c r="KBP81" s="44"/>
      <c r="KBQ81" s="44"/>
      <c r="KBR81" s="44"/>
      <c r="KBS81" s="44"/>
      <c r="KBT81" s="44"/>
      <c r="KBU81" s="44"/>
      <c r="KBV81" s="44"/>
      <c r="KBW81" s="44"/>
      <c r="KBX81" s="44"/>
      <c r="KBY81" s="44"/>
      <c r="KBZ81" s="44"/>
      <c r="KCA81" s="44"/>
      <c r="KCB81" s="44"/>
      <c r="KCC81" s="44"/>
      <c r="KCD81" s="44"/>
      <c r="KCE81" s="44"/>
      <c r="KCF81" s="44"/>
      <c r="KCG81" s="44"/>
      <c r="KCH81" s="44"/>
      <c r="KCI81" s="44"/>
      <c r="KCJ81" s="44"/>
      <c r="KCK81" s="44"/>
      <c r="KCL81" s="44"/>
      <c r="KCM81" s="44"/>
      <c r="KCN81" s="44"/>
      <c r="KCO81" s="44"/>
      <c r="KCP81" s="44"/>
      <c r="KCQ81" s="44"/>
      <c r="KCR81" s="44"/>
      <c r="KCS81" s="44"/>
      <c r="KCT81" s="44"/>
      <c r="KCU81" s="44"/>
      <c r="KCV81" s="44"/>
      <c r="KCW81" s="44"/>
      <c r="KCX81" s="44"/>
      <c r="KCY81" s="44"/>
      <c r="KCZ81" s="44"/>
      <c r="KDA81" s="44"/>
      <c r="KDB81" s="44"/>
      <c r="KDC81" s="44"/>
      <c r="KDD81" s="44"/>
      <c r="KDE81" s="44"/>
      <c r="KDF81" s="44"/>
      <c r="KDG81" s="44"/>
      <c r="KDH81" s="44"/>
      <c r="KDI81" s="44"/>
      <c r="KDJ81" s="44"/>
      <c r="KDK81" s="44"/>
      <c r="KDL81" s="44"/>
      <c r="KDM81" s="44"/>
      <c r="KDN81" s="44"/>
      <c r="KDO81" s="44"/>
      <c r="KDP81" s="44"/>
      <c r="KDQ81" s="44"/>
      <c r="KDR81" s="44"/>
      <c r="KDS81" s="44"/>
      <c r="KDT81" s="44"/>
      <c r="KDU81" s="44"/>
      <c r="KDV81" s="44"/>
      <c r="KDW81" s="44"/>
      <c r="KDX81" s="44"/>
      <c r="KDY81" s="44"/>
      <c r="KDZ81" s="44"/>
      <c r="KEA81" s="44"/>
      <c r="KEB81" s="44"/>
      <c r="KEC81" s="44"/>
      <c r="KED81" s="44"/>
      <c r="KEE81" s="44"/>
      <c r="KEF81" s="44"/>
      <c r="KEG81" s="44"/>
      <c r="KEH81" s="44"/>
      <c r="KEI81" s="44"/>
      <c r="KEJ81" s="44"/>
      <c r="KEK81" s="44"/>
      <c r="KEL81" s="44"/>
      <c r="KEM81" s="44"/>
      <c r="KEN81" s="44"/>
      <c r="KEO81" s="44"/>
      <c r="KEP81" s="44"/>
      <c r="KEQ81" s="44"/>
      <c r="KER81" s="44"/>
      <c r="KES81" s="44"/>
      <c r="KET81" s="44"/>
      <c r="KEU81" s="44"/>
      <c r="KEV81" s="44"/>
      <c r="KEW81" s="44"/>
      <c r="KEX81" s="44"/>
      <c r="KEY81" s="44"/>
      <c r="KEZ81" s="44"/>
      <c r="KFA81" s="44"/>
      <c r="KFB81" s="44"/>
      <c r="KFC81" s="44"/>
      <c r="KFD81" s="44"/>
      <c r="KFE81" s="44"/>
      <c r="KFF81" s="44"/>
      <c r="KFG81" s="44"/>
      <c r="KFH81" s="44"/>
      <c r="KFI81" s="44"/>
      <c r="KFJ81" s="44"/>
      <c r="KFK81" s="44"/>
      <c r="KFL81" s="44"/>
      <c r="KFM81" s="44"/>
      <c r="KFN81" s="44"/>
      <c r="KFO81" s="44"/>
      <c r="KFP81" s="44"/>
      <c r="KFQ81" s="44"/>
      <c r="KFR81" s="44"/>
      <c r="KFS81" s="44"/>
      <c r="KFT81" s="44"/>
      <c r="KFU81" s="44"/>
      <c r="KFV81" s="44"/>
      <c r="KFW81" s="44"/>
      <c r="KFX81" s="44"/>
      <c r="KFY81" s="44"/>
      <c r="KFZ81" s="44"/>
      <c r="KGA81" s="44"/>
      <c r="KGB81" s="44"/>
      <c r="KGC81" s="44"/>
      <c r="KGD81" s="44"/>
      <c r="KGE81" s="44"/>
      <c r="KGF81" s="44"/>
      <c r="KGG81" s="44"/>
      <c r="KGH81" s="44"/>
      <c r="KGI81" s="44"/>
      <c r="KGJ81" s="44"/>
      <c r="KGK81" s="44"/>
      <c r="KGL81" s="44"/>
      <c r="KGM81" s="44"/>
      <c r="KGN81" s="44"/>
      <c r="KGO81" s="44"/>
      <c r="KGP81" s="44"/>
      <c r="KGQ81" s="44"/>
      <c r="KGR81" s="44"/>
      <c r="KGS81" s="44"/>
      <c r="KGT81" s="44"/>
      <c r="KGU81" s="44"/>
      <c r="KGV81" s="44"/>
      <c r="KGW81" s="44"/>
      <c r="KGX81" s="44"/>
      <c r="KGY81" s="44"/>
      <c r="KGZ81" s="44"/>
      <c r="KHA81" s="44"/>
      <c r="KHB81" s="44"/>
      <c r="KHC81" s="44"/>
      <c r="KHD81" s="44"/>
      <c r="KHE81" s="44"/>
      <c r="KHF81" s="44"/>
      <c r="KHG81" s="44"/>
      <c r="KHH81" s="44"/>
      <c r="KHI81" s="44"/>
      <c r="KHJ81" s="44"/>
      <c r="KHK81" s="44"/>
      <c r="KHL81" s="44"/>
      <c r="KHM81" s="44"/>
      <c r="KHN81" s="44"/>
      <c r="KHO81" s="44"/>
      <c r="KHP81" s="44"/>
      <c r="KHQ81" s="44"/>
      <c r="KHR81" s="44"/>
      <c r="KHS81" s="44"/>
      <c r="KHT81" s="44"/>
      <c r="KHU81" s="44"/>
      <c r="KHV81" s="44"/>
      <c r="KHW81" s="44"/>
      <c r="KHX81" s="44"/>
      <c r="KHY81" s="44"/>
      <c r="KHZ81" s="44"/>
      <c r="KIA81" s="44"/>
      <c r="KIB81" s="44"/>
      <c r="KIC81" s="44"/>
      <c r="KID81" s="44"/>
      <c r="KIE81" s="44"/>
      <c r="KIF81" s="44"/>
      <c r="KIG81" s="44"/>
      <c r="KIH81" s="44"/>
      <c r="KII81" s="44"/>
      <c r="KIJ81" s="44"/>
      <c r="KIK81" s="44"/>
      <c r="KIL81" s="44"/>
      <c r="KIM81" s="44"/>
      <c r="KIN81" s="44"/>
      <c r="KIO81" s="44"/>
      <c r="KIP81" s="44"/>
      <c r="KIQ81" s="44"/>
      <c r="KIR81" s="44"/>
      <c r="KIS81" s="44"/>
      <c r="KIT81" s="44"/>
      <c r="KIU81" s="44"/>
      <c r="KIV81" s="44"/>
      <c r="KIW81" s="44"/>
      <c r="KIX81" s="44"/>
      <c r="KIY81" s="44"/>
      <c r="KIZ81" s="44"/>
      <c r="KJA81" s="44"/>
      <c r="KJB81" s="44"/>
      <c r="KJC81" s="44"/>
      <c r="KJD81" s="44"/>
      <c r="KJE81" s="44"/>
      <c r="KJF81" s="44"/>
      <c r="KJG81" s="44"/>
      <c r="KJH81" s="44"/>
      <c r="KJI81" s="44"/>
      <c r="KJJ81" s="44"/>
      <c r="KJK81" s="44"/>
      <c r="KJL81" s="44"/>
      <c r="KJM81" s="44"/>
      <c r="KJN81" s="44"/>
      <c r="KJO81" s="44"/>
      <c r="KJP81" s="44"/>
      <c r="KJQ81" s="44"/>
      <c r="KJR81" s="44"/>
      <c r="KJS81" s="44"/>
      <c r="KJT81" s="44"/>
      <c r="KJU81" s="44"/>
      <c r="KJV81" s="44"/>
      <c r="KJW81" s="44"/>
      <c r="KJX81" s="44"/>
      <c r="KJY81" s="44"/>
      <c r="KJZ81" s="44"/>
      <c r="KKA81" s="44"/>
      <c r="KKB81" s="44"/>
      <c r="KKC81" s="44"/>
      <c r="KKD81" s="44"/>
      <c r="KKE81" s="44"/>
      <c r="KKF81" s="44"/>
      <c r="KKG81" s="44"/>
      <c r="KKH81" s="44"/>
      <c r="KKI81" s="44"/>
      <c r="KKJ81" s="44"/>
      <c r="KKK81" s="44"/>
      <c r="KKL81" s="44"/>
      <c r="KKM81" s="44"/>
      <c r="KKN81" s="44"/>
      <c r="KKO81" s="44"/>
      <c r="KKP81" s="44"/>
      <c r="KKQ81" s="44"/>
      <c r="KKR81" s="44"/>
      <c r="KKS81" s="44"/>
      <c r="KKT81" s="44"/>
      <c r="KKU81" s="44"/>
      <c r="KKV81" s="44"/>
      <c r="KKW81" s="44"/>
      <c r="KKX81" s="44"/>
      <c r="KKY81" s="44"/>
      <c r="KKZ81" s="44"/>
      <c r="KLA81" s="44"/>
      <c r="KLB81" s="44"/>
      <c r="KLC81" s="44"/>
      <c r="KLD81" s="44"/>
      <c r="KLE81" s="44"/>
      <c r="KLF81" s="44"/>
      <c r="KLG81" s="44"/>
      <c r="KLH81" s="44"/>
      <c r="KLI81" s="44"/>
      <c r="KLJ81" s="44"/>
      <c r="KLK81" s="44"/>
      <c r="KLL81" s="44"/>
      <c r="KLM81" s="44"/>
      <c r="KLN81" s="44"/>
      <c r="KLO81" s="44"/>
      <c r="KLP81" s="44"/>
      <c r="KLQ81" s="44"/>
      <c r="KLR81" s="44"/>
      <c r="KLS81" s="44"/>
      <c r="KLT81" s="44"/>
      <c r="KLU81" s="44"/>
      <c r="KLV81" s="44"/>
      <c r="KLW81" s="44"/>
      <c r="KLX81" s="44"/>
      <c r="KLY81" s="44"/>
      <c r="KLZ81" s="44"/>
      <c r="KMA81" s="44"/>
      <c r="KMB81" s="44"/>
      <c r="KMC81" s="44"/>
      <c r="KMD81" s="44"/>
      <c r="KME81" s="44"/>
      <c r="KMF81" s="44"/>
      <c r="KMG81" s="44"/>
      <c r="KMH81" s="44"/>
      <c r="KMI81" s="44"/>
      <c r="KMJ81" s="44"/>
      <c r="KMK81" s="44"/>
      <c r="KML81" s="44"/>
      <c r="KMM81" s="44"/>
      <c r="KMN81" s="44"/>
      <c r="KMO81" s="44"/>
      <c r="KMP81" s="44"/>
      <c r="KMQ81" s="44"/>
      <c r="KMR81" s="44"/>
      <c r="KMS81" s="44"/>
      <c r="KMT81" s="44"/>
      <c r="KMU81" s="44"/>
      <c r="KMV81" s="44"/>
      <c r="KMW81" s="44"/>
      <c r="KMX81" s="44"/>
      <c r="KMY81" s="44"/>
      <c r="KMZ81" s="44"/>
      <c r="KNA81" s="44"/>
      <c r="KNB81" s="44"/>
      <c r="KNC81" s="44"/>
      <c r="KND81" s="44"/>
      <c r="KNE81" s="44"/>
      <c r="KNF81" s="44"/>
      <c r="KNG81" s="44"/>
      <c r="KNH81" s="44"/>
      <c r="KNI81" s="44"/>
      <c r="KNJ81" s="44"/>
      <c r="KNK81" s="44"/>
      <c r="KNL81" s="44"/>
      <c r="KNM81" s="44"/>
      <c r="KNN81" s="44"/>
      <c r="KNO81" s="44"/>
      <c r="KNP81" s="44"/>
      <c r="KNQ81" s="44"/>
      <c r="KNR81" s="44"/>
      <c r="KNS81" s="44"/>
      <c r="KNT81" s="44"/>
      <c r="KNU81" s="44"/>
      <c r="KNV81" s="44"/>
      <c r="KNW81" s="44"/>
      <c r="KNX81" s="44"/>
      <c r="KNY81" s="44"/>
      <c r="KNZ81" s="44"/>
      <c r="KOA81" s="44"/>
      <c r="KOB81" s="44"/>
      <c r="KOC81" s="44"/>
      <c r="KOD81" s="44"/>
      <c r="KOE81" s="44"/>
      <c r="KOF81" s="44"/>
      <c r="KOG81" s="44"/>
      <c r="KOH81" s="44"/>
      <c r="KOI81" s="44"/>
      <c r="KOJ81" s="44"/>
      <c r="KOK81" s="44"/>
      <c r="KOL81" s="44"/>
      <c r="KOM81" s="44"/>
      <c r="KON81" s="44"/>
      <c r="KOO81" s="44"/>
      <c r="KOP81" s="44"/>
      <c r="KOQ81" s="44"/>
      <c r="KOR81" s="44"/>
      <c r="KOS81" s="44"/>
      <c r="KOT81" s="44"/>
      <c r="KOU81" s="44"/>
      <c r="KOV81" s="44"/>
      <c r="KOW81" s="44"/>
      <c r="KOX81" s="44"/>
      <c r="KOY81" s="44"/>
      <c r="KOZ81" s="44"/>
      <c r="KPA81" s="44"/>
      <c r="KPB81" s="44"/>
      <c r="KPC81" s="44"/>
      <c r="KPD81" s="44"/>
      <c r="KPE81" s="44"/>
      <c r="KPF81" s="44"/>
      <c r="KPG81" s="44"/>
      <c r="KPH81" s="44"/>
      <c r="KPI81" s="44"/>
      <c r="KPJ81" s="44"/>
      <c r="KPK81" s="44"/>
      <c r="KPL81" s="44"/>
      <c r="KPM81" s="44"/>
      <c r="KPN81" s="44"/>
      <c r="KPO81" s="44"/>
      <c r="KPP81" s="44"/>
      <c r="KPQ81" s="44"/>
      <c r="KPR81" s="44"/>
      <c r="KPS81" s="44"/>
      <c r="KPT81" s="44"/>
      <c r="KPU81" s="44"/>
      <c r="KPV81" s="44"/>
      <c r="KPW81" s="44"/>
      <c r="KPX81" s="44"/>
      <c r="KPY81" s="44"/>
      <c r="KPZ81" s="44"/>
      <c r="KQA81" s="44"/>
      <c r="KQB81" s="44"/>
      <c r="KQC81" s="44"/>
      <c r="KQD81" s="44"/>
      <c r="KQE81" s="44"/>
      <c r="KQF81" s="44"/>
      <c r="KQG81" s="44"/>
      <c r="KQH81" s="44"/>
      <c r="KQI81" s="44"/>
      <c r="KQJ81" s="44"/>
      <c r="KQK81" s="44"/>
      <c r="KQL81" s="44"/>
      <c r="KQM81" s="44"/>
      <c r="KQN81" s="44"/>
      <c r="KQO81" s="44"/>
      <c r="KQP81" s="44"/>
      <c r="KQQ81" s="44"/>
      <c r="KQR81" s="44"/>
      <c r="KQS81" s="44"/>
      <c r="KQT81" s="44"/>
      <c r="KQU81" s="44"/>
      <c r="KQV81" s="44"/>
      <c r="KQW81" s="44"/>
      <c r="KQX81" s="44"/>
      <c r="KQY81" s="44"/>
      <c r="KQZ81" s="44"/>
      <c r="KRA81" s="44"/>
      <c r="KRB81" s="44"/>
      <c r="KRC81" s="44"/>
      <c r="KRD81" s="44"/>
      <c r="KRE81" s="44"/>
      <c r="KRF81" s="44"/>
      <c r="KRG81" s="44"/>
      <c r="KRH81" s="44"/>
      <c r="KRI81" s="44"/>
      <c r="KRJ81" s="44"/>
      <c r="KRK81" s="44"/>
      <c r="KRL81" s="44"/>
      <c r="KRM81" s="44"/>
      <c r="KRN81" s="44"/>
      <c r="KRO81" s="44"/>
      <c r="KRP81" s="44"/>
      <c r="KRQ81" s="44"/>
      <c r="KRR81" s="44"/>
      <c r="KRS81" s="44"/>
      <c r="KRT81" s="44"/>
      <c r="KRU81" s="44"/>
      <c r="KRV81" s="44"/>
      <c r="KRW81" s="44"/>
      <c r="KRX81" s="44"/>
      <c r="KRY81" s="44"/>
      <c r="KRZ81" s="44"/>
      <c r="KSA81" s="44"/>
      <c r="KSB81" s="44"/>
      <c r="KSC81" s="44"/>
      <c r="KSD81" s="44"/>
      <c r="KSE81" s="44"/>
      <c r="KSF81" s="44"/>
      <c r="KSG81" s="44"/>
      <c r="KSH81" s="44"/>
      <c r="KSI81" s="44"/>
      <c r="KSJ81" s="44"/>
      <c r="KSK81" s="44"/>
      <c r="KSL81" s="44"/>
      <c r="KSM81" s="44"/>
      <c r="KSN81" s="44"/>
      <c r="KSO81" s="44"/>
      <c r="KSP81" s="44"/>
      <c r="KSQ81" s="44"/>
      <c r="KSR81" s="44"/>
      <c r="KSS81" s="44"/>
      <c r="KST81" s="44"/>
      <c r="KSU81" s="44"/>
      <c r="KSV81" s="44"/>
      <c r="KSW81" s="44"/>
      <c r="KSX81" s="44"/>
      <c r="KSY81" s="44"/>
      <c r="KSZ81" s="44"/>
      <c r="KTA81" s="44"/>
      <c r="KTB81" s="44"/>
      <c r="KTC81" s="44"/>
      <c r="KTD81" s="44"/>
      <c r="KTE81" s="44"/>
      <c r="KTF81" s="44"/>
      <c r="KTG81" s="44"/>
      <c r="KTH81" s="44"/>
      <c r="KTI81" s="44"/>
      <c r="KTJ81" s="44"/>
      <c r="KTK81" s="44"/>
      <c r="KTL81" s="44"/>
      <c r="KTM81" s="44"/>
      <c r="KTN81" s="44"/>
      <c r="KTO81" s="44"/>
      <c r="KTP81" s="44"/>
      <c r="KTQ81" s="44"/>
      <c r="KTR81" s="44"/>
      <c r="KTS81" s="44"/>
      <c r="KTT81" s="44"/>
      <c r="KTU81" s="44"/>
      <c r="KTV81" s="44"/>
      <c r="KTW81" s="44"/>
      <c r="KTX81" s="44"/>
      <c r="KTY81" s="44"/>
      <c r="KTZ81" s="44"/>
      <c r="KUA81" s="44"/>
      <c r="KUB81" s="44"/>
      <c r="KUC81" s="44"/>
      <c r="KUD81" s="44"/>
      <c r="KUE81" s="44"/>
      <c r="KUF81" s="44"/>
      <c r="KUG81" s="44"/>
      <c r="KUH81" s="44"/>
      <c r="KUI81" s="44"/>
      <c r="KUJ81" s="44"/>
      <c r="KUK81" s="44"/>
      <c r="KUL81" s="44"/>
      <c r="KUM81" s="44"/>
      <c r="KUN81" s="44"/>
      <c r="KUO81" s="44"/>
      <c r="KUP81" s="44"/>
      <c r="KUQ81" s="44"/>
      <c r="KUR81" s="44"/>
      <c r="KUS81" s="44"/>
      <c r="KUT81" s="44"/>
      <c r="KUU81" s="44"/>
      <c r="KUV81" s="44"/>
      <c r="KUW81" s="44"/>
      <c r="KUX81" s="44"/>
      <c r="KUY81" s="44"/>
      <c r="KUZ81" s="44"/>
      <c r="KVA81" s="44"/>
      <c r="KVB81" s="44"/>
      <c r="KVC81" s="44"/>
      <c r="KVD81" s="44"/>
      <c r="KVE81" s="44"/>
      <c r="KVF81" s="44"/>
      <c r="KVG81" s="44"/>
      <c r="KVH81" s="44"/>
      <c r="KVI81" s="44"/>
      <c r="KVJ81" s="44"/>
      <c r="KVK81" s="44"/>
      <c r="KVL81" s="44"/>
      <c r="KVM81" s="44"/>
      <c r="KVN81" s="44"/>
      <c r="KVO81" s="44"/>
      <c r="KVP81" s="44"/>
      <c r="KVQ81" s="44"/>
      <c r="KVR81" s="44"/>
      <c r="KVS81" s="44"/>
      <c r="KVT81" s="44"/>
      <c r="KVU81" s="44"/>
      <c r="KVV81" s="44"/>
      <c r="KVW81" s="44"/>
      <c r="KVX81" s="44"/>
      <c r="KVY81" s="44"/>
      <c r="KVZ81" s="44"/>
      <c r="KWA81" s="44"/>
      <c r="KWB81" s="44"/>
      <c r="KWC81" s="44"/>
      <c r="KWD81" s="44"/>
      <c r="KWE81" s="44"/>
      <c r="KWF81" s="44"/>
      <c r="KWG81" s="44"/>
      <c r="KWH81" s="44"/>
      <c r="KWI81" s="44"/>
      <c r="KWJ81" s="44"/>
      <c r="KWK81" s="44"/>
      <c r="KWL81" s="44"/>
      <c r="KWM81" s="44"/>
      <c r="KWN81" s="44"/>
      <c r="KWO81" s="44"/>
      <c r="KWP81" s="44"/>
      <c r="KWQ81" s="44"/>
      <c r="KWR81" s="44"/>
      <c r="KWS81" s="44"/>
      <c r="KWT81" s="44"/>
      <c r="KWU81" s="44"/>
      <c r="KWV81" s="44"/>
      <c r="KWW81" s="44"/>
      <c r="KWX81" s="44"/>
      <c r="KWY81" s="44"/>
      <c r="KWZ81" s="44"/>
      <c r="KXA81" s="44"/>
      <c r="KXB81" s="44"/>
      <c r="KXC81" s="44"/>
      <c r="KXD81" s="44"/>
      <c r="KXE81" s="44"/>
      <c r="KXF81" s="44"/>
      <c r="KXG81" s="44"/>
      <c r="KXH81" s="44"/>
      <c r="KXI81" s="44"/>
      <c r="KXJ81" s="44"/>
      <c r="KXK81" s="44"/>
      <c r="KXL81" s="44"/>
      <c r="KXM81" s="44"/>
      <c r="KXN81" s="44"/>
      <c r="KXO81" s="44"/>
      <c r="KXP81" s="44"/>
      <c r="KXQ81" s="44"/>
      <c r="KXR81" s="44"/>
      <c r="KXS81" s="44"/>
      <c r="KXT81" s="44"/>
      <c r="KXU81" s="44"/>
      <c r="KXV81" s="44"/>
      <c r="KXW81" s="44"/>
      <c r="KXX81" s="44"/>
      <c r="KXY81" s="44"/>
      <c r="KXZ81" s="44"/>
      <c r="KYA81" s="44"/>
      <c r="KYB81" s="44"/>
      <c r="KYC81" s="44"/>
      <c r="KYD81" s="44"/>
      <c r="KYE81" s="44"/>
      <c r="KYF81" s="44"/>
      <c r="KYG81" s="44"/>
      <c r="KYH81" s="44"/>
      <c r="KYI81" s="44"/>
      <c r="KYJ81" s="44"/>
      <c r="KYK81" s="44"/>
      <c r="KYL81" s="44"/>
      <c r="KYM81" s="44"/>
      <c r="KYN81" s="44"/>
      <c r="KYO81" s="44"/>
      <c r="KYP81" s="44"/>
      <c r="KYQ81" s="44"/>
      <c r="KYR81" s="44"/>
      <c r="KYS81" s="44"/>
      <c r="KYT81" s="44"/>
      <c r="KYU81" s="44"/>
      <c r="KYV81" s="44"/>
      <c r="KYW81" s="44"/>
      <c r="KYX81" s="44"/>
      <c r="KYY81" s="44"/>
      <c r="KYZ81" s="44"/>
      <c r="KZA81" s="44"/>
      <c r="KZB81" s="44"/>
      <c r="KZC81" s="44"/>
      <c r="KZD81" s="44"/>
      <c r="KZE81" s="44"/>
      <c r="KZF81" s="44"/>
      <c r="KZG81" s="44"/>
      <c r="KZH81" s="44"/>
      <c r="KZI81" s="44"/>
      <c r="KZJ81" s="44"/>
      <c r="KZK81" s="44"/>
      <c r="KZL81" s="44"/>
      <c r="KZM81" s="44"/>
      <c r="KZN81" s="44"/>
      <c r="KZO81" s="44"/>
      <c r="KZP81" s="44"/>
      <c r="KZQ81" s="44"/>
      <c r="KZR81" s="44"/>
      <c r="KZS81" s="44"/>
      <c r="KZT81" s="44"/>
      <c r="KZU81" s="44"/>
      <c r="KZV81" s="44"/>
      <c r="KZW81" s="44"/>
      <c r="KZX81" s="44"/>
      <c r="KZY81" s="44"/>
      <c r="KZZ81" s="44"/>
      <c r="LAA81" s="44"/>
      <c r="LAB81" s="44"/>
      <c r="LAC81" s="44"/>
      <c r="LAD81" s="44"/>
      <c r="LAE81" s="44"/>
      <c r="LAF81" s="44"/>
      <c r="LAG81" s="44"/>
      <c r="LAH81" s="44"/>
      <c r="LAI81" s="44"/>
      <c r="LAJ81" s="44"/>
      <c r="LAK81" s="44"/>
      <c r="LAL81" s="44"/>
      <c r="LAM81" s="44"/>
      <c r="LAN81" s="44"/>
      <c r="LAO81" s="44"/>
      <c r="LAP81" s="44"/>
      <c r="LAQ81" s="44"/>
      <c r="LAR81" s="44"/>
      <c r="LAS81" s="44"/>
      <c r="LAT81" s="44"/>
      <c r="LAU81" s="44"/>
      <c r="LAV81" s="44"/>
      <c r="LAW81" s="44"/>
      <c r="LAX81" s="44"/>
      <c r="LAY81" s="44"/>
      <c r="LAZ81" s="44"/>
      <c r="LBA81" s="44"/>
      <c r="LBB81" s="44"/>
      <c r="LBC81" s="44"/>
      <c r="LBD81" s="44"/>
      <c r="LBE81" s="44"/>
      <c r="LBF81" s="44"/>
      <c r="LBG81" s="44"/>
      <c r="LBH81" s="44"/>
      <c r="LBI81" s="44"/>
      <c r="LBJ81" s="44"/>
      <c r="LBK81" s="44"/>
      <c r="LBL81" s="44"/>
      <c r="LBM81" s="44"/>
      <c r="LBN81" s="44"/>
      <c r="LBO81" s="44"/>
      <c r="LBP81" s="44"/>
      <c r="LBQ81" s="44"/>
      <c r="LBR81" s="44"/>
      <c r="LBS81" s="44"/>
      <c r="LBT81" s="44"/>
      <c r="LBU81" s="44"/>
      <c r="LBV81" s="44"/>
      <c r="LBW81" s="44"/>
      <c r="LBX81" s="44"/>
      <c r="LBY81" s="44"/>
      <c r="LBZ81" s="44"/>
      <c r="LCA81" s="44"/>
      <c r="LCB81" s="44"/>
      <c r="LCC81" s="44"/>
      <c r="LCD81" s="44"/>
      <c r="LCE81" s="44"/>
      <c r="LCF81" s="44"/>
      <c r="LCG81" s="44"/>
      <c r="LCH81" s="44"/>
      <c r="LCI81" s="44"/>
      <c r="LCJ81" s="44"/>
      <c r="LCK81" s="44"/>
      <c r="LCL81" s="44"/>
      <c r="LCM81" s="44"/>
      <c r="LCN81" s="44"/>
      <c r="LCO81" s="44"/>
      <c r="LCP81" s="44"/>
      <c r="LCQ81" s="44"/>
      <c r="LCR81" s="44"/>
      <c r="LCS81" s="44"/>
      <c r="LCT81" s="44"/>
      <c r="LCU81" s="44"/>
      <c r="LCV81" s="44"/>
      <c r="LCW81" s="44"/>
      <c r="LCX81" s="44"/>
      <c r="LCY81" s="44"/>
      <c r="LCZ81" s="44"/>
      <c r="LDA81" s="44"/>
      <c r="LDB81" s="44"/>
      <c r="LDC81" s="44"/>
      <c r="LDD81" s="44"/>
      <c r="LDE81" s="44"/>
      <c r="LDF81" s="44"/>
      <c r="LDG81" s="44"/>
      <c r="LDH81" s="44"/>
      <c r="LDI81" s="44"/>
      <c r="LDJ81" s="44"/>
      <c r="LDK81" s="44"/>
      <c r="LDL81" s="44"/>
      <c r="LDM81" s="44"/>
      <c r="LDN81" s="44"/>
      <c r="LDO81" s="44"/>
      <c r="LDP81" s="44"/>
      <c r="LDQ81" s="44"/>
      <c r="LDR81" s="44"/>
      <c r="LDS81" s="44"/>
      <c r="LDT81" s="44"/>
      <c r="LDU81" s="44"/>
      <c r="LDV81" s="44"/>
      <c r="LDW81" s="44"/>
      <c r="LDX81" s="44"/>
      <c r="LDY81" s="44"/>
      <c r="LDZ81" s="44"/>
      <c r="LEA81" s="44"/>
      <c r="LEB81" s="44"/>
      <c r="LEC81" s="44"/>
      <c r="LED81" s="44"/>
      <c r="LEE81" s="44"/>
      <c r="LEF81" s="44"/>
      <c r="LEG81" s="44"/>
      <c r="LEH81" s="44"/>
      <c r="LEI81" s="44"/>
      <c r="LEJ81" s="44"/>
      <c r="LEK81" s="44"/>
      <c r="LEL81" s="44"/>
      <c r="LEM81" s="44"/>
      <c r="LEN81" s="44"/>
      <c r="LEO81" s="44"/>
      <c r="LEP81" s="44"/>
      <c r="LEQ81" s="44"/>
      <c r="LER81" s="44"/>
      <c r="LES81" s="44"/>
      <c r="LET81" s="44"/>
      <c r="LEU81" s="44"/>
      <c r="LEV81" s="44"/>
      <c r="LEW81" s="44"/>
      <c r="LEX81" s="44"/>
      <c r="LEY81" s="44"/>
      <c r="LEZ81" s="44"/>
      <c r="LFA81" s="44"/>
      <c r="LFB81" s="44"/>
      <c r="LFC81" s="44"/>
      <c r="LFD81" s="44"/>
      <c r="LFE81" s="44"/>
      <c r="LFF81" s="44"/>
      <c r="LFG81" s="44"/>
      <c r="LFH81" s="44"/>
      <c r="LFI81" s="44"/>
      <c r="LFJ81" s="44"/>
      <c r="LFK81" s="44"/>
      <c r="LFL81" s="44"/>
      <c r="LFM81" s="44"/>
      <c r="LFN81" s="44"/>
      <c r="LFO81" s="44"/>
      <c r="LFP81" s="44"/>
      <c r="LFQ81" s="44"/>
      <c r="LFR81" s="44"/>
      <c r="LFS81" s="44"/>
      <c r="LFT81" s="44"/>
      <c r="LFU81" s="44"/>
      <c r="LFV81" s="44"/>
      <c r="LFW81" s="44"/>
      <c r="LFX81" s="44"/>
      <c r="LFY81" s="44"/>
      <c r="LFZ81" s="44"/>
      <c r="LGA81" s="44"/>
      <c r="LGB81" s="44"/>
      <c r="LGC81" s="44"/>
      <c r="LGD81" s="44"/>
      <c r="LGE81" s="44"/>
      <c r="LGF81" s="44"/>
      <c r="LGG81" s="44"/>
      <c r="LGH81" s="44"/>
      <c r="LGI81" s="44"/>
      <c r="LGJ81" s="44"/>
      <c r="LGK81" s="44"/>
      <c r="LGL81" s="44"/>
      <c r="LGM81" s="44"/>
      <c r="LGN81" s="44"/>
      <c r="LGO81" s="44"/>
      <c r="LGP81" s="44"/>
      <c r="LGQ81" s="44"/>
      <c r="LGR81" s="44"/>
      <c r="LGS81" s="44"/>
      <c r="LGT81" s="44"/>
      <c r="LGU81" s="44"/>
      <c r="LGV81" s="44"/>
      <c r="LGW81" s="44"/>
      <c r="LGX81" s="44"/>
      <c r="LGY81" s="44"/>
      <c r="LGZ81" s="44"/>
      <c r="LHA81" s="44"/>
      <c r="LHB81" s="44"/>
      <c r="LHC81" s="44"/>
      <c r="LHD81" s="44"/>
      <c r="LHE81" s="44"/>
      <c r="LHF81" s="44"/>
      <c r="LHG81" s="44"/>
      <c r="LHH81" s="44"/>
      <c r="LHI81" s="44"/>
      <c r="LHJ81" s="44"/>
      <c r="LHK81" s="44"/>
      <c r="LHL81" s="44"/>
      <c r="LHM81" s="44"/>
      <c r="LHN81" s="44"/>
      <c r="LHO81" s="44"/>
      <c r="LHP81" s="44"/>
      <c r="LHQ81" s="44"/>
      <c r="LHR81" s="44"/>
      <c r="LHS81" s="44"/>
      <c r="LHT81" s="44"/>
      <c r="LHU81" s="44"/>
      <c r="LHV81" s="44"/>
      <c r="LHW81" s="44"/>
      <c r="LHX81" s="44"/>
      <c r="LHY81" s="44"/>
      <c r="LHZ81" s="44"/>
      <c r="LIA81" s="44"/>
      <c r="LIB81" s="44"/>
      <c r="LIC81" s="44"/>
      <c r="LID81" s="44"/>
      <c r="LIE81" s="44"/>
      <c r="LIF81" s="44"/>
      <c r="LIG81" s="44"/>
      <c r="LIH81" s="44"/>
      <c r="LII81" s="44"/>
      <c r="LIJ81" s="44"/>
      <c r="LIK81" s="44"/>
      <c r="LIL81" s="44"/>
      <c r="LIM81" s="44"/>
      <c r="LIN81" s="44"/>
      <c r="LIO81" s="44"/>
      <c r="LIP81" s="44"/>
      <c r="LIQ81" s="44"/>
      <c r="LIR81" s="44"/>
      <c r="LIS81" s="44"/>
      <c r="LIT81" s="44"/>
      <c r="LIU81" s="44"/>
      <c r="LIV81" s="44"/>
      <c r="LIW81" s="44"/>
      <c r="LIX81" s="44"/>
      <c r="LIY81" s="44"/>
      <c r="LIZ81" s="44"/>
      <c r="LJA81" s="44"/>
      <c r="LJB81" s="44"/>
      <c r="LJC81" s="44"/>
      <c r="LJD81" s="44"/>
      <c r="LJE81" s="44"/>
      <c r="LJF81" s="44"/>
      <c r="LJG81" s="44"/>
      <c r="LJH81" s="44"/>
      <c r="LJI81" s="44"/>
      <c r="LJJ81" s="44"/>
      <c r="LJK81" s="44"/>
      <c r="LJL81" s="44"/>
      <c r="LJM81" s="44"/>
      <c r="LJN81" s="44"/>
      <c r="LJO81" s="44"/>
      <c r="LJP81" s="44"/>
      <c r="LJQ81" s="44"/>
      <c r="LJR81" s="44"/>
      <c r="LJS81" s="44"/>
      <c r="LJT81" s="44"/>
      <c r="LJU81" s="44"/>
      <c r="LJV81" s="44"/>
      <c r="LJW81" s="44"/>
      <c r="LJX81" s="44"/>
      <c r="LJY81" s="44"/>
      <c r="LJZ81" s="44"/>
      <c r="LKA81" s="44"/>
      <c r="LKB81" s="44"/>
      <c r="LKC81" s="44"/>
      <c r="LKD81" s="44"/>
      <c r="LKE81" s="44"/>
      <c r="LKF81" s="44"/>
      <c r="LKG81" s="44"/>
      <c r="LKH81" s="44"/>
      <c r="LKI81" s="44"/>
      <c r="LKJ81" s="44"/>
      <c r="LKK81" s="44"/>
      <c r="LKL81" s="44"/>
      <c r="LKM81" s="44"/>
      <c r="LKN81" s="44"/>
      <c r="LKO81" s="44"/>
      <c r="LKP81" s="44"/>
      <c r="LKQ81" s="44"/>
      <c r="LKR81" s="44"/>
      <c r="LKS81" s="44"/>
      <c r="LKT81" s="44"/>
      <c r="LKU81" s="44"/>
      <c r="LKV81" s="44"/>
      <c r="LKW81" s="44"/>
      <c r="LKX81" s="44"/>
      <c r="LKY81" s="44"/>
      <c r="LKZ81" s="44"/>
      <c r="LLA81" s="44"/>
      <c r="LLB81" s="44"/>
      <c r="LLC81" s="44"/>
      <c r="LLD81" s="44"/>
      <c r="LLE81" s="44"/>
      <c r="LLF81" s="44"/>
      <c r="LLG81" s="44"/>
      <c r="LLH81" s="44"/>
      <c r="LLI81" s="44"/>
      <c r="LLJ81" s="44"/>
      <c r="LLK81" s="44"/>
      <c r="LLL81" s="44"/>
      <c r="LLM81" s="44"/>
      <c r="LLN81" s="44"/>
      <c r="LLO81" s="44"/>
      <c r="LLP81" s="44"/>
      <c r="LLQ81" s="44"/>
      <c r="LLR81" s="44"/>
      <c r="LLS81" s="44"/>
      <c r="LLT81" s="44"/>
      <c r="LLU81" s="44"/>
      <c r="LLV81" s="44"/>
      <c r="LLW81" s="44"/>
      <c r="LLX81" s="44"/>
      <c r="LLY81" s="44"/>
      <c r="LLZ81" s="44"/>
      <c r="LMA81" s="44"/>
      <c r="LMB81" s="44"/>
      <c r="LMC81" s="44"/>
      <c r="LMD81" s="44"/>
      <c r="LME81" s="44"/>
      <c r="LMF81" s="44"/>
      <c r="LMG81" s="44"/>
      <c r="LMH81" s="44"/>
      <c r="LMI81" s="44"/>
      <c r="LMJ81" s="44"/>
      <c r="LMK81" s="44"/>
      <c r="LML81" s="44"/>
      <c r="LMM81" s="44"/>
      <c r="LMN81" s="44"/>
      <c r="LMO81" s="44"/>
      <c r="LMP81" s="44"/>
      <c r="LMQ81" s="44"/>
      <c r="LMR81" s="44"/>
      <c r="LMS81" s="44"/>
      <c r="LMT81" s="44"/>
      <c r="LMU81" s="44"/>
      <c r="LMV81" s="44"/>
      <c r="LMW81" s="44"/>
      <c r="LMX81" s="44"/>
      <c r="LMY81" s="44"/>
      <c r="LMZ81" s="44"/>
      <c r="LNA81" s="44"/>
      <c r="LNB81" s="44"/>
      <c r="LNC81" s="44"/>
      <c r="LND81" s="44"/>
      <c r="LNE81" s="44"/>
      <c r="LNF81" s="44"/>
      <c r="LNG81" s="44"/>
      <c r="LNH81" s="44"/>
      <c r="LNI81" s="44"/>
      <c r="LNJ81" s="44"/>
      <c r="LNK81" s="44"/>
      <c r="LNL81" s="44"/>
      <c r="LNM81" s="44"/>
      <c r="LNN81" s="44"/>
      <c r="LNO81" s="44"/>
      <c r="LNP81" s="44"/>
      <c r="LNQ81" s="44"/>
      <c r="LNR81" s="44"/>
      <c r="LNS81" s="44"/>
      <c r="LNT81" s="44"/>
      <c r="LNU81" s="44"/>
      <c r="LNV81" s="44"/>
      <c r="LNW81" s="44"/>
      <c r="LNX81" s="44"/>
      <c r="LNY81" s="44"/>
      <c r="LNZ81" s="44"/>
      <c r="LOA81" s="44"/>
      <c r="LOB81" s="44"/>
      <c r="LOC81" s="44"/>
      <c r="LOD81" s="44"/>
      <c r="LOE81" s="44"/>
      <c r="LOF81" s="44"/>
      <c r="LOG81" s="44"/>
      <c r="LOH81" s="44"/>
      <c r="LOI81" s="44"/>
      <c r="LOJ81" s="44"/>
      <c r="LOK81" s="44"/>
      <c r="LOL81" s="44"/>
      <c r="LOM81" s="44"/>
      <c r="LON81" s="44"/>
      <c r="LOO81" s="44"/>
      <c r="LOP81" s="44"/>
      <c r="LOQ81" s="44"/>
      <c r="LOR81" s="44"/>
      <c r="LOS81" s="44"/>
      <c r="LOT81" s="44"/>
      <c r="LOU81" s="44"/>
      <c r="LOV81" s="44"/>
      <c r="LOW81" s="44"/>
      <c r="LOX81" s="44"/>
      <c r="LOY81" s="44"/>
      <c r="LOZ81" s="44"/>
      <c r="LPA81" s="44"/>
      <c r="LPB81" s="44"/>
      <c r="LPC81" s="44"/>
      <c r="LPD81" s="44"/>
      <c r="LPE81" s="44"/>
      <c r="LPF81" s="44"/>
      <c r="LPG81" s="44"/>
      <c r="LPH81" s="44"/>
      <c r="LPI81" s="44"/>
      <c r="LPJ81" s="44"/>
      <c r="LPK81" s="44"/>
      <c r="LPL81" s="44"/>
      <c r="LPM81" s="44"/>
      <c r="LPN81" s="44"/>
      <c r="LPO81" s="44"/>
      <c r="LPP81" s="44"/>
      <c r="LPQ81" s="44"/>
      <c r="LPR81" s="44"/>
      <c r="LPS81" s="44"/>
      <c r="LPT81" s="44"/>
      <c r="LPU81" s="44"/>
      <c r="LPV81" s="44"/>
      <c r="LPW81" s="44"/>
      <c r="LPX81" s="44"/>
      <c r="LPY81" s="44"/>
      <c r="LPZ81" s="44"/>
      <c r="LQA81" s="44"/>
      <c r="LQB81" s="44"/>
      <c r="LQC81" s="44"/>
      <c r="LQD81" s="44"/>
      <c r="LQE81" s="44"/>
      <c r="LQF81" s="44"/>
      <c r="LQG81" s="44"/>
      <c r="LQH81" s="44"/>
      <c r="LQI81" s="44"/>
      <c r="LQJ81" s="44"/>
      <c r="LQK81" s="44"/>
      <c r="LQL81" s="44"/>
      <c r="LQM81" s="44"/>
      <c r="LQN81" s="44"/>
      <c r="LQO81" s="44"/>
      <c r="LQP81" s="44"/>
      <c r="LQQ81" s="44"/>
      <c r="LQR81" s="44"/>
      <c r="LQS81" s="44"/>
      <c r="LQT81" s="44"/>
      <c r="LQU81" s="44"/>
      <c r="LQV81" s="44"/>
      <c r="LQW81" s="44"/>
      <c r="LQX81" s="44"/>
      <c r="LQY81" s="44"/>
      <c r="LQZ81" s="44"/>
      <c r="LRA81" s="44"/>
      <c r="LRB81" s="44"/>
      <c r="LRC81" s="44"/>
      <c r="LRD81" s="44"/>
      <c r="LRE81" s="44"/>
      <c r="LRF81" s="44"/>
      <c r="LRG81" s="44"/>
      <c r="LRH81" s="44"/>
      <c r="LRI81" s="44"/>
      <c r="LRJ81" s="44"/>
      <c r="LRK81" s="44"/>
      <c r="LRL81" s="44"/>
      <c r="LRM81" s="44"/>
      <c r="LRN81" s="44"/>
      <c r="LRO81" s="44"/>
      <c r="LRP81" s="44"/>
      <c r="LRQ81" s="44"/>
      <c r="LRR81" s="44"/>
      <c r="LRS81" s="44"/>
      <c r="LRT81" s="44"/>
      <c r="LRU81" s="44"/>
      <c r="LRV81" s="44"/>
      <c r="LRW81" s="44"/>
      <c r="LRX81" s="44"/>
      <c r="LRY81" s="44"/>
      <c r="LRZ81" s="44"/>
      <c r="LSA81" s="44"/>
      <c r="LSB81" s="44"/>
      <c r="LSC81" s="44"/>
      <c r="LSD81" s="44"/>
      <c r="LSE81" s="44"/>
      <c r="LSF81" s="44"/>
      <c r="LSG81" s="44"/>
      <c r="LSH81" s="44"/>
      <c r="LSI81" s="44"/>
      <c r="LSJ81" s="44"/>
      <c r="LSK81" s="44"/>
      <c r="LSL81" s="44"/>
      <c r="LSM81" s="44"/>
      <c r="LSN81" s="44"/>
      <c r="LSO81" s="44"/>
      <c r="LSP81" s="44"/>
      <c r="LSQ81" s="44"/>
      <c r="LSR81" s="44"/>
      <c r="LSS81" s="44"/>
      <c r="LST81" s="44"/>
      <c r="LSU81" s="44"/>
      <c r="LSV81" s="44"/>
      <c r="LSW81" s="44"/>
      <c r="LSX81" s="44"/>
      <c r="LSY81" s="44"/>
      <c r="LSZ81" s="44"/>
      <c r="LTA81" s="44"/>
      <c r="LTB81" s="44"/>
      <c r="LTC81" s="44"/>
      <c r="LTD81" s="44"/>
      <c r="LTE81" s="44"/>
      <c r="LTF81" s="44"/>
      <c r="LTG81" s="44"/>
      <c r="LTH81" s="44"/>
      <c r="LTI81" s="44"/>
      <c r="LTJ81" s="44"/>
      <c r="LTK81" s="44"/>
      <c r="LTL81" s="44"/>
      <c r="LTM81" s="44"/>
      <c r="LTN81" s="44"/>
      <c r="LTO81" s="44"/>
      <c r="LTP81" s="44"/>
      <c r="LTQ81" s="44"/>
      <c r="LTR81" s="44"/>
      <c r="LTS81" s="44"/>
      <c r="LTT81" s="44"/>
      <c r="LTU81" s="44"/>
      <c r="LTV81" s="44"/>
      <c r="LTW81" s="44"/>
      <c r="LTX81" s="44"/>
      <c r="LTY81" s="44"/>
      <c r="LTZ81" s="44"/>
      <c r="LUA81" s="44"/>
      <c r="LUB81" s="44"/>
      <c r="LUC81" s="44"/>
      <c r="LUD81" s="44"/>
      <c r="LUE81" s="44"/>
      <c r="LUF81" s="44"/>
      <c r="LUG81" s="44"/>
      <c r="LUH81" s="44"/>
      <c r="LUI81" s="44"/>
      <c r="LUJ81" s="44"/>
      <c r="LUK81" s="44"/>
      <c r="LUL81" s="44"/>
      <c r="LUM81" s="44"/>
      <c r="LUN81" s="44"/>
      <c r="LUO81" s="44"/>
      <c r="LUP81" s="44"/>
      <c r="LUQ81" s="44"/>
      <c r="LUR81" s="44"/>
      <c r="LUS81" s="44"/>
      <c r="LUT81" s="44"/>
      <c r="LUU81" s="44"/>
      <c r="LUV81" s="44"/>
      <c r="LUW81" s="44"/>
      <c r="LUX81" s="44"/>
      <c r="LUY81" s="44"/>
      <c r="LUZ81" s="44"/>
      <c r="LVA81" s="44"/>
      <c r="LVB81" s="44"/>
      <c r="LVC81" s="44"/>
      <c r="LVD81" s="44"/>
      <c r="LVE81" s="44"/>
      <c r="LVF81" s="44"/>
      <c r="LVG81" s="44"/>
      <c r="LVH81" s="44"/>
      <c r="LVI81" s="44"/>
      <c r="LVJ81" s="44"/>
      <c r="LVK81" s="44"/>
      <c r="LVL81" s="44"/>
      <c r="LVM81" s="44"/>
      <c r="LVN81" s="44"/>
      <c r="LVO81" s="44"/>
      <c r="LVP81" s="44"/>
      <c r="LVQ81" s="44"/>
      <c r="LVR81" s="44"/>
      <c r="LVS81" s="44"/>
      <c r="LVT81" s="44"/>
      <c r="LVU81" s="44"/>
      <c r="LVV81" s="44"/>
      <c r="LVW81" s="44"/>
      <c r="LVX81" s="44"/>
      <c r="LVY81" s="44"/>
      <c r="LVZ81" s="44"/>
      <c r="LWA81" s="44"/>
      <c r="LWB81" s="44"/>
      <c r="LWC81" s="44"/>
      <c r="LWD81" s="44"/>
      <c r="LWE81" s="44"/>
      <c r="LWF81" s="44"/>
      <c r="LWG81" s="44"/>
      <c r="LWH81" s="44"/>
      <c r="LWI81" s="44"/>
      <c r="LWJ81" s="44"/>
      <c r="LWK81" s="44"/>
      <c r="LWL81" s="44"/>
      <c r="LWM81" s="44"/>
      <c r="LWN81" s="44"/>
      <c r="LWO81" s="44"/>
      <c r="LWP81" s="44"/>
      <c r="LWQ81" s="44"/>
      <c r="LWR81" s="44"/>
      <c r="LWS81" s="44"/>
      <c r="LWT81" s="44"/>
      <c r="LWU81" s="44"/>
      <c r="LWV81" s="44"/>
      <c r="LWW81" s="44"/>
      <c r="LWX81" s="44"/>
      <c r="LWY81" s="44"/>
      <c r="LWZ81" s="44"/>
      <c r="LXA81" s="44"/>
      <c r="LXB81" s="44"/>
      <c r="LXC81" s="44"/>
      <c r="LXD81" s="44"/>
      <c r="LXE81" s="44"/>
      <c r="LXF81" s="44"/>
      <c r="LXG81" s="44"/>
      <c r="LXH81" s="44"/>
      <c r="LXI81" s="44"/>
      <c r="LXJ81" s="44"/>
      <c r="LXK81" s="44"/>
      <c r="LXL81" s="44"/>
      <c r="LXM81" s="44"/>
      <c r="LXN81" s="44"/>
      <c r="LXO81" s="44"/>
      <c r="LXP81" s="44"/>
      <c r="LXQ81" s="44"/>
      <c r="LXR81" s="44"/>
      <c r="LXS81" s="44"/>
      <c r="LXT81" s="44"/>
      <c r="LXU81" s="44"/>
      <c r="LXV81" s="44"/>
      <c r="LXW81" s="44"/>
      <c r="LXX81" s="44"/>
      <c r="LXY81" s="44"/>
      <c r="LXZ81" s="44"/>
      <c r="LYA81" s="44"/>
      <c r="LYB81" s="44"/>
      <c r="LYC81" s="44"/>
      <c r="LYD81" s="44"/>
      <c r="LYE81" s="44"/>
      <c r="LYF81" s="44"/>
      <c r="LYG81" s="44"/>
      <c r="LYH81" s="44"/>
      <c r="LYI81" s="44"/>
      <c r="LYJ81" s="44"/>
      <c r="LYK81" s="44"/>
      <c r="LYL81" s="44"/>
      <c r="LYM81" s="44"/>
      <c r="LYN81" s="44"/>
      <c r="LYO81" s="44"/>
      <c r="LYP81" s="44"/>
      <c r="LYQ81" s="44"/>
      <c r="LYR81" s="44"/>
      <c r="LYS81" s="44"/>
      <c r="LYT81" s="44"/>
      <c r="LYU81" s="44"/>
      <c r="LYV81" s="44"/>
      <c r="LYW81" s="44"/>
      <c r="LYX81" s="44"/>
      <c r="LYY81" s="44"/>
      <c r="LYZ81" s="44"/>
      <c r="LZA81" s="44"/>
      <c r="LZB81" s="44"/>
      <c r="LZC81" s="44"/>
      <c r="LZD81" s="44"/>
      <c r="LZE81" s="44"/>
      <c r="LZF81" s="44"/>
      <c r="LZG81" s="44"/>
      <c r="LZH81" s="44"/>
      <c r="LZI81" s="44"/>
      <c r="LZJ81" s="44"/>
      <c r="LZK81" s="44"/>
      <c r="LZL81" s="44"/>
      <c r="LZM81" s="44"/>
      <c r="LZN81" s="44"/>
      <c r="LZO81" s="44"/>
      <c r="LZP81" s="44"/>
      <c r="LZQ81" s="44"/>
      <c r="LZR81" s="44"/>
      <c r="LZS81" s="44"/>
      <c r="LZT81" s="44"/>
      <c r="LZU81" s="44"/>
      <c r="LZV81" s="44"/>
      <c r="LZW81" s="44"/>
      <c r="LZX81" s="44"/>
      <c r="LZY81" s="44"/>
      <c r="LZZ81" s="44"/>
      <c r="MAA81" s="44"/>
      <c r="MAB81" s="44"/>
      <c r="MAC81" s="44"/>
      <c r="MAD81" s="44"/>
      <c r="MAE81" s="44"/>
      <c r="MAF81" s="44"/>
      <c r="MAG81" s="44"/>
      <c r="MAH81" s="44"/>
      <c r="MAI81" s="44"/>
      <c r="MAJ81" s="44"/>
      <c r="MAK81" s="44"/>
      <c r="MAL81" s="44"/>
      <c r="MAM81" s="44"/>
      <c r="MAN81" s="44"/>
      <c r="MAO81" s="44"/>
      <c r="MAP81" s="44"/>
      <c r="MAQ81" s="44"/>
      <c r="MAR81" s="44"/>
      <c r="MAS81" s="44"/>
      <c r="MAT81" s="44"/>
      <c r="MAU81" s="44"/>
      <c r="MAV81" s="44"/>
      <c r="MAW81" s="44"/>
      <c r="MAX81" s="44"/>
      <c r="MAY81" s="44"/>
      <c r="MAZ81" s="44"/>
      <c r="MBA81" s="44"/>
      <c r="MBB81" s="44"/>
      <c r="MBC81" s="44"/>
      <c r="MBD81" s="44"/>
      <c r="MBE81" s="44"/>
      <c r="MBF81" s="44"/>
      <c r="MBG81" s="44"/>
      <c r="MBH81" s="44"/>
      <c r="MBI81" s="44"/>
      <c r="MBJ81" s="44"/>
      <c r="MBK81" s="44"/>
      <c r="MBL81" s="44"/>
      <c r="MBM81" s="44"/>
      <c r="MBN81" s="44"/>
      <c r="MBO81" s="44"/>
      <c r="MBP81" s="44"/>
      <c r="MBQ81" s="44"/>
      <c r="MBR81" s="44"/>
      <c r="MBS81" s="44"/>
      <c r="MBT81" s="44"/>
      <c r="MBU81" s="44"/>
      <c r="MBV81" s="44"/>
      <c r="MBW81" s="44"/>
      <c r="MBX81" s="44"/>
      <c r="MBY81" s="44"/>
      <c r="MBZ81" s="44"/>
      <c r="MCA81" s="44"/>
      <c r="MCB81" s="44"/>
      <c r="MCC81" s="44"/>
      <c r="MCD81" s="44"/>
      <c r="MCE81" s="44"/>
      <c r="MCF81" s="44"/>
      <c r="MCG81" s="44"/>
      <c r="MCH81" s="44"/>
      <c r="MCI81" s="44"/>
      <c r="MCJ81" s="44"/>
      <c r="MCK81" s="44"/>
      <c r="MCL81" s="44"/>
      <c r="MCM81" s="44"/>
      <c r="MCN81" s="44"/>
      <c r="MCO81" s="44"/>
      <c r="MCP81" s="44"/>
      <c r="MCQ81" s="44"/>
      <c r="MCR81" s="44"/>
      <c r="MCS81" s="44"/>
      <c r="MCT81" s="44"/>
      <c r="MCU81" s="44"/>
      <c r="MCV81" s="44"/>
      <c r="MCW81" s="44"/>
      <c r="MCX81" s="44"/>
      <c r="MCY81" s="44"/>
      <c r="MCZ81" s="44"/>
      <c r="MDA81" s="44"/>
      <c r="MDB81" s="44"/>
      <c r="MDC81" s="44"/>
      <c r="MDD81" s="44"/>
      <c r="MDE81" s="44"/>
      <c r="MDF81" s="44"/>
      <c r="MDG81" s="44"/>
      <c r="MDH81" s="44"/>
      <c r="MDI81" s="44"/>
      <c r="MDJ81" s="44"/>
      <c r="MDK81" s="44"/>
      <c r="MDL81" s="44"/>
      <c r="MDM81" s="44"/>
      <c r="MDN81" s="44"/>
      <c r="MDO81" s="44"/>
      <c r="MDP81" s="44"/>
      <c r="MDQ81" s="44"/>
      <c r="MDR81" s="44"/>
      <c r="MDS81" s="44"/>
      <c r="MDT81" s="44"/>
      <c r="MDU81" s="44"/>
      <c r="MDV81" s="44"/>
      <c r="MDW81" s="44"/>
      <c r="MDX81" s="44"/>
      <c r="MDY81" s="44"/>
      <c r="MDZ81" s="44"/>
      <c r="MEA81" s="44"/>
      <c r="MEB81" s="44"/>
      <c r="MEC81" s="44"/>
      <c r="MED81" s="44"/>
      <c r="MEE81" s="44"/>
      <c r="MEF81" s="44"/>
      <c r="MEG81" s="44"/>
      <c r="MEH81" s="44"/>
      <c r="MEI81" s="44"/>
      <c r="MEJ81" s="44"/>
      <c r="MEK81" s="44"/>
      <c r="MEL81" s="44"/>
      <c r="MEM81" s="44"/>
      <c r="MEN81" s="44"/>
      <c r="MEO81" s="44"/>
      <c r="MEP81" s="44"/>
      <c r="MEQ81" s="44"/>
      <c r="MER81" s="44"/>
      <c r="MES81" s="44"/>
      <c r="MET81" s="44"/>
      <c r="MEU81" s="44"/>
      <c r="MEV81" s="44"/>
      <c r="MEW81" s="44"/>
      <c r="MEX81" s="44"/>
      <c r="MEY81" s="44"/>
      <c r="MEZ81" s="44"/>
      <c r="MFA81" s="44"/>
      <c r="MFB81" s="44"/>
      <c r="MFC81" s="44"/>
      <c r="MFD81" s="44"/>
      <c r="MFE81" s="44"/>
      <c r="MFF81" s="44"/>
      <c r="MFG81" s="44"/>
      <c r="MFH81" s="44"/>
      <c r="MFI81" s="44"/>
      <c r="MFJ81" s="44"/>
      <c r="MFK81" s="44"/>
      <c r="MFL81" s="44"/>
      <c r="MFM81" s="44"/>
      <c r="MFN81" s="44"/>
      <c r="MFO81" s="44"/>
      <c r="MFP81" s="44"/>
      <c r="MFQ81" s="44"/>
      <c r="MFR81" s="44"/>
      <c r="MFS81" s="44"/>
      <c r="MFT81" s="44"/>
      <c r="MFU81" s="44"/>
      <c r="MFV81" s="44"/>
      <c r="MFW81" s="44"/>
      <c r="MFX81" s="44"/>
      <c r="MFY81" s="44"/>
      <c r="MFZ81" s="44"/>
      <c r="MGA81" s="44"/>
      <c r="MGB81" s="44"/>
      <c r="MGC81" s="44"/>
      <c r="MGD81" s="44"/>
      <c r="MGE81" s="44"/>
      <c r="MGF81" s="44"/>
      <c r="MGG81" s="44"/>
      <c r="MGH81" s="44"/>
      <c r="MGI81" s="44"/>
      <c r="MGJ81" s="44"/>
      <c r="MGK81" s="44"/>
      <c r="MGL81" s="44"/>
      <c r="MGM81" s="44"/>
      <c r="MGN81" s="44"/>
      <c r="MGO81" s="44"/>
      <c r="MGP81" s="44"/>
      <c r="MGQ81" s="44"/>
      <c r="MGR81" s="44"/>
      <c r="MGS81" s="44"/>
      <c r="MGT81" s="44"/>
      <c r="MGU81" s="44"/>
      <c r="MGV81" s="44"/>
      <c r="MGW81" s="44"/>
      <c r="MGX81" s="44"/>
      <c r="MGY81" s="44"/>
      <c r="MGZ81" s="44"/>
      <c r="MHA81" s="44"/>
      <c r="MHB81" s="44"/>
      <c r="MHC81" s="44"/>
      <c r="MHD81" s="44"/>
      <c r="MHE81" s="44"/>
      <c r="MHF81" s="44"/>
      <c r="MHG81" s="44"/>
      <c r="MHH81" s="44"/>
      <c r="MHI81" s="44"/>
      <c r="MHJ81" s="44"/>
      <c r="MHK81" s="44"/>
      <c r="MHL81" s="44"/>
      <c r="MHM81" s="44"/>
      <c r="MHN81" s="44"/>
      <c r="MHO81" s="44"/>
      <c r="MHP81" s="44"/>
      <c r="MHQ81" s="44"/>
      <c r="MHR81" s="44"/>
      <c r="MHS81" s="44"/>
      <c r="MHT81" s="44"/>
      <c r="MHU81" s="44"/>
      <c r="MHV81" s="44"/>
      <c r="MHW81" s="44"/>
      <c r="MHX81" s="44"/>
      <c r="MHY81" s="44"/>
      <c r="MHZ81" s="44"/>
      <c r="MIA81" s="44"/>
      <c r="MIB81" s="44"/>
      <c r="MIC81" s="44"/>
      <c r="MID81" s="44"/>
      <c r="MIE81" s="44"/>
      <c r="MIF81" s="44"/>
      <c r="MIG81" s="44"/>
      <c r="MIH81" s="44"/>
      <c r="MII81" s="44"/>
      <c r="MIJ81" s="44"/>
      <c r="MIK81" s="44"/>
      <c r="MIL81" s="44"/>
      <c r="MIM81" s="44"/>
      <c r="MIN81" s="44"/>
      <c r="MIO81" s="44"/>
      <c r="MIP81" s="44"/>
      <c r="MIQ81" s="44"/>
      <c r="MIR81" s="44"/>
      <c r="MIS81" s="44"/>
      <c r="MIT81" s="44"/>
      <c r="MIU81" s="44"/>
      <c r="MIV81" s="44"/>
      <c r="MIW81" s="44"/>
      <c r="MIX81" s="44"/>
      <c r="MIY81" s="44"/>
      <c r="MIZ81" s="44"/>
      <c r="MJA81" s="44"/>
      <c r="MJB81" s="44"/>
      <c r="MJC81" s="44"/>
      <c r="MJD81" s="44"/>
      <c r="MJE81" s="44"/>
      <c r="MJF81" s="44"/>
      <c r="MJG81" s="44"/>
      <c r="MJH81" s="44"/>
      <c r="MJI81" s="44"/>
      <c r="MJJ81" s="44"/>
      <c r="MJK81" s="44"/>
      <c r="MJL81" s="44"/>
      <c r="MJM81" s="44"/>
      <c r="MJN81" s="44"/>
      <c r="MJO81" s="44"/>
      <c r="MJP81" s="44"/>
      <c r="MJQ81" s="44"/>
      <c r="MJR81" s="44"/>
      <c r="MJS81" s="44"/>
      <c r="MJT81" s="44"/>
      <c r="MJU81" s="44"/>
      <c r="MJV81" s="44"/>
      <c r="MJW81" s="44"/>
      <c r="MJX81" s="44"/>
      <c r="MJY81" s="44"/>
      <c r="MJZ81" s="44"/>
      <c r="MKA81" s="44"/>
      <c r="MKB81" s="44"/>
      <c r="MKC81" s="44"/>
      <c r="MKD81" s="44"/>
      <c r="MKE81" s="44"/>
      <c r="MKF81" s="44"/>
      <c r="MKG81" s="44"/>
      <c r="MKH81" s="44"/>
      <c r="MKI81" s="44"/>
      <c r="MKJ81" s="44"/>
      <c r="MKK81" s="44"/>
      <c r="MKL81" s="44"/>
      <c r="MKM81" s="44"/>
      <c r="MKN81" s="44"/>
      <c r="MKO81" s="44"/>
      <c r="MKP81" s="44"/>
      <c r="MKQ81" s="44"/>
      <c r="MKR81" s="44"/>
      <c r="MKS81" s="44"/>
      <c r="MKT81" s="44"/>
      <c r="MKU81" s="44"/>
      <c r="MKV81" s="44"/>
      <c r="MKW81" s="44"/>
      <c r="MKX81" s="44"/>
      <c r="MKY81" s="44"/>
      <c r="MKZ81" s="44"/>
      <c r="MLA81" s="44"/>
      <c r="MLB81" s="44"/>
      <c r="MLC81" s="44"/>
      <c r="MLD81" s="44"/>
      <c r="MLE81" s="44"/>
      <c r="MLF81" s="44"/>
      <c r="MLG81" s="44"/>
      <c r="MLH81" s="44"/>
      <c r="MLI81" s="44"/>
      <c r="MLJ81" s="44"/>
      <c r="MLK81" s="44"/>
      <c r="MLL81" s="44"/>
      <c r="MLM81" s="44"/>
      <c r="MLN81" s="44"/>
      <c r="MLO81" s="44"/>
      <c r="MLP81" s="44"/>
      <c r="MLQ81" s="44"/>
      <c r="MLR81" s="44"/>
      <c r="MLS81" s="44"/>
      <c r="MLT81" s="44"/>
      <c r="MLU81" s="44"/>
      <c r="MLV81" s="44"/>
      <c r="MLW81" s="44"/>
      <c r="MLX81" s="44"/>
      <c r="MLY81" s="44"/>
      <c r="MLZ81" s="44"/>
      <c r="MMA81" s="44"/>
      <c r="MMB81" s="44"/>
      <c r="MMC81" s="44"/>
      <c r="MMD81" s="44"/>
      <c r="MME81" s="44"/>
      <c r="MMF81" s="44"/>
      <c r="MMG81" s="44"/>
      <c r="MMH81" s="44"/>
      <c r="MMI81" s="44"/>
      <c r="MMJ81" s="44"/>
      <c r="MMK81" s="44"/>
      <c r="MML81" s="44"/>
      <c r="MMM81" s="44"/>
      <c r="MMN81" s="44"/>
      <c r="MMO81" s="44"/>
      <c r="MMP81" s="44"/>
      <c r="MMQ81" s="44"/>
      <c r="MMR81" s="44"/>
      <c r="MMS81" s="44"/>
      <c r="MMT81" s="44"/>
      <c r="MMU81" s="44"/>
      <c r="MMV81" s="44"/>
      <c r="MMW81" s="44"/>
      <c r="MMX81" s="44"/>
      <c r="MMY81" s="44"/>
      <c r="MMZ81" s="44"/>
      <c r="MNA81" s="44"/>
      <c r="MNB81" s="44"/>
      <c r="MNC81" s="44"/>
      <c r="MND81" s="44"/>
      <c r="MNE81" s="44"/>
      <c r="MNF81" s="44"/>
      <c r="MNG81" s="44"/>
      <c r="MNH81" s="44"/>
      <c r="MNI81" s="44"/>
      <c r="MNJ81" s="44"/>
      <c r="MNK81" s="44"/>
      <c r="MNL81" s="44"/>
      <c r="MNM81" s="44"/>
      <c r="MNN81" s="44"/>
      <c r="MNO81" s="44"/>
      <c r="MNP81" s="44"/>
      <c r="MNQ81" s="44"/>
      <c r="MNR81" s="44"/>
      <c r="MNS81" s="44"/>
      <c r="MNT81" s="44"/>
      <c r="MNU81" s="44"/>
      <c r="MNV81" s="44"/>
      <c r="MNW81" s="44"/>
      <c r="MNX81" s="44"/>
      <c r="MNY81" s="44"/>
      <c r="MNZ81" s="44"/>
      <c r="MOA81" s="44"/>
      <c r="MOB81" s="44"/>
      <c r="MOC81" s="44"/>
      <c r="MOD81" s="44"/>
      <c r="MOE81" s="44"/>
      <c r="MOF81" s="44"/>
      <c r="MOG81" s="44"/>
      <c r="MOH81" s="44"/>
      <c r="MOI81" s="44"/>
      <c r="MOJ81" s="44"/>
      <c r="MOK81" s="44"/>
      <c r="MOL81" s="44"/>
      <c r="MOM81" s="44"/>
      <c r="MON81" s="44"/>
      <c r="MOO81" s="44"/>
      <c r="MOP81" s="44"/>
      <c r="MOQ81" s="44"/>
      <c r="MOR81" s="44"/>
      <c r="MOS81" s="44"/>
      <c r="MOT81" s="44"/>
      <c r="MOU81" s="44"/>
      <c r="MOV81" s="44"/>
      <c r="MOW81" s="44"/>
      <c r="MOX81" s="44"/>
      <c r="MOY81" s="44"/>
      <c r="MOZ81" s="44"/>
      <c r="MPA81" s="44"/>
      <c r="MPB81" s="44"/>
      <c r="MPC81" s="44"/>
      <c r="MPD81" s="44"/>
      <c r="MPE81" s="44"/>
      <c r="MPF81" s="44"/>
      <c r="MPG81" s="44"/>
      <c r="MPH81" s="44"/>
      <c r="MPI81" s="44"/>
      <c r="MPJ81" s="44"/>
      <c r="MPK81" s="44"/>
      <c r="MPL81" s="44"/>
      <c r="MPM81" s="44"/>
      <c r="MPN81" s="44"/>
      <c r="MPO81" s="44"/>
      <c r="MPP81" s="44"/>
      <c r="MPQ81" s="44"/>
      <c r="MPR81" s="44"/>
      <c r="MPS81" s="44"/>
      <c r="MPT81" s="44"/>
      <c r="MPU81" s="44"/>
      <c r="MPV81" s="44"/>
      <c r="MPW81" s="44"/>
      <c r="MPX81" s="44"/>
      <c r="MPY81" s="44"/>
      <c r="MPZ81" s="44"/>
      <c r="MQA81" s="44"/>
      <c r="MQB81" s="44"/>
      <c r="MQC81" s="44"/>
      <c r="MQD81" s="44"/>
      <c r="MQE81" s="44"/>
      <c r="MQF81" s="44"/>
      <c r="MQG81" s="44"/>
      <c r="MQH81" s="44"/>
      <c r="MQI81" s="44"/>
      <c r="MQJ81" s="44"/>
      <c r="MQK81" s="44"/>
      <c r="MQL81" s="44"/>
      <c r="MQM81" s="44"/>
      <c r="MQN81" s="44"/>
      <c r="MQO81" s="44"/>
      <c r="MQP81" s="44"/>
      <c r="MQQ81" s="44"/>
      <c r="MQR81" s="44"/>
      <c r="MQS81" s="44"/>
      <c r="MQT81" s="44"/>
      <c r="MQU81" s="44"/>
      <c r="MQV81" s="44"/>
      <c r="MQW81" s="44"/>
      <c r="MQX81" s="44"/>
      <c r="MQY81" s="44"/>
      <c r="MQZ81" s="44"/>
      <c r="MRA81" s="44"/>
      <c r="MRB81" s="44"/>
      <c r="MRC81" s="44"/>
      <c r="MRD81" s="44"/>
      <c r="MRE81" s="44"/>
      <c r="MRF81" s="44"/>
      <c r="MRG81" s="44"/>
      <c r="MRH81" s="44"/>
      <c r="MRI81" s="44"/>
      <c r="MRJ81" s="44"/>
      <c r="MRK81" s="44"/>
      <c r="MRL81" s="44"/>
      <c r="MRM81" s="44"/>
      <c r="MRN81" s="44"/>
      <c r="MRO81" s="44"/>
      <c r="MRP81" s="44"/>
      <c r="MRQ81" s="44"/>
      <c r="MRR81" s="44"/>
      <c r="MRS81" s="44"/>
      <c r="MRT81" s="44"/>
      <c r="MRU81" s="44"/>
      <c r="MRV81" s="44"/>
      <c r="MRW81" s="44"/>
      <c r="MRX81" s="44"/>
      <c r="MRY81" s="44"/>
      <c r="MRZ81" s="44"/>
      <c r="MSA81" s="44"/>
      <c r="MSB81" s="44"/>
      <c r="MSC81" s="44"/>
      <c r="MSD81" s="44"/>
      <c r="MSE81" s="44"/>
      <c r="MSF81" s="44"/>
      <c r="MSG81" s="44"/>
      <c r="MSH81" s="44"/>
      <c r="MSI81" s="44"/>
      <c r="MSJ81" s="44"/>
      <c r="MSK81" s="44"/>
      <c r="MSL81" s="44"/>
      <c r="MSM81" s="44"/>
      <c r="MSN81" s="44"/>
      <c r="MSO81" s="44"/>
      <c r="MSP81" s="44"/>
      <c r="MSQ81" s="44"/>
      <c r="MSR81" s="44"/>
      <c r="MSS81" s="44"/>
      <c r="MST81" s="44"/>
      <c r="MSU81" s="44"/>
      <c r="MSV81" s="44"/>
      <c r="MSW81" s="44"/>
      <c r="MSX81" s="44"/>
      <c r="MSY81" s="44"/>
      <c r="MSZ81" s="44"/>
      <c r="MTA81" s="44"/>
      <c r="MTB81" s="44"/>
      <c r="MTC81" s="44"/>
      <c r="MTD81" s="44"/>
      <c r="MTE81" s="44"/>
      <c r="MTF81" s="44"/>
      <c r="MTG81" s="44"/>
      <c r="MTH81" s="44"/>
      <c r="MTI81" s="44"/>
      <c r="MTJ81" s="44"/>
      <c r="MTK81" s="44"/>
      <c r="MTL81" s="44"/>
      <c r="MTM81" s="44"/>
      <c r="MTN81" s="44"/>
      <c r="MTO81" s="44"/>
      <c r="MTP81" s="44"/>
      <c r="MTQ81" s="44"/>
      <c r="MTR81" s="44"/>
      <c r="MTS81" s="44"/>
      <c r="MTT81" s="44"/>
      <c r="MTU81" s="44"/>
      <c r="MTV81" s="44"/>
      <c r="MTW81" s="44"/>
      <c r="MTX81" s="44"/>
      <c r="MTY81" s="44"/>
      <c r="MTZ81" s="44"/>
      <c r="MUA81" s="44"/>
      <c r="MUB81" s="44"/>
      <c r="MUC81" s="44"/>
      <c r="MUD81" s="44"/>
      <c r="MUE81" s="44"/>
      <c r="MUF81" s="44"/>
      <c r="MUG81" s="44"/>
      <c r="MUH81" s="44"/>
      <c r="MUI81" s="44"/>
      <c r="MUJ81" s="44"/>
      <c r="MUK81" s="44"/>
      <c r="MUL81" s="44"/>
      <c r="MUM81" s="44"/>
      <c r="MUN81" s="44"/>
      <c r="MUO81" s="44"/>
      <c r="MUP81" s="44"/>
      <c r="MUQ81" s="44"/>
      <c r="MUR81" s="44"/>
      <c r="MUS81" s="44"/>
      <c r="MUT81" s="44"/>
      <c r="MUU81" s="44"/>
      <c r="MUV81" s="44"/>
      <c r="MUW81" s="44"/>
      <c r="MUX81" s="44"/>
      <c r="MUY81" s="44"/>
      <c r="MUZ81" s="44"/>
      <c r="MVA81" s="44"/>
      <c r="MVB81" s="44"/>
      <c r="MVC81" s="44"/>
      <c r="MVD81" s="44"/>
      <c r="MVE81" s="44"/>
      <c r="MVF81" s="44"/>
      <c r="MVG81" s="44"/>
      <c r="MVH81" s="44"/>
      <c r="MVI81" s="44"/>
      <c r="MVJ81" s="44"/>
      <c r="MVK81" s="44"/>
      <c r="MVL81" s="44"/>
      <c r="MVM81" s="44"/>
      <c r="MVN81" s="44"/>
      <c r="MVO81" s="44"/>
      <c r="MVP81" s="44"/>
      <c r="MVQ81" s="44"/>
      <c r="MVR81" s="44"/>
      <c r="MVS81" s="44"/>
      <c r="MVT81" s="44"/>
      <c r="MVU81" s="44"/>
      <c r="MVV81" s="44"/>
      <c r="MVW81" s="44"/>
      <c r="MVX81" s="44"/>
      <c r="MVY81" s="44"/>
      <c r="MVZ81" s="44"/>
      <c r="MWA81" s="44"/>
      <c r="MWB81" s="44"/>
      <c r="MWC81" s="44"/>
      <c r="MWD81" s="44"/>
      <c r="MWE81" s="44"/>
      <c r="MWF81" s="44"/>
      <c r="MWG81" s="44"/>
      <c r="MWH81" s="44"/>
      <c r="MWI81" s="44"/>
      <c r="MWJ81" s="44"/>
      <c r="MWK81" s="44"/>
      <c r="MWL81" s="44"/>
      <c r="MWM81" s="44"/>
      <c r="MWN81" s="44"/>
      <c r="MWO81" s="44"/>
      <c r="MWP81" s="44"/>
      <c r="MWQ81" s="44"/>
      <c r="MWR81" s="44"/>
      <c r="MWS81" s="44"/>
      <c r="MWT81" s="44"/>
      <c r="MWU81" s="44"/>
      <c r="MWV81" s="44"/>
      <c r="MWW81" s="44"/>
      <c r="MWX81" s="44"/>
      <c r="MWY81" s="44"/>
      <c r="MWZ81" s="44"/>
      <c r="MXA81" s="44"/>
      <c r="MXB81" s="44"/>
      <c r="MXC81" s="44"/>
      <c r="MXD81" s="44"/>
      <c r="MXE81" s="44"/>
      <c r="MXF81" s="44"/>
      <c r="MXG81" s="44"/>
      <c r="MXH81" s="44"/>
      <c r="MXI81" s="44"/>
      <c r="MXJ81" s="44"/>
      <c r="MXK81" s="44"/>
      <c r="MXL81" s="44"/>
      <c r="MXM81" s="44"/>
      <c r="MXN81" s="44"/>
      <c r="MXO81" s="44"/>
      <c r="MXP81" s="44"/>
      <c r="MXQ81" s="44"/>
      <c r="MXR81" s="44"/>
      <c r="MXS81" s="44"/>
      <c r="MXT81" s="44"/>
      <c r="MXU81" s="44"/>
      <c r="MXV81" s="44"/>
      <c r="MXW81" s="44"/>
      <c r="MXX81" s="44"/>
      <c r="MXY81" s="44"/>
      <c r="MXZ81" s="44"/>
      <c r="MYA81" s="44"/>
      <c r="MYB81" s="44"/>
      <c r="MYC81" s="44"/>
      <c r="MYD81" s="44"/>
      <c r="MYE81" s="44"/>
      <c r="MYF81" s="44"/>
      <c r="MYG81" s="44"/>
      <c r="MYH81" s="44"/>
      <c r="MYI81" s="44"/>
      <c r="MYJ81" s="44"/>
      <c r="MYK81" s="44"/>
      <c r="MYL81" s="44"/>
      <c r="MYM81" s="44"/>
      <c r="MYN81" s="44"/>
      <c r="MYO81" s="44"/>
      <c r="MYP81" s="44"/>
      <c r="MYQ81" s="44"/>
      <c r="MYR81" s="44"/>
      <c r="MYS81" s="44"/>
      <c r="MYT81" s="44"/>
      <c r="MYU81" s="44"/>
      <c r="MYV81" s="44"/>
      <c r="MYW81" s="44"/>
      <c r="MYX81" s="44"/>
      <c r="MYY81" s="44"/>
      <c r="MYZ81" s="44"/>
      <c r="MZA81" s="44"/>
      <c r="MZB81" s="44"/>
      <c r="MZC81" s="44"/>
      <c r="MZD81" s="44"/>
      <c r="MZE81" s="44"/>
      <c r="MZF81" s="44"/>
      <c r="MZG81" s="44"/>
      <c r="MZH81" s="44"/>
      <c r="MZI81" s="44"/>
      <c r="MZJ81" s="44"/>
      <c r="MZK81" s="44"/>
      <c r="MZL81" s="44"/>
      <c r="MZM81" s="44"/>
      <c r="MZN81" s="44"/>
      <c r="MZO81" s="44"/>
      <c r="MZP81" s="44"/>
      <c r="MZQ81" s="44"/>
      <c r="MZR81" s="44"/>
      <c r="MZS81" s="44"/>
      <c r="MZT81" s="44"/>
      <c r="MZU81" s="44"/>
      <c r="MZV81" s="44"/>
      <c r="MZW81" s="44"/>
      <c r="MZX81" s="44"/>
      <c r="MZY81" s="44"/>
      <c r="MZZ81" s="44"/>
      <c r="NAA81" s="44"/>
      <c r="NAB81" s="44"/>
      <c r="NAC81" s="44"/>
      <c r="NAD81" s="44"/>
      <c r="NAE81" s="44"/>
      <c r="NAF81" s="44"/>
      <c r="NAG81" s="44"/>
      <c r="NAH81" s="44"/>
      <c r="NAI81" s="44"/>
      <c r="NAJ81" s="44"/>
      <c r="NAK81" s="44"/>
      <c r="NAL81" s="44"/>
      <c r="NAM81" s="44"/>
      <c r="NAN81" s="44"/>
      <c r="NAO81" s="44"/>
      <c r="NAP81" s="44"/>
      <c r="NAQ81" s="44"/>
      <c r="NAR81" s="44"/>
      <c r="NAS81" s="44"/>
      <c r="NAT81" s="44"/>
      <c r="NAU81" s="44"/>
      <c r="NAV81" s="44"/>
      <c r="NAW81" s="44"/>
      <c r="NAX81" s="44"/>
      <c r="NAY81" s="44"/>
      <c r="NAZ81" s="44"/>
      <c r="NBA81" s="44"/>
      <c r="NBB81" s="44"/>
      <c r="NBC81" s="44"/>
      <c r="NBD81" s="44"/>
      <c r="NBE81" s="44"/>
      <c r="NBF81" s="44"/>
      <c r="NBG81" s="44"/>
      <c r="NBH81" s="44"/>
      <c r="NBI81" s="44"/>
      <c r="NBJ81" s="44"/>
      <c r="NBK81" s="44"/>
      <c r="NBL81" s="44"/>
      <c r="NBM81" s="44"/>
      <c r="NBN81" s="44"/>
      <c r="NBO81" s="44"/>
      <c r="NBP81" s="44"/>
      <c r="NBQ81" s="44"/>
      <c r="NBR81" s="44"/>
      <c r="NBS81" s="44"/>
      <c r="NBT81" s="44"/>
      <c r="NBU81" s="44"/>
      <c r="NBV81" s="44"/>
      <c r="NBW81" s="44"/>
      <c r="NBX81" s="44"/>
      <c r="NBY81" s="44"/>
      <c r="NBZ81" s="44"/>
      <c r="NCA81" s="44"/>
      <c r="NCB81" s="44"/>
      <c r="NCC81" s="44"/>
      <c r="NCD81" s="44"/>
      <c r="NCE81" s="44"/>
      <c r="NCF81" s="44"/>
      <c r="NCG81" s="44"/>
      <c r="NCH81" s="44"/>
      <c r="NCI81" s="44"/>
      <c r="NCJ81" s="44"/>
      <c r="NCK81" s="44"/>
      <c r="NCL81" s="44"/>
      <c r="NCM81" s="44"/>
      <c r="NCN81" s="44"/>
      <c r="NCO81" s="44"/>
      <c r="NCP81" s="44"/>
      <c r="NCQ81" s="44"/>
      <c r="NCR81" s="44"/>
      <c r="NCS81" s="44"/>
      <c r="NCT81" s="44"/>
      <c r="NCU81" s="44"/>
      <c r="NCV81" s="44"/>
      <c r="NCW81" s="44"/>
      <c r="NCX81" s="44"/>
      <c r="NCY81" s="44"/>
      <c r="NCZ81" s="44"/>
      <c r="NDA81" s="44"/>
      <c r="NDB81" s="44"/>
      <c r="NDC81" s="44"/>
      <c r="NDD81" s="44"/>
      <c r="NDE81" s="44"/>
      <c r="NDF81" s="44"/>
      <c r="NDG81" s="44"/>
      <c r="NDH81" s="44"/>
      <c r="NDI81" s="44"/>
      <c r="NDJ81" s="44"/>
      <c r="NDK81" s="44"/>
      <c r="NDL81" s="44"/>
      <c r="NDM81" s="44"/>
      <c r="NDN81" s="44"/>
      <c r="NDO81" s="44"/>
      <c r="NDP81" s="44"/>
      <c r="NDQ81" s="44"/>
      <c r="NDR81" s="44"/>
      <c r="NDS81" s="44"/>
      <c r="NDT81" s="44"/>
      <c r="NDU81" s="44"/>
      <c r="NDV81" s="44"/>
      <c r="NDW81" s="44"/>
      <c r="NDX81" s="44"/>
      <c r="NDY81" s="44"/>
      <c r="NDZ81" s="44"/>
      <c r="NEA81" s="44"/>
      <c r="NEB81" s="44"/>
      <c r="NEC81" s="44"/>
      <c r="NED81" s="44"/>
      <c r="NEE81" s="44"/>
      <c r="NEF81" s="44"/>
      <c r="NEG81" s="44"/>
      <c r="NEH81" s="44"/>
      <c r="NEI81" s="44"/>
      <c r="NEJ81" s="44"/>
      <c r="NEK81" s="44"/>
      <c r="NEL81" s="44"/>
      <c r="NEM81" s="44"/>
      <c r="NEN81" s="44"/>
      <c r="NEO81" s="44"/>
      <c r="NEP81" s="44"/>
      <c r="NEQ81" s="44"/>
      <c r="NER81" s="44"/>
      <c r="NES81" s="44"/>
      <c r="NET81" s="44"/>
      <c r="NEU81" s="44"/>
      <c r="NEV81" s="44"/>
      <c r="NEW81" s="44"/>
      <c r="NEX81" s="44"/>
      <c r="NEY81" s="44"/>
      <c r="NEZ81" s="44"/>
      <c r="NFA81" s="44"/>
      <c r="NFB81" s="44"/>
      <c r="NFC81" s="44"/>
      <c r="NFD81" s="44"/>
      <c r="NFE81" s="44"/>
      <c r="NFF81" s="44"/>
      <c r="NFG81" s="44"/>
      <c r="NFH81" s="44"/>
      <c r="NFI81" s="44"/>
      <c r="NFJ81" s="44"/>
      <c r="NFK81" s="44"/>
      <c r="NFL81" s="44"/>
      <c r="NFM81" s="44"/>
      <c r="NFN81" s="44"/>
      <c r="NFO81" s="44"/>
      <c r="NFP81" s="44"/>
      <c r="NFQ81" s="44"/>
      <c r="NFR81" s="44"/>
      <c r="NFS81" s="44"/>
      <c r="NFT81" s="44"/>
      <c r="NFU81" s="44"/>
      <c r="NFV81" s="44"/>
      <c r="NFW81" s="44"/>
      <c r="NFX81" s="44"/>
      <c r="NFY81" s="44"/>
      <c r="NFZ81" s="44"/>
      <c r="NGA81" s="44"/>
      <c r="NGB81" s="44"/>
      <c r="NGC81" s="44"/>
      <c r="NGD81" s="44"/>
      <c r="NGE81" s="44"/>
      <c r="NGF81" s="44"/>
      <c r="NGG81" s="44"/>
      <c r="NGH81" s="44"/>
      <c r="NGI81" s="44"/>
      <c r="NGJ81" s="44"/>
      <c r="NGK81" s="44"/>
      <c r="NGL81" s="44"/>
      <c r="NGM81" s="44"/>
      <c r="NGN81" s="44"/>
      <c r="NGO81" s="44"/>
      <c r="NGP81" s="44"/>
      <c r="NGQ81" s="44"/>
      <c r="NGR81" s="44"/>
      <c r="NGS81" s="44"/>
      <c r="NGT81" s="44"/>
      <c r="NGU81" s="44"/>
      <c r="NGV81" s="44"/>
      <c r="NGW81" s="44"/>
      <c r="NGX81" s="44"/>
      <c r="NGY81" s="44"/>
      <c r="NGZ81" s="44"/>
      <c r="NHA81" s="44"/>
      <c r="NHB81" s="44"/>
      <c r="NHC81" s="44"/>
      <c r="NHD81" s="44"/>
      <c r="NHE81" s="44"/>
      <c r="NHF81" s="44"/>
      <c r="NHG81" s="44"/>
      <c r="NHH81" s="44"/>
      <c r="NHI81" s="44"/>
      <c r="NHJ81" s="44"/>
      <c r="NHK81" s="44"/>
      <c r="NHL81" s="44"/>
      <c r="NHM81" s="44"/>
      <c r="NHN81" s="44"/>
      <c r="NHO81" s="44"/>
      <c r="NHP81" s="44"/>
      <c r="NHQ81" s="44"/>
      <c r="NHR81" s="44"/>
      <c r="NHS81" s="44"/>
      <c r="NHT81" s="44"/>
      <c r="NHU81" s="44"/>
      <c r="NHV81" s="44"/>
      <c r="NHW81" s="44"/>
      <c r="NHX81" s="44"/>
      <c r="NHY81" s="44"/>
      <c r="NHZ81" s="44"/>
      <c r="NIA81" s="44"/>
      <c r="NIB81" s="44"/>
      <c r="NIC81" s="44"/>
      <c r="NID81" s="44"/>
      <c r="NIE81" s="44"/>
      <c r="NIF81" s="44"/>
      <c r="NIG81" s="44"/>
      <c r="NIH81" s="44"/>
      <c r="NII81" s="44"/>
      <c r="NIJ81" s="44"/>
      <c r="NIK81" s="44"/>
      <c r="NIL81" s="44"/>
      <c r="NIM81" s="44"/>
      <c r="NIN81" s="44"/>
      <c r="NIO81" s="44"/>
      <c r="NIP81" s="44"/>
      <c r="NIQ81" s="44"/>
      <c r="NIR81" s="44"/>
      <c r="NIS81" s="44"/>
      <c r="NIT81" s="44"/>
      <c r="NIU81" s="44"/>
      <c r="NIV81" s="44"/>
      <c r="NIW81" s="44"/>
      <c r="NIX81" s="44"/>
      <c r="NIY81" s="44"/>
      <c r="NIZ81" s="44"/>
      <c r="NJA81" s="44"/>
      <c r="NJB81" s="44"/>
      <c r="NJC81" s="44"/>
      <c r="NJD81" s="44"/>
      <c r="NJE81" s="44"/>
      <c r="NJF81" s="44"/>
      <c r="NJG81" s="44"/>
      <c r="NJH81" s="44"/>
      <c r="NJI81" s="44"/>
      <c r="NJJ81" s="44"/>
      <c r="NJK81" s="44"/>
      <c r="NJL81" s="44"/>
      <c r="NJM81" s="44"/>
      <c r="NJN81" s="44"/>
      <c r="NJO81" s="44"/>
      <c r="NJP81" s="44"/>
      <c r="NJQ81" s="44"/>
      <c r="NJR81" s="44"/>
      <c r="NJS81" s="44"/>
      <c r="NJT81" s="44"/>
      <c r="NJU81" s="44"/>
      <c r="NJV81" s="44"/>
      <c r="NJW81" s="44"/>
      <c r="NJX81" s="44"/>
      <c r="NJY81" s="44"/>
      <c r="NJZ81" s="44"/>
      <c r="NKA81" s="44"/>
      <c r="NKB81" s="44"/>
      <c r="NKC81" s="44"/>
      <c r="NKD81" s="44"/>
      <c r="NKE81" s="44"/>
      <c r="NKF81" s="44"/>
      <c r="NKG81" s="44"/>
      <c r="NKH81" s="44"/>
      <c r="NKI81" s="44"/>
      <c r="NKJ81" s="44"/>
      <c r="NKK81" s="44"/>
      <c r="NKL81" s="44"/>
      <c r="NKM81" s="44"/>
      <c r="NKN81" s="44"/>
      <c r="NKO81" s="44"/>
      <c r="NKP81" s="44"/>
      <c r="NKQ81" s="44"/>
      <c r="NKR81" s="44"/>
      <c r="NKS81" s="44"/>
      <c r="NKT81" s="44"/>
      <c r="NKU81" s="44"/>
      <c r="NKV81" s="44"/>
      <c r="NKW81" s="44"/>
      <c r="NKX81" s="44"/>
      <c r="NKY81" s="44"/>
      <c r="NKZ81" s="44"/>
      <c r="NLA81" s="44"/>
      <c r="NLB81" s="44"/>
      <c r="NLC81" s="44"/>
      <c r="NLD81" s="44"/>
      <c r="NLE81" s="44"/>
      <c r="NLF81" s="44"/>
      <c r="NLG81" s="44"/>
      <c r="NLH81" s="44"/>
      <c r="NLI81" s="44"/>
      <c r="NLJ81" s="44"/>
      <c r="NLK81" s="44"/>
      <c r="NLL81" s="44"/>
      <c r="NLM81" s="44"/>
      <c r="NLN81" s="44"/>
      <c r="NLO81" s="44"/>
      <c r="NLP81" s="44"/>
      <c r="NLQ81" s="44"/>
      <c r="NLR81" s="44"/>
      <c r="NLS81" s="44"/>
      <c r="NLT81" s="44"/>
      <c r="NLU81" s="44"/>
      <c r="NLV81" s="44"/>
      <c r="NLW81" s="44"/>
      <c r="NLX81" s="44"/>
      <c r="NLY81" s="44"/>
      <c r="NLZ81" s="44"/>
      <c r="NMA81" s="44"/>
      <c r="NMB81" s="44"/>
      <c r="NMC81" s="44"/>
      <c r="NMD81" s="44"/>
      <c r="NME81" s="44"/>
      <c r="NMF81" s="44"/>
      <c r="NMG81" s="44"/>
      <c r="NMH81" s="44"/>
      <c r="NMI81" s="44"/>
      <c r="NMJ81" s="44"/>
      <c r="NMK81" s="44"/>
      <c r="NML81" s="44"/>
      <c r="NMM81" s="44"/>
      <c r="NMN81" s="44"/>
      <c r="NMO81" s="44"/>
      <c r="NMP81" s="44"/>
      <c r="NMQ81" s="44"/>
      <c r="NMR81" s="44"/>
      <c r="NMS81" s="44"/>
      <c r="NMT81" s="44"/>
      <c r="NMU81" s="44"/>
      <c r="NMV81" s="44"/>
      <c r="NMW81" s="44"/>
      <c r="NMX81" s="44"/>
      <c r="NMY81" s="44"/>
      <c r="NMZ81" s="44"/>
      <c r="NNA81" s="44"/>
      <c r="NNB81" s="44"/>
      <c r="NNC81" s="44"/>
      <c r="NND81" s="44"/>
      <c r="NNE81" s="44"/>
      <c r="NNF81" s="44"/>
      <c r="NNG81" s="44"/>
      <c r="NNH81" s="44"/>
      <c r="NNI81" s="44"/>
      <c r="NNJ81" s="44"/>
      <c r="NNK81" s="44"/>
      <c r="NNL81" s="44"/>
      <c r="NNM81" s="44"/>
      <c r="NNN81" s="44"/>
      <c r="NNO81" s="44"/>
      <c r="NNP81" s="44"/>
      <c r="NNQ81" s="44"/>
      <c r="NNR81" s="44"/>
      <c r="NNS81" s="44"/>
      <c r="NNT81" s="44"/>
      <c r="NNU81" s="44"/>
      <c r="NNV81" s="44"/>
      <c r="NNW81" s="44"/>
      <c r="NNX81" s="44"/>
      <c r="NNY81" s="44"/>
      <c r="NNZ81" s="44"/>
      <c r="NOA81" s="44"/>
      <c r="NOB81" s="44"/>
      <c r="NOC81" s="44"/>
      <c r="NOD81" s="44"/>
      <c r="NOE81" s="44"/>
      <c r="NOF81" s="44"/>
      <c r="NOG81" s="44"/>
      <c r="NOH81" s="44"/>
      <c r="NOI81" s="44"/>
      <c r="NOJ81" s="44"/>
      <c r="NOK81" s="44"/>
      <c r="NOL81" s="44"/>
      <c r="NOM81" s="44"/>
      <c r="NON81" s="44"/>
      <c r="NOO81" s="44"/>
      <c r="NOP81" s="44"/>
      <c r="NOQ81" s="44"/>
      <c r="NOR81" s="44"/>
      <c r="NOS81" s="44"/>
      <c r="NOT81" s="44"/>
      <c r="NOU81" s="44"/>
      <c r="NOV81" s="44"/>
      <c r="NOW81" s="44"/>
      <c r="NOX81" s="44"/>
      <c r="NOY81" s="44"/>
      <c r="NOZ81" s="44"/>
      <c r="NPA81" s="44"/>
      <c r="NPB81" s="44"/>
      <c r="NPC81" s="44"/>
      <c r="NPD81" s="44"/>
      <c r="NPE81" s="44"/>
      <c r="NPF81" s="44"/>
      <c r="NPG81" s="44"/>
      <c r="NPH81" s="44"/>
      <c r="NPI81" s="44"/>
      <c r="NPJ81" s="44"/>
      <c r="NPK81" s="44"/>
      <c r="NPL81" s="44"/>
      <c r="NPM81" s="44"/>
      <c r="NPN81" s="44"/>
      <c r="NPO81" s="44"/>
      <c r="NPP81" s="44"/>
      <c r="NPQ81" s="44"/>
      <c r="NPR81" s="44"/>
      <c r="NPS81" s="44"/>
      <c r="NPT81" s="44"/>
      <c r="NPU81" s="44"/>
      <c r="NPV81" s="44"/>
      <c r="NPW81" s="44"/>
      <c r="NPX81" s="44"/>
      <c r="NPY81" s="44"/>
      <c r="NPZ81" s="44"/>
      <c r="NQA81" s="44"/>
      <c r="NQB81" s="44"/>
      <c r="NQC81" s="44"/>
      <c r="NQD81" s="44"/>
      <c r="NQE81" s="44"/>
      <c r="NQF81" s="44"/>
      <c r="NQG81" s="44"/>
      <c r="NQH81" s="44"/>
      <c r="NQI81" s="44"/>
      <c r="NQJ81" s="44"/>
      <c r="NQK81" s="44"/>
      <c r="NQL81" s="44"/>
      <c r="NQM81" s="44"/>
      <c r="NQN81" s="44"/>
      <c r="NQO81" s="44"/>
      <c r="NQP81" s="44"/>
      <c r="NQQ81" s="44"/>
      <c r="NQR81" s="44"/>
      <c r="NQS81" s="44"/>
      <c r="NQT81" s="44"/>
      <c r="NQU81" s="44"/>
      <c r="NQV81" s="44"/>
      <c r="NQW81" s="44"/>
      <c r="NQX81" s="44"/>
      <c r="NQY81" s="44"/>
      <c r="NQZ81" s="44"/>
      <c r="NRA81" s="44"/>
      <c r="NRB81" s="44"/>
      <c r="NRC81" s="44"/>
      <c r="NRD81" s="44"/>
      <c r="NRE81" s="44"/>
      <c r="NRF81" s="44"/>
      <c r="NRG81" s="44"/>
      <c r="NRH81" s="44"/>
      <c r="NRI81" s="44"/>
      <c r="NRJ81" s="44"/>
      <c r="NRK81" s="44"/>
      <c r="NRL81" s="44"/>
      <c r="NRM81" s="44"/>
      <c r="NRN81" s="44"/>
      <c r="NRO81" s="44"/>
      <c r="NRP81" s="44"/>
      <c r="NRQ81" s="44"/>
      <c r="NRR81" s="44"/>
      <c r="NRS81" s="44"/>
      <c r="NRT81" s="44"/>
      <c r="NRU81" s="44"/>
      <c r="NRV81" s="44"/>
      <c r="NRW81" s="44"/>
      <c r="NRX81" s="44"/>
      <c r="NRY81" s="44"/>
      <c r="NRZ81" s="44"/>
      <c r="NSA81" s="44"/>
      <c r="NSB81" s="44"/>
      <c r="NSC81" s="44"/>
      <c r="NSD81" s="44"/>
      <c r="NSE81" s="44"/>
      <c r="NSF81" s="44"/>
      <c r="NSG81" s="44"/>
      <c r="NSH81" s="44"/>
      <c r="NSI81" s="44"/>
      <c r="NSJ81" s="44"/>
      <c r="NSK81" s="44"/>
      <c r="NSL81" s="44"/>
      <c r="NSM81" s="44"/>
      <c r="NSN81" s="44"/>
      <c r="NSO81" s="44"/>
      <c r="NSP81" s="44"/>
      <c r="NSQ81" s="44"/>
      <c r="NSR81" s="44"/>
      <c r="NSS81" s="44"/>
      <c r="NST81" s="44"/>
      <c r="NSU81" s="44"/>
      <c r="NSV81" s="44"/>
      <c r="NSW81" s="44"/>
      <c r="NSX81" s="44"/>
      <c r="NSY81" s="44"/>
      <c r="NSZ81" s="44"/>
      <c r="NTA81" s="44"/>
      <c r="NTB81" s="44"/>
      <c r="NTC81" s="44"/>
      <c r="NTD81" s="44"/>
      <c r="NTE81" s="44"/>
      <c r="NTF81" s="44"/>
      <c r="NTG81" s="44"/>
      <c r="NTH81" s="44"/>
      <c r="NTI81" s="44"/>
      <c r="NTJ81" s="44"/>
      <c r="NTK81" s="44"/>
      <c r="NTL81" s="44"/>
      <c r="NTM81" s="44"/>
      <c r="NTN81" s="44"/>
      <c r="NTO81" s="44"/>
      <c r="NTP81" s="44"/>
      <c r="NTQ81" s="44"/>
      <c r="NTR81" s="44"/>
      <c r="NTS81" s="44"/>
      <c r="NTT81" s="44"/>
      <c r="NTU81" s="44"/>
      <c r="NTV81" s="44"/>
      <c r="NTW81" s="44"/>
      <c r="NTX81" s="44"/>
      <c r="NTY81" s="44"/>
      <c r="NTZ81" s="44"/>
      <c r="NUA81" s="44"/>
      <c r="NUB81" s="44"/>
      <c r="NUC81" s="44"/>
      <c r="NUD81" s="44"/>
      <c r="NUE81" s="44"/>
      <c r="NUF81" s="44"/>
      <c r="NUG81" s="44"/>
      <c r="NUH81" s="44"/>
      <c r="NUI81" s="44"/>
      <c r="NUJ81" s="44"/>
      <c r="NUK81" s="44"/>
      <c r="NUL81" s="44"/>
      <c r="NUM81" s="44"/>
      <c r="NUN81" s="44"/>
      <c r="NUO81" s="44"/>
      <c r="NUP81" s="44"/>
      <c r="NUQ81" s="44"/>
      <c r="NUR81" s="44"/>
      <c r="NUS81" s="44"/>
      <c r="NUT81" s="44"/>
      <c r="NUU81" s="44"/>
      <c r="NUV81" s="44"/>
      <c r="NUW81" s="44"/>
      <c r="NUX81" s="44"/>
      <c r="NUY81" s="44"/>
      <c r="NUZ81" s="44"/>
      <c r="NVA81" s="44"/>
      <c r="NVB81" s="44"/>
      <c r="NVC81" s="44"/>
      <c r="NVD81" s="44"/>
      <c r="NVE81" s="44"/>
      <c r="NVF81" s="44"/>
      <c r="NVG81" s="44"/>
      <c r="NVH81" s="44"/>
      <c r="NVI81" s="44"/>
      <c r="NVJ81" s="44"/>
      <c r="NVK81" s="44"/>
      <c r="NVL81" s="44"/>
      <c r="NVM81" s="44"/>
      <c r="NVN81" s="44"/>
      <c r="NVO81" s="44"/>
      <c r="NVP81" s="44"/>
      <c r="NVQ81" s="44"/>
      <c r="NVR81" s="44"/>
      <c r="NVS81" s="44"/>
      <c r="NVT81" s="44"/>
      <c r="NVU81" s="44"/>
      <c r="NVV81" s="44"/>
      <c r="NVW81" s="44"/>
      <c r="NVX81" s="44"/>
      <c r="NVY81" s="44"/>
      <c r="NVZ81" s="44"/>
      <c r="NWA81" s="44"/>
      <c r="NWB81" s="44"/>
      <c r="NWC81" s="44"/>
      <c r="NWD81" s="44"/>
      <c r="NWE81" s="44"/>
      <c r="NWF81" s="44"/>
      <c r="NWG81" s="44"/>
      <c r="NWH81" s="44"/>
      <c r="NWI81" s="44"/>
      <c r="NWJ81" s="44"/>
      <c r="NWK81" s="44"/>
      <c r="NWL81" s="44"/>
      <c r="NWM81" s="44"/>
      <c r="NWN81" s="44"/>
      <c r="NWO81" s="44"/>
      <c r="NWP81" s="44"/>
      <c r="NWQ81" s="44"/>
      <c r="NWR81" s="44"/>
      <c r="NWS81" s="44"/>
      <c r="NWT81" s="44"/>
      <c r="NWU81" s="44"/>
      <c r="NWV81" s="44"/>
      <c r="NWW81" s="44"/>
      <c r="NWX81" s="44"/>
      <c r="NWY81" s="44"/>
      <c r="NWZ81" s="44"/>
      <c r="NXA81" s="44"/>
      <c r="NXB81" s="44"/>
      <c r="NXC81" s="44"/>
      <c r="NXD81" s="44"/>
      <c r="NXE81" s="44"/>
      <c r="NXF81" s="44"/>
      <c r="NXG81" s="44"/>
      <c r="NXH81" s="44"/>
      <c r="NXI81" s="44"/>
      <c r="NXJ81" s="44"/>
      <c r="NXK81" s="44"/>
      <c r="NXL81" s="44"/>
      <c r="NXM81" s="44"/>
      <c r="NXN81" s="44"/>
      <c r="NXO81" s="44"/>
      <c r="NXP81" s="44"/>
      <c r="NXQ81" s="44"/>
      <c r="NXR81" s="44"/>
      <c r="NXS81" s="44"/>
      <c r="NXT81" s="44"/>
      <c r="NXU81" s="44"/>
      <c r="NXV81" s="44"/>
      <c r="NXW81" s="44"/>
      <c r="NXX81" s="44"/>
      <c r="NXY81" s="44"/>
      <c r="NXZ81" s="44"/>
      <c r="NYA81" s="44"/>
      <c r="NYB81" s="44"/>
      <c r="NYC81" s="44"/>
      <c r="NYD81" s="44"/>
      <c r="NYE81" s="44"/>
      <c r="NYF81" s="44"/>
      <c r="NYG81" s="44"/>
      <c r="NYH81" s="44"/>
      <c r="NYI81" s="44"/>
      <c r="NYJ81" s="44"/>
      <c r="NYK81" s="44"/>
      <c r="NYL81" s="44"/>
      <c r="NYM81" s="44"/>
      <c r="NYN81" s="44"/>
      <c r="NYO81" s="44"/>
      <c r="NYP81" s="44"/>
      <c r="NYQ81" s="44"/>
      <c r="NYR81" s="44"/>
      <c r="NYS81" s="44"/>
      <c r="NYT81" s="44"/>
      <c r="NYU81" s="44"/>
      <c r="NYV81" s="44"/>
      <c r="NYW81" s="44"/>
      <c r="NYX81" s="44"/>
      <c r="NYY81" s="44"/>
      <c r="NYZ81" s="44"/>
      <c r="NZA81" s="44"/>
      <c r="NZB81" s="44"/>
      <c r="NZC81" s="44"/>
      <c r="NZD81" s="44"/>
      <c r="NZE81" s="44"/>
      <c r="NZF81" s="44"/>
      <c r="NZG81" s="44"/>
      <c r="NZH81" s="44"/>
      <c r="NZI81" s="44"/>
      <c r="NZJ81" s="44"/>
      <c r="NZK81" s="44"/>
      <c r="NZL81" s="44"/>
      <c r="NZM81" s="44"/>
      <c r="NZN81" s="44"/>
      <c r="NZO81" s="44"/>
      <c r="NZP81" s="44"/>
      <c r="NZQ81" s="44"/>
      <c r="NZR81" s="44"/>
      <c r="NZS81" s="44"/>
      <c r="NZT81" s="44"/>
      <c r="NZU81" s="44"/>
      <c r="NZV81" s="44"/>
      <c r="NZW81" s="44"/>
      <c r="NZX81" s="44"/>
      <c r="NZY81" s="44"/>
      <c r="NZZ81" s="44"/>
      <c r="OAA81" s="44"/>
      <c r="OAB81" s="44"/>
      <c r="OAC81" s="44"/>
      <c r="OAD81" s="44"/>
      <c r="OAE81" s="44"/>
      <c r="OAF81" s="44"/>
      <c r="OAG81" s="44"/>
      <c r="OAH81" s="44"/>
      <c r="OAI81" s="44"/>
      <c r="OAJ81" s="44"/>
      <c r="OAK81" s="44"/>
      <c r="OAL81" s="44"/>
      <c r="OAM81" s="44"/>
      <c r="OAN81" s="44"/>
      <c r="OAO81" s="44"/>
      <c r="OAP81" s="44"/>
      <c r="OAQ81" s="44"/>
      <c r="OAR81" s="44"/>
      <c r="OAS81" s="44"/>
      <c r="OAT81" s="44"/>
      <c r="OAU81" s="44"/>
      <c r="OAV81" s="44"/>
      <c r="OAW81" s="44"/>
      <c r="OAX81" s="44"/>
      <c r="OAY81" s="44"/>
      <c r="OAZ81" s="44"/>
      <c r="OBA81" s="44"/>
      <c r="OBB81" s="44"/>
      <c r="OBC81" s="44"/>
      <c r="OBD81" s="44"/>
      <c r="OBE81" s="44"/>
      <c r="OBF81" s="44"/>
      <c r="OBG81" s="44"/>
      <c r="OBH81" s="44"/>
      <c r="OBI81" s="44"/>
      <c r="OBJ81" s="44"/>
      <c r="OBK81" s="44"/>
      <c r="OBL81" s="44"/>
      <c r="OBM81" s="44"/>
      <c r="OBN81" s="44"/>
      <c r="OBO81" s="44"/>
      <c r="OBP81" s="44"/>
      <c r="OBQ81" s="44"/>
      <c r="OBR81" s="44"/>
      <c r="OBS81" s="44"/>
      <c r="OBT81" s="44"/>
      <c r="OBU81" s="44"/>
      <c r="OBV81" s="44"/>
      <c r="OBW81" s="44"/>
      <c r="OBX81" s="44"/>
      <c r="OBY81" s="44"/>
      <c r="OBZ81" s="44"/>
      <c r="OCA81" s="44"/>
      <c r="OCB81" s="44"/>
      <c r="OCC81" s="44"/>
      <c r="OCD81" s="44"/>
      <c r="OCE81" s="44"/>
      <c r="OCF81" s="44"/>
      <c r="OCG81" s="44"/>
      <c r="OCH81" s="44"/>
      <c r="OCI81" s="44"/>
      <c r="OCJ81" s="44"/>
      <c r="OCK81" s="44"/>
      <c r="OCL81" s="44"/>
      <c r="OCM81" s="44"/>
      <c r="OCN81" s="44"/>
      <c r="OCO81" s="44"/>
      <c r="OCP81" s="44"/>
      <c r="OCQ81" s="44"/>
      <c r="OCR81" s="44"/>
      <c r="OCS81" s="44"/>
      <c r="OCT81" s="44"/>
      <c r="OCU81" s="44"/>
      <c r="OCV81" s="44"/>
      <c r="OCW81" s="44"/>
      <c r="OCX81" s="44"/>
      <c r="OCY81" s="44"/>
      <c r="OCZ81" s="44"/>
      <c r="ODA81" s="44"/>
      <c r="ODB81" s="44"/>
      <c r="ODC81" s="44"/>
      <c r="ODD81" s="44"/>
      <c r="ODE81" s="44"/>
      <c r="ODF81" s="44"/>
      <c r="ODG81" s="44"/>
      <c r="ODH81" s="44"/>
      <c r="ODI81" s="44"/>
      <c r="ODJ81" s="44"/>
      <c r="ODK81" s="44"/>
      <c r="ODL81" s="44"/>
      <c r="ODM81" s="44"/>
      <c r="ODN81" s="44"/>
      <c r="ODO81" s="44"/>
      <c r="ODP81" s="44"/>
      <c r="ODQ81" s="44"/>
      <c r="ODR81" s="44"/>
      <c r="ODS81" s="44"/>
      <c r="ODT81" s="44"/>
      <c r="ODU81" s="44"/>
      <c r="ODV81" s="44"/>
      <c r="ODW81" s="44"/>
      <c r="ODX81" s="44"/>
      <c r="ODY81" s="44"/>
      <c r="ODZ81" s="44"/>
      <c r="OEA81" s="44"/>
      <c r="OEB81" s="44"/>
      <c r="OEC81" s="44"/>
      <c r="OED81" s="44"/>
      <c r="OEE81" s="44"/>
      <c r="OEF81" s="44"/>
      <c r="OEG81" s="44"/>
      <c r="OEH81" s="44"/>
      <c r="OEI81" s="44"/>
      <c r="OEJ81" s="44"/>
      <c r="OEK81" s="44"/>
      <c r="OEL81" s="44"/>
      <c r="OEM81" s="44"/>
      <c r="OEN81" s="44"/>
      <c r="OEO81" s="44"/>
      <c r="OEP81" s="44"/>
      <c r="OEQ81" s="44"/>
      <c r="OER81" s="44"/>
      <c r="OES81" s="44"/>
      <c r="OET81" s="44"/>
      <c r="OEU81" s="44"/>
      <c r="OEV81" s="44"/>
      <c r="OEW81" s="44"/>
      <c r="OEX81" s="44"/>
      <c r="OEY81" s="44"/>
      <c r="OEZ81" s="44"/>
      <c r="OFA81" s="44"/>
      <c r="OFB81" s="44"/>
      <c r="OFC81" s="44"/>
      <c r="OFD81" s="44"/>
      <c r="OFE81" s="44"/>
      <c r="OFF81" s="44"/>
      <c r="OFG81" s="44"/>
      <c r="OFH81" s="44"/>
      <c r="OFI81" s="44"/>
      <c r="OFJ81" s="44"/>
      <c r="OFK81" s="44"/>
      <c r="OFL81" s="44"/>
      <c r="OFM81" s="44"/>
      <c r="OFN81" s="44"/>
      <c r="OFO81" s="44"/>
      <c r="OFP81" s="44"/>
      <c r="OFQ81" s="44"/>
      <c r="OFR81" s="44"/>
      <c r="OFS81" s="44"/>
      <c r="OFT81" s="44"/>
      <c r="OFU81" s="44"/>
      <c r="OFV81" s="44"/>
      <c r="OFW81" s="44"/>
      <c r="OFX81" s="44"/>
      <c r="OFY81" s="44"/>
      <c r="OFZ81" s="44"/>
      <c r="OGA81" s="44"/>
      <c r="OGB81" s="44"/>
      <c r="OGC81" s="44"/>
      <c r="OGD81" s="44"/>
      <c r="OGE81" s="44"/>
      <c r="OGF81" s="44"/>
      <c r="OGG81" s="44"/>
      <c r="OGH81" s="44"/>
      <c r="OGI81" s="44"/>
      <c r="OGJ81" s="44"/>
      <c r="OGK81" s="44"/>
      <c r="OGL81" s="44"/>
      <c r="OGM81" s="44"/>
      <c r="OGN81" s="44"/>
      <c r="OGO81" s="44"/>
      <c r="OGP81" s="44"/>
      <c r="OGQ81" s="44"/>
      <c r="OGR81" s="44"/>
      <c r="OGS81" s="44"/>
      <c r="OGT81" s="44"/>
      <c r="OGU81" s="44"/>
      <c r="OGV81" s="44"/>
      <c r="OGW81" s="44"/>
      <c r="OGX81" s="44"/>
      <c r="OGY81" s="44"/>
      <c r="OGZ81" s="44"/>
      <c r="OHA81" s="44"/>
      <c r="OHB81" s="44"/>
      <c r="OHC81" s="44"/>
      <c r="OHD81" s="44"/>
      <c r="OHE81" s="44"/>
      <c r="OHF81" s="44"/>
      <c r="OHG81" s="44"/>
      <c r="OHH81" s="44"/>
      <c r="OHI81" s="44"/>
      <c r="OHJ81" s="44"/>
      <c r="OHK81" s="44"/>
      <c r="OHL81" s="44"/>
      <c r="OHM81" s="44"/>
      <c r="OHN81" s="44"/>
      <c r="OHO81" s="44"/>
      <c r="OHP81" s="44"/>
      <c r="OHQ81" s="44"/>
      <c r="OHR81" s="44"/>
      <c r="OHS81" s="44"/>
      <c r="OHT81" s="44"/>
      <c r="OHU81" s="44"/>
      <c r="OHV81" s="44"/>
      <c r="OHW81" s="44"/>
      <c r="OHX81" s="44"/>
      <c r="OHY81" s="44"/>
      <c r="OHZ81" s="44"/>
      <c r="OIA81" s="44"/>
      <c r="OIB81" s="44"/>
      <c r="OIC81" s="44"/>
      <c r="OID81" s="44"/>
      <c r="OIE81" s="44"/>
      <c r="OIF81" s="44"/>
      <c r="OIG81" s="44"/>
      <c r="OIH81" s="44"/>
      <c r="OII81" s="44"/>
      <c r="OIJ81" s="44"/>
      <c r="OIK81" s="44"/>
      <c r="OIL81" s="44"/>
      <c r="OIM81" s="44"/>
      <c r="OIN81" s="44"/>
      <c r="OIO81" s="44"/>
      <c r="OIP81" s="44"/>
      <c r="OIQ81" s="44"/>
      <c r="OIR81" s="44"/>
      <c r="OIS81" s="44"/>
      <c r="OIT81" s="44"/>
      <c r="OIU81" s="44"/>
      <c r="OIV81" s="44"/>
      <c r="OIW81" s="44"/>
      <c r="OIX81" s="44"/>
      <c r="OIY81" s="44"/>
      <c r="OIZ81" s="44"/>
      <c r="OJA81" s="44"/>
      <c r="OJB81" s="44"/>
      <c r="OJC81" s="44"/>
      <c r="OJD81" s="44"/>
      <c r="OJE81" s="44"/>
      <c r="OJF81" s="44"/>
      <c r="OJG81" s="44"/>
      <c r="OJH81" s="44"/>
      <c r="OJI81" s="44"/>
      <c r="OJJ81" s="44"/>
      <c r="OJK81" s="44"/>
      <c r="OJL81" s="44"/>
      <c r="OJM81" s="44"/>
      <c r="OJN81" s="44"/>
      <c r="OJO81" s="44"/>
      <c r="OJP81" s="44"/>
      <c r="OJQ81" s="44"/>
      <c r="OJR81" s="44"/>
      <c r="OJS81" s="44"/>
      <c r="OJT81" s="44"/>
      <c r="OJU81" s="44"/>
      <c r="OJV81" s="44"/>
      <c r="OJW81" s="44"/>
      <c r="OJX81" s="44"/>
      <c r="OJY81" s="44"/>
      <c r="OJZ81" s="44"/>
      <c r="OKA81" s="44"/>
      <c r="OKB81" s="44"/>
      <c r="OKC81" s="44"/>
      <c r="OKD81" s="44"/>
      <c r="OKE81" s="44"/>
      <c r="OKF81" s="44"/>
      <c r="OKG81" s="44"/>
      <c r="OKH81" s="44"/>
      <c r="OKI81" s="44"/>
      <c r="OKJ81" s="44"/>
      <c r="OKK81" s="44"/>
      <c r="OKL81" s="44"/>
      <c r="OKM81" s="44"/>
      <c r="OKN81" s="44"/>
      <c r="OKO81" s="44"/>
      <c r="OKP81" s="44"/>
      <c r="OKQ81" s="44"/>
      <c r="OKR81" s="44"/>
      <c r="OKS81" s="44"/>
      <c r="OKT81" s="44"/>
      <c r="OKU81" s="44"/>
      <c r="OKV81" s="44"/>
      <c r="OKW81" s="44"/>
      <c r="OKX81" s="44"/>
      <c r="OKY81" s="44"/>
      <c r="OKZ81" s="44"/>
      <c r="OLA81" s="44"/>
      <c r="OLB81" s="44"/>
      <c r="OLC81" s="44"/>
      <c r="OLD81" s="44"/>
      <c r="OLE81" s="44"/>
      <c r="OLF81" s="44"/>
      <c r="OLG81" s="44"/>
      <c r="OLH81" s="44"/>
      <c r="OLI81" s="44"/>
      <c r="OLJ81" s="44"/>
      <c r="OLK81" s="44"/>
      <c r="OLL81" s="44"/>
      <c r="OLM81" s="44"/>
      <c r="OLN81" s="44"/>
      <c r="OLO81" s="44"/>
      <c r="OLP81" s="44"/>
      <c r="OLQ81" s="44"/>
      <c r="OLR81" s="44"/>
      <c r="OLS81" s="44"/>
      <c r="OLT81" s="44"/>
      <c r="OLU81" s="44"/>
      <c r="OLV81" s="44"/>
      <c r="OLW81" s="44"/>
      <c r="OLX81" s="44"/>
      <c r="OLY81" s="44"/>
      <c r="OLZ81" s="44"/>
      <c r="OMA81" s="44"/>
      <c r="OMB81" s="44"/>
      <c r="OMC81" s="44"/>
      <c r="OMD81" s="44"/>
      <c r="OME81" s="44"/>
      <c r="OMF81" s="44"/>
      <c r="OMG81" s="44"/>
      <c r="OMH81" s="44"/>
      <c r="OMI81" s="44"/>
      <c r="OMJ81" s="44"/>
      <c r="OMK81" s="44"/>
      <c r="OML81" s="44"/>
      <c r="OMM81" s="44"/>
      <c r="OMN81" s="44"/>
      <c r="OMO81" s="44"/>
      <c r="OMP81" s="44"/>
      <c r="OMQ81" s="44"/>
      <c r="OMR81" s="44"/>
      <c r="OMS81" s="44"/>
      <c r="OMT81" s="44"/>
      <c r="OMU81" s="44"/>
      <c r="OMV81" s="44"/>
      <c r="OMW81" s="44"/>
      <c r="OMX81" s="44"/>
      <c r="OMY81" s="44"/>
      <c r="OMZ81" s="44"/>
      <c r="ONA81" s="44"/>
      <c r="ONB81" s="44"/>
      <c r="ONC81" s="44"/>
      <c r="OND81" s="44"/>
      <c r="ONE81" s="44"/>
      <c r="ONF81" s="44"/>
      <c r="ONG81" s="44"/>
      <c r="ONH81" s="44"/>
      <c r="ONI81" s="44"/>
      <c r="ONJ81" s="44"/>
      <c r="ONK81" s="44"/>
      <c r="ONL81" s="44"/>
      <c r="ONM81" s="44"/>
      <c r="ONN81" s="44"/>
      <c r="ONO81" s="44"/>
      <c r="ONP81" s="44"/>
      <c r="ONQ81" s="44"/>
      <c r="ONR81" s="44"/>
      <c r="ONS81" s="44"/>
      <c r="ONT81" s="44"/>
      <c r="ONU81" s="44"/>
      <c r="ONV81" s="44"/>
      <c r="ONW81" s="44"/>
      <c r="ONX81" s="44"/>
      <c r="ONY81" s="44"/>
      <c r="ONZ81" s="44"/>
      <c r="OOA81" s="44"/>
      <c r="OOB81" s="44"/>
      <c r="OOC81" s="44"/>
      <c r="OOD81" s="44"/>
      <c r="OOE81" s="44"/>
      <c r="OOF81" s="44"/>
      <c r="OOG81" s="44"/>
      <c r="OOH81" s="44"/>
      <c r="OOI81" s="44"/>
      <c r="OOJ81" s="44"/>
      <c r="OOK81" s="44"/>
      <c r="OOL81" s="44"/>
      <c r="OOM81" s="44"/>
      <c r="OON81" s="44"/>
      <c r="OOO81" s="44"/>
      <c r="OOP81" s="44"/>
      <c r="OOQ81" s="44"/>
      <c r="OOR81" s="44"/>
      <c r="OOS81" s="44"/>
      <c r="OOT81" s="44"/>
      <c r="OOU81" s="44"/>
      <c r="OOV81" s="44"/>
      <c r="OOW81" s="44"/>
      <c r="OOX81" s="44"/>
      <c r="OOY81" s="44"/>
      <c r="OOZ81" s="44"/>
      <c r="OPA81" s="44"/>
      <c r="OPB81" s="44"/>
      <c r="OPC81" s="44"/>
      <c r="OPD81" s="44"/>
      <c r="OPE81" s="44"/>
      <c r="OPF81" s="44"/>
      <c r="OPG81" s="44"/>
      <c r="OPH81" s="44"/>
      <c r="OPI81" s="44"/>
      <c r="OPJ81" s="44"/>
      <c r="OPK81" s="44"/>
      <c r="OPL81" s="44"/>
      <c r="OPM81" s="44"/>
      <c r="OPN81" s="44"/>
      <c r="OPO81" s="44"/>
      <c r="OPP81" s="44"/>
      <c r="OPQ81" s="44"/>
      <c r="OPR81" s="44"/>
      <c r="OPS81" s="44"/>
      <c r="OPT81" s="44"/>
      <c r="OPU81" s="44"/>
      <c r="OPV81" s="44"/>
      <c r="OPW81" s="44"/>
      <c r="OPX81" s="44"/>
      <c r="OPY81" s="44"/>
      <c r="OPZ81" s="44"/>
      <c r="OQA81" s="44"/>
      <c r="OQB81" s="44"/>
      <c r="OQC81" s="44"/>
      <c r="OQD81" s="44"/>
      <c r="OQE81" s="44"/>
      <c r="OQF81" s="44"/>
      <c r="OQG81" s="44"/>
      <c r="OQH81" s="44"/>
      <c r="OQI81" s="44"/>
      <c r="OQJ81" s="44"/>
      <c r="OQK81" s="44"/>
      <c r="OQL81" s="44"/>
      <c r="OQM81" s="44"/>
      <c r="OQN81" s="44"/>
      <c r="OQO81" s="44"/>
      <c r="OQP81" s="44"/>
      <c r="OQQ81" s="44"/>
      <c r="OQR81" s="44"/>
      <c r="OQS81" s="44"/>
      <c r="OQT81" s="44"/>
      <c r="OQU81" s="44"/>
      <c r="OQV81" s="44"/>
      <c r="OQW81" s="44"/>
      <c r="OQX81" s="44"/>
      <c r="OQY81" s="44"/>
      <c r="OQZ81" s="44"/>
      <c r="ORA81" s="44"/>
      <c r="ORB81" s="44"/>
      <c r="ORC81" s="44"/>
      <c r="ORD81" s="44"/>
      <c r="ORE81" s="44"/>
      <c r="ORF81" s="44"/>
      <c r="ORG81" s="44"/>
      <c r="ORH81" s="44"/>
      <c r="ORI81" s="44"/>
      <c r="ORJ81" s="44"/>
      <c r="ORK81" s="44"/>
      <c r="ORL81" s="44"/>
      <c r="ORM81" s="44"/>
      <c r="ORN81" s="44"/>
      <c r="ORO81" s="44"/>
      <c r="ORP81" s="44"/>
      <c r="ORQ81" s="44"/>
      <c r="ORR81" s="44"/>
      <c r="ORS81" s="44"/>
      <c r="ORT81" s="44"/>
      <c r="ORU81" s="44"/>
      <c r="ORV81" s="44"/>
      <c r="ORW81" s="44"/>
      <c r="ORX81" s="44"/>
      <c r="ORY81" s="44"/>
      <c r="ORZ81" s="44"/>
      <c r="OSA81" s="44"/>
      <c r="OSB81" s="44"/>
      <c r="OSC81" s="44"/>
      <c r="OSD81" s="44"/>
      <c r="OSE81" s="44"/>
      <c r="OSF81" s="44"/>
      <c r="OSG81" s="44"/>
      <c r="OSH81" s="44"/>
      <c r="OSI81" s="44"/>
      <c r="OSJ81" s="44"/>
      <c r="OSK81" s="44"/>
      <c r="OSL81" s="44"/>
      <c r="OSM81" s="44"/>
      <c r="OSN81" s="44"/>
      <c r="OSO81" s="44"/>
      <c r="OSP81" s="44"/>
      <c r="OSQ81" s="44"/>
      <c r="OSR81" s="44"/>
      <c r="OSS81" s="44"/>
      <c r="OST81" s="44"/>
      <c r="OSU81" s="44"/>
      <c r="OSV81" s="44"/>
      <c r="OSW81" s="44"/>
      <c r="OSX81" s="44"/>
      <c r="OSY81" s="44"/>
      <c r="OSZ81" s="44"/>
      <c r="OTA81" s="44"/>
      <c r="OTB81" s="44"/>
      <c r="OTC81" s="44"/>
      <c r="OTD81" s="44"/>
      <c r="OTE81" s="44"/>
      <c r="OTF81" s="44"/>
      <c r="OTG81" s="44"/>
      <c r="OTH81" s="44"/>
      <c r="OTI81" s="44"/>
      <c r="OTJ81" s="44"/>
      <c r="OTK81" s="44"/>
      <c r="OTL81" s="44"/>
      <c r="OTM81" s="44"/>
      <c r="OTN81" s="44"/>
      <c r="OTO81" s="44"/>
      <c r="OTP81" s="44"/>
      <c r="OTQ81" s="44"/>
      <c r="OTR81" s="44"/>
      <c r="OTS81" s="44"/>
      <c r="OTT81" s="44"/>
      <c r="OTU81" s="44"/>
      <c r="OTV81" s="44"/>
      <c r="OTW81" s="44"/>
      <c r="OTX81" s="44"/>
      <c r="OTY81" s="44"/>
      <c r="OTZ81" s="44"/>
      <c r="OUA81" s="44"/>
      <c r="OUB81" s="44"/>
      <c r="OUC81" s="44"/>
      <c r="OUD81" s="44"/>
      <c r="OUE81" s="44"/>
      <c r="OUF81" s="44"/>
      <c r="OUG81" s="44"/>
      <c r="OUH81" s="44"/>
      <c r="OUI81" s="44"/>
      <c r="OUJ81" s="44"/>
      <c r="OUK81" s="44"/>
      <c r="OUL81" s="44"/>
      <c r="OUM81" s="44"/>
      <c r="OUN81" s="44"/>
      <c r="OUO81" s="44"/>
      <c r="OUP81" s="44"/>
      <c r="OUQ81" s="44"/>
      <c r="OUR81" s="44"/>
      <c r="OUS81" s="44"/>
      <c r="OUT81" s="44"/>
      <c r="OUU81" s="44"/>
      <c r="OUV81" s="44"/>
      <c r="OUW81" s="44"/>
      <c r="OUX81" s="44"/>
      <c r="OUY81" s="44"/>
      <c r="OUZ81" s="44"/>
      <c r="OVA81" s="44"/>
      <c r="OVB81" s="44"/>
      <c r="OVC81" s="44"/>
      <c r="OVD81" s="44"/>
      <c r="OVE81" s="44"/>
      <c r="OVF81" s="44"/>
      <c r="OVG81" s="44"/>
      <c r="OVH81" s="44"/>
      <c r="OVI81" s="44"/>
      <c r="OVJ81" s="44"/>
      <c r="OVK81" s="44"/>
      <c r="OVL81" s="44"/>
      <c r="OVM81" s="44"/>
      <c r="OVN81" s="44"/>
      <c r="OVO81" s="44"/>
      <c r="OVP81" s="44"/>
      <c r="OVQ81" s="44"/>
      <c r="OVR81" s="44"/>
      <c r="OVS81" s="44"/>
      <c r="OVT81" s="44"/>
      <c r="OVU81" s="44"/>
      <c r="OVV81" s="44"/>
      <c r="OVW81" s="44"/>
      <c r="OVX81" s="44"/>
      <c r="OVY81" s="44"/>
      <c r="OVZ81" s="44"/>
      <c r="OWA81" s="44"/>
      <c r="OWB81" s="44"/>
      <c r="OWC81" s="44"/>
      <c r="OWD81" s="44"/>
      <c r="OWE81" s="44"/>
      <c r="OWF81" s="44"/>
      <c r="OWG81" s="44"/>
      <c r="OWH81" s="44"/>
      <c r="OWI81" s="44"/>
      <c r="OWJ81" s="44"/>
      <c r="OWK81" s="44"/>
      <c r="OWL81" s="44"/>
      <c r="OWM81" s="44"/>
      <c r="OWN81" s="44"/>
      <c r="OWO81" s="44"/>
      <c r="OWP81" s="44"/>
      <c r="OWQ81" s="44"/>
      <c r="OWR81" s="44"/>
      <c r="OWS81" s="44"/>
      <c r="OWT81" s="44"/>
      <c r="OWU81" s="44"/>
      <c r="OWV81" s="44"/>
      <c r="OWW81" s="44"/>
      <c r="OWX81" s="44"/>
      <c r="OWY81" s="44"/>
      <c r="OWZ81" s="44"/>
      <c r="OXA81" s="44"/>
      <c r="OXB81" s="44"/>
      <c r="OXC81" s="44"/>
      <c r="OXD81" s="44"/>
      <c r="OXE81" s="44"/>
      <c r="OXF81" s="44"/>
      <c r="OXG81" s="44"/>
      <c r="OXH81" s="44"/>
      <c r="OXI81" s="44"/>
      <c r="OXJ81" s="44"/>
      <c r="OXK81" s="44"/>
      <c r="OXL81" s="44"/>
      <c r="OXM81" s="44"/>
      <c r="OXN81" s="44"/>
      <c r="OXO81" s="44"/>
      <c r="OXP81" s="44"/>
      <c r="OXQ81" s="44"/>
      <c r="OXR81" s="44"/>
      <c r="OXS81" s="44"/>
      <c r="OXT81" s="44"/>
      <c r="OXU81" s="44"/>
      <c r="OXV81" s="44"/>
      <c r="OXW81" s="44"/>
      <c r="OXX81" s="44"/>
      <c r="OXY81" s="44"/>
      <c r="OXZ81" s="44"/>
      <c r="OYA81" s="44"/>
      <c r="OYB81" s="44"/>
      <c r="OYC81" s="44"/>
      <c r="OYD81" s="44"/>
      <c r="OYE81" s="44"/>
      <c r="OYF81" s="44"/>
      <c r="OYG81" s="44"/>
      <c r="OYH81" s="44"/>
      <c r="OYI81" s="44"/>
      <c r="OYJ81" s="44"/>
      <c r="OYK81" s="44"/>
      <c r="OYL81" s="44"/>
      <c r="OYM81" s="44"/>
      <c r="OYN81" s="44"/>
      <c r="OYO81" s="44"/>
      <c r="OYP81" s="44"/>
      <c r="OYQ81" s="44"/>
      <c r="OYR81" s="44"/>
      <c r="OYS81" s="44"/>
      <c r="OYT81" s="44"/>
      <c r="OYU81" s="44"/>
      <c r="OYV81" s="44"/>
      <c r="OYW81" s="44"/>
      <c r="OYX81" s="44"/>
      <c r="OYY81" s="44"/>
      <c r="OYZ81" s="44"/>
      <c r="OZA81" s="44"/>
      <c r="OZB81" s="44"/>
      <c r="OZC81" s="44"/>
      <c r="OZD81" s="44"/>
      <c r="OZE81" s="44"/>
      <c r="OZF81" s="44"/>
      <c r="OZG81" s="44"/>
      <c r="OZH81" s="44"/>
      <c r="OZI81" s="44"/>
      <c r="OZJ81" s="44"/>
      <c r="OZK81" s="44"/>
      <c r="OZL81" s="44"/>
      <c r="OZM81" s="44"/>
      <c r="OZN81" s="44"/>
      <c r="OZO81" s="44"/>
      <c r="OZP81" s="44"/>
      <c r="OZQ81" s="44"/>
      <c r="OZR81" s="44"/>
      <c r="OZS81" s="44"/>
      <c r="OZT81" s="44"/>
      <c r="OZU81" s="44"/>
      <c r="OZV81" s="44"/>
      <c r="OZW81" s="44"/>
      <c r="OZX81" s="44"/>
      <c r="OZY81" s="44"/>
      <c r="OZZ81" s="44"/>
      <c r="PAA81" s="44"/>
      <c r="PAB81" s="44"/>
      <c r="PAC81" s="44"/>
      <c r="PAD81" s="44"/>
      <c r="PAE81" s="44"/>
      <c r="PAF81" s="44"/>
      <c r="PAG81" s="44"/>
      <c r="PAH81" s="44"/>
      <c r="PAI81" s="44"/>
      <c r="PAJ81" s="44"/>
      <c r="PAK81" s="44"/>
      <c r="PAL81" s="44"/>
      <c r="PAM81" s="44"/>
      <c r="PAN81" s="44"/>
      <c r="PAO81" s="44"/>
      <c r="PAP81" s="44"/>
      <c r="PAQ81" s="44"/>
      <c r="PAR81" s="44"/>
      <c r="PAS81" s="44"/>
      <c r="PAT81" s="44"/>
      <c r="PAU81" s="44"/>
      <c r="PAV81" s="44"/>
      <c r="PAW81" s="44"/>
      <c r="PAX81" s="44"/>
      <c r="PAY81" s="44"/>
      <c r="PAZ81" s="44"/>
      <c r="PBA81" s="44"/>
      <c r="PBB81" s="44"/>
      <c r="PBC81" s="44"/>
      <c r="PBD81" s="44"/>
      <c r="PBE81" s="44"/>
      <c r="PBF81" s="44"/>
      <c r="PBG81" s="44"/>
      <c r="PBH81" s="44"/>
      <c r="PBI81" s="44"/>
      <c r="PBJ81" s="44"/>
      <c r="PBK81" s="44"/>
      <c r="PBL81" s="44"/>
      <c r="PBM81" s="44"/>
      <c r="PBN81" s="44"/>
      <c r="PBO81" s="44"/>
      <c r="PBP81" s="44"/>
      <c r="PBQ81" s="44"/>
      <c r="PBR81" s="44"/>
      <c r="PBS81" s="44"/>
      <c r="PBT81" s="44"/>
      <c r="PBU81" s="44"/>
      <c r="PBV81" s="44"/>
      <c r="PBW81" s="44"/>
      <c r="PBX81" s="44"/>
      <c r="PBY81" s="44"/>
      <c r="PBZ81" s="44"/>
      <c r="PCA81" s="44"/>
      <c r="PCB81" s="44"/>
      <c r="PCC81" s="44"/>
      <c r="PCD81" s="44"/>
      <c r="PCE81" s="44"/>
      <c r="PCF81" s="44"/>
      <c r="PCG81" s="44"/>
      <c r="PCH81" s="44"/>
      <c r="PCI81" s="44"/>
      <c r="PCJ81" s="44"/>
      <c r="PCK81" s="44"/>
      <c r="PCL81" s="44"/>
      <c r="PCM81" s="44"/>
      <c r="PCN81" s="44"/>
      <c r="PCO81" s="44"/>
      <c r="PCP81" s="44"/>
      <c r="PCQ81" s="44"/>
      <c r="PCR81" s="44"/>
      <c r="PCS81" s="44"/>
      <c r="PCT81" s="44"/>
      <c r="PCU81" s="44"/>
      <c r="PCV81" s="44"/>
      <c r="PCW81" s="44"/>
      <c r="PCX81" s="44"/>
      <c r="PCY81" s="44"/>
      <c r="PCZ81" s="44"/>
      <c r="PDA81" s="44"/>
      <c r="PDB81" s="44"/>
      <c r="PDC81" s="44"/>
      <c r="PDD81" s="44"/>
      <c r="PDE81" s="44"/>
      <c r="PDF81" s="44"/>
      <c r="PDG81" s="44"/>
      <c r="PDH81" s="44"/>
      <c r="PDI81" s="44"/>
      <c r="PDJ81" s="44"/>
      <c r="PDK81" s="44"/>
      <c r="PDL81" s="44"/>
      <c r="PDM81" s="44"/>
      <c r="PDN81" s="44"/>
      <c r="PDO81" s="44"/>
      <c r="PDP81" s="44"/>
      <c r="PDQ81" s="44"/>
      <c r="PDR81" s="44"/>
      <c r="PDS81" s="44"/>
      <c r="PDT81" s="44"/>
      <c r="PDU81" s="44"/>
      <c r="PDV81" s="44"/>
      <c r="PDW81" s="44"/>
      <c r="PDX81" s="44"/>
      <c r="PDY81" s="44"/>
      <c r="PDZ81" s="44"/>
      <c r="PEA81" s="44"/>
      <c r="PEB81" s="44"/>
      <c r="PEC81" s="44"/>
      <c r="PED81" s="44"/>
      <c r="PEE81" s="44"/>
      <c r="PEF81" s="44"/>
      <c r="PEG81" s="44"/>
      <c r="PEH81" s="44"/>
      <c r="PEI81" s="44"/>
      <c r="PEJ81" s="44"/>
      <c r="PEK81" s="44"/>
      <c r="PEL81" s="44"/>
      <c r="PEM81" s="44"/>
      <c r="PEN81" s="44"/>
      <c r="PEO81" s="44"/>
      <c r="PEP81" s="44"/>
      <c r="PEQ81" s="44"/>
      <c r="PER81" s="44"/>
      <c r="PES81" s="44"/>
      <c r="PET81" s="44"/>
      <c r="PEU81" s="44"/>
      <c r="PEV81" s="44"/>
      <c r="PEW81" s="44"/>
      <c r="PEX81" s="44"/>
      <c r="PEY81" s="44"/>
      <c r="PEZ81" s="44"/>
      <c r="PFA81" s="44"/>
      <c r="PFB81" s="44"/>
      <c r="PFC81" s="44"/>
      <c r="PFD81" s="44"/>
      <c r="PFE81" s="44"/>
      <c r="PFF81" s="44"/>
      <c r="PFG81" s="44"/>
      <c r="PFH81" s="44"/>
      <c r="PFI81" s="44"/>
      <c r="PFJ81" s="44"/>
      <c r="PFK81" s="44"/>
      <c r="PFL81" s="44"/>
      <c r="PFM81" s="44"/>
      <c r="PFN81" s="44"/>
      <c r="PFO81" s="44"/>
      <c r="PFP81" s="44"/>
      <c r="PFQ81" s="44"/>
      <c r="PFR81" s="44"/>
      <c r="PFS81" s="44"/>
      <c r="PFT81" s="44"/>
      <c r="PFU81" s="44"/>
      <c r="PFV81" s="44"/>
      <c r="PFW81" s="44"/>
      <c r="PFX81" s="44"/>
      <c r="PFY81" s="44"/>
      <c r="PFZ81" s="44"/>
      <c r="PGA81" s="44"/>
      <c r="PGB81" s="44"/>
      <c r="PGC81" s="44"/>
      <c r="PGD81" s="44"/>
      <c r="PGE81" s="44"/>
      <c r="PGF81" s="44"/>
      <c r="PGG81" s="44"/>
      <c r="PGH81" s="44"/>
      <c r="PGI81" s="44"/>
      <c r="PGJ81" s="44"/>
      <c r="PGK81" s="44"/>
      <c r="PGL81" s="44"/>
      <c r="PGM81" s="44"/>
      <c r="PGN81" s="44"/>
      <c r="PGO81" s="44"/>
      <c r="PGP81" s="44"/>
      <c r="PGQ81" s="44"/>
      <c r="PGR81" s="44"/>
      <c r="PGS81" s="44"/>
      <c r="PGT81" s="44"/>
      <c r="PGU81" s="44"/>
      <c r="PGV81" s="44"/>
      <c r="PGW81" s="44"/>
      <c r="PGX81" s="44"/>
      <c r="PGY81" s="44"/>
      <c r="PGZ81" s="44"/>
      <c r="PHA81" s="44"/>
      <c r="PHB81" s="44"/>
      <c r="PHC81" s="44"/>
      <c r="PHD81" s="44"/>
      <c r="PHE81" s="44"/>
      <c r="PHF81" s="44"/>
      <c r="PHG81" s="44"/>
      <c r="PHH81" s="44"/>
      <c r="PHI81" s="44"/>
      <c r="PHJ81" s="44"/>
      <c r="PHK81" s="44"/>
      <c r="PHL81" s="44"/>
      <c r="PHM81" s="44"/>
      <c r="PHN81" s="44"/>
      <c r="PHO81" s="44"/>
      <c r="PHP81" s="44"/>
      <c r="PHQ81" s="44"/>
      <c r="PHR81" s="44"/>
      <c r="PHS81" s="44"/>
      <c r="PHT81" s="44"/>
      <c r="PHU81" s="44"/>
      <c r="PHV81" s="44"/>
      <c r="PHW81" s="44"/>
      <c r="PHX81" s="44"/>
      <c r="PHY81" s="44"/>
      <c r="PHZ81" s="44"/>
      <c r="PIA81" s="44"/>
      <c r="PIB81" s="44"/>
      <c r="PIC81" s="44"/>
      <c r="PID81" s="44"/>
      <c r="PIE81" s="44"/>
      <c r="PIF81" s="44"/>
      <c r="PIG81" s="44"/>
      <c r="PIH81" s="44"/>
      <c r="PII81" s="44"/>
      <c r="PIJ81" s="44"/>
      <c r="PIK81" s="44"/>
      <c r="PIL81" s="44"/>
      <c r="PIM81" s="44"/>
      <c r="PIN81" s="44"/>
      <c r="PIO81" s="44"/>
      <c r="PIP81" s="44"/>
      <c r="PIQ81" s="44"/>
      <c r="PIR81" s="44"/>
      <c r="PIS81" s="44"/>
      <c r="PIT81" s="44"/>
      <c r="PIU81" s="44"/>
      <c r="PIV81" s="44"/>
      <c r="PIW81" s="44"/>
      <c r="PIX81" s="44"/>
      <c r="PIY81" s="44"/>
      <c r="PIZ81" s="44"/>
      <c r="PJA81" s="44"/>
      <c r="PJB81" s="44"/>
      <c r="PJC81" s="44"/>
      <c r="PJD81" s="44"/>
      <c r="PJE81" s="44"/>
      <c r="PJF81" s="44"/>
      <c r="PJG81" s="44"/>
      <c r="PJH81" s="44"/>
      <c r="PJI81" s="44"/>
      <c r="PJJ81" s="44"/>
      <c r="PJK81" s="44"/>
      <c r="PJL81" s="44"/>
      <c r="PJM81" s="44"/>
      <c r="PJN81" s="44"/>
      <c r="PJO81" s="44"/>
      <c r="PJP81" s="44"/>
      <c r="PJQ81" s="44"/>
      <c r="PJR81" s="44"/>
      <c r="PJS81" s="44"/>
      <c r="PJT81" s="44"/>
      <c r="PJU81" s="44"/>
      <c r="PJV81" s="44"/>
      <c r="PJW81" s="44"/>
      <c r="PJX81" s="44"/>
      <c r="PJY81" s="44"/>
      <c r="PJZ81" s="44"/>
      <c r="PKA81" s="44"/>
      <c r="PKB81" s="44"/>
      <c r="PKC81" s="44"/>
      <c r="PKD81" s="44"/>
      <c r="PKE81" s="44"/>
      <c r="PKF81" s="44"/>
      <c r="PKG81" s="44"/>
      <c r="PKH81" s="44"/>
      <c r="PKI81" s="44"/>
      <c r="PKJ81" s="44"/>
      <c r="PKK81" s="44"/>
      <c r="PKL81" s="44"/>
      <c r="PKM81" s="44"/>
      <c r="PKN81" s="44"/>
      <c r="PKO81" s="44"/>
      <c r="PKP81" s="44"/>
      <c r="PKQ81" s="44"/>
      <c r="PKR81" s="44"/>
      <c r="PKS81" s="44"/>
      <c r="PKT81" s="44"/>
      <c r="PKU81" s="44"/>
      <c r="PKV81" s="44"/>
      <c r="PKW81" s="44"/>
      <c r="PKX81" s="44"/>
      <c r="PKY81" s="44"/>
      <c r="PKZ81" s="44"/>
      <c r="PLA81" s="44"/>
      <c r="PLB81" s="44"/>
      <c r="PLC81" s="44"/>
      <c r="PLD81" s="44"/>
      <c r="PLE81" s="44"/>
      <c r="PLF81" s="44"/>
      <c r="PLG81" s="44"/>
      <c r="PLH81" s="44"/>
      <c r="PLI81" s="44"/>
      <c r="PLJ81" s="44"/>
      <c r="PLK81" s="44"/>
      <c r="PLL81" s="44"/>
      <c r="PLM81" s="44"/>
      <c r="PLN81" s="44"/>
      <c r="PLO81" s="44"/>
      <c r="PLP81" s="44"/>
      <c r="PLQ81" s="44"/>
      <c r="PLR81" s="44"/>
      <c r="PLS81" s="44"/>
      <c r="PLT81" s="44"/>
      <c r="PLU81" s="44"/>
      <c r="PLV81" s="44"/>
      <c r="PLW81" s="44"/>
      <c r="PLX81" s="44"/>
      <c r="PLY81" s="44"/>
      <c r="PLZ81" s="44"/>
      <c r="PMA81" s="44"/>
      <c r="PMB81" s="44"/>
      <c r="PMC81" s="44"/>
      <c r="PMD81" s="44"/>
      <c r="PME81" s="44"/>
      <c r="PMF81" s="44"/>
      <c r="PMG81" s="44"/>
      <c r="PMH81" s="44"/>
      <c r="PMI81" s="44"/>
      <c r="PMJ81" s="44"/>
      <c r="PMK81" s="44"/>
      <c r="PML81" s="44"/>
      <c r="PMM81" s="44"/>
      <c r="PMN81" s="44"/>
      <c r="PMO81" s="44"/>
      <c r="PMP81" s="44"/>
      <c r="PMQ81" s="44"/>
      <c r="PMR81" s="44"/>
      <c r="PMS81" s="44"/>
      <c r="PMT81" s="44"/>
      <c r="PMU81" s="44"/>
      <c r="PMV81" s="44"/>
      <c r="PMW81" s="44"/>
      <c r="PMX81" s="44"/>
      <c r="PMY81" s="44"/>
      <c r="PMZ81" s="44"/>
      <c r="PNA81" s="44"/>
      <c r="PNB81" s="44"/>
      <c r="PNC81" s="44"/>
      <c r="PND81" s="44"/>
      <c r="PNE81" s="44"/>
      <c r="PNF81" s="44"/>
      <c r="PNG81" s="44"/>
      <c r="PNH81" s="44"/>
      <c r="PNI81" s="44"/>
      <c r="PNJ81" s="44"/>
      <c r="PNK81" s="44"/>
      <c r="PNL81" s="44"/>
      <c r="PNM81" s="44"/>
      <c r="PNN81" s="44"/>
      <c r="PNO81" s="44"/>
      <c r="PNP81" s="44"/>
      <c r="PNQ81" s="44"/>
      <c r="PNR81" s="44"/>
      <c r="PNS81" s="44"/>
      <c r="PNT81" s="44"/>
      <c r="PNU81" s="44"/>
      <c r="PNV81" s="44"/>
      <c r="PNW81" s="44"/>
      <c r="PNX81" s="44"/>
      <c r="PNY81" s="44"/>
      <c r="PNZ81" s="44"/>
      <c r="POA81" s="44"/>
      <c r="POB81" s="44"/>
      <c r="POC81" s="44"/>
      <c r="POD81" s="44"/>
      <c r="POE81" s="44"/>
      <c r="POF81" s="44"/>
      <c r="POG81" s="44"/>
      <c r="POH81" s="44"/>
      <c r="POI81" s="44"/>
      <c r="POJ81" s="44"/>
      <c r="POK81" s="44"/>
      <c r="POL81" s="44"/>
      <c r="POM81" s="44"/>
      <c r="PON81" s="44"/>
      <c r="POO81" s="44"/>
      <c r="POP81" s="44"/>
      <c r="POQ81" s="44"/>
      <c r="POR81" s="44"/>
      <c r="POS81" s="44"/>
      <c r="POT81" s="44"/>
      <c r="POU81" s="44"/>
      <c r="POV81" s="44"/>
      <c r="POW81" s="44"/>
      <c r="POX81" s="44"/>
      <c r="POY81" s="44"/>
      <c r="POZ81" s="44"/>
      <c r="PPA81" s="44"/>
      <c r="PPB81" s="44"/>
      <c r="PPC81" s="44"/>
      <c r="PPD81" s="44"/>
      <c r="PPE81" s="44"/>
      <c r="PPF81" s="44"/>
      <c r="PPG81" s="44"/>
      <c r="PPH81" s="44"/>
      <c r="PPI81" s="44"/>
      <c r="PPJ81" s="44"/>
      <c r="PPK81" s="44"/>
      <c r="PPL81" s="44"/>
      <c r="PPM81" s="44"/>
      <c r="PPN81" s="44"/>
      <c r="PPO81" s="44"/>
      <c r="PPP81" s="44"/>
      <c r="PPQ81" s="44"/>
      <c r="PPR81" s="44"/>
      <c r="PPS81" s="44"/>
      <c r="PPT81" s="44"/>
      <c r="PPU81" s="44"/>
      <c r="PPV81" s="44"/>
      <c r="PPW81" s="44"/>
      <c r="PPX81" s="44"/>
      <c r="PPY81" s="44"/>
      <c r="PPZ81" s="44"/>
      <c r="PQA81" s="44"/>
      <c r="PQB81" s="44"/>
      <c r="PQC81" s="44"/>
      <c r="PQD81" s="44"/>
      <c r="PQE81" s="44"/>
      <c r="PQF81" s="44"/>
      <c r="PQG81" s="44"/>
      <c r="PQH81" s="44"/>
      <c r="PQI81" s="44"/>
      <c r="PQJ81" s="44"/>
      <c r="PQK81" s="44"/>
      <c r="PQL81" s="44"/>
      <c r="PQM81" s="44"/>
      <c r="PQN81" s="44"/>
      <c r="PQO81" s="44"/>
      <c r="PQP81" s="44"/>
      <c r="PQQ81" s="44"/>
      <c r="PQR81" s="44"/>
      <c r="PQS81" s="44"/>
      <c r="PQT81" s="44"/>
      <c r="PQU81" s="44"/>
      <c r="PQV81" s="44"/>
      <c r="PQW81" s="44"/>
      <c r="PQX81" s="44"/>
      <c r="PQY81" s="44"/>
      <c r="PQZ81" s="44"/>
      <c r="PRA81" s="44"/>
      <c r="PRB81" s="44"/>
      <c r="PRC81" s="44"/>
      <c r="PRD81" s="44"/>
      <c r="PRE81" s="44"/>
      <c r="PRF81" s="44"/>
      <c r="PRG81" s="44"/>
      <c r="PRH81" s="44"/>
      <c r="PRI81" s="44"/>
      <c r="PRJ81" s="44"/>
      <c r="PRK81" s="44"/>
      <c r="PRL81" s="44"/>
      <c r="PRM81" s="44"/>
      <c r="PRN81" s="44"/>
      <c r="PRO81" s="44"/>
      <c r="PRP81" s="44"/>
      <c r="PRQ81" s="44"/>
      <c r="PRR81" s="44"/>
      <c r="PRS81" s="44"/>
      <c r="PRT81" s="44"/>
      <c r="PRU81" s="44"/>
      <c r="PRV81" s="44"/>
      <c r="PRW81" s="44"/>
      <c r="PRX81" s="44"/>
      <c r="PRY81" s="44"/>
      <c r="PRZ81" s="44"/>
      <c r="PSA81" s="44"/>
      <c r="PSB81" s="44"/>
      <c r="PSC81" s="44"/>
      <c r="PSD81" s="44"/>
      <c r="PSE81" s="44"/>
      <c r="PSF81" s="44"/>
      <c r="PSG81" s="44"/>
      <c r="PSH81" s="44"/>
      <c r="PSI81" s="44"/>
      <c r="PSJ81" s="44"/>
      <c r="PSK81" s="44"/>
      <c r="PSL81" s="44"/>
      <c r="PSM81" s="44"/>
      <c r="PSN81" s="44"/>
      <c r="PSO81" s="44"/>
      <c r="PSP81" s="44"/>
      <c r="PSQ81" s="44"/>
      <c r="PSR81" s="44"/>
      <c r="PSS81" s="44"/>
      <c r="PST81" s="44"/>
      <c r="PSU81" s="44"/>
      <c r="PSV81" s="44"/>
      <c r="PSW81" s="44"/>
      <c r="PSX81" s="44"/>
      <c r="PSY81" s="44"/>
      <c r="PSZ81" s="44"/>
      <c r="PTA81" s="44"/>
      <c r="PTB81" s="44"/>
      <c r="PTC81" s="44"/>
      <c r="PTD81" s="44"/>
      <c r="PTE81" s="44"/>
      <c r="PTF81" s="44"/>
      <c r="PTG81" s="44"/>
      <c r="PTH81" s="44"/>
      <c r="PTI81" s="44"/>
      <c r="PTJ81" s="44"/>
      <c r="PTK81" s="44"/>
      <c r="PTL81" s="44"/>
      <c r="PTM81" s="44"/>
      <c r="PTN81" s="44"/>
      <c r="PTO81" s="44"/>
      <c r="PTP81" s="44"/>
      <c r="PTQ81" s="44"/>
      <c r="PTR81" s="44"/>
      <c r="PTS81" s="44"/>
      <c r="PTT81" s="44"/>
      <c r="PTU81" s="44"/>
      <c r="PTV81" s="44"/>
      <c r="PTW81" s="44"/>
      <c r="PTX81" s="44"/>
      <c r="PTY81" s="44"/>
      <c r="PTZ81" s="44"/>
      <c r="PUA81" s="44"/>
      <c r="PUB81" s="44"/>
      <c r="PUC81" s="44"/>
      <c r="PUD81" s="44"/>
      <c r="PUE81" s="44"/>
      <c r="PUF81" s="44"/>
      <c r="PUG81" s="44"/>
      <c r="PUH81" s="44"/>
      <c r="PUI81" s="44"/>
      <c r="PUJ81" s="44"/>
      <c r="PUK81" s="44"/>
      <c r="PUL81" s="44"/>
      <c r="PUM81" s="44"/>
      <c r="PUN81" s="44"/>
      <c r="PUO81" s="44"/>
      <c r="PUP81" s="44"/>
      <c r="PUQ81" s="44"/>
      <c r="PUR81" s="44"/>
      <c r="PUS81" s="44"/>
      <c r="PUT81" s="44"/>
      <c r="PUU81" s="44"/>
      <c r="PUV81" s="44"/>
      <c r="PUW81" s="44"/>
      <c r="PUX81" s="44"/>
      <c r="PUY81" s="44"/>
      <c r="PUZ81" s="44"/>
      <c r="PVA81" s="44"/>
      <c r="PVB81" s="44"/>
      <c r="PVC81" s="44"/>
      <c r="PVD81" s="44"/>
      <c r="PVE81" s="44"/>
      <c r="PVF81" s="44"/>
      <c r="PVG81" s="44"/>
      <c r="PVH81" s="44"/>
      <c r="PVI81" s="44"/>
      <c r="PVJ81" s="44"/>
      <c r="PVK81" s="44"/>
      <c r="PVL81" s="44"/>
      <c r="PVM81" s="44"/>
      <c r="PVN81" s="44"/>
      <c r="PVO81" s="44"/>
      <c r="PVP81" s="44"/>
      <c r="PVQ81" s="44"/>
      <c r="PVR81" s="44"/>
      <c r="PVS81" s="44"/>
      <c r="PVT81" s="44"/>
      <c r="PVU81" s="44"/>
      <c r="PVV81" s="44"/>
      <c r="PVW81" s="44"/>
      <c r="PVX81" s="44"/>
      <c r="PVY81" s="44"/>
      <c r="PVZ81" s="44"/>
      <c r="PWA81" s="44"/>
      <c r="PWB81" s="44"/>
      <c r="PWC81" s="44"/>
      <c r="PWD81" s="44"/>
      <c r="PWE81" s="44"/>
      <c r="PWF81" s="44"/>
      <c r="PWG81" s="44"/>
      <c r="PWH81" s="44"/>
      <c r="PWI81" s="44"/>
      <c r="PWJ81" s="44"/>
      <c r="PWK81" s="44"/>
      <c r="PWL81" s="44"/>
      <c r="PWM81" s="44"/>
      <c r="PWN81" s="44"/>
      <c r="PWO81" s="44"/>
      <c r="PWP81" s="44"/>
      <c r="PWQ81" s="44"/>
      <c r="PWR81" s="44"/>
      <c r="PWS81" s="44"/>
      <c r="PWT81" s="44"/>
      <c r="PWU81" s="44"/>
      <c r="PWV81" s="44"/>
      <c r="PWW81" s="44"/>
      <c r="PWX81" s="44"/>
      <c r="PWY81" s="44"/>
      <c r="PWZ81" s="44"/>
      <c r="PXA81" s="44"/>
      <c r="PXB81" s="44"/>
      <c r="PXC81" s="44"/>
      <c r="PXD81" s="44"/>
      <c r="PXE81" s="44"/>
      <c r="PXF81" s="44"/>
      <c r="PXG81" s="44"/>
      <c r="PXH81" s="44"/>
      <c r="PXI81" s="44"/>
      <c r="PXJ81" s="44"/>
      <c r="PXK81" s="44"/>
      <c r="PXL81" s="44"/>
      <c r="PXM81" s="44"/>
      <c r="PXN81" s="44"/>
      <c r="PXO81" s="44"/>
      <c r="PXP81" s="44"/>
      <c r="PXQ81" s="44"/>
      <c r="PXR81" s="44"/>
      <c r="PXS81" s="44"/>
      <c r="PXT81" s="44"/>
      <c r="PXU81" s="44"/>
      <c r="PXV81" s="44"/>
      <c r="PXW81" s="44"/>
      <c r="PXX81" s="44"/>
      <c r="PXY81" s="44"/>
      <c r="PXZ81" s="44"/>
      <c r="PYA81" s="44"/>
      <c r="PYB81" s="44"/>
      <c r="PYC81" s="44"/>
      <c r="PYD81" s="44"/>
      <c r="PYE81" s="44"/>
      <c r="PYF81" s="44"/>
      <c r="PYG81" s="44"/>
      <c r="PYH81" s="44"/>
      <c r="PYI81" s="44"/>
      <c r="PYJ81" s="44"/>
      <c r="PYK81" s="44"/>
      <c r="PYL81" s="44"/>
      <c r="PYM81" s="44"/>
      <c r="PYN81" s="44"/>
      <c r="PYO81" s="44"/>
      <c r="PYP81" s="44"/>
      <c r="PYQ81" s="44"/>
      <c r="PYR81" s="44"/>
      <c r="PYS81" s="44"/>
      <c r="PYT81" s="44"/>
      <c r="PYU81" s="44"/>
      <c r="PYV81" s="44"/>
      <c r="PYW81" s="44"/>
      <c r="PYX81" s="44"/>
      <c r="PYY81" s="44"/>
      <c r="PYZ81" s="44"/>
      <c r="PZA81" s="44"/>
      <c r="PZB81" s="44"/>
      <c r="PZC81" s="44"/>
      <c r="PZD81" s="44"/>
      <c r="PZE81" s="44"/>
      <c r="PZF81" s="44"/>
      <c r="PZG81" s="44"/>
      <c r="PZH81" s="44"/>
      <c r="PZI81" s="44"/>
      <c r="PZJ81" s="44"/>
      <c r="PZK81" s="44"/>
      <c r="PZL81" s="44"/>
      <c r="PZM81" s="44"/>
      <c r="PZN81" s="44"/>
      <c r="PZO81" s="44"/>
      <c r="PZP81" s="44"/>
      <c r="PZQ81" s="44"/>
      <c r="PZR81" s="44"/>
      <c r="PZS81" s="44"/>
      <c r="PZT81" s="44"/>
      <c r="PZU81" s="44"/>
      <c r="PZV81" s="44"/>
      <c r="PZW81" s="44"/>
      <c r="PZX81" s="44"/>
      <c r="PZY81" s="44"/>
      <c r="PZZ81" s="44"/>
      <c r="QAA81" s="44"/>
      <c r="QAB81" s="44"/>
      <c r="QAC81" s="44"/>
      <c r="QAD81" s="44"/>
      <c r="QAE81" s="44"/>
      <c r="QAF81" s="44"/>
      <c r="QAG81" s="44"/>
      <c r="QAH81" s="44"/>
      <c r="QAI81" s="44"/>
      <c r="QAJ81" s="44"/>
      <c r="QAK81" s="44"/>
      <c r="QAL81" s="44"/>
      <c r="QAM81" s="44"/>
      <c r="QAN81" s="44"/>
      <c r="QAO81" s="44"/>
      <c r="QAP81" s="44"/>
      <c r="QAQ81" s="44"/>
      <c r="QAR81" s="44"/>
      <c r="QAS81" s="44"/>
      <c r="QAT81" s="44"/>
      <c r="QAU81" s="44"/>
      <c r="QAV81" s="44"/>
      <c r="QAW81" s="44"/>
      <c r="QAX81" s="44"/>
      <c r="QAY81" s="44"/>
      <c r="QAZ81" s="44"/>
      <c r="QBA81" s="44"/>
      <c r="QBB81" s="44"/>
      <c r="QBC81" s="44"/>
      <c r="QBD81" s="44"/>
      <c r="QBE81" s="44"/>
      <c r="QBF81" s="44"/>
      <c r="QBG81" s="44"/>
      <c r="QBH81" s="44"/>
      <c r="QBI81" s="44"/>
      <c r="QBJ81" s="44"/>
      <c r="QBK81" s="44"/>
      <c r="QBL81" s="44"/>
      <c r="QBM81" s="44"/>
      <c r="QBN81" s="44"/>
      <c r="QBO81" s="44"/>
      <c r="QBP81" s="44"/>
      <c r="QBQ81" s="44"/>
      <c r="QBR81" s="44"/>
      <c r="QBS81" s="44"/>
      <c r="QBT81" s="44"/>
      <c r="QBU81" s="44"/>
      <c r="QBV81" s="44"/>
      <c r="QBW81" s="44"/>
      <c r="QBX81" s="44"/>
      <c r="QBY81" s="44"/>
      <c r="QBZ81" s="44"/>
      <c r="QCA81" s="44"/>
      <c r="QCB81" s="44"/>
      <c r="QCC81" s="44"/>
      <c r="QCD81" s="44"/>
      <c r="QCE81" s="44"/>
      <c r="QCF81" s="44"/>
      <c r="QCG81" s="44"/>
      <c r="QCH81" s="44"/>
      <c r="QCI81" s="44"/>
      <c r="QCJ81" s="44"/>
      <c r="QCK81" s="44"/>
      <c r="QCL81" s="44"/>
      <c r="QCM81" s="44"/>
      <c r="QCN81" s="44"/>
      <c r="QCO81" s="44"/>
      <c r="QCP81" s="44"/>
      <c r="QCQ81" s="44"/>
      <c r="QCR81" s="44"/>
      <c r="QCS81" s="44"/>
      <c r="QCT81" s="44"/>
      <c r="QCU81" s="44"/>
      <c r="QCV81" s="44"/>
      <c r="QCW81" s="44"/>
      <c r="QCX81" s="44"/>
      <c r="QCY81" s="44"/>
      <c r="QCZ81" s="44"/>
      <c r="QDA81" s="44"/>
      <c r="QDB81" s="44"/>
      <c r="QDC81" s="44"/>
      <c r="QDD81" s="44"/>
      <c r="QDE81" s="44"/>
      <c r="QDF81" s="44"/>
      <c r="QDG81" s="44"/>
      <c r="QDH81" s="44"/>
      <c r="QDI81" s="44"/>
      <c r="QDJ81" s="44"/>
      <c r="QDK81" s="44"/>
      <c r="QDL81" s="44"/>
      <c r="QDM81" s="44"/>
      <c r="QDN81" s="44"/>
      <c r="QDO81" s="44"/>
      <c r="QDP81" s="44"/>
      <c r="QDQ81" s="44"/>
      <c r="QDR81" s="44"/>
      <c r="QDS81" s="44"/>
      <c r="QDT81" s="44"/>
      <c r="QDU81" s="44"/>
      <c r="QDV81" s="44"/>
      <c r="QDW81" s="44"/>
      <c r="QDX81" s="44"/>
      <c r="QDY81" s="44"/>
      <c r="QDZ81" s="44"/>
      <c r="QEA81" s="44"/>
      <c r="QEB81" s="44"/>
      <c r="QEC81" s="44"/>
      <c r="QED81" s="44"/>
      <c r="QEE81" s="44"/>
      <c r="QEF81" s="44"/>
      <c r="QEG81" s="44"/>
      <c r="QEH81" s="44"/>
      <c r="QEI81" s="44"/>
      <c r="QEJ81" s="44"/>
      <c r="QEK81" s="44"/>
      <c r="QEL81" s="44"/>
      <c r="QEM81" s="44"/>
      <c r="QEN81" s="44"/>
      <c r="QEO81" s="44"/>
      <c r="QEP81" s="44"/>
      <c r="QEQ81" s="44"/>
      <c r="QER81" s="44"/>
      <c r="QES81" s="44"/>
      <c r="QET81" s="44"/>
      <c r="QEU81" s="44"/>
      <c r="QEV81" s="44"/>
      <c r="QEW81" s="44"/>
      <c r="QEX81" s="44"/>
      <c r="QEY81" s="44"/>
      <c r="QEZ81" s="44"/>
      <c r="QFA81" s="44"/>
      <c r="QFB81" s="44"/>
      <c r="QFC81" s="44"/>
      <c r="QFD81" s="44"/>
      <c r="QFE81" s="44"/>
      <c r="QFF81" s="44"/>
      <c r="QFG81" s="44"/>
      <c r="QFH81" s="44"/>
      <c r="QFI81" s="44"/>
      <c r="QFJ81" s="44"/>
      <c r="QFK81" s="44"/>
      <c r="QFL81" s="44"/>
      <c r="QFM81" s="44"/>
      <c r="QFN81" s="44"/>
      <c r="QFO81" s="44"/>
      <c r="QFP81" s="44"/>
      <c r="QFQ81" s="44"/>
      <c r="QFR81" s="44"/>
      <c r="QFS81" s="44"/>
      <c r="QFT81" s="44"/>
      <c r="QFU81" s="44"/>
      <c r="QFV81" s="44"/>
      <c r="QFW81" s="44"/>
      <c r="QFX81" s="44"/>
      <c r="QFY81" s="44"/>
      <c r="QFZ81" s="44"/>
      <c r="QGA81" s="44"/>
      <c r="QGB81" s="44"/>
      <c r="QGC81" s="44"/>
      <c r="QGD81" s="44"/>
      <c r="QGE81" s="44"/>
      <c r="QGF81" s="44"/>
      <c r="QGG81" s="44"/>
      <c r="QGH81" s="44"/>
      <c r="QGI81" s="44"/>
      <c r="QGJ81" s="44"/>
      <c r="QGK81" s="44"/>
      <c r="QGL81" s="44"/>
      <c r="QGM81" s="44"/>
      <c r="QGN81" s="44"/>
      <c r="QGO81" s="44"/>
      <c r="QGP81" s="44"/>
      <c r="QGQ81" s="44"/>
      <c r="QGR81" s="44"/>
      <c r="QGS81" s="44"/>
      <c r="QGT81" s="44"/>
      <c r="QGU81" s="44"/>
      <c r="QGV81" s="44"/>
      <c r="QGW81" s="44"/>
      <c r="QGX81" s="44"/>
      <c r="QGY81" s="44"/>
      <c r="QGZ81" s="44"/>
      <c r="QHA81" s="44"/>
      <c r="QHB81" s="44"/>
      <c r="QHC81" s="44"/>
      <c r="QHD81" s="44"/>
      <c r="QHE81" s="44"/>
      <c r="QHF81" s="44"/>
      <c r="QHG81" s="44"/>
      <c r="QHH81" s="44"/>
      <c r="QHI81" s="44"/>
      <c r="QHJ81" s="44"/>
      <c r="QHK81" s="44"/>
      <c r="QHL81" s="44"/>
      <c r="QHM81" s="44"/>
      <c r="QHN81" s="44"/>
      <c r="QHO81" s="44"/>
      <c r="QHP81" s="44"/>
      <c r="QHQ81" s="44"/>
      <c r="QHR81" s="44"/>
      <c r="QHS81" s="44"/>
      <c r="QHT81" s="44"/>
      <c r="QHU81" s="44"/>
      <c r="QHV81" s="44"/>
      <c r="QHW81" s="44"/>
      <c r="QHX81" s="44"/>
      <c r="QHY81" s="44"/>
      <c r="QHZ81" s="44"/>
      <c r="QIA81" s="44"/>
      <c r="QIB81" s="44"/>
      <c r="QIC81" s="44"/>
      <c r="QID81" s="44"/>
      <c r="QIE81" s="44"/>
      <c r="QIF81" s="44"/>
      <c r="QIG81" s="44"/>
      <c r="QIH81" s="44"/>
      <c r="QII81" s="44"/>
      <c r="QIJ81" s="44"/>
      <c r="QIK81" s="44"/>
      <c r="QIL81" s="44"/>
      <c r="QIM81" s="44"/>
      <c r="QIN81" s="44"/>
      <c r="QIO81" s="44"/>
      <c r="QIP81" s="44"/>
      <c r="QIQ81" s="44"/>
      <c r="QIR81" s="44"/>
      <c r="QIS81" s="44"/>
      <c r="QIT81" s="44"/>
      <c r="QIU81" s="44"/>
      <c r="QIV81" s="44"/>
      <c r="QIW81" s="44"/>
      <c r="QIX81" s="44"/>
      <c r="QIY81" s="44"/>
      <c r="QIZ81" s="44"/>
      <c r="QJA81" s="44"/>
      <c r="QJB81" s="44"/>
      <c r="QJC81" s="44"/>
      <c r="QJD81" s="44"/>
      <c r="QJE81" s="44"/>
      <c r="QJF81" s="44"/>
      <c r="QJG81" s="44"/>
      <c r="QJH81" s="44"/>
      <c r="QJI81" s="44"/>
      <c r="QJJ81" s="44"/>
      <c r="QJK81" s="44"/>
      <c r="QJL81" s="44"/>
      <c r="QJM81" s="44"/>
      <c r="QJN81" s="44"/>
      <c r="QJO81" s="44"/>
      <c r="QJP81" s="44"/>
      <c r="QJQ81" s="44"/>
      <c r="QJR81" s="44"/>
      <c r="QJS81" s="44"/>
      <c r="QJT81" s="44"/>
      <c r="QJU81" s="44"/>
      <c r="QJV81" s="44"/>
      <c r="QJW81" s="44"/>
      <c r="QJX81" s="44"/>
      <c r="QJY81" s="44"/>
      <c r="QJZ81" s="44"/>
      <c r="QKA81" s="44"/>
      <c r="QKB81" s="44"/>
      <c r="QKC81" s="44"/>
      <c r="QKD81" s="44"/>
      <c r="QKE81" s="44"/>
      <c r="QKF81" s="44"/>
      <c r="QKG81" s="44"/>
      <c r="QKH81" s="44"/>
      <c r="QKI81" s="44"/>
      <c r="QKJ81" s="44"/>
      <c r="QKK81" s="44"/>
      <c r="QKL81" s="44"/>
      <c r="QKM81" s="44"/>
      <c r="QKN81" s="44"/>
      <c r="QKO81" s="44"/>
      <c r="QKP81" s="44"/>
      <c r="QKQ81" s="44"/>
      <c r="QKR81" s="44"/>
      <c r="QKS81" s="44"/>
      <c r="QKT81" s="44"/>
      <c r="QKU81" s="44"/>
      <c r="QKV81" s="44"/>
      <c r="QKW81" s="44"/>
      <c r="QKX81" s="44"/>
      <c r="QKY81" s="44"/>
      <c r="QKZ81" s="44"/>
      <c r="QLA81" s="44"/>
      <c r="QLB81" s="44"/>
      <c r="QLC81" s="44"/>
      <c r="QLD81" s="44"/>
      <c r="QLE81" s="44"/>
      <c r="QLF81" s="44"/>
      <c r="QLG81" s="44"/>
      <c r="QLH81" s="44"/>
      <c r="QLI81" s="44"/>
      <c r="QLJ81" s="44"/>
      <c r="QLK81" s="44"/>
      <c r="QLL81" s="44"/>
      <c r="QLM81" s="44"/>
      <c r="QLN81" s="44"/>
      <c r="QLO81" s="44"/>
      <c r="QLP81" s="44"/>
      <c r="QLQ81" s="44"/>
      <c r="QLR81" s="44"/>
      <c r="QLS81" s="44"/>
      <c r="QLT81" s="44"/>
      <c r="QLU81" s="44"/>
      <c r="QLV81" s="44"/>
      <c r="QLW81" s="44"/>
      <c r="QLX81" s="44"/>
      <c r="QLY81" s="44"/>
      <c r="QLZ81" s="44"/>
      <c r="QMA81" s="44"/>
      <c r="QMB81" s="44"/>
      <c r="QMC81" s="44"/>
      <c r="QMD81" s="44"/>
      <c r="QME81" s="44"/>
      <c r="QMF81" s="44"/>
      <c r="QMG81" s="44"/>
      <c r="QMH81" s="44"/>
      <c r="QMI81" s="44"/>
      <c r="QMJ81" s="44"/>
      <c r="QMK81" s="44"/>
      <c r="QML81" s="44"/>
      <c r="QMM81" s="44"/>
      <c r="QMN81" s="44"/>
      <c r="QMO81" s="44"/>
      <c r="QMP81" s="44"/>
      <c r="QMQ81" s="44"/>
      <c r="QMR81" s="44"/>
      <c r="QMS81" s="44"/>
      <c r="QMT81" s="44"/>
      <c r="QMU81" s="44"/>
      <c r="QMV81" s="44"/>
      <c r="QMW81" s="44"/>
      <c r="QMX81" s="44"/>
      <c r="QMY81" s="44"/>
      <c r="QMZ81" s="44"/>
      <c r="QNA81" s="44"/>
      <c r="QNB81" s="44"/>
      <c r="QNC81" s="44"/>
      <c r="QND81" s="44"/>
      <c r="QNE81" s="44"/>
      <c r="QNF81" s="44"/>
      <c r="QNG81" s="44"/>
      <c r="QNH81" s="44"/>
      <c r="QNI81" s="44"/>
      <c r="QNJ81" s="44"/>
      <c r="QNK81" s="44"/>
      <c r="QNL81" s="44"/>
      <c r="QNM81" s="44"/>
      <c r="QNN81" s="44"/>
      <c r="QNO81" s="44"/>
      <c r="QNP81" s="44"/>
      <c r="QNQ81" s="44"/>
      <c r="QNR81" s="44"/>
      <c r="QNS81" s="44"/>
      <c r="QNT81" s="44"/>
      <c r="QNU81" s="44"/>
      <c r="QNV81" s="44"/>
      <c r="QNW81" s="44"/>
      <c r="QNX81" s="44"/>
      <c r="QNY81" s="44"/>
      <c r="QNZ81" s="44"/>
      <c r="QOA81" s="44"/>
      <c r="QOB81" s="44"/>
      <c r="QOC81" s="44"/>
      <c r="QOD81" s="44"/>
      <c r="QOE81" s="44"/>
      <c r="QOF81" s="44"/>
      <c r="QOG81" s="44"/>
      <c r="QOH81" s="44"/>
      <c r="QOI81" s="44"/>
      <c r="QOJ81" s="44"/>
      <c r="QOK81" s="44"/>
      <c r="QOL81" s="44"/>
      <c r="QOM81" s="44"/>
      <c r="QON81" s="44"/>
      <c r="QOO81" s="44"/>
      <c r="QOP81" s="44"/>
      <c r="QOQ81" s="44"/>
      <c r="QOR81" s="44"/>
      <c r="QOS81" s="44"/>
      <c r="QOT81" s="44"/>
      <c r="QOU81" s="44"/>
      <c r="QOV81" s="44"/>
      <c r="QOW81" s="44"/>
      <c r="QOX81" s="44"/>
      <c r="QOY81" s="44"/>
      <c r="QOZ81" s="44"/>
      <c r="QPA81" s="44"/>
      <c r="QPB81" s="44"/>
      <c r="QPC81" s="44"/>
      <c r="QPD81" s="44"/>
      <c r="QPE81" s="44"/>
      <c r="QPF81" s="44"/>
      <c r="QPG81" s="44"/>
      <c r="QPH81" s="44"/>
      <c r="QPI81" s="44"/>
      <c r="QPJ81" s="44"/>
      <c r="QPK81" s="44"/>
      <c r="QPL81" s="44"/>
      <c r="QPM81" s="44"/>
      <c r="QPN81" s="44"/>
      <c r="QPO81" s="44"/>
      <c r="QPP81" s="44"/>
      <c r="QPQ81" s="44"/>
      <c r="QPR81" s="44"/>
      <c r="QPS81" s="44"/>
      <c r="QPT81" s="44"/>
      <c r="QPU81" s="44"/>
      <c r="QPV81" s="44"/>
      <c r="QPW81" s="44"/>
      <c r="QPX81" s="44"/>
      <c r="QPY81" s="44"/>
      <c r="QPZ81" s="44"/>
      <c r="QQA81" s="44"/>
      <c r="QQB81" s="44"/>
      <c r="QQC81" s="44"/>
      <c r="QQD81" s="44"/>
      <c r="QQE81" s="44"/>
      <c r="QQF81" s="44"/>
      <c r="QQG81" s="44"/>
      <c r="QQH81" s="44"/>
      <c r="QQI81" s="44"/>
      <c r="QQJ81" s="44"/>
      <c r="QQK81" s="44"/>
      <c r="QQL81" s="44"/>
      <c r="QQM81" s="44"/>
      <c r="QQN81" s="44"/>
      <c r="QQO81" s="44"/>
      <c r="QQP81" s="44"/>
      <c r="QQQ81" s="44"/>
      <c r="QQR81" s="44"/>
      <c r="QQS81" s="44"/>
      <c r="QQT81" s="44"/>
      <c r="QQU81" s="44"/>
      <c r="QQV81" s="44"/>
      <c r="QQW81" s="44"/>
      <c r="QQX81" s="44"/>
      <c r="QQY81" s="44"/>
      <c r="QQZ81" s="44"/>
      <c r="QRA81" s="44"/>
      <c r="QRB81" s="44"/>
      <c r="QRC81" s="44"/>
      <c r="QRD81" s="44"/>
      <c r="QRE81" s="44"/>
      <c r="QRF81" s="44"/>
      <c r="QRG81" s="44"/>
      <c r="QRH81" s="44"/>
      <c r="QRI81" s="44"/>
      <c r="QRJ81" s="44"/>
      <c r="QRK81" s="44"/>
      <c r="QRL81" s="44"/>
      <c r="QRM81" s="44"/>
      <c r="QRN81" s="44"/>
      <c r="QRO81" s="44"/>
      <c r="QRP81" s="44"/>
      <c r="QRQ81" s="44"/>
      <c r="QRR81" s="44"/>
      <c r="QRS81" s="44"/>
      <c r="QRT81" s="44"/>
      <c r="QRU81" s="44"/>
      <c r="QRV81" s="44"/>
      <c r="QRW81" s="44"/>
      <c r="QRX81" s="44"/>
      <c r="QRY81" s="44"/>
      <c r="QRZ81" s="44"/>
      <c r="QSA81" s="44"/>
      <c r="QSB81" s="44"/>
      <c r="QSC81" s="44"/>
      <c r="QSD81" s="44"/>
      <c r="QSE81" s="44"/>
      <c r="QSF81" s="44"/>
      <c r="QSG81" s="44"/>
      <c r="QSH81" s="44"/>
      <c r="QSI81" s="44"/>
      <c r="QSJ81" s="44"/>
      <c r="QSK81" s="44"/>
      <c r="QSL81" s="44"/>
      <c r="QSM81" s="44"/>
      <c r="QSN81" s="44"/>
      <c r="QSO81" s="44"/>
      <c r="QSP81" s="44"/>
      <c r="QSQ81" s="44"/>
      <c r="QSR81" s="44"/>
      <c r="QSS81" s="44"/>
      <c r="QST81" s="44"/>
      <c r="QSU81" s="44"/>
      <c r="QSV81" s="44"/>
      <c r="QSW81" s="44"/>
      <c r="QSX81" s="44"/>
      <c r="QSY81" s="44"/>
      <c r="QSZ81" s="44"/>
      <c r="QTA81" s="44"/>
      <c r="QTB81" s="44"/>
      <c r="QTC81" s="44"/>
      <c r="QTD81" s="44"/>
      <c r="QTE81" s="44"/>
      <c r="QTF81" s="44"/>
      <c r="QTG81" s="44"/>
      <c r="QTH81" s="44"/>
      <c r="QTI81" s="44"/>
      <c r="QTJ81" s="44"/>
      <c r="QTK81" s="44"/>
      <c r="QTL81" s="44"/>
      <c r="QTM81" s="44"/>
      <c r="QTN81" s="44"/>
      <c r="QTO81" s="44"/>
      <c r="QTP81" s="44"/>
      <c r="QTQ81" s="44"/>
      <c r="QTR81" s="44"/>
      <c r="QTS81" s="44"/>
      <c r="QTT81" s="44"/>
      <c r="QTU81" s="44"/>
      <c r="QTV81" s="44"/>
      <c r="QTW81" s="44"/>
      <c r="QTX81" s="44"/>
      <c r="QTY81" s="44"/>
      <c r="QTZ81" s="44"/>
      <c r="QUA81" s="44"/>
      <c r="QUB81" s="44"/>
      <c r="QUC81" s="44"/>
      <c r="QUD81" s="44"/>
      <c r="QUE81" s="44"/>
      <c r="QUF81" s="44"/>
      <c r="QUG81" s="44"/>
      <c r="QUH81" s="44"/>
      <c r="QUI81" s="44"/>
      <c r="QUJ81" s="44"/>
      <c r="QUK81" s="44"/>
      <c r="QUL81" s="44"/>
      <c r="QUM81" s="44"/>
      <c r="QUN81" s="44"/>
      <c r="QUO81" s="44"/>
      <c r="QUP81" s="44"/>
      <c r="QUQ81" s="44"/>
      <c r="QUR81" s="44"/>
      <c r="QUS81" s="44"/>
      <c r="QUT81" s="44"/>
      <c r="QUU81" s="44"/>
      <c r="QUV81" s="44"/>
      <c r="QUW81" s="44"/>
      <c r="QUX81" s="44"/>
      <c r="QUY81" s="44"/>
      <c r="QUZ81" s="44"/>
      <c r="QVA81" s="44"/>
      <c r="QVB81" s="44"/>
      <c r="QVC81" s="44"/>
      <c r="QVD81" s="44"/>
      <c r="QVE81" s="44"/>
      <c r="QVF81" s="44"/>
      <c r="QVG81" s="44"/>
      <c r="QVH81" s="44"/>
      <c r="QVI81" s="44"/>
      <c r="QVJ81" s="44"/>
      <c r="QVK81" s="44"/>
      <c r="QVL81" s="44"/>
      <c r="QVM81" s="44"/>
      <c r="QVN81" s="44"/>
      <c r="QVO81" s="44"/>
      <c r="QVP81" s="44"/>
      <c r="QVQ81" s="44"/>
      <c r="QVR81" s="44"/>
      <c r="QVS81" s="44"/>
      <c r="QVT81" s="44"/>
      <c r="QVU81" s="44"/>
      <c r="QVV81" s="44"/>
      <c r="QVW81" s="44"/>
      <c r="QVX81" s="44"/>
      <c r="QVY81" s="44"/>
      <c r="QVZ81" s="44"/>
      <c r="QWA81" s="44"/>
      <c r="QWB81" s="44"/>
      <c r="QWC81" s="44"/>
      <c r="QWD81" s="44"/>
      <c r="QWE81" s="44"/>
      <c r="QWF81" s="44"/>
      <c r="QWG81" s="44"/>
      <c r="QWH81" s="44"/>
      <c r="QWI81" s="44"/>
      <c r="QWJ81" s="44"/>
      <c r="QWK81" s="44"/>
      <c r="QWL81" s="44"/>
      <c r="QWM81" s="44"/>
      <c r="QWN81" s="44"/>
      <c r="QWO81" s="44"/>
      <c r="QWP81" s="44"/>
      <c r="QWQ81" s="44"/>
      <c r="QWR81" s="44"/>
      <c r="QWS81" s="44"/>
      <c r="QWT81" s="44"/>
      <c r="QWU81" s="44"/>
      <c r="QWV81" s="44"/>
      <c r="QWW81" s="44"/>
      <c r="QWX81" s="44"/>
      <c r="QWY81" s="44"/>
      <c r="QWZ81" s="44"/>
      <c r="QXA81" s="44"/>
      <c r="QXB81" s="44"/>
      <c r="QXC81" s="44"/>
      <c r="QXD81" s="44"/>
      <c r="QXE81" s="44"/>
      <c r="QXF81" s="44"/>
      <c r="QXG81" s="44"/>
      <c r="QXH81" s="44"/>
      <c r="QXI81" s="44"/>
      <c r="QXJ81" s="44"/>
      <c r="QXK81" s="44"/>
      <c r="QXL81" s="44"/>
      <c r="QXM81" s="44"/>
      <c r="QXN81" s="44"/>
      <c r="QXO81" s="44"/>
      <c r="QXP81" s="44"/>
      <c r="QXQ81" s="44"/>
      <c r="QXR81" s="44"/>
      <c r="QXS81" s="44"/>
      <c r="QXT81" s="44"/>
      <c r="QXU81" s="44"/>
      <c r="QXV81" s="44"/>
      <c r="QXW81" s="44"/>
      <c r="QXX81" s="44"/>
      <c r="QXY81" s="44"/>
      <c r="QXZ81" s="44"/>
      <c r="QYA81" s="44"/>
      <c r="QYB81" s="44"/>
      <c r="QYC81" s="44"/>
      <c r="QYD81" s="44"/>
      <c r="QYE81" s="44"/>
      <c r="QYF81" s="44"/>
      <c r="QYG81" s="44"/>
      <c r="QYH81" s="44"/>
      <c r="QYI81" s="44"/>
      <c r="QYJ81" s="44"/>
      <c r="QYK81" s="44"/>
      <c r="QYL81" s="44"/>
      <c r="QYM81" s="44"/>
      <c r="QYN81" s="44"/>
      <c r="QYO81" s="44"/>
      <c r="QYP81" s="44"/>
      <c r="QYQ81" s="44"/>
      <c r="QYR81" s="44"/>
      <c r="QYS81" s="44"/>
      <c r="QYT81" s="44"/>
      <c r="QYU81" s="44"/>
      <c r="QYV81" s="44"/>
      <c r="QYW81" s="44"/>
      <c r="QYX81" s="44"/>
      <c r="QYY81" s="44"/>
      <c r="QYZ81" s="44"/>
      <c r="QZA81" s="44"/>
      <c r="QZB81" s="44"/>
      <c r="QZC81" s="44"/>
      <c r="QZD81" s="44"/>
      <c r="QZE81" s="44"/>
      <c r="QZF81" s="44"/>
      <c r="QZG81" s="44"/>
      <c r="QZH81" s="44"/>
      <c r="QZI81" s="44"/>
      <c r="QZJ81" s="44"/>
      <c r="QZK81" s="44"/>
      <c r="QZL81" s="44"/>
      <c r="QZM81" s="44"/>
      <c r="QZN81" s="44"/>
      <c r="QZO81" s="44"/>
      <c r="QZP81" s="44"/>
      <c r="QZQ81" s="44"/>
      <c r="QZR81" s="44"/>
      <c r="QZS81" s="44"/>
      <c r="QZT81" s="44"/>
      <c r="QZU81" s="44"/>
      <c r="QZV81" s="44"/>
      <c r="QZW81" s="44"/>
      <c r="QZX81" s="44"/>
      <c r="QZY81" s="44"/>
      <c r="QZZ81" s="44"/>
      <c r="RAA81" s="44"/>
      <c r="RAB81" s="44"/>
      <c r="RAC81" s="44"/>
      <c r="RAD81" s="44"/>
      <c r="RAE81" s="44"/>
      <c r="RAF81" s="44"/>
      <c r="RAG81" s="44"/>
      <c r="RAH81" s="44"/>
      <c r="RAI81" s="44"/>
      <c r="RAJ81" s="44"/>
      <c r="RAK81" s="44"/>
      <c r="RAL81" s="44"/>
      <c r="RAM81" s="44"/>
      <c r="RAN81" s="44"/>
      <c r="RAO81" s="44"/>
      <c r="RAP81" s="44"/>
      <c r="RAQ81" s="44"/>
      <c r="RAR81" s="44"/>
      <c r="RAS81" s="44"/>
      <c r="RAT81" s="44"/>
      <c r="RAU81" s="44"/>
      <c r="RAV81" s="44"/>
      <c r="RAW81" s="44"/>
      <c r="RAX81" s="44"/>
      <c r="RAY81" s="44"/>
      <c r="RAZ81" s="44"/>
      <c r="RBA81" s="44"/>
      <c r="RBB81" s="44"/>
      <c r="RBC81" s="44"/>
      <c r="RBD81" s="44"/>
      <c r="RBE81" s="44"/>
      <c r="RBF81" s="44"/>
      <c r="RBG81" s="44"/>
      <c r="RBH81" s="44"/>
      <c r="RBI81" s="44"/>
      <c r="RBJ81" s="44"/>
      <c r="RBK81" s="44"/>
      <c r="RBL81" s="44"/>
      <c r="RBM81" s="44"/>
      <c r="RBN81" s="44"/>
      <c r="RBO81" s="44"/>
      <c r="RBP81" s="44"/>
      <c r="RBQ81" s="44"/>
      <c r="RBR81" s="44"/>
      <c r="RBS81" s="44"/>
      <c r="RBT81" s="44"/>
      <c r="RBU81" s="44"/>
      <c r="RBV81" s="44"/>
      <c r="RBW81" s="44"/>
      <c r="RBX81" s="44"/>
      <c r="RBY81" s="44"/>
      <c r="RBZ81" s="44"/>
      <c r="RCA81" s="44"/>
      <c r="RCB81" s="44"/>
      <c r="RCC81" s="44"/>
      <c r="RCD81" s="44"/>
      <c r="RCE81" s="44"/>
      <c r="RCF81" s="44"/>
      <c r="RCG81" s="44"/>
      <c r="RCH81" s="44"/>
      <c r="RCI81" s="44"/>
      <c r="RCJ81" s="44"/>
      <c r="RCK81" s="44"/>
      <c r="RCL81" s="44"/>
      <c r="RCM81" s="44"/>
      <c r="RCN81" s="44"/>
      <c r="RCO81" s="44"/>
      <c r="RCP81" s="44"/>
      <c r="RCQ81" s="44"/>
      <c r="RCR81" s="44"/>
      <c r="RCS81" s="44"/>
      <c r="RCT81" s="44"/>
      <c r="RCU81" s="44"/>
      <c r="RCV81" s="44"/>
      <c r="RCW81" s="44"/>
      <c r="RCX81" s="44"/>
      <c r="RCY81" s="44"/>
      <c r="RCZ81" s="44"/>
      <c r="RDA81" s="44"/>
      <c r="RDB81" s="44"/>
      <c r="RDC81" s="44"/>
      <c r="RDD81" s="44"/>
      <c r="RDE81" s="44"/>
      <c r="RDF81" s="44"/>
      <c r="RDG81" s="44"/>
      <c r="RDH81" s="44"/>
      <c r="RDI81" s="44"/>
      <c r="RDJ81" s="44"/>
      <c r="RDK81" s="44"/>
      <c r="RDL81" s="44"/>
      <c r="RDM81" s="44"/>
      <c r="RDN81" s="44"/>
      <c r="RDO81" s="44"/>
      <c r="RDP81" s="44"/>
      <c r="RDQ81" s="44"/>
      <c r="RDR81" s="44"/>
      <c r="RDS81" s="44"/>
      <c r="RDT81" s="44"/>
      <c r="RDU81" s="44"/>
      <c r="RDV81" s="44"/>
      <c r="RDW81" s="44"/>
      <c r="RDX81" s="44"/>
      <c r="RDY81" s="44"/>
      <c r="RDZ81" s="44"/>
      <c r="REA81" s="44"/>
      <c r="REB81" s="44"/>
      <c r="REC81" s="44"/>
      <c r="RED81" s="44"/>
      <c r="REE81" s="44"/>
      <c r="REF81" s="44"/>
      <c r="REG81" s="44"/>
      <c r="REH81" s="44"/>
      <c r="REI81" s="44"/>
      <c r="REJ81" s="44"/>
      <c r="REK81" s="44"/>
      <c r="REL81" s="44"/>
      <c r="REM81" s="44"/>
      <c r="REN81" s="44"/>
      <c r="REO81" s="44"/>
      <c r="REP81" s="44"/>
      <c r="REQ81" s="44"/>
      <c r="RER81" s="44"/>
      <c r="RES81" s="44"/>
      <c r="RET81" s="44"/>
      <c r="REU81" s="44"/>
      <c r="REV81" s="44"/>
      <c r="REW81" s="44"/>
      <c r="REX81" s="44"/>
      <c r="REY81" s="44"/>
      <c r="REZ81" s="44"/>
      <c r="RFA81" s="44"/>
      <c r="RFB81" s="44"/>
      <c r="RFC81" s="44"/>
      <c r="RFD81" s="44"/>
      <c r="RFE81" s="44"/>
      <c r="RFF81" s="44"/>
      <c r="RFG81" s="44"/>
      <c r="RFH81" s="44"/>
      <c r="RFI81" s="44"/>
      <c r="RFJ81" s="44"/>
      <c r="RFK81" s="44"/>
      <c r="RFL81" s="44"/>
      <c r="RFM81" s="44"/>
      <c r="RFN81" s="44"/>
      <c r="RFO81" s="44"/>
      <c r="RFP81" s="44"/>
      <c r="RFQ81" s="44"/>
      <c r="RFR81" s="44"/>
      <c r="RFS81" s="44"/>
      <c r="RFT81" s="44"/>
      <c r="RFU81" s="44"/>
      <c r="RFV81" s="44"/>
      <c r="RFW81" s="44"/>
      <c r="RFX81" s="44"/>
      <c r="RFY81" s="44"/>
      <c r="RFZ81" s="44"/>
      <c r="RGA81" s="44"/>
      <c r="RGB81" s="44"/>
      <c r="RGC81" s="44"/>
      <c r="RGD81" s="44"/>
      <c r="RGE81" s="44"/>
      <c r="RGF81" s="44"/>
      <c r="RGG81" s="44"/>
      <c r="RGH81" s="44"/>
      <c r="RGI81" s="44"/>
      <c r="RGJ81" s="44"/>
      <c r="RGK81" s="44"/>
      <c r="RGL81" s="44"/>
      <c r="RGM81" s="44"/>
      <c r="RGN81" s="44"/>
      <c r="RGO81" s="44"/>
      <c r="RGP81" s="44"/>
      <c r="RGQ81" s="44"/>
      <c r="RGR81" s="44"/>
      <c r="RGS81" s="44"/>
      <c r="RGT81" s="44"/>
      <c r="RGU81" s="44"/>
      <c r="RGV81" s="44"/>
      <c r="RGW81" s="44"/>
      <c r="RGX81" s="44"/>
      <c r="RGY81" s="44"/>
      <c r="RGZ81" s="44"/>
      <c r="RHA81" s="44"/>
      <c r="RHB81" s="44"/>
      <c r="RHC81" s="44"/>
      <c r="RHD81" s="44"/>
      <c r="RHE81" s="44"/>
      <c r="RHF81" s="44"/>
      <c r="RHG81" s="44"/>
      <c r="RHH81" s="44"/>
      <c r="RHI81" s="44"/>
      <c r="RHJ81" s="44"/>
      <c r="RHK81" s="44"/>
      <c r="RHL81" s="44"/>
      <c r="RHM81" s="44"/>
      <c r="RHN81" s="44"/>
      <c r="RHO81" s="44"/>
      <c r="RHP81" s="44"/>
      <c r="RHQ81" s="44"/>
      <c r="RHR81" s="44"/>
      <c r="RHS81" s="44"/>
      <c r="RHT81" s="44"/>
      <c r="RHU81" s="44"/>
      <c r="RHV81" s="44"/>
      <c r="RHW81" s="44"/>
      <c r="RHX81" s="44"/>
      <c r="RHY81" s="44"/>
      <c r="RHZ81" s="44"/>
      <c r="RIA81" s="44"/>
      <c r="RIB81" s="44"/>
      <c r="RIC81" s="44"/>
      <c r="RID81" s="44"/>
      <c r="RIE81" s="44"/>
      <c r="RIF81" s="44"/>
      <c r="RIG81" s="44"/>
      <c r="RIH81" s="44"/>
      <c r="RII81" s="44"/>
      <c r="RIJ81" s="44"/>
      <c r="RIK81" s="44"/>
      <c r="RIL81" s="44"/>
      <c r="RIM81" s="44"/>
      <c r="RIN81" s="44"/>
      <c r="RIO81" s="44"/>
      <c r="RIP81" s="44"/>
      <c r="RIQ81" s="44"/>
      <c r="RIR81" s="44"/>
      <c r="RIS81" s="44"/>
      <c r="RIT81" s="44"/>
      <c r="RIU81" s="44"/>
      <c r="RIV81" s="44"/>
      <c r="RIW81" s="44"/>
      <c r="RIX81" s="44"/>
      <c r="RIY81" s="44"/>
      <c r="RIZ81" s="44"/>
      <c r="RJA81" s="44"/>
      <c r="RJB81" s="44"/>
      <c r="RJC81" s="44"/>
      <c r="RJD81" s="44"/>
      <c r="RJE81" s="44"/>
      <c r="RJF81" s="44"/>
      <c r="RJG81" s="44"/>
      <c r="RJH81" s="44"/>
      <c r="RJI81" s="44"/>
      <c r="RJJ81" s="44"/>
      <c r="RJK81" s="44"/>
      <c r="RJL81" s="44"/>
      <c r="RJM81" s="44"/>
      <c r="RJN81" s="44"/>
      <c r="RJO81" s="44"/>
      <c r="RJP81" s="44"/>
      <c r="RJQ81" s="44"/>
      <c r="RJR81" s="44"/>
      <c r="RJS81" s="44"/>
      <c r="RJT81" s="44"/>
      <c r="RJU81" s="44"/>
      <c r="RJV81" s="44"/>
      <c r="RJW81" s="44"/>
      <c r="RJX81" s="44"/>
      <c r="RJY81" s="44"/>
      <c r="RJZ81" s="44"/>
      <c r="RKA81" s="44"/>
      <c r="RKB81" s="44"/>
      <c r="RKC81" s="44"/>
      <c r="RKD81" s="44"/>
      <c r="RKE81" s="44"/>
      <c r="RKF81" s="44"/>
      <c r="RKG81" s="44"/>
      <c r="RKH81" s="44"/>
      <c r="RKI81" s="44"/>
      <c r="RKJ81" s="44"/>
      <c r="RKK81" s="44"/>
      <c r="RKL81" s="44"/>
      <c r="RKM81" s="44"/>
      <c r="RKN81" s="44"/>
      <c r="RKO81" s="44"/>
      <c r="RKP81" s="44"/>
      <c r="RKQ81" s="44"/>
      <c r="RKR81" s="44"/>
      <c r="RKS81" s="44"/>
      <c r="RKT81" s="44"/>
      <c r="RKU81" s="44"/>
      <c r="RKV81" s="44"/>
      <c r="RKW81" s="44"/>
      <c r="RKX81" s="44"/>
      <c r="RKY81" s="44"/>
      <c r="RKZ81" s="44"/>
      <c r="RLA81" s="44"/>
      <c r="RLB81" s="44"/>
      <c r="RLC81" s="44"/>
      <c r="RLD81" s="44"/>
      <c r="RLE81" s="44"/>
      <c r="RLF81" s="44"/>
      <c r="RLG81" s="44"/>
      <c r="RLH81" s="44"/>
      <c r="RLI81" s="44"/>
      <c r="RLJ81" s="44"/>
      <c r="RLK81" s="44"/>
      <c r="RLL81" s="44"/>
      <c r="RLM81" s="44"/>
      <c r="RLN81" s="44"/>
      <c r="RLO81" s="44"/>
      <c r="RLP81" s="44"/>
      <c r="RLQ81" s="44"/>
      <c r="RLR81" s="44"/>
      <c r="RLS81" s="44"/>
      <c r="RLT81" s="44"/>
      <c r="RLU81" s="44"/>
      <c r="RLV81" s="44"/>
      <c r="RLW81" s="44"/>
      <c r="RLX81" s="44"/>
      <c r="RLY81" s="44"/>
      <c r="RLZ81" s="44"/>
      <c r="RMA81" s="44"/>
      <c r="RMB81" s="44"/>
      <c r="RMC81" s="44"/>
      <c r="RMD81" s="44"/>
      <c r="RME81" s="44"/>
      <c r="RMF81" s="44"/>
      <c r="RMG81" s="44"/>
      <c r="RMH81" s="44"/>
      <c r="RMI81" s="44"/>
      <c r="RMJ81" s="44"/>
      <c r="RMK81" s="44"/>
      <c r="RML81" s="44"/>
      <c r="RMM81" s="44"/>
      <c r="RMN81" s="44"/>
      <c r="RMO81" s="44"/>
      <c r="RMP81" s="44"/>
      <c r="RMQ81" s="44"/>
      <c r="RMR81" s="44"/>
      <c r="RMS81" s="44"/>
      <c r="RMT81" s="44"/>
      <c r="RMU81" s="44"/>
      <c r="RMV81" s="44"/>
      <c r="RMW81" s="44"/>
      <c r="RMX81" s="44"/>
      <c r="RMY81" s="44"/>
      <c r="RMZ81" s="44"/>
      <c r="RNA81" s="44"/>
      <c r="RNB81" s="44"/>
      <c r="RNC81" s="44"/>
      <c r="RND81" s="44"/>
      <c r="RNE81" s="44"/>
      <c r="RNF81" s="44"/>
      <c r="RNG81" s="44"/>
      <c r="RNH81" s="44"/>
      <c r="RNI81" s="44"/>
      <c r="RNJ81" s="44"/>
      <c r="RNK81" s="44"/>
      <c r="RNL81" s="44"/>
      <c r="RNM81" s="44"/>
      <c r="RNN81" s="44"/>
      <c r="RNO81" s="44"/>
      <c r="RNP81" s="44"/>
      <c r="RNQ81" s="44"/>
      <c r="RNR81" s="44"/>
      <c r="RNS81" s="44"/>
      <c r="RNT81" s="44"/>
      <c r="RNU81" s="44"/>
      <c r="RNV81" s="44"/>
      <c r="RNW81" s="44"/>
      <c r="RNX81" s="44"/>
      <c r="RNY81" s="44"/>
      <c r="RNZ81" s="44"/>
      <c r="ROA81" s="44"/>
      <c r="ROB81" s="44"/>
      <c r="ROC81" s="44"/>
      <c r="ROD81" s="44"/>
      <c r="ROE81" s="44"/>
      <c r="ROF81" s="44"/>
      <c r="ROG81" s="44"/>
      <c r="ROH81" s="44"/>
      <c r="ROI81" s="44"/>
      <c r="ROJ81" s="44"/>
      <c r="ROK81" s="44"/>
      <c r="ROL81" s="44"/>
      <c r="ROM81" s="44"/>
      <c r="RON81" s="44"/>
      <c r="ROO81" s="44"/>
      <c r="ROP81" s="44"/>
      <c r="ROQ81" s="44"/>
      <c r="ROR81" s="44"/>
      <c r="ROS81" s="44"/>
      <c r="ROT81" s="44"/>
      <c r="ROU81" s="44"/>
      <c r="ROV81" s="44"/>
      <c r="ROW81" s="44"/>
      <c r="ROX81" s="44"/>
      <c r="ROY81" s="44"/>
      <c r="ROZ81" s="44"/>
      <c r="RPA81" s="44"/>
      <c r="RPB81" s="44"/>
      <c r="RPC81" s="44"/>
      <c r="RPD81" s="44"/>
      <c r="RPE81" s="44"/>
      <c r="RPF81" s="44"/>
      <c r="RPG81" s="44"/>
      <c r="RPH81" s="44"/>
      <c r="RPI81" s="44"/>
      <c r="RPJ81" s="44"/>
      <c r="RPK81" s="44"/>
      <c r="RPL81" s="44"/>
      <c r="RPM81" s="44"/>
      <c r="RPN81" s="44"/>
      <c r="RPO81" s="44"/>
      <c r="RPP81" s="44"/>
      <c r="RPQ81" s="44"/>
      <c r="RPR81" s="44"/>
      <c r="RPS81" s="44"/>
      <c r="RPT81" s="44"/>
      <c r="RPU81" s="44"/>
      <c r="RPV81" s="44"/>
      <c r="RPW81" s="44"/>
      <c r="RPX81" s="44"/>
      <c r="RPY81" s="44"/>
      <c r="RPZ81" s="44"/>
      <c r="RQA81" s="44"/>
      <c r="RQB81" s="44"/>
      <c r="RQC81" s="44"/>
      <c r="RQD81" s="44"/>
      <c r="RQE81" s="44"/>
      <c r="RQF81" s="44"/>
      <c r="RQG81" s="44"/>
      <c r="RQH81" s="44"/>
      <c r="RQI81" s="44"/>
      <c r="RQJ81" s="44"/>
      <c r="RQK81" s="44"/>
      <c r="RQL81" s="44"/>
      <c r="RQM81" s="44"/>
      <c r="RQN81" s="44"/>
      <c r="RQO81" s="44"/>
      <c r="RQP81" s="44"/>
      <c r="RQQ81" s="44"/>
      <c r="RQR81" s="44"/>
      <c r="RQS81" s="44"/>
      <c r="RQT81" s="44"/>
      <c r="RQU81" s="44"/>
      <c r="RQV81" s="44"/>
      <c r="RQW81" s="44"/>
      <c r="RQX81" s="44"/>
      <c r="RQY81" s="44"/>
      <c r="RQZ81" s="44"/>
      <c r="RRA81" s="44"/>
      <c r="RRB81" s="44"/>
      <c r="RRC81" s="44"/>
      <c r="RRD81" s="44"/>
      <c r="RRE81" s="44"/>
      <c r="RRF81" s="44"/>
      <c r="RRG81" s="44"/>
      <c r="RRH81" s="44"/>
      <c r="RRI81" s="44"/>
      <c r="RRJ81" s="44"/>
      <c r="RRK81" s="44"/>
      <c r="RRL81" s="44"/>
      <c r="RRM81" s="44"/>
      <c r="RRN81" s="44"/>
      <c r="RRO81" s="44"/>
      <c r="RRP81" s="44"/>
      <c r="RRQ81" s="44"/>
      <c r="RRR81" s="44"/>
      <c r="RRS81" s="44"/>
      <c r="RRT81" s="44"/>
      <c r="RRU81" s="44"/>
      <c r="RRV81" s="44"/>
      <c r="RRW81" s="44"/>
      <c r="RRX81" s="44"/>
      <c r="RRY81" s="44"/>
      <c r="RRZ81" s="44"/>
      <c r="RSA81" s="44"/>
      <c r="RSB81" s="44"/>
      <c r="RSC81" s="44"/>
      <c r="RSD81" s="44"/>
      <c r="RSE81" s="44"/>
      <c r="RSF81" s="44"/>
      <c r="RSG81" s="44"/>
      <c r="RSH81" s="44"/>
      <c r="RSI81" s="44"/>
      <c r="RSJ81" s="44"/>
      <c r="RSK81" s="44"/>
      <c r="RSL81" s="44"/>
      <c r="RSM81" s="44"/>
      <c r="RSN81" s="44"/>
      <c r="RSO81" s="44"/>
      <c r="RSP81" s="44"/>
      <c r="RSQ81" s="44"/>
      <c r="RSR81" s="44"/>
      <c r="RSS81" s="44"/>
      <c r="RST81" s="44"/>
      <c r="RSU81" s="44"/>
      <c r="RSV81" s="44"/>
      <c r="RSW81" s="44"/>
      <c r="RSX81" s="44"/>
      <c r="RSY81" s="44"/>
      <c r="RSZ81" s="44"/>
      <c r="RTA81" s="44"/>
      <c r="RTB81" s="44"/>
      <c r="RTC81" s="44"/>
      <c r="RTD81" s="44"/>
      <c r="RTE81" s="44"/>
      <c r="RTF81" s="44"/>
      <c r="RTG81" s="44"/>
      <c r="RTH81" s="44"/>
      <c r="RTI81" s="44"/>
      <c r="RTJ81" s="44"/>
      <c r="RTK81" s="44"/>
      <c r="RTL81" s="44"/>
      <c r="RTM81" s="44"/>
      <c r="RTN81" s="44"/>
      <c r="RTO81" s="44"/>
      <c r="RTP81" s="44"/>
      <c r="RTQ81" s="44"/>
      <c r="RTR81" s="44"/>
      <c r="RTS81" s="44"/>
      <c r="RTT81" s="44"/>
      <c r="RTU81" s="44"/>
      <c r="RTV81" s="44"/>
      <c r="RTW81" s="44"/>
      <c r="RTX81" s="44"/>
      <c r="RTY81" s="44"/>
      <c r="RTZ81" s="44"/>
      <c r="RUA81" s="44"/>
      <c r="RUB81" s="44"/>
      <c r="RUC81" s="44"/>
      <c r="RUD81" s="44"/>
      <c r="RUE81" s="44"/>
      <c r="RUF81" s="44"/>
      <c r="RUG81" s="44"/>
      <c r="RUH81" s="44"/>
      <c r="RUI81" s="44"/>
      <c r="RUJ81" s="44"/>
      <c r="RUK81" s="44"/>
      <c r="RUL81" s="44"/>
      <c r="RUM81" s="44"/>
      <c r="RUN81" s="44"/>
      <c r="RUO81" s="44"/>
      <c r="RUP81" s="44"/>
      <c r="RUQ81" s="44"/>
      <c r="RUR81" s="44"/>
      <c r="RUS81" s="44"/>
      <c r="RUT81" s="44"/>
      <c r="RUU81" s="44"/>
      <c r="RUV81" s="44"/>
      <c r="RUW81" s="44"/>
      <c r="RUX81" s="44"/>
      <c r="RUY81" s="44"/>
      <c r="RUZ81" s="44"/>
      <c r="RVA81" s="44"/>
      <c r="RVB81" s="44"/>
      <c r="RVC81" s="44"/>
      <c r="RVD81" s="44"/>
      <c r="RVE81" s="44"/>
      <c r="RVF81" s="44"/>
      <c r="RVG81" s="44"/>
      <c r="RVH81" s="44"/>
      <c r="RVI81" s="44"/>
      <c r="RVJ81" s="44"/>
      <c r="RVK81" s="44"/>
      <c r="RVL81" s="44"/>
      <c r="RVM81" s="44"/>
      <c r="RVN81" s="44"/>
      <c r="RVO81" s="44"/>
      <c r="RVP81" s="44"/>
      <c r="RVQ81" s="44"/>
      <c r="RVR81" s="44"/>
      <c r="RVS81" s="44"/>
      <c r="RVT81" s="44"/>
      <c r="RVU81" s="44"/>
      <c r="RVV81" s="44"/>
      <c r="RVW81" s="44"/>
      <c r="RVX81" s="44"/>
      <c r="RVY81" s="44"/>
      <c r="RVZ81" s="44"/>
      <c r="RWA81" s="44"/>
      <c r="RWB81" s="44"/>
      <c r="RWC81" s="44"/>
      <c r="RWD81" s="44"/>
      <c r="RWE81" s="44"/>
      <c r="RWF81" s="44"/>
      <c r="RWG81" s="44"/>
      <c r="RWH81" s="44"/>
      <c r="RWI81" s="44"/>
      <c r="RWJ81" s="44"/>
      <c r="RWK81" s="44"/>
      <c r="RWL81" s="44"/>
      <c r="RWM81" s="44"/>
      <c r="RWN81" s="44"/>
      <c r="RWO81" s="44"/>
      <c r="RWP81" s="44"/>
      <c r="RWQ81" s="44"/>
      <c r="RWR81" s="44"/>
      <c r="RWS81" s="44"/>
      <c r="RWT81" s="44"/>
      <c r="RWU81" s="44"/>
      <c r="RWV81" s="44"/>
      <c r="RWW81" s="44"/>
      <c r="RWX81" s="44"/>
      <c r="RWY81" s="44"/>
      <c r="RWZ81" s="44"/>
      <c r="RXA81" s="44"/>
      <c r="RXB81" s="44"/>
      <c r="RXC81" s="44"/>
      <c r="RXD81" s="44"/>
      <c r="RXE81" s="44"/>
      <c r="RXF81" s="44"/>
      <c r="RXG81" s="44"/>
      <c r="RXH81" s="44"/>
      <c r="RXI81" s="44"/>
      <c r="RXJ81" s="44"/>
      <c r="RXK81" s="44"/>
      <c r="RXL81" s="44"/>
      <c r="RXM81" s="44"/>
      <c r="RXN81" s="44"/>
      <c r="RXO81" s="44"/>
      <c r="RXP81" s="44"/>
      <c r="RXQ81" s="44"/>
      <c r="RXR81" s="44"/>
      <c r="RXS81" s="44"/>
      <c r="RXT81" s="44"/>
      <c r="RXU81" s="44"/>
      <c r="RXV81" s="44"/>
      <c r="RXW81" s="44"/>
      <c r="RXX81" s="44"/>
      <c r="RXY81" s="44"/>
      <c r="RXZ81" s="44"/>
      <c r="RYA81" s="44"/>
      <c r="RYB81" s="44"/>
      <c r="RYC81" s="44"/>
      <c r="RYD81" s="44"/>
      <c r="RYE81" s="44"/>
      <c r="RYF81" s="44"/>
      <c r="RYG81" s="44"/>
      <c r="RYH81" s="44"/>
      <c r="RYI81" s="44"/>
      <c r="RYJ81" s="44"/>
      <c r="RYK81" s="44"/>
      <c r="RYL81" s="44"/>
      <c r="RYM81" s="44"/>
      <c r="RYN81" s="44"/>
      <c r="RYO81" s="44"/>
      <c r="RYP81" s="44"/>
      <c r="RYQ81" s="44"/>
      <c r="RYR81" s="44"/>
      <c r="RYS81" s="44"/>
      <c r="RYT81" s="44"/>
      <c r="RYU81" s="44"/>
      <c r="RYV81" s="44"/>
      <c r="RYW81" s="44"/>
      <c r="RYX81" s="44"/>
      <c r="RYY81" s="44"/>
      <c r="RYZ81" s="44"/>
      <c r="RZA81" s="44"/>
      <c r="RZB81" s="44"/>
      <c r="RZC81" s="44"/>
      <c r="RZD81" s="44"/>
      <c r="RZE81" s="44"/>
      <c r="RZF81" s="44"/>
      <c r="RZG81" s="44"/>
      <c r="RZH81" s="44"/>
      <c r="RZI81" s="44"/>
      <c r="RZJ81" s="44"/>
      <c r="RZK81" s="44"/>
      <c r="RZL81" s="44"/>
      <c r="RZM81" s="44"/>
      <c r="RZN81" s="44"/>
      <c r="RZO81" s="44"/>
      <c r="RZP81" s="44"/>
      <c r="RZQ81" s="44"/>
      <c r="RZR81" s="44"/>
      <c r="RZS81" s="44"/>
      <c r="RZT81" s="44"/>
      <c r="RZU81" s="44"/>
      <c r="RZV81" s="44"/>
      <c r="RZW81" s="44"/>
      <c r="RZX81" s="44"/>
      <c r="RZY81" s="44"/>
      <c r="RZZ81" s="44"/>
      <c r="SAA81" s="44"/>
      <c r="SAB81" s="44"/>
      <c r="SAC81" s="44"/>
      <c r="SAD81" s="44"/>
      <c r="SAE81" s="44"/>
      <c r="SAF81" s="44"/>
      <c r="SAG81" s="44"/>
      <c r="SAH81" s="44"/>
      <c r="SAI81" s="44"/>
      <c r="SAJ81" s="44"/>
      <c r="SAK81" s="44"/>
      <c r="SAL81" s="44"/>
      <c r="SAM81" s="44"/>
      <c r="SAN81" s="44"/>
      <c r="SAO81" s="44"/>
      <c r="SAP81" s="44"/>
      <c r="SAQ81" s="44"/>
      <c r="SAR81" s="44"/>
      <c r="SAS81" s="44"/>
      <c r="SAT81" s="44"/>
      <c r="SAU81" s="44"/>
      <c r="SAV81" s="44"/>
      <c r="SAW81" s="44"/>
      <c r="SAX81" s="44"/>
      <c r="SAY81" s="44"/>
      <c r="SAZ81" s="44"/>
      <c r="SBA81" s="44"/>
      <c r="SBB81" s="44"/>
      <c r="SBC81" s="44"/>
      <c r="SBD81" s="44"/>
      <c r="SBE81" s="44"/>
      <c r="SBF81" s="44"/>
      <c r="SBG81" s="44"/>
      <c r="SBH81" s="44"/>
      <c r="SBI81" s="44"/>
      <c r="SBJ81" s="44"/>
      <c r="SBK81" s="44"/>
      <c r="SBL81" s="44"/>
      <c r="SBM81" s="44"/>
      <c r="SBN81" s="44"/>
      <c r="SBO81" s="44"/>
      <c r="SBP81" s="44"/>
      <c r="SBQ81" s="44"/>
      <c r="SBR81" s="44"/>
      <c r="SBS81" s="44"/>
      <c r="SBT81" s="44"/>
      <c r="SBU81" s="44"/>
      <c r="SBV81" s="44"/>
      <c r="SBW81" s="44"/>
      <c r="SBX81" s="44"/>
      <c r="SBY81" s="44"/>
      <c r="SBZ81" s="44"/>
      <c r="SCA81" s="44"/>
      <c r="SCB81" s="44"/>
      <c r="SCC81" s="44"/>
      <c r="SCD81" s="44"/>
      <c r="SCE81" s="44"/>
      <c r="SCF81" s="44"/>
      <c r="SCG81" s="44"/>
      <c r="SCH81" s="44"/>
      <c r="SCI81" s="44"/>
      <c r="SCJ81" s="44"/>
      <c r="SCK81" s="44"/>
      <c r="SCL81" s="44"/>
      <c r="SCM81" s="44"/>
      <c r="SCN81" s="44"/>
      <c r="SCO81" s="44"/>
      <c r="SCP81" s="44"/>
      <c r="SCQ81" s="44"/>
      <c r="SCR81" s="44"/>
      <c r="SCS81" s="44"/>
      <c r="SCT81" s="44"/>
      <c r="SCU81" s="44"/>
      <c r="SCV81" s="44"/>
      <c r="SCW81" s="44"/>
      <c r="SCX81" s="44"/>
      <c r="SCY81" s="44"/>
      <c r="SCZ81" s="44"/>
      <c r="SDA81" s="44"/>
      <c r="SDB81" s="44"/>
      <c r="SDC81" s="44"/>
      <c r="SDD81" s="44"/>
      <c r="SDE81" s="44"/>
      <c r="SDF81" s="44"/>
      <c r="SDG81" s="44"/>
      <c r="SDH81" s="44"/>
      <c r="SDI81" s="44"/>
      <c r="SDJ81" s="44"/>
      <c r="SDK81" s="44"/>
      <c r="SDL81" s="44"/>
      <c r="SDM81" s="44"/>
      <c r="SDN81" s="44"/>
      <c r="SDO81" s="44"/>
      <c r="SDP81" s="44"/>
      <c r="SDQ81" s="44"/>
      <c r="SDR81" s="44"/>
      <c r="SDS81" s="44"/>
      <c r="SDT81" s="44"/>
      <c r="SDU81" s="44"/>
      <c r="SDV81" s="44"/>
      <c r="SDW81" s="44"/>
      <c r="SDX81" s="44"/>
      <c r="SDY81" s="44"/>
      <c r="SDZ81" s="44"/>
      <c r="SEA81" s="44"/>
      <c r="SEB81" s="44"/>
      <c r="SEC81" s="44"/>
      <c r="SED81" s="44"/>
      <c r="SEE81" s="44"/>
      <c r="SEF81" s="44"/>
      <c r="SEG81" s="44"/>
      <c r="SEH81" s="44"/>
      <c r="SEI81" s="44"/>
      <c r="SEJ81" s="44"/>
      <c r="SEK81" s="44"/>
      <c r="SEL81" s="44"/>
      <c r="SEM81" s="44"/>
      <c r="SEN81" s="44"/>
      <c r="SEO81" s="44"/>
      <c r="SEP81" s="44"/>
      <c r="SEQ81" s="44"/>
      <c r="SER81" s="44"/>
      <c r="SES81" s="44"/>
      <c r="SET81" s="44"/>
      <c r="SEU81" s="44"/>
      <c r="SEV81" s="44"/>
      <c r="SEW81" s="44"/>
      <c r="SEX81" s="44"/>
      <c r="SEY81" s="44"/>
      <c r="SEZ81" s="44"/>
      <c r="SFA81" s="44"/>
      <c r="SFB81" s="44"/>
      <c r="SFC81" s="44"/>
      <c r="SFD81" s="44"/>
      <c r="SFE81" s="44"/>
      <c r="SFF81" s="44"/>
      <c r="SFG81" s="44"/>
      <c r="SFH81" s="44"/>
      <c r="SFI81" s="44"/>
      <c r="SFJ81" s="44"/>
      <c r="SFK81" s="44"/>
      <c r="SFL81" s="44"/>
      <c r="SFM81" s="44"/>
      <c r="SFN81" s="44"/>
      <c r="SFO81" s="44"/>
      <c r="SFP81" s="44"/>
      <c r="SFQ81" s="44"/>
      <c r="SFR81" s="44"/>
      <c r="SFS81" s="44"/>
      <c r="SFT81" s="44"/>
      <c r="SFU81" s="44"/>
      <c r="SFV81" s="44"/>
      <c r="SFW81" s="44"/>
      <c r="SFX81" s="44"/>
      <c r="SFY81" s="44"/>
      <c r="SFZ81" s="44"/>
      <c r="SGA81" s="44"/>
      <c r="SGB81" s="44"/>
      <c r="SGC81" s="44"/>
      <c r="SGD81" s="44"/>
      <c r="SGE81" s="44"/>
      <c r="SGF81" s="44"/>
      <c r="SGG81" s="44"/>
      <c r="SGH81" s="44"/>
      <c r="SGI81" s="44"/>
      <c r="SGJ81" s="44"/>
      <c r="SGK81" s="44"/>
      <c r="SGL81" s="44"/>
      <c r="SGM81" s="44"/>
      <c r="SGN81" s="44"/>
      <c r="SGO81" s="44"/>
      <c r="SGP81" s="44"/>
      <c r="SGQ81" s="44"/>
      <c r="SGR81" s="44"/>
      <c r="SGS81" s="44"/>
      <c r="SGT81" s="44"/>
      <c r="SGU81" s="44"/>
      <c r="SGV81" s="44"/>
      <c r="SGW81" s="44"/>
      <c r="SGX81" s="44"/>
      <c r="SGY81" s="44"/>
      <c r="SGZ81" s="44"/>
      <c r="SHA81" s="44"/>
      <c r="SHB81" s="44"/>
      <c r="SHC81" s="44"/>
      <c r="SHD81" s="44"/>
      <c r="SHE81" s="44"/>
      <c r="SHF81" s="44"/>
      <c r="SHG81" s="44"/>
      <c r="SHH81" s="44"/>
      <c r="SHI81" s="44"/>
      <c r="SHJ81" s="44"/>
      <c r="SHK81" s="44"/>
      <c r="SHL81" s="44"/>
      <c r="SHM81" s="44"/>
      <c r="SHN81" s="44"/>
      <c r="SHO81" s="44"/>
      <c r="SHP81" s="44"/>
      <c r="SHQ81" s="44"/>
      <c r="SHR81" s="44"/>
      <c r="SHS81" s="44"/>
      <c r="SHT81" s="44"/>
      <c r="SHU81" s="44"/>
      <c r="SHV81" s="44"/>
      <c r="SHW81" s="44"/>
      <c r="SHX81" s="44"/>
      <c r="SHY81" s="44"/>
      <c r="SHZ81" s="44"/>
      <c r="SIA81" s="44"/>
      <c r="SIB81" s="44"/>
      <c r="SIC81" s="44"/>
      <c r="SID81" s="44"/>
      <c r="SIE81" s="44"/>
      <c r="SIF81" s="44"/>
      <c r="SIG81" s="44"/>
      <c r="SIH81" s="44"/>
      <c r="SII81" s="44"/>
      <c r="SIJ81" s="44"/>
      <c r="SIK81" s="44"/>
      <c r="SIL81" s="44"/>
      <c r="SIM81" s="44"/>
      <c r="SIN81" s="44"/>
      <c r="SIO81" s="44"/>
      <c r="SIP81" s="44"/>
      <c r="SIQ81" s="44"/>
      <c r="SIR81" s="44"/>
      <c r="SIS81" s="44"/>
      <c r="SIT81" s="44"/>
      <c r="SIU81" s="44"/>
      <c r="SIV81" s="44"/>
      <c r="SIW81" s="44"/>
      <c r="SIX81" s="44"/>
      <c r="SIY81" s="44"/>
      <c r="SIZ81" s="44"/>
      <c r="SJA81" s="44"/>
      <c r="SJB81" s="44"/>
      <c r="SJC81" s="44"/>
      <c r="SJD81" s="44"/>
      <c r="SJE81" s="44"/>
      <c r="SJF81" s="44"/>
      <c r="SJG81" s="44"/>
      <c r="SJH81" s="44"/>
      <c r="SJI81" s="44"/>
      <c r="SJJ81" s="44"/>
      <c r="SJK81" s="44"/>
      <c r="SJL81" s="44"/>
      <c r="SJM81" s="44"/>
      <c r="SJN81" s="44"/>
      <c r="SJO81" s="44"/>
      <c r="SJP81" s="44"/>
      <c r="SJQ81" s="44"/>
      <c r="SJR81" s="44"/>
      <c r="SJS81" s="44"/>
      <c r="SJT81" s="44"/>
      <c r="SJU81" s="44"/>
      <c r="SJV81" s="44"/>
      <c r="SJW81" s="44"/>
      <c r="SJX81" s="44"/>
      <c r="SJY81" s="44"/>
      <c r="SJZ81" s="44"/>
      <c r="SKA81" s="44"/>
      <c r="SKB81" s="44"/>
      <c r="SKC81" s="44"/>
      <c r="SKD81" s="44"/>
      <c r="SKE81" s="44"/>
      <c r="SKF81" s="44"/>
      <c r="SKG81" s="44"/>
      <c r="SKH81" s="44"/>
      <c r="SKI81" s="44"/>
      <c r="SKJ81" s="44"/>
      <c r="SKK81" s="44"/>
      <c r="SKL81" s="44"/>
      <c r="SKM81" s="44"/>
      <c r="SKN81" s="44"/>
      <c r="SKO81" s="44"/>
      <c r="SKP81" s="44"/>
      <c r="SKQ81" s="44"/>
      <c r="SKR81" s="44"/>
      <c r="SKS81" s="44"/>
      <c r="SKT81" s="44"/>
      <c r="SKU81" s="44"/>
      <c r="SKV81" s="44"/>
      <c r="SKW81" s="44"/>
      <c r="SKX81" s="44"/>
      <c r="SKY81" s="44"/>
      <c r="SKZ81" s="44"/>
      <c r="SLA81" s="44"/>
      <c r="SLB81" s="44"/>
      <c r="SLC81" s="44"/>
      <c r="SLD81" s="44"/>
      <c r="SLE81" s="44"/>
      <c r="SLF81" s="44"/>
      <c r="SLG81" s="44"/>
      <c r="SLH81" s="44"/>
      <c r="SLI81" s="44"/>
      <c r="SLJ81" s="44"/>
      <c r="SLK81" s="44"/>
      <c r="SLL81" s="44"/>
      <c r="SLM81" s="44"/>
      <c r="SLN81" s="44"/>
      <c r="SLO81" s="44"/>
      <c r="SLP81" s="44"/>
      <c r="SLQ81" s="44"/>
      <c r="SLR81" s="44"/>
      <c r="SLS81" s="44"/>
      <c r="SLT81" s="44"/>
      <c r="SLU81" s="44"/>
      <c r="SLV81" s="44"/>
      <c r="SLW81" s="44"/>
      <c r="SLX81" s="44"/>
      <c r="SLY81" s="44"/>
      <c r="SLZ81" s="44"/>
      <c r="SMA81" s="44"/>
      <c r="SMB81" s="44"/>
      <c r="SMC81" s="44"/>
      <c r="SMD81" s="44"/>
      <c r="SME81" s="44"/>
      <c r="SMF81" s="44"/>
      <c r="SMG81" s="44"/>
      <c r="SMH81" s="44"/>
      <c r="SMI81" s="44"/>
      <c r="SMJ81" s="44"/>
      <c r="SMK81" s="44"/>
      <c r="SML81" s="44"/>
      <c r="SMM81" s="44"/>
      <c r="SMN81" s="44"/>
      <c r="SMO81" s="44"/>
      <c r="SMP81" s="44"/>
      <c r="SMQ81" s="44"/>
      <c r="SMR81" s="44"/>
      <c r="SMS81" s="44"/>
      <c r="SMT81" s="44"/>
      <c r="SMU81" s="44"/>
      <c r="SMV81" s="44"/>
      <c r="SMW81" s="44"/>
      <c r="SMX81" s="44"/>
      <c r="SMY81" s="44"/>
      <c r="SMZ81" s="44"/>
      <c r="SNA81" s="44"/>
      <c r="SNB81" s="44"/>
      <c r="SNC81" s="44"/>
      <c r="SND81" s="44"/>
      <c r="SNE81" s="44"/>
      <c r="SNF81" s="44"/>
      <c r="SNG81" s="44"/>
      <c r="SNH81" s="44"/>
      <c r="SNI81" s="44"/>
      <c r="SNJ81" s="44"/>
      <c r="SNK81" s="44"/>
      <c r="SNL81" s="44"/>
      <c r="SNM81" s="44"/>
      <c r="SNN81" s="44"/>
      <c r="SNO81" s="44"/>
      <c r="SNP81" s="44"/>
      <c r="SNQ81" s="44"/>
      <c r="SNR81" s="44"/>
      <c r="SNS81" s="44"/>
      <c r="SNT81" s="44"/>
      <c r="SNU81" s="44"/>
      <c r="SNV81" s="44"/>
      <c r="SNW81" s="44"/>
      <c r="SNX81" s="44"/>
      <c r="SNY81" s="44"/>
      <c r="SNZ81" s="44"/>
      <c r="SOA81" s="44"/>
      <c r="SOB81" s="44"/>
      <c r="SOC81" s="44"/>
      <c r="SOD81" s="44"/>
      <c r="SOE81" s="44"/>
      <c r="SOF81" s="44"/>
      <c r="SOG81" s="44"/>
      <c r="SOH81" s="44"/>
      <c r="SOI81" s="44"/>
      <c r="SOJ81" s="44"/>
      <c r="SOK81" s="44"/>
      <c r="SOL81" s="44"/>
      <c r="SOM81" s="44"/>
      <c r="SON81" s="44"/>
      <c r="SOO81" s="44"/>
      <c r="SOP81" s="44"/>
      <c r="SOQ81" s="44"/>
      <c r="SOR81" s="44"/>
      <c r="SOS81" s="44"/>
      <c r="SOT81" s="44"/>
      <c r="SOU81" s="44"/>
      <c r="SOV81" s="44"/>
      <c r="SOW81" s="44"/>
      <c r="SOX81" s="44"/>
      <c r="SOY81" s="44"/>
      <c r="SOZ81" s="44"/>
      <c r="SPA81" s="44"/>
      <c r="SPB81" s="44"/>
      <c r="SPC81" s="44"/>
      <c r="SPD81" s="44"/>
      <c r="SPE81" s="44"/>
      <c r="SPF81" s="44"/>
      <c r="SPG81" s="44"/>
      <c r="SPH81" s="44"/>
      <c r="SPI81" s="44"/>
      <c r="SPJ81" s="44"/>
      <c r="SPK81" s="44"/>
      <c r="SPL81" s="44"/>
      <c r="SPM81" s="44"/>
      <c r="SPN81" s="44"/>
      <c r="SPO81" s="44"/>
      <c r="SPP81" s="44"/>
      <c r="SPQ81" s="44"/>
      <c r="SPR81" s="44"/>
      <c r="SPS81" s="44"/>
      <c r="SPT81" s="44"/>
      <c r="SPU81" s="44"/>
      <c r="SPV81" s="44"/>
      <c r="SPW81" s="44"/>
      <c r="SPX81" s="44"/>
      <c r="SPY81" s="44"/>
      <c r="SPZ81" s="44"/>
      <c r="SQA81" s="44"/>
      <c r="SQB81" s="44"/>
      <c r="SQC81" s="44"/>
      <c r="SQD81" s="44"/>
      <c r="SQE81" s="44"/>
      <c r="SQF81" s="44"/>
      <c r="SQG81" s="44"/>
      <c r="SQH81" s="44"/>
      <c r="SQI81" s="44"/>
      <c r="SQJ81" s="44"/>
      <c r="SQK81" s="44"/>
      <c r="SQL81" s="44"/>
      <c r="SQM81" s="44"/>
      <c r="SQN81" s="44"/>
      <c r="SQO81" s="44"/>
      <c r="SQP81" s="44"/>
      <c r="SQQ81" s="44"/>
      <c r="SQR81" s="44"/>
      <c r="SQS81" s="44"/>
      <c r="SQT81" s="44"/>
      <c r="SQU81" s="44"/>
      <c r="SQV81" s="44"/>
      <c r="SQW81" s="44"/>
      <c r="SQX81" s="44"/>
      <c r="SQY81" s="44"/>
      <c r="SQZ81" s="44"/>
      <c r="SRA81" s="44"/>
      <c r="SRB81" s="44"/>
      <c r="SRC81" s="44"/>
      <c r="SRD81" s="44"/>
      <c r="SRE81" s="44"/>
      <c r="SRF81" s="44"/>
      <c r="SRG81" s="44"/>
      <c r="SRH81" s="44"/>
      <c r="SRI81" s="44"/>
      <c r="SRJ81" s="44"/>
      <c r="SRK81" s="44"/>
      <c r="SRL81" s="44"/>
      <c r="SRM81" s="44"/>
      <c r="SRN81" s="44"/>
      <c r="SRO81" s="44"/>
      <c r="SRP81" s="44"/>
      <c r="SRQ81" s="44"/>
      <c r="SRR81" s="44"/>
      <c r="SRS81" s="44"/>
      <c r="SRT81" s="44"/>
      <c r="SRU81" s="44"/>
      <c r="SRV81" s="44"/>
      <c r="SRW81" s="44"/>
      <c r="SRX81" s="44"/>
      <c r="SRY81" s="44"/>
      <c r="SRZ81" s="44"/>
      <c r="SSA81" s="44"/>
      <c r="SSB81" s="44"/>
      <c r="SSC81" s="44"/>
      <c r="SSD81" s="44"/>
      <c r="SSE81" s="44"/>
      <c r="SSF81" s="44"/>
      <c r="SSG81" s="44"/>
      <c r="SSH81" s="44"/>
      <c r="SSI81" s="44"/>
      <c r="SSJ81" s="44"/>
      <c r="SSK81" s="44"/>
      <c r="SSL81" s="44"/>
      <c r="SSM81" s="44"/>
      <c r="SSN81" s="44"/>
      <c r="SSO81" s="44"/>
      <c r="SSP81" s="44"/>
      <c r="SSQ81" s="44"/>
      <c r="SSR81" s="44"/>
      <c r="SSS81" s="44"/>
      <c r="SST81" s="44"/>
      <c r="SSU81" s="44"/>
      <c r="SSV81" s="44"/>
      <c r="SSW81" s="44"/>
      <c r="SSX81" s="44"/>
      <c r="SSY81" s="44"/>
      <c r="SSZ81" s="44"/>
      <c r="STA81" s="44"/>
      <c r="STB81" s="44"/>
      <c r="STC81" s="44"/>
      <c r="STD81" s="44"/>
      <c r="STE81" s="44"/>
      <c r="STF81" s="44"/>
      <c r="STG81" s="44"/>
      <c r="STH81" s="44"/>
      <c r="STI81" s="44"/>
      <c r="STJ81" s="44"/>
      <c r="STK81" s="44"/>
      <c r="STL81" s="44"/>
      <c r="STM81" s="44"/>
      <c r="STN81" s="44"/>
      <c r="STO81" s="44"/>
      <c r="STP81" s="44"/>
      <c r="STQ81" s="44"/>
      <c r="STR81" s="44"/>
      <c r="STS81" s="44"/>
      <c r="STT81" s="44"/>
      <c r="STU81" s="44"/>
      <c r="STV81" s="44"/>
      <c r="STW81" s="44"/>
      <c r="STX81" s="44"/>
      <c r="STY81" s="44"/>
      <c r="STZ81" s="44"/>
      <c r="SUA81" s="44"/>
      <c r="SUB81" s="44"/>
      <c r="SUC81" s="44"/>
      <c r="SUD81" s="44"/>
      <c r="SUE81" s="44"/>
      <c r="SUF81" s="44"/>
      <c r="SUG81" s="44"/>
      <c r="SUH81" s="44"/>
      <c r="SUI81" s="44"/>
      <c r="SUJ81" s="44"/>
      <c r="SUK81" s="44"/>
      <c r="SUL81" s="44"/>
      <c r="SUM81" s="44"/>
      <c r="SUN81" s="44"/>
      <c r="SUO81" s="44"/>
      <c r="SUP81" s="44"/>
      <c r="SUQ81" s="44"/>
      <c r="SUR81" s="44"/>
      <c r="SUS81" s="44"/>
      <c r="SUT81" s="44"/>
      <c r="SUU81" s="44"/>
      <c r="SUV81" s="44"/>
      <c r="SUW81" s="44"/>
      <c r="SUX81" s="44"/>
      <c r="SUY81" s="44"/>
      <c r="SUZ81" s="44"/>
      <c r="SVA81" s="44"/>
      <c r="SVB81" s="44"/>
      <c r="SVC81" s="44"/>
      <c r="SVD81" s="44"/>
      <c r="SVE81" s="44"/>
      <c r="SVF81" s="44"/>
      <c r="SVG81" s="44"/>
      <c r="SVH81" s="44"/>
      <c r="SVI81" s="44"/>
      <c r="SVJ81" s="44"/>
      <c r="SVK81" s="44"/>
      <c r="SVL81" s="44"/>
      <c r="SVM81" s="44"/>
      <c r="SVN81" s="44"/>
      <c r="SVO81" s="44"/>
      <c r="SVP81" s="44"/>
      <c r="SVQ81" s="44"/>
      <c r="SVR81" s="44"/>
      <c r="SVS81" s="44"/>
      <c r="SVT81" s="44"/>
      <c r="SVU81" s="44"/>
      <c r="SVV81" s="44"/>
      <c r="SVW81" s="44"/>
      <c r="SVX81" s="44"/>
      <c r="SVY81" s="44"/>
      <c r="SVZ81" s="44"/>
      <c r="SWA81" s="44"/>
      <c r="SWB81" s="44"/>
      <c r="SWC81" s="44"/>
      <c r="SWD81" s="44"/>
      <c r="SWE81" s="44"/>
      <c r="SWF81" s="44"/>
      <c r="SWG81" s="44"/>
      <c r="SWH81" s="44"/>
      <c r="SWI81" s="44"/>
      <c r="SWJ81" s="44"/>
      <c r="SWK81" s="44"/>
      <c r="SWL81" s="44"/>
      <c r="SWM81" s="44"/>
      <c r="SWN81" s="44"/>
      <c r="SWO81" s="44"/>
      <c r="SWP81" s="44"/>
      <c r="SWQ81" s="44"/>
      <c r="SWR81" s="44"/>
      <c r="SWS81" s="44"/>
      <c r="SWT81" s="44"/>
      <c r="SWU81" s="44"/>
      <c r="SWV81" s="44"/>
      <c r="SWW81" s="44"/>
      <c r="SWX81" s="44"/>
      <c r="SWY81" s="44"/>
      <c r="SWZ81" s="44"/>
      <c r="SXA81" s="44"/>
      <c r="SXB81" s="44"/>
      <c r="SXC81" s="44"/>
      <c r="SXD81" s="44"/>
      <c r="SXE81" s="44"/>
      <c r="SXF81" s="44"/>
      <c r="SXG81" s="44"/>
      <c r="SXH81" s="44"/>
      <c r="SXI81" s="44"/>
      <c r="SXJ81" s="44"/>
      <c r="SXK81" s="44"/>
      <c r="SXL81" s="44"/>
      <c r="SXM81" s="44"/>
      <c r="SXN81" s="44"/>
      <c r="SXO81" s="44"/>
      <c r="SXP81" s="44"/>
      <c r="SXQ81" s="44"/>
      <c r="SXR81" s="44"/>
      <c r="SXS81" s="44"/>
      <c r="SXT81" s="44"/>
      <c r="SXU81" s="44"/>
      <c r="SXV81" s="44"/>
      <c r="SXW81" s="44"/>
      <c r="SXX81" s="44"/>
      <c r="SXY81" s="44"/>
      <c r="SXZ81" s="44"/>
      <c r="SYA81" s="44"/>
      <c r="SYB81" s="44"/>
      <c r="SYC81" s="44"/>
      <c r="SYD81" s="44"/>
      <c r="SYE81" s="44"/>
      <c r="SYF81" s="44"/>
      <c r="SYG81" s="44"/>
      <c r="SYH81" s="44"/>
      <c r="SYI81" s="44"/>
      <c r="SYJ81" s="44"/>
      <c r="SYK81" s="44"/>
      <c r="SYL81" s="44"/>
      <c r="SYM81" s="44"/>
      <c r="SYN81" s="44"/>
      <c r="SYO81" s="44"/>
      <c r="SYP81" s="44"/>
      <c r="SYQ81" s="44"/>
      <c r="SYR81" s="44"/>
      <c r="SYS81" s="44"/>
      <c r="SYT81" s="44"/>
      <c r="SYU81" s="44"/>
      <c r="SYV81" s="44"/>
      <c r="SYW81" s="44"/>
      <c r="SYX81" s="44"/>
      <c r="SYY81" s="44"/>
      <c r="SYZ81" s="44"/>
      <c r="SZA81" s="44"/>
      <c r="SZB81" s="44"/>
      <c r="SZC81" s="44"/>
      <c r="SZD81" s="44"/>
      <c r="SZE81" s="44"/>
      <c r="SZF81" s="44"/>
      <c r="SZG81" s="44"/>
      <c r="SZH81" s="44"/>
      <c r="SZI81" s="44"/>
      <c r="SZJ81" s="44"/>
      <c r="SZK81" s="44"/>
      <c r="SZL81" s="44"/>
      <c r="SZM81" s="44"/>
      <c r="SZN81" s="44"/>
      <c r="SZO81" s="44"/>
      <c r="SZP81" s="44"/>
      <c r="SZQ81" s="44"/>
      <c r="SZR81" s="44"/>
      <c r="SZS81" s="44"/>
      <c r="SZT81" s="44"/>
      <c r="SZU81" s="44"/>
      <c r="SZV81" s="44"/>
      <c r="SZW81" s="44"/>
      <c r="SZX81" s="44"/>
      <c r="SZY81" s="44"/>
      <c r="SZZ81" s="44"/>
      <c r="TAA81" s="44"/>
      <c r="TAB81" s="44"/>
      <c r="TAC81" s="44"/>
      <c r="TAD81" s="44"/>
      <c r="TAE81" s="44"/>
      <c r="TAF81" s="44"/>
      <c r="TAG81" s="44"/>
      <c r="TAH81" s="44"/>
      <c r="TAI81" s="44"/>
      <c r="TAJ81" s="44"/>
      <c r="TAK81" s="44"/>
      <c r="TAL81" s="44"/>
      <c r="TAM81" s="44"/>
      <c r="TAN81" s="44"/>
      <c r="TAO81" s="44"/>
      <c r="TAP81" s="44"/>
      <c r="TAQ81" s="44"/>
      <c r="TAR81" s="44"/>
      <c r="TAS81" s="44"/>
      <c r="TAT81" s="44"/>
      <c r="TAU81" s="44"/>
      <c r="TAV81" s="44"/>
      <c r="TAW81" s="44"/>
      <c r="TAX81" s="44"/>
      <c r="TAY81" s="44"/>
      <c r="TAZ81" s="44"/>
      <c r="TBA81" s="44"/>
      <c r="TBB81" s="44"/>
      <c r="TBC81" s="44"/>
      <c r="TBD81" s="44"/>
      <c r="TBE81" s="44"/>
      <c r="TBF81" s="44"/>
      <c r="TBG81" s="44"/>
      <c r="TBH81" s="44"/>
      <c r="TBI81" s="44"/>
      <c r="TBJ81" s="44"/>
      <c r="TBK81" s="44"/>
      <c r="TBL81" s="44"/>
      <c r="TBM81" s="44"/>
      <c r="TBN81" s="44"/>
      <c r="TBO81" s="44"/>
      <c r="TBP81" s="44"/>
      <c r="TBQ81" s="44"/>
      <c r="TBR81" s="44"/>
      <c r="TBS81" s="44"/>
      <c r="TBT81" s="44"/>
      <c r="TBU81" s="44"/>
      <c r="TBV81" s="44"/>
      <c r="TBW81" s="44"/>
      <c r="TBX81" s="44"/>
      <c r="TBY81" s="44"/>
      <c r="TBZ81" s="44"/>
      <c r="TCA81" s="44"/>
      <c r="TCB81" s="44"/>
      <c r="TCC81" s="44"/>
      <c r="TCD81" s="44"/>
      <c r="TCE81" s="44"/>
      <c r="TCF81" s="44"/>
      <c r="TCG81" s="44"/>
      <c r="TCH81" s="44"/>
      <c r="TCI81" s="44"/>
      <c r="TCJ81" s="44"/>
      <c r="TCK81" s="44"/>
      <c r="TCL81" s="44"/>
      <c r="TCM81" s="44"/>
      <c r="TCN81" s="44"/>
      <c r="TCO81" s="44"/>
      <c r="TCP81" s="44"/>
      <c r="TCQ81" s="44"/>
      <c r="TCR81" s="44"/>
      <c r="TCS81" s="44"/>
      <c r="TCT81" s="44"/>
      <c r="TCU81" s="44"/>
      <c r="TCV81" s="44"/>
      <c r="TCW81" s="44"/>
      <c r="TCX81" s="44"/>
      <c r="TCY81" s="44"/>
      <c r="TCZ81" s="44"/>
      <c r="TDA81" s="44"/>
      <c r="TDB81" s="44"/>
      <c r="TDC81" s="44"/>
      <c r="TDD81" s="44"/>
      <c r="TDE81" s="44"/>
      <c r="TDF81" s="44"/>
      <c r="TDG81" s="44"/>
      <c r="TDH81" s="44"/>
      <c r="TDI81" s="44"/>
      <c r="TDJ81" s="44"/>
      <c r="TDK81" s="44"/>
      <c r="TDL81" s="44"/>
      <c r="TDM81" s="44"/>
      <c r="TDN81" s="44"/>
      <c r="TDO81" s="44"/>
      <c r="TDP81" s="44"/>
      <c r="TDQ81" s="44"/>
      <c r="TDR81" s="44"/>
      <c r="TDS81" s="44"/>
      <c r="TDT81" s="44"/>
      <c r="TDU81" s="44"/>
      <c r="TDV81" s="44"/>
      <c r="TDW81" s="44"/>
      <c r="TDX81" s="44"/>
      <c r="TDY81" s="44"/>
      <c r="TDZ81" s="44"/>
      <c r="TEA81" s="44"/>
      <c r="TEB81" s="44"/>
      <c r="TEC81" s="44"/>
      <c r="TED81" s="44"/>
      <c r="TEE81" s="44"/>
      <c r="TEF81" s="44"/>
      <c r="TEG81" s="44"/>
      <c r="TEH81" s="44"/>
      <c r="TEI81" s="44"/>
      <c r="TEJ81" s="44"/>
      <c r="TEK81" s="44"/>
      <c r="TEL81" s="44"/>
      <c r="TEM81" s="44"/>
      <c r="TEN81" s="44"/>
      <c r="TEO81" s="44"/>
      <c r="TEP81" s="44"/>
      <c r="TEQ81" s="44"/>
      <c r="TER81" s="44"/>
      <c r="TES81" s="44"/>
      <c r="TET81" s="44"/>
      <c r="TEU81" s="44"/>
      <c r="TEV81" s="44"/>
      <c r="TEW81" s="44"/>
      <c r="TEX81" s="44"/>
      <c r="TEY81" s="44"/>
      <c r="TEZ81" s="44"/>
      <c r="TFA81" s="44"/>
      <c r="TFB81" s="44"/>
      <c r="TFC81" s="44"/>
      <c r="TFD81" s="44"/>
      <c r="TFE81" s="44"/>
      <c r="TFF81" s="44"/>
      <c r="TFG81" s="44"/>
      <c r="TFH81" s="44"/>
      <c r="TFI81" s="44"/>
      <c r="TFJ81" s="44"/>
      <c r="TFK81" s="44"/>
      <c r="TFL81" s="44"/>
      <c r="TFM81" s="44"/>
      <c r="TFN81" s="44"/>
      <c r="TFO81" s="44"/>
      <c r="TFP81" s="44"/>
      <c r="TFQ81" s="44"/>
      <c r="TFR81" s="44"/>
      <c r="TFS81" s="44"/>
      <c r="TFT81" s="44"/>
      <c r="TFU81" s="44"/>
      <c r="TFV81" s="44"/>
      <c r="TFW81" s="44"/>
      <c r="TFX81" s="44"/>
      <c r="TFY81" s="44"/>
      <c r="TFZ81" s="44"/>
      <c r="TGA81" s="44"/>
      <c r="TGB81" s="44"/>
      <c r="TGC81" s="44"/>
      <c r="TGD81" s="44"/>
      <c r="TGE81" s="44"/>
      <c r="TGF81" s="44"/>
      <c r="TGG81" s="44"/>
      <c r="TGH81" s="44"/>
      <c r="TGI81" s="44"/>
      <c r="TGJ81" s="44"/>
      <c r="TGK81" s="44"/>
      <c r="TGL81" s="44"/>
      <c r="TGM81" s="44"/>
      <c r="TGN81" s="44"/>
      <c r="TGO81" s="44"/>
      <c r="TGP81" s="44"/>
      <c r="TGQ81" s="44"/>
      <c r="TGR81" s="44"/>
      <c r="TGS81" s="44"/>
      <c r="TGT81" s="44"/>
      <c r="TGU81" s="44"/>
      <c r="TGV81" s="44"/>
      <c r="TGW81" s="44"/>
      <c r="TGX81" s="44"/>
      <c r="TGY81" s="44"/>
      <c r="TGZ81" s="44"/>
      <c r="THA81" s="44"/>
      <c r="THB81" s="44"/>
      <c r="THC81" s="44"/>
      <c r="THD81" s="44"/>
      <c r="THE81" s="44"/>
      <c r="THF81" s="44"/>
      <c r="THG81" s="44"/>
      <c r="THH81" s="44"/>
      <c r="THI81" s="44"/>
      <c r="THJ81" s="44"/>
      <c r="THK81" s="44"/>
      <c r="THL81" s="44"/>
      <c r="THM81" s="44"/>
      <c r="THN81" s="44"/>
      <c r="THO81" s="44"/>
      <c r="THP81" s="44"/>
      <c r="THQ81" s="44"/>
      <c r="THR81" s="44"/>
      <c r="THS81" s="44"/>
      <c r="THT81" s="44"/>
      <c r="THU81" s="44"/>
      <c r="THV81" s="44"/>
      <c r="THW81" s="44"/>
      <c r="THX81" s="44"/>
      <c r="THY81" s="44"/>
      <c r="THZ81" s="44"/>
      <c r="TIA81" s="44"/>
      <c r="TIB81" s="44"/>
      <c r="TIC81" s="44"/>
      <c r="TID81" s="44"/>
      <c r="TIE81" s="44"/>
      <c r="TIF81" s="44"/>
      <c r="TIG81" s="44"/>
      <c r="TIH81" s="44"/>
      <c r="TII81" s="44"/>
      <c r="TIJ81" s="44"/>
      <c r="TIK81" s="44"/>
      <c r="TIL81" s="44"/>
      <c r="TIM81" s="44"/>
      <c r="TIN81" s="44"/>
      <c r="TIO81" s="44"/>
      <c r="TIP81" s="44"/>
      <c r="TIQ81" s="44"/>
      <c r="TIR81" s="44"/>
      <c r="TIS81" s="44"/>
      <c r="TIT81" s="44"/>
      <c r="TIU81" s="44"/>
      <c r="TIV81" s="44"/>
      <c r="TIW81" s="44"/>
      <c r="TIX81" s="44"/>
      <c r="TIY81" s="44"/>
      <c r="TIZ81" s="44"/>
      <c r="TJA81" s="44"/>
      <c r="TJB81" s="44"/>
      <c r="TJC81" s="44"/>
      <c r="TJD81" s="44"/>
      <c r="TJE81" s="44"/>
      <c r="TJF81" s="44"/>
      <c r="TJG81" s="44"/>
      <c r="TJH81" s="44"/>
      <c r="TJI81" s="44"/>
      <c r="TJJ81" s="44"/>
      <c r="TJK81" s="44"/>
      <c r="TJL81" s="44"/>
      <c r="TJM81" s="44"/>
      <c r="TJN81" s="44"/>
      <c r="TJO81" s="44"/>
      <c r="TJP81" s="44"/>
      <c r="TJQ81" s="44"/>
      <c r="TJR81" s="44"/>
      <c r="TJS81" s="44"/>
      <c r="TJT81" s="44"/>
      <c r="TJU81" s="44"/>
      <c r="TJV81" s="44"/>
      <c r="TJW81" s="44"/>
      <c r="TJX81" s="44"/>
      <c r="TJY81" s="44"/>
      <c r="TJZ81" s="44"/>
      <c r="TKA81" s="44"/>
      <c r="TKB81" s="44"/>
      <c r="TKC81" s="44"/>
      <c r="TKD81" s="44"/>
      <c r="TKE81" s="44"/>
      <c r="TKF81" s="44"/>
      <c r="TKG81" s="44"/>
      <c r="TKH81" s="44"/>
      <c r="TKI81" s="44"/>
      <c r="TKJ81" s="44"/>
      <c r="TKK81" s="44"/>
      <c r="TKL81" s="44"/>
      <c r="TKM81" s="44"/>
      <c r="TKN81" s="44"/>
      <c r="TKO81" s="44"/>
      <c r="TKP81" s="44"/>
      <c r="TKQ81" s="44"/>
      <c r="TKR81" s="44"/>
      <c r="TKS81" s="44"/>
      <c r="TKT81" s="44"/>
      <c r="TKU81" s="44"/>
      <c r="TKV81" s="44"/>
      <c r="TKW81" s="44"/>
      <c r="TKX81" s="44"/>
      <c r="TKY81" s="44"/>
      <c r="TKZ81" s="44"/>
      <c r="TLA81" s="44"/>
      <c r="TLB81" s="44"/>
      <c r="TLC81" s="44"/>
      <c r="TLD81" s="44"/>
      <c r="TLE81" s="44"/>
      <c r="TLF81" s="44"/>
      <c r="TLG81" s="44"/>
      <c r="TLH81" s="44"/>
      <c r="TLI81" s="44"/>
      <c r="TLJ81" s="44"/>
      <c r="TLK81" s="44"/>
      <c r="TLL81" s="44"/>
      <c r="TLM81" s="44"/>
      <c r="TLN81" s="44"/>
      <c r="TLO81" s="44"/>
      <c r="TLP81" s="44"/>
      <c r="TLQ81" s="44"/>
      <c r="TLR81" s="44"/>
      <c r="TLS81" s="44"/>
      <c r="TLT81" s="44"/>
      <c r="TLU81" s="44"/>
      <c r="TLV81" s="44"/>
      <c r="TLW81" s="44"/>
      <c r="TLX81" s="44"/>
      <c r="TLY81" s="44"/>
      <c r="TLZ81" s="44"/>
      <c r="TMA81" s="44"/>
      <c r="TMB81" s="44"/>
      <c r="TMC81" s="44"/>
      <c r="TMD81" s="44"/>
      <c r="TME81" s="44"/>
      <c r="TMF81" s="44"/>
      <c r="TMG81" s="44"/>
      <c r="TMH81" s="44"/>
      <c r="TMI81" s="44"/>
      <c r="TMJ81" s="44"/>
      <c r="TMK81" s="44"/>
      <c r="TML81" s="44"/>
      <c r="TMM81" s="44"/>
      <c r="TMN81" s="44"/>
      <c r="TMO81" s="44"/>
      <c r="TMP81" s="44"/>
      <c r="TMQ81" s="44"/>
      <c r="TMR81" s="44"/>
      <c r="TMS81" s="44"/>
      <c r="TMT81" s="44"/>
      <c r="TMU81" s="44"/>
      <c r="TMV81" s="44"/>
      <c r="TMW81" s="44"/>
      <c r="TMX81" s="44"/>
      <c r="TMY81" s="44"/>
      <c r="TMZ81" s="44"/>
      <c r="TNA81" s="44"/>
      <c r="TNB81" s="44"/>
      <c r="TNC81" s="44"/>
      <c r="TND81" s="44"/>
      <c r="TNE81" s="44"/>
      <c r="TNF81" s="44"/>
      <c r="TNG81" s="44"/>
      <c r="TNH81" s="44"/>
      <c r="TNI81" s="44"/>
      <c r="TNJ81" s="44"/>
      <c r="TNK81" s="44"/>
      <c r="TNL81" s="44"/>
      <c r="TNM81" s="44"/>
      <c r="TNN81" s="44"/>
      <c r="TNO81" s="44"/>
      <c r="TNP81" s="44"/>
      <c r="TNQ81" s="44"/>
      <c r="TNR81" s="44"/>
      <c r="TNS81" s="44"/>
      <c r="TNT81" s="44"/>
      <c r="TNU81" s="44"/>
      <c r="TNV81" s="44"/>
      <c r="TNW81" s="44"/>
      <c r="TNX81" s="44"/>
      <c r="TNY81" s="44"/>
      <c r="TNZ81" s="44"/>
      <c r="TOA81" s="44"/>
      <c r="TOB81" s="44"/>
      <c r="TOC81" s="44"/>
      <c r="TOD81" s="44"/>
      <c r="TOE81" s="44"/>
      <c r="TOF81" s="44"/>
      <c r="TOG81" s="44"/>
      <c r="TOH81" s="44"/>
      <c r="TOI81" s="44"/>
      <c r="TOJ81" s="44"/>
      <c r="TOK81" s="44"/>
      <c r="TOL81" s="44"/>
      <c r="TOM81" s="44"/>
      <c r="TON81" s="44"/>
      <c r="TOO81" s="44"/>
      <c r="TOP81" s="44"/>
      <c r="TOQ81" s="44"/>
      <c r="TOR81" s="44"/>
      <c r="TOS81" s="44"/>
      <c r="TOT81" s="44"/>
      <c r="TOU81" s="44"/>
      <c r="TOV81" s="44"/>
      <c r="TOW81" s="44"/>
      <c r="TOX81" s="44"/>
      <c r="TOY81" s="44"/>
      <c r="TOZ81" s="44"/>
      <c r="TPA81" s="44"/>
      <c r="TPB81" s="44"/>
      <c r="TPC81" s="44"/>
      <c r="TPD81" s="44"/>
      <c r="TPE81" s="44"/>
      <c r="TPF81" s="44"/>
      <c r="TPG81" s="44"/>
      <c r="TPH81" s="44"/>
      <c r="TPI81" s="44"/>
      <c r="TPJ81" s="44"/>
      <c r="TPK81" s="44"/>
      <c r="TPL81" s="44"/>
      <c r="TPM81" s="44"/>
      <c r="TPN81" s="44"/>
      <c r="TPO81" s="44"/>
      <c r="TPP81" s="44"/>
      <c r="TPQ81" s="44"/>
      <c r="TPR81" s="44"/>
      <c r="TPS81" s="44"/>
      <c r="TPT81" s="44"/>
      <c r="TPU81" s="44"/>
      <c r="TPV81" s="44"/>
      <c r="TPW81" s="44"/>
      <c r="TPX81" s="44"/>
      <c r="TPY81" s="44"/>
      <c r="TPZ81" s="44"/>
      <c r="TQA81" s="44"/>
      <c r="TQB81" s="44"/>
      <c r="TQC81" s="44"/>
      <c r="TQD81" s="44"/>
      <c r="TQE81" s="44"/>
      <c r="TQF81" s="44"/>
      <c r="TQG81" s="44"/>
      <c r="TQH81" s="44"/>
      <c r="TQI81" s="44"/>
      <c r="TQJ81" s="44"/>
      <c r="TQK81" s="44"/>
      <c r="TQL81" s="44"/>
      <c r="TQM81" s="44"/>
      <c r="TQN81" s="44"/>
      <c r="TQO81" s="44"/>
      <c r="TQP81" s="44"/>
      <c r="TQQ81" s="44"/>
      <c r="TQR81" s="44"/>
      <c r="TQS81" s="44"/>
      <c r="TQT81" s="44"/>
      <c r="TQU81" s="44"/>
      <c r="TQV81" s="44"/>
      <c r="TQW81" s="44"/>
      <c r="TQX81" s="44"/>
      <c r="TQY81" s="44"/>
      <c r="TQZ81" s="44"/>
      <c r="TRA81" s="44"/>
      <c r="TRB81" s="44"/>
      <c r="TRC81" s="44"/>
      <c r="TRD81" s="44"/>
      <c r="TRE81" s="44"/>
      <c r="TRF81" s="44"/>
      <c r="TRG81" s="44"/>
      <c r="TRH81" s="44"/>
      <c r="TRI81" s="44"/>
      <c r="TRJ81" s="44"/>
      <c r="TRK81" s="44"/>
      <c r="TRL81" s="44"/>
      <c r="TRM81" s="44"/>
      <c r="TRN81" s="44"/>
      <c r="TRO81" s="44"/>
      <c r="TRP81" s="44"/>
      <c r="TRQ81" s="44"/>
      <c r="TRR81" s="44"/>
      <c r="TRS81" s="44"/>
      <c r="TRT81" s="44"/>
      <c r="TRU81" s="44"/>
      <c r="TRV81" s="44"/>
      <c r="TRW81" s="44"/>
      <c r="TRX81" s="44"/>
      <c r="TRY81" s="44"/>
      <c r="TRZ81" s="44"/>
      <c r="TSA81" s="44"/>
      <c r="TSB81" s="44"/>
      <c r="TSC81" s="44"/>
      <c r="TSD81" s="44"/>
      <c r="TSE81" s="44"/>
      <c r="TSF81" s="44"/>
      <c r="TSG81" s="44"/>
      <c r="TSH81" s="44"/>
      <c r="TSI81" s="44"/>
      <c r="TSJ81" s="44"/>
      <c r="TSK81" s="44"/>
      <c r="TSL81" s="44"/>
      <c r="TSM81" s="44"/>
      <c r="TSN81" s="44"/>
      <c r="TSO81" s="44"/>
      <c r="TSP81" s="44"/>
      <c r="TSQ81" s="44"/>
      <c r="TSR81" s="44"/>
      <c r="TSS81" s="44"/>
      <c r="TST81" s="44"/>
      <c r="TSU81" s="44"/>
      <c r="TSV81" s="44"/>
      <c r="TSW81" s="44"/>
      <c r="TSX81" s="44"/>
      <c r="TSY81" s="44"/>
      <c r="TSZ81" s="44"/>
      <c r="TTA81" s="44"/>
      <c r="TTB81" s="44"/>
      <c r="TTC81" s="44"/>
      <c r="TTD81" s="44"/>
      <c r="TTE81" s="44"/>
      <c r="TTF81" s="44"/>
      <c r="TTG81" s="44"/>
      <c r="TTH81" s="44"/>
      <c r="TTI81" s="44"/>
      <c r="TTJ81" s="44"/>
      <c r="TTK81" s="44"/>
      <c r="TTL81" s="44"/>
      <c r="TTM81" s="44"/>
      <c r="TTN81" s="44"/>
      <c r="TTO81" s="44"/>
      <c r="TTP81" s="44"/>
      <c r="TTQ81" s="44"/>
      <c r="TTR81" s="44"/>
      <c r="TTS81" s="44"/>
      <c r="TTT81" s="44"/>
      <c r="TTU81" s="44"/>
      <c r="TTV81" s="44"/>
      <c r="TTW81" s="44"/>
      <c r="TTX81" s="44"/>
      <c r="TTY81" s="44"/>
      <c r="TTZ81" s="44"/>
      <c r="TUA81" s="44"/>
      <c r="TUB81" s="44"/>
      <c r="TUC81" s="44"/>
      <c r="TUD81" s="44"/>
      <c r="TUE81" s="44"/>
      <c r="TUF81" s="44"/>
      <c r="TUG81" s="44"/>
      <c r="TUH81" s="44"/>
      <c r="TUI81" s="44"/>
      <c r="TUJ81" s="44"/>
      <c r="TUK81" s="44"/>
      <c r="TUL81" s="44"/>
      <c r="TUM81" s="44"/>
      <c r="TUN81" s="44"/>
      <c r="TUO81" s="44"/>
      <c r="TUP81" s="44"/>
      <c r="TUQ81" s="44"/>
      <c r="TUR81" s="44"/>
      <c r="TUS81" s="44"/>
      <c r="TUT81" s="44"/>
      <c r="TUU81" s="44"/>
      <c r="TUV81" s="44"/>
      <c r="TUW81" s="44"/>
      <c r="TUX81" s="44"/>
      <c r="TUY81" s="44"/>
      <c r="TUZ81" s="44"/>
      <c r="TVA81" s="44"/>
      <c r="TVB81" s="44"/>
      <c r="TVC81" s="44"/>
      <c r="TVD81" s="44"/>
      <c r="TVE81" s="44"/>
      <c r="TVF81" s="44"/>
      <c r="TVG81" s="44"/>
      <c r="TVH81" s="44"/>
      <c r="TVI81" s="44"/>
      <c r="TVJ81" s="44"/>
      <c r="TVK81" s="44"/>
      <c r="TVL81" s="44"/>
      <c r="TVM81" s="44"/>
      <c r="TVN81" s="44"/>
      <c r="TVO81" s="44"/>
      <c r="TVP81" s="44"/>
      <c r="TVQ81" s="44"/>
      <c r="TVR81" s="44"/>
      <c r="TVS81" s="44"/>
      <c r="TVT81" s="44"/>
      <c r="TVU81" s="44"/>
      <c r="TVV81" s="44"/>
      <c r="TVW81" s="44"/>
      <c r="TVX81" s="44"/>
      <c r="TVY81" s="44"/>
      <c r="TVZ81" s="44"/>
      <c r="TWA81" s="44"/>
      <c r="TWB81" s="44"/>
      <c r="TWC81" s="44"/>
      <c r="TWD81" s="44"/>
      <c r="TWE81" s="44"/>
      <c r="TWF81" s="44"/>
      <c r="TWG81" s="44"/>
      <c r="TWH81" s="44"/>
      <c r="TWI81" s="44"/>
      <c r="TWJ81" s="44"/>
      <c r="TWK81" s="44"/>
      <c r="TWL81" s="44"/>
      <c r="TWM81" s="44"/>
      <c r="TWN81" s="44"/>
      <c r="TWO81" s="44"/>
      <c r="TWP81" s="44"/>
      <c r="TWQ81" s="44"/>
      <c r="TWR81" s="44"/>
      <c r="TWS81" s="44"/>
      <c r="TWT81" s="44"/>
      <c r="TWU81" s="44"/>
      <c r="TWV81" s="44"/>
      <c r="TWW81" s="44"/>
      <c r="TWX81" s="44"/>
      <c r="TWY81" s="44"/>
      <c r="TWZ81" s="44"/>
      <c r="TXA81" s="44"/>
      <c r="TXB81" s="44"/>
      <c r="TXC81" s="44"/>
      <c r="TXD81" s="44"/>
      <c r="TXE81" s="44"/>
      <c r="TXF81" s="44"/>
      <c r="TXG81" s="44"/>
      <c r="TXH81" s="44"/>
      <c r="TXI81" s="44"/>
      <c r="TXJ81" s="44"/>
      <c r="TXK81" s="44"/>
      <c r="TXL81" s="44"/>
      <c r="TXM81" s="44"/>
      <c r="TXN81" s="44"/>
      <c r="TXO81" s="44"/>
      <c r="TXP81" s="44"/>
      <c r="TXQ81" s="44"/>
      <c r="TXR81" s="44"/>
      <c r="TXS81" s="44"/>
      <c r="TXT81" s="44"/>
      <c r="TXU81" s="44"/>
      <c r="TXV81" s="44"/>
      <c r="TXW81" s="44"/>
      <c r="TXX81" s="44"/>
      <c r="TXY81" s="44"/>
      <c r="TXZ81" s="44"/>
      <c r="TYA81" s="44"/>
      <c r="TYB81" s="44"/>
      <c r="TYC81" s="44"/>
      <c r="TYD81" s="44"/>
      <c r="TYE81" s="44"/>
      <c r="TYF81" s="44"/>
      <c r="TYG81" s="44"/>
      <c r="TYH81" s="44"/>
      <c r="TYI81" s="44"/>
      <c r="TYJ81" s="44"/>
      <c r="TYK81" s="44"/>
      <c r="TYL81" s="44"/>
      <c r="TYM81" s="44"/>
      <c r="TYN81" s="44"/>
      <c r="TYO81" s="44"/>
      <c r="TYP81" s="44"/>
      <c r="TYQ81" s="44"/>
      <c r="TYR81" s="44"/>
      <c r="TYS81" s="44"/>
      <c r="TYT81" s="44"/>
      <c r="TYU81" s="44"/>
      <c r="TYV81" s="44"/>
      <c r="TYW81" s="44"/>
      <c r="TYX81" s="44"/>
      <c r="TYY81" s="44"/>
      <c r="TYZ81" s="44"/>
      <c r="TZA81" s="44"/>
      <c r="TZB81" s="44"/>
      <c r="TZC81" s="44"/>
      <c r="TZD81" s="44"/>
      <c r="TZE81" s="44"/>
      <c r="TZF81" s="44"/>
      <c r="TZG81" s="44"/>
      <c r="TZH81" s="44"/>
      <c r="TZI81" s="44"/>
      <c r="TZJ81" s="44"/>
      <c r="TZK81" s="44"/>
      <c r="TZL81" s="44"/>
      <c r="TZM81" s="44"/>
      <c r="TZN81" s="44"/>
      <c r="TZO81" s="44"/>
      <c r="TZP81" s="44"/>
      <c r="TZQ81" s="44"/>
      <c r="TZR81" s="44"/>
      <c r="TZS81" s="44"/>
      <c r="TZT81" s="44"/>
      <c r="TZU81" s="44"/>
      <c r="TZV81" s="44"/>
      <c r="TZW81" s="44"/>
      <c r="TZX81" s="44"/>
      <c r="TZY81" s="44"/>
      <c r="TZZ81" s="44"/>
      <c r="UAA81" s="44"/>
      <c r="UAB81" s="44"/>
      <c r="UAC81" s="44"/>
      <c r="UAD81" s="44"/>
      <c r="UAE81" s="44"/>
      <c r="UAF81" s="44"/>
      <c r="UAG81" s="44"/>
      <c r="UAH81" s="44"/>
      <c r="UAI81" s="44"/>
      <c r="UAJ81" s="44"/>
      <c r="UAK81" s="44"/>
      <c r="UAL81" s="44"/>
      <c r="UAM81" s="44"/>
      <c r="UAN81" s="44"/>
      <c r="UAO81" s="44"/>
      <c r="UAP81" s="44"/>
      <c r="UAQ81" s="44"/>
      <c r="UAR81" s="44"/>
      <c r="UAS81" s="44"/>
      <c r="UAT81" s="44"/>
      <c r="UAU81" s="44"/>
      <c r="UAV81" s="44"/>
      <c r="UAW81" s="44"/>
      <c r="UAX81" s="44"/>
      <c r="UAY81" s="44"/>
      <c r="UAZ81" s="44"/>
      <c r="UBA81" s="44"/>
      <c r="UBB81" s="44"/>
      <c r="UBC81" s="44"/>
      <c r="UBD81" s="44"/>
      <c r="UBE81" s="44"/>
      <c r="UBF81" s="44"/>
      <c r="UBG81" s="44"/>
      <c r="UBH81" s="44"/>
      <c r="UBI81" s="44"/>
      <c r="UBJ81" s="44"/>
      <c r="UBK81" s="44"/>
      <c r="UBL81" s="44"/>
      <c r="UBM81" s="44"/>
      <c r="UBN81" s="44"/>
      <c r="UBO81" s="44"/>
      <c r="UBP81" s="44"/>
      <c r="UBQ81" s="44"/>
      <c r="UBR81" s="44"/>
      <c r="UBS81" s="44"/>
      <c r="UBT81" s="44"/>
      <c r="UBU81" s="44"/>
      <c r="UBV81" s="44"/>
      <c r="UBW81" s="44"/>
      <c r="UBX81" s="44"/>
      <c r="UBY81" s="44"/>
      <c r="UBZ81" s="44"/>
      <c r="UCA81" s="44"/>
      <c r="UCB81" s="44"/>
      <c r="UCC81" s="44"/>
      <c r="UCD81" s="44"/>
      <c r="UCE81" s="44"/>
      <c r="UCF81" s="44"/>
      <c r="UCG81" s="44"/>
      <c r="UCH81" s="44"/>
      <c r="UCI81" s="44"/>
      <c r="UCJ81" s="44"/>
      <c r="UCK81" s="44"/>
      <c r="UCL81" s="44"/>
      <c r="UCM81" s="44"/>
      <c r="UCN81" s="44"/>
      <c r="UCO81" s="44"/>
      <c r="UCP81" s="44"/>
      <c r="UCQ81" s="44"/>
      <c r="UCR81" s="44"/>
      <c r="UCS81" s="44"/>
      <c r="UCT81" s="44"/>
      <c r="UCU81" s="44"/>
      <c r="UCV81" s="44"/>
      <c r="UCW81" s="44"/>
      <c r="UCX81" s="44"/>
      <c r="UCY81" s="44"/>
      <c r="UCZ81" s="44"/>
      <c r="UDA81" s="44"/>
      <c r="UDB81" s="44"/>
      <c r="UDC81" s="44"/>
      <c r="UDD81" s="44"/>
      <c r="UDE81" s="44"/>
      <c r="UDF81" s="44"/>
      <c r="UDG81" s="44"/>
      <c r="UDH81" s="44"/>
      <c r="UDI81" s="44"/>
      <c r="UDJ81" s="44"/>
      <c r="UDK81" s="44"/>
      <c r="UDL81" s="44"/>
      <c r="UDM81" s="44"/>
      <c r="UDN81" s="44"/>
      <c r="UDO81" s="44"/>
      <c r="UDP81" s="44"/>
      <c r="UDQ81" s="44"/>
      <c r="UDR81" s="44"/>
      <c r="UDS81" s="44"/>
      <c r="UDT81" s="44"/>
      <c r="UDU81" s="44"/>
      <c r="UDV81" s="44"/>
      <c r="UDW81" s="44"/>
      <c r="UDX81" s="44"/>
      <c r="UDY81" s="44"/>
      <c r="UDZ81" s="44"/>
      <c r="UEA81" s="44"/>
      <c r="UEB81" s="44"/>
      <c r="UEC81" s="44"/>
      <c r="UED81" s="44"/>
      <c r="UEE81" s="44"/>
      <c r="UEF81" s="44"/>
      <c r="UEG81" s="44"/>
      <c r="UEH81" s="44"/>
      <c r="UEI81" s="44"/>
      <c r="UEJ81" s="44"/>
      <c r="UEK81" s="44"/>
      <c r="UEL81" s="44"/>
      <c r="UEM81" s="44"/>
      <c r="UEN81" s="44"/>
      <c r="UEO81" s="44"/>
      <c r="UEP81" s="44"/>
      <c r="UEQ81" s="44"/>
      <c r="UER81" s="44"/>
      <c r="UES81" s="44"/>
      <c r="UET81" s="44"/>
      <c r="UEU81" s="44"/>
      <c r="UEV81" s="44"/>
      <c r="UEW81" s="44"/>
      <c r="UEX81" s="44"/>
      <c r="UEY81" s="44"/>
      <c r="UEZ81" s="44"/>
      <c r="UFA81" s="44"/>
      <c r="UFB81" s="44"/>
      <c r="UFC81" s="44"/>
      <c r="UFD81" s="44"/>
      <c r="UFE81" s="44"/>
      <c r="UFF81" s="44"/>
      <c r="UFG81" s="44"/>
      <c r="UFH81" s="44"/>
      <c r="UFI81" s="44"/>
      <c r="UFJ81" s="44"/>
      <c r="UFK81" s="44"/>
      <c r="UFL81" s="44"/>
      <c r="UFM81" s="44"/>
      <c r="UFN81" s="44"/>
      <c r="UFO81" s="44"/>
      <c r="UFP81" s="44"/>
      <c r="UFQ81" s="44"/>
      <c r="UFR81" s="44"/>
      <c r="UFS81" s="44"/>
      <c r="UFT81" s="44"/>
      <c r="UFU81" s="44"/>
      <c r="UFV81" s="44"/>
      <c r="UFW81" s="44"/>
      <c r="UFX81" s="44"/>
      <c r="UFY81" s="44"/>
      <c r="UFZ81" s="44"/>
      <c r="UGA81" s="44"/>
      <c r="UGB81" s="44"/>
      <c r="UGC81" s="44"/>
      <c r="UGD81" s="44"/>
      <c r="UGE81" s="44"/>
      <c r="UGF81" s="44"/>
      <c r="UGG81" s="44"/>
      <c r="UGH81" s="44"/>
      <c r="UGI81" s="44"/>
      <c r="UGJ81" s="44"/>
      <c r="UGK81" s="44"/>
      <c r="UGL81" s="44"/>
      <c r="UGM81" s="44"/>
      <c r="UGN81" s="44"/>
      <c r="UGO81" s="44"/>
      <c r="UGP81" s="44"/>
      <c r="UGQ81" s="44"/>
      <c r="UGR81" s="44"/>
      <c r="UGS81" s="44"/>
      <c r="UGT81" s="44"/>
      <c r="UGU81" s="44"/>
      <c r="UGV81" s="44"/>
      <c r="UGW81" s="44"/>
      <c r="UGX81" s="44"/>
      <c r="UGY81" s="44"/>
      <c r="UGZ81" s="44"/>
      <c r="UHA81" s="44"/>
      <c r="UHB81" s="44"/>
      <c r="UHC81" s="44"/>
      <c r="UHD81" s="44"/>
      <c r="UHE81" s="44"/>
      <c r="UHF81" s="44"/>
      <c r="UHG81" s="44"/>
      <c r="UHH81" s="44"/>
      <c r="UHI81" s="44"/>
      <c r="UHJ81" s="44"/>
      <c r="UHK81" s="44"/>
      <c r="UHL81" s="44"/>
      <c r="UHM81" s="44"/>
      <c r="UHN81" s="44"/>
      <c r="UHO81" s="44"/>
      <c r="UHP81" s="44"/>
      <c r="UHQ81" s="44"/>
      <c r="UHR81" s="44"/>
      <c r="UHS81" s="44"/>
      <c r="UHT81" s="44"/>
      <c r="UHU81" s="44"/>
      <c r="UHV81" s="44"/>
      <c r="UHW81" s="44"/>
      <c r="UHX81" s="44"/>
      <c r="UHY81" s="44"/>
      <c r="UHZ81" s="44"/>
      <c r="UIA81" s="44"/>
      <c r="UIB81" s="44"/>
      <c r="UIC81" s="44"/>
      <c r="UID81" s="44"/>
      <c r="UIE81" s="44"/>
      <c r="UIF81" s="44"/>
      <c r="UIG81" s="44"/>
      <c r="UIH81" s="44"/>
      <c r="UII81" s="44"/>
      <c r="UIJ81" s="44"/>
      <c r="UIK81" s="44"/>
      <c r="UIL81" s="44"/>
      <c r="UIM81" s="44"/>
      <c r="UIN81" s="44"/>
      <c r="UIO81" s="44"/>
      <c r="UIP81" s="44"/>
      <c r="UIQ81" s="44"/>
      <c r="UIR81" s="44"/>
      <c r="UIS81" s="44"/>
      <c r="UIT81" s="44"/>
      <c r="UIU81" s="44"/>
      <c r="UIV81" s="44"/>
      <c r="UIW81" s="44"/>
      <c r="UIX81" s="44"/>
      <c r="UIY81" s="44"/>
      <c r="UIZ81" s="44"/>
      <c r="UJA81" s="44"/>
      <c r="UJB81" s="44"/>
      <c r="UJC81" s="44"/>
      <c r="UJD81" s="44"/>
      <c r="UJE81" s="44"/>
      <c r="UJF81" s="44"/>
      <c r="UJG81" s="44"/>
      <c r="UJH81" s="44"/>
      <c r="UJI81" s="44"/>
      <c r="UJJ81" s="44"/>
      <c r="UJK81" s="44"/>
      <c r="UJL81" s="44"/>
      <c r="UJM81" s="44"/>
      <c r="UJN81" s="44"/>
      <c r="UJO81" s="44"/>
      <c r="UJP81" s="44"/>
      <c r="UJQ81" s="44"/>
      <c r="UJR81" s="44"/>
      <c r="UJS81" s="44"/>
      <c r="UJT81" s="44"/>
      <c r="UJU81" s="44"/>
      <c r="UJV81" s="44"/>
      <c r="UJW81" s="44"/>
      <c r="UJX81" s="44"/>
      <c r="UJY81" s="44"/>
      <c r="UJZ81" s="44"/>
      <c r="UKA81" s="44"/>
      <c r="UKB81" s="44"/>
      <c r="UKC81" s="44"/>
      <c r="UKD81" s="44"/>
      <c r="UKE81" s="44"/>
      <c r="UKF81" s="44"/>
      <c r="UKG81" s="44"/>
      <c r="UKH81" s="44"/>
      <c r="UKI81" s="44"/>
      <c r="UKJ81" s="44"/>
      <c r="UKK81" s="44"/>
      <c r="UKL81" s="44"/>
      <c r="UKM81" s="44"/>
      <c r="UKN81" s="44"/>
      <c r="UKO81" s="44"/>
      <c r="UKP81" s="44"/>
      <c r="UKQ81" s="44"/>
      <c r="UKR81" s="44"/>
      <c r="UKS81" s="44"/>
      <c r="UKT81" s="44"/>
      <c r="UKU81" s="44"/>
      <c r="UKV81" s="44"/>
      <c r="UKW81" s="44"/>
      <c r="UKX81" s="44"/>
      <c r="UKY81" s="44"/>
      <c r="UKZ81" s="44"/>
      <c r="ULA81" s="44"/>
      <c r="ULB81" s="44"/>
      <c r="ULC81" s="44"/>
      <c r="ULD81" s="44"/>
      <c r="ULE81" s="44"/>
      <c r="ULF81" s="44"/>
      <c r="ULG81" s="44"/>
      <c r="ULH81" s="44"/>
      <c r="ULI81" s="44"/>
      <c r="ULJ81" s="44"/>
      <c r="ULK81" s="44"/>
      <c r="ULL81" s="44"/>
      <c r="ULM81" s="44"/>
      <c r="ULN81" s="44"/>
      <c r="ULO81" s="44"/>
      <c r="ULP81" s="44"/>
      <c r="ULQ81" s="44"/>
      <c r="ULR81" s="44"/>
      <c r="ULS81" s="44"/>
      <c r="ULT81" s="44"/>
      <c r="ULU81" s="44"/>
      <c r="ULV81" s="44"/>
      <c r="ULW81" s="44"/>
      <c r="ULX81" s="44"/>
      <c r="ULY81" s="44"/>
      <c r="ULZ81" s="44"/>
      <c r="UMA81" s="44"/>
      <c r="UMB81" s="44"/>
      <c r="UMC81" s="44"/>
      <c r="UMD81" s="44"/>
      <c r="UME81" s="44"/>
      <c r="UMF81" s="44"/>
      <c r="UMG81" s="44"/>
      <c r="UMH81" s="44"/>
      <c r="UMI81" s="44"/>
      <c r="UMJ81" s="44"/>
      <c r="UMK81" s="44"/>
      <c r="UML81" s="44"/>
      <c r="UMM81" s="44"/>
      <c r="UMN81" s="44"/>
      <c r="UMO81" s="44"/>
      <c r="UMP81" s="44"/>
      <c r="UMQ81" s="44"/>
      <c r="UMR81" s="44"/>
      <c r="UMS81" s="44"/>
      <c r="UMT81" s="44"/>
      <c r="UMU81" s="44"/>
      <c r="UMV81" s="44"/>
      <c r="UMW81" s="44"/>
      <c r="UMX81" s="44"/>
      <c r="UMY81" s="44"/>
      <c r="UMZ81" s="44"/>
      <c r="UNA81" s="44"/>
      <c r="UNB81" s="44"/>
      <c r="UNC81" s="44"/>
      <c r="UND81" s="44"/>
      <c r="UNE81" s="44"/>
      <c r="UNF81" s="44"/>
      <c r="UNG81" s="44"/>
      <c r="UNH81" s="44"/>
      <c r="UNI81" s="44"/>
      <c r="UNJ81" s="44"/>
      <c r="UNK81" s="44"/>
      <c r="UNL81" s="44"/>
      <c r="UNM81" s="44"/>
      <c r="UNN81" s="44"/>
      <c r="UNO81" s="44"/>
      <c r="UNP81" s="44"/>
      <c r="UNQ81" s="44"/>
      <c r="UNR81" s="44"/>
      <c r="UNS81" s="44"/>
      <c r="UNT81" s="44"/>
      <c r="UNU81" s="44"/>
      <c r="UNV81" s="44"/>
      <c r="UNW81" s="44"/>
      <c r="UNX81" s="44"/>
      <c r="UNY81" s="44"/>
      <c r="UNZ81" s="44"/>
      <c r="UOA81" s="44"/>
      <c r="UOB81" s="44"/>
      <c r="UOC81" s="44"/>
      <c r="UOD81" s="44"/>
      <c r="UOE81" s="44"/>
      <c r="UOF81" s="44"/>
      <c r="UOG81" s="44"/>
      <c r="UOH81" s="44"/>
      <c r="UOI81" s="44"/>
      <c r="UOJ81" s="44"/>
      <c r="UOK81" s="44"/>
      <c r="UOL81" s="44"/>
      <c r="UOM81" s="44"/>
      <c r="UON81" s="44"/>
      <c r="UOO81" s="44"/>
      <c r="UOP81" s="44"/>
      <c r="UOQ81" s="44"/>
      <c r="UOR81" s="44"/>
      <c r="UOS81" s="44"/>
      <c r="UOT81" s="44"/>
      <c r="UOU81" s="44"/>
      <c r="UOV81" s="44"/>
      <c r="UOW81" s="44"/>
      <c r="UOX81" s="44"/>
      <c r="UOY81" s="44"/>
      <c r="UOZ81" s="44"/>
      <c r="UPA81" s="44"/>
      <c r="UPB81" s="44"/>
      <c r="UPC81" s="44"/>
      <c r="UPD81" s="44"/>
      <c r="UPE81" s="44"/>
      <c r="UPF81" s="44"/>
      <c r="UPG81" s="44"/>
      <c r="UPH81" s="44"/>
      <c r="UPI81" s="44"/>
      <c r="UPJ81" s="44"/>
      <c r="UPK81" s="44"/>
      <c r="UPL81" s="44"/>
      <c r="UPM81" s="44"/>
      <c r="UPN81" s="44"/>
      <c r="UPO81" s="44"/>
      <c r="UPP81" s="44"/>
      <c r="UPQ81" s="44"/>
      <c r="UPR81" s="44"/>
      <c r="UPS81" s="44"/>
      <c r="UPT81" s="44"/>
      <c r="UPU81" s="44"/>
      <c r="UPV81" s="44"/>
      <c r="UPW81" s="44"/>
      <c r="UPX81" s="44"/>
      <c r="UPY81" s="44"/>
      <c r="UPZ81" s="44"/>
      <c r="UQA81" s="44"/>
      <c r="UQB81" s="44"/>
      <c r="UQC81" s="44"/>
      <c r="UQD81" s="44"/>
      <c r="UQE81" s="44"/>
      <c r="UQF81" s="44"/>
      <c r="UQG81" s="44"/>
      <c r="UQH81" s="44"/>
      <c r="UQI81" s="44"/>
      <c r="UQJ81" s="44"/>
      <c r="UQK81" s="44"/>
      <c r="UQL81" s="44"/>
      <c r="UQM81" s="44"/>
      <c r="UQN81" s="44"/>
      <c r="UQO81" s="44"/>
      <c r="UQP81" s="44"/>
      <c r="UQQ81" s="44"/>
      <c r="UQR81" s="44"/>
      <c r="UQS81" s="44"/>
      <c r="UQT81" s="44"/>
      <c r="UQU81" s="44"/>
      <c r="UQV81" s="44"/>
      <c r="UQW81" s="44"/>
      <c r="UQX81" s="44"/>
      <c r="UQY81" s="44"/>
      <c r="UQZ81" s="44"/>
      <c r="URA81" s="44"/>
      <c r="URB81" s="44"/>
      <c r="URC81" s="44"/>
      <c r="URD81" s="44"/>
      <c r="URE81" s="44"/>
      <c r="URF81" s="44"/>
      <c r="URG81" s="44"/>
      <c r="URH81" s="44"/>
      <c r="URI81" s="44"/>
      <c r="URJ81" s="44"/>
      <c r="URK81" s="44"/>
      <c r="URL81" s="44"/>
      <c r="URM81" s="44"/>
      <c r="URN81" s="44"/>
      <c r="URO81" s="44"/>
      <c r="URP81" s="44"/>
      <c r="URQ81" s="44"/>
      <c r="URR81" s="44"/>
      <c r="URS81" s="44"/>
      <c r="URT81" s="44"/>
      <c r="URU81" s="44"/>
      <c r="URV81" s="44"/>
      <c r="URW81" s="44"/>
      <c r="URX81" s="44"/>
      <c r="URY81" s="44"/>
      <c r="URZ81" s="44"/>
      <c r="USA81" s="44"/>
      <c r="USB81" s="44"/>
      <c r="USC81" s="44"/>
      <c r="USD81" s="44"/>
      <c r="USE81" s="44"/>
      <c r="USF81" s="44"/>
      <c r="USG81" s="44"/>
      <c r="USH81" s="44"/>
      <c r="USI81" s="44"/>
      <c r="USJ81" s="44"/>
      <c r="USK81" s="44"/>
      <c r="USL81" s="44"/>
      <c r="USM81" s="44"/>
      <c r="USN81" s="44"/>
      <c r="USO81" s="44"/>
      <c r="USP81" s="44"/>
      <c r="USQ81" s="44"/>
      <c r="USR81" s="44"/>
      <c r="USS81" s="44"/>
      <c r="UST81" s="44"/>
      <c r="USU81" s="44"/>
      <c r="USV81" s="44"/>
      <c r="USW81" s="44"/>
      <c r="USX81" s="44"/>
      <c r="USY81" s="44"/>
      <c r="USZ81" s="44"/>
      <c r="UTA81" s="44"/>
      <c r="UTB81" s="44"/>
      <c r="UTC81" s="44"/>
      <c r="UTD81" s="44"/>
      <c r="UTE81" s="44"/>
      <c r="UTF81" s="44"/>
      <c r="UTG81" s="44"/>
      <c r="UTH81" s="44"/>
      <c r="UTI81" s="44"/>
      <c r="UTJ81" s="44"/>
      <c r="UTK81" s="44"/>
      <c r="UTL81" s="44"/>
      <c r="UTM81" s="44"/>
      <c r="UTN81" s="44"/>
      <c r="UTO81" s="44"/>
      <c r="UTP81" s="44"/>
      <c r="UTQ81" s="44"/>
      <c r="UTR81" s="44"/>
      <c r="UTS81" s="44"/>
      <c r="UTT81" s="44"/>
      <c r="UTU81" s="44"/>
      <c r="UTV81" s="44"/>
      <c r="UTW81" s="44"/>
      <c r="UTX81" s="44"/>
      <c r="UTY81" s="44"/>
      <c r="UTZ81" s="44"/>
      <c r="UUA81" s="44"/>
      <c r="UUB81" s="44"/>
      <c r="UUC81" s="44"/>
      <c r="UUD81" s="44"/>
      <c r="UUE81" s="44"/>
      <c r="UUF81" s="44"/>
      <c r="UUG81" s="44"/>
      <c r="UUH81" s="44"/>
      <c r="UUI81" s="44"/>
      <c r="UUJ81" s="44"/>
      <c r="UUK81" s="44"/>
      <c r="UUL81" s="44"/>
      <c r="UUM81" s="44"/>
      <c r="UUN81" s="44"/>
      <c r="UUO81" s="44"/>
      <c r="UUP81" s="44"/>
      <c r="UUQ81" s="44"/>
      <c r="UUR81" s="44"/>
      <c r="UUS81" s="44"/>
      <c r="UUT81" s="44"/>
      <c r="UUU81" s="44"/>
      <c r="UUV81" s="44"/>
      <c r="UUW81" s="44"/>
      <c r="UUX81" s="44"/>
      <c r="UUY81" s="44"/>
      <c r="UUZ81" s="44"/>
      <c r="UVA81" s="44"/>
      <c r="UVB81" s="44"/>
      <c r="UVC81" s="44"/>
      <c r="UVD81" s="44"/>
      <c r="UVE81" s="44"/>
      <c r="UVF81" s="44"/>
      <c r="UVG81" s="44"/>
      <c r="UVH81" s="44"/>
      <c r="UVI81" s="44"/>
      <c r="UVJ81" s="44"/>
      <c r="UVK81" s="44"/>
      <c r="UVL81" s="44"/>
      <c r="UVM81" s="44"/>
      <c r="UVN81" s="44"/>
      <c r="UVO81" s="44"/>
      <c r="UVP81" s="44"/>
      <c r="UVQ81" s="44"/>
      <c r="UVR81" s="44"/>
      <c r="UVS81" s="44"/>
      <c r="UVT81" s="44"/>
      <c r="UVU81" s="44"/>
      <c r="UVV81" s="44"/>
      <c r="UVW81" s="44"/>
      <c r="UVX81" s="44"/>
      <c r="UVY81" s="44"/>
      <c r="UVZ81" s="44"/>
      <c r="UWA81" s="44"/>
      <c r="UWB81" s="44"/>
      <c r="UWC81" s="44"/>
      <c r="UWD81" s="44"/>
      <c r="UWE81" s="44"/>
      <c r="UWF81" s="44"/>
      <c r="UWG81" s="44"/>
      <c r="UWH81" s="44"/>
      <c r="UWI81" s="44"/>
      <c r="UWJ81" s="44"/>
      <c r="UWK81" s="44"/>
      <c r="UWL81" s="44"/>
      <c r="UWM81" s="44"/>
      <c r="UWN81" s="44"/>
      <c r="UWO81" s="44"/>
      <c r="UWP81" s="44"/>
      <c r="UWQ81" s="44"/>
      <c r="UWR81" s="44"/>
      <c r="UWS81" s="44"/>
      <c r="UWT81" s="44"/>
      <c r="UWU81" s="44"/>
      <c r="UWV81" s="44"/>
      <c r="UWW81" s="44"/>
      <c r="UWX81" s="44"/>
      <c r="UWY81" s="44"/>
      <c r="UWZ81" s="44"/>
      <c r="UXA81" s="44"/>
      <c r="UXB81" s="44"/>
      <c r="UXC81" s="44"/>
      <c r="UXD81" s="44"/>
      <c r="UXE81" s="44"/>
      <c r="UXF81" s="44"/>
      <c r="UXG81" s="44"/>
      <c r="UXH81" s="44"/>
      <c r="UXI81" s="44"/>
      <c r="UXJ81" s="44"/>
      <c r="UXK81" s="44"/>
      <c r="UXL81" s="44"/>
      <c r="UXM81" s="44"/>
      <c r="UXN81" s="44"/>
      <c r="UXO81" s="44"/>
      <c r="UXP81" s="44"/>
      <c r="UXQ81" s="44"/>
      <c r="UXR81" s="44"/>
      <c r="UXS81" s="44"/>
      <c r="UXT81" s="44"/>
      <c r="UXU81" s="44"/>
      <c r="UXV81" s="44"/>
      <c r="UXW81" s="44"/>
      <c r="UXX81" s="44"/>
      <c r="UXY81" s="44"/>
      <c r="UXZ81" s="44"/>
      <c r="UYA81" s="44"/>
      <c r="UYB81" s="44"/>
      <c r="UYC81" s="44"/>
      <c r="UYD81" s="44"/>
      <c r="UYE81" s="44"/>
      <c r="UYF81" s="44"/>
      <c r="UYG81" s="44"/>
      <c r="UYH81" s="44"/>
      <c r="UYI81" s="44"/>
      <c r="UYJ81" s="44"/>
      <c r="UYK81" s="44"/>
      <c r="UYL81" s="44"/>
      <c r="UYM81" s="44"/>
      <c r="UYN81" s="44"/>
      <c r="UYO81" s="44"/>
      <c r="UYP81" s="44"/>
      <c r="UYQ81" s="44"/>
      <c r="UYR81" s="44"/>
      <c r="UYS81" s="44"/>
      <c r="UYT81" s="44"/>
      <c r="UYU81" s="44"/>
      <c r="UYV81" s="44"/>
      <c r="UYW81" s="44"/>
      <c r="UYX81" s="44"/>
      <c r="UYY81" s="44"/>
      <c r="UYZ81" s="44"/>
      <c r="UZA81" s="44"/>
      <c r="UZB81" s="44"/>
      <c r="UZC81" s="44"/>
      <c r="UZD81" s="44"/>
      <c r="UZE81" s="44"/>
      <c r="UZF81" s="44"/>
      <c r="UZG81" s="44"/>
      <c r="UZH81" s="44"/>
      <c r="UZI81" s="44"/>
      <c r="UZJ81" s="44"/>
      <c r="UZK81" s="44"/>
      <c r="UZL81" s="44"/>
      <c r="UZM81" s="44"/>
      <c r="UZN81" s="44"/>
      <c r="UZO81" s="44"/>
      <c r="UZP81" s="44"/>
      <c r="UZQ81" s="44"/>
      <c r="UZR81" s="44"/>
      <c r="UZS81" s="44"/>
      <c r="UZT81" s="44"/>
      <c r="UZU81" s="44"/>
      <c r="UZV81" s="44"/>
      <c r="UZW81" s="44"/>
      <c r="UZX81" s="44"/>
      <c r="UZY81" s="44"/>
      <c r="UZZ81" s="44"/>
      <c r="VAA81" s="44"/>
      <c r="VAB81" s="44"/>
      <c r="VAC81" s="44"/>
      <c r="VAD81" s="44"/>
      <c r="VAE81" s="44"/>
      <c r="VAF81" s="44"/>
      <c r="VAG81" s="44"/>
      <c r="VAH81" s="44"/>
      <c r="VAI81" s="44"/>
      <c r="VAJ81" s="44"/>
      <c r="VAK81" s="44"/>
      <c r="VAL81" s="44"/>
      <c r="VAM81" s="44"/>
      <c r="VAN81" s="44"/>
      <c r="VAO81" s="44"/>
      <c r="VAP81" s="44"/>
      <c r="VAQ81" s="44"/>
      <c r="VAR81" s="44"/>
      <c r="VAS81" s="44"/>
      <c r="VAT81" s="44"/>
      <c r="VAU81" s="44"/>
      <c r="VAV81" s="44"/>
      <c r="VAW81" s="44"/>
      <c r="VAX81" s="44"/>
      <c r="VAY81" s="44"/>
      <c r="VAZ81" s="44"/>
      <c r="VBA81" s="44"/>
      <c r="VBB81" s="44"/>
      <c r="VBC81" s="44"/>
      <c r="VBD81" s="44"/>
      <c r="VBE81" s="44"/>
      <c r="VBF81" s="44"/>
      <c r="VBG81" s="44"/>
      <c r="VBH81" s="44"/>
      <c r="VBI81" s="44"/>
      <c r="VBJ81" s="44"/>
      <c r="VBK81" s="44"/>
      <c r="VBL81" s="44"/>
      <c r="VBM81" s="44"/>
      <c r="VBN81" s="44"/>
      <c r="VBO81" s="44"/>
      <c r="VBP81" s="44"/>
      <c r="VBQ81" s="44"/>
      <c r="VBR81" s="44"/>
      <c r="VBS81" s="44"/>
      <c r="VBT81" s="44"/>
      <c r="VBU81" s="44"/>
      <c r="VBV81" s="44"/>
      <c r="VBW81" s="44"/>
      <c r="VBX81" s="44"/>
      <c r="VBY81" s="44"/>
      <c r="VBZ81" s="44"/>
      <c r="VCA81" s="44"/>
      <c r="VCB81" s="44"/>
      <c r="VCC81" s="44"/>
      <c r="VCD81" s="44"/>
      <c r="VCE81" s="44"/>
      <c r="VCF81" s="44"/>
      <c r="VCG81" s="44"/>
      <c r="VCH81" s="44"/>
      <c r="VCI81" s="44"/>
      <c r="VCJ81" s="44"/>
      <c r="VCK81" s="44"/>
      <c r="VCL81" s="44"/>
      <c r="VCM81" s="44"/>
      <c r="VCN81" s="44"/>
      <c r="VCO81" s="44"/>
      <c r="VCP81" s="44"/>
      <c r="VCQ81" s="44"/>
      <c r="VCR81" s="44"/>
      <c r="VCS81" s="44"/>
      <c r="VCT81" s="44"/>
      <c r="VCU81" s="44"/>
      <c r="VCV81" s="44"/>
      <c r="VCW81" s="44"/>
      <c r="VCX81" s="44"/>
      <c r="VCY81" s="44"/>
      <c r="VCZ81" s="44"/>
      <c r="VDA81" s="44"/>
      <c r="VDB81" s="44"/>
      <c r="VDC81" s="44"/>
      <c r="VDD81" s="44"/>
      <c r="VDE81" s="44"/>
      <c r="VDF81" s="44"/>
      <c r="VDG81" s="44"/>
      <c r="VDH81" s="44"/>
      <c r="VDI81" s="44"/>
      <c r="VDJ81" s="44"/>
      <c r="VDK81" s="44"/>
      <c r="VDL81" s="44"/>
      <c r="VDM81" s="44"/>
      <c r="VDN81" s="44"/>
      <c r="VDO81" s="44"/>
      <c r="VDP81" s="44"/>
      <c r="VDQ81" s="44"/>
      <c r="VDR81" s="44"/>
      <c r="VDS81" s="44"/>
      <c r="VDT81" s="44"/>
      <c r="VDU81" s="44"/>
      <c r="VDV81" s="44"/>
      <c r="VDW81" s="44"/>
      <c r="VDX81" s="44"/>
      <c r="VDY81" s="44"/>
      <c r="VDZ81" s="44"/>
      <c r="VEA81" s="44"/>
      <c r="VEB81" s="44"/>
      <c r="VEC81" s="44"/>
      <c r="VED81" s="44"/>
      <c r="VEE81" s="44"/>
      <c r="VEF81" s="44"/>
      <c r="VEG81" s="44"/>
      <c r="VEH81" s="44"/>
      <c r="VEI81" s="44"/>
      <c r="VEJ81" s="44"/>
      <c r="VEK81" s="44"/>
      <c r="VEL81" s="44"/>
      <c r="VEM81" s="44"/>
      <c r="VEN81" s="44"/>
      <c r="VEO81" s="44"/>
      <c r="VEP81" s="44"/>
      <c r="VEQ81" s="44"/>
      <c r="VER81" s="44"/>
      <c r="VES81" s="44"/>
      <c r="VET81" s="44"/>
      <c r="VEU81" s="44"/>
      <c r="VEV81" s="44"/>
      <c r="VEW81" s="44"/>
      <c r="VEX81" s="44"/>
      <c r="VEY81" s="44"/>
      <c r="VEZ81" s="44"/>
      <c r="VFA81" s="44"/>
      <c r="VFB81" s="44"/>
      <c r="VFC81" s="44"/>
      <c r="VFD81" s="44"/>
      <c r="VFE81" s="44"/>
      <c r="VFF81" s="44"/>
      <c r="VFG81" s="44"/>
      <c r="VFH81" s="44"/>
      <c r="VFI81" s="44"/>
      <c r="VFJ81" s="44"/>
      <c r="VFK81" s="44"/>
      <c r="VFL81" s="44"/>
      <c r="VFM81" s="44"/>
      <c r="VFN81" s="44"/>
      <c r="VFO81" s="44"/>
      <c r="VFP81" s="44"/>
      <c r="VFQ81" s="44"/>
      <c r="VFR81" s="44"/>
      <c r="VFS81" s="44"/>
      <c r="VFT81" s="44"/>
      <c r="VFU81" s="44"/>
      <c r="VFV81" s="44"/>
      <c r="VFW81" s="44"/>
      <c r="VFX81" s="44"/>
      <c r="VFY81" s="44"/>
      <c r="VFZ81" s="44"/>
      <c r="VGA81" s="44"/>
      <c r="VGB81" s="44"/>
      <c r="VGC81" s="44"/>
      <c r="VGD81" s="44"/>
      <c r="VGE81" s="44"/>
      <c r="VGF81" s="44"/>
      <c r="VGG81" s="44"/>
      <c r="VGH81" s="44"/>
      <c r="VGI81" s="44"/>
      <c r="VGJ81" s="44"/>
      <c r="VGK81" s="44"/>
      <c r="VGL81" s="44"/>
      <c r="VGM81" s="44"/>
      <c r="VGN81" s="44"/>
      <c r="VGO81" s="44"/>
      <c r="VGP81" s="44"/>
      <c r="VGQ81" s="44"/>
      <c r="VGR81" s="44"/>
      <c r="VGS81" s="44"/>
      <c r="VGT81" s="44"/>
      <c r="VGU81" s="44"/>
      <c r="VGV81" s="44"/>
      <c r="VGW81" s="44"/>
      <c r="VGX81" s="44"/>
      <c r="VGY81" s="44"/>
      <c r="VGZ81" s="44"/>
      <c r="VHA81" s="44"/>
      <c r="VHB81" s="44"/>
      <c r="VHC81" s="44"/>
      <c r="VHD81" s="44"/>
      <c r="VHE81" s="44"/>
      <c r="VHF81" s="44"/>
      <c r="VHG81" s="44"/>
      <c r="VHH81" s="44"/>
      <c r="VHI81" s="44"/>
      <c r="VHJ81" s="44"/>
      <c r="VHK81" s="44"/>
      <c r="VHL81" s="44"/>
      <c r="VHM81" s="44"/>
      <c r="VHN81" s="44"/>
      <c r="VHO81" s="44"/>
      <c r="VHP81" s="44"/>
      <c r="VHQ81" s="44"/>
      <c r="VHR81" s="44"/>
      <c r="VHS81" s="44"/>
      <c r="VHT81" s="44"/>
      <c r="VHU81" s="44"/>
      <c r="VHV81" s="44"/>
      <c r="VHW81" s="44"/>
      <c r="VHX81" s="44"/>
      <c r="VHY81" s="44"/>
      <c r="VHZ81" s="44"/>
      <c r="VIA81" s="44"/>
      <c r="VIB81" s="44"/>
      <c r="VIC81" s="44"/>
      <c r="VID81" s="44"/>
      <c r="VIE81" s="44"/>
      <c r="VIF81" s="44"/>
      <c r="VIG81" s="44"/>
      <c r="VIH81" s="44"/>
      <c r="VII81" s="44"/>
      <c r="VIJ81" s="44"/>
      <c r="VIK81" s="44"/>
      <c r="VIL81" s="44"/>
      <c r="VIM81" s="44"/>
      <c r="VIN81" s="44"/>
      <c r="VIO81" s="44"/>
      <c r="VIP81" s="44"/>
      <c r="VIQ81" s="44"/>
      <c r="VIR81" s="44"/>
      <c r="VIS81" s="44"/>
      <c r="VIT81" s="44"/>
      <c r="VIU81" s="44"/>
      <c r="VIV81" s="44"/>
      <c r="VIW81" s="44"/>
      <c r="VIX81" s="44"/>
      <c r="VIY81" s="44"/>
      <c r="VIZ81" s="44"/>
      <c r="VJA81" s="44"/>
      <c r="VJB81" s="44"/>
      <c r="VJC81" s="44"/>
      <c r="VJD81" s="44"/>
      <c r="VJE81" s="44"/>
      <c r="VJF81" s="44"/>
      <c r="VJG81" s="44"/>
      <c r="VJH81" s="44"/>
      <c r="VJI81" s="44"/>
      <c r="VJJ81" s="44"/>
      <c r="VJK81" s="44"/>
      <c r="VJL81" s="44"/>
      <c r="VJM81" s="44"/>
      <c r="VJN81" s="44"/>
      <c r="VJO81" s="44"/>
      <c r="VJP81" s="44"/>
      <c r="VJQ81" s="44"/>
      <c r="VJR81" s="44"/>
      <c r="VJS81" s="44"/>
      <c r="VJT81" s="44"/>
      <c r="VJU81" s="44"/>
      <c r="VJV81" s="44"/>
      <c r="VJW81" s="44"/>
      <c r="VJX81" s="44"/>
      <c r="VJY81" s="44"/>
      <c r="VJZ81" s="44"/>
      <c r="VKA81" s="44"/>
      <c r="VKB81" s="44"/>
      <c r="VKC81" s="44"/>
      <c r="VKD81" s="44"/>
      <c r="VKE81" s="44"/>
      <c r="VKF81" s="44"/>
      <c r="VKG81" s="44"/>
      <c r="VKH81" s="44"/>
      <c r="VKI81" s="44"/>
      <c r="VKJ81" s="44"/>
      <c r="VKK81" s="44"/>
      <c r="VKL81" s="44"/>
      <c r="VKM81" s="44"/>
      <c r="VKN81" s="44"/>
      <c r="VKO81" s="44"/>
      <c r="VKP81" s="44"/>
      <c r="VKQ81" s="44"/>
      <c r="VKR81" s="44"/>
      <c r="VKS81" s="44"/>
      <c r="VKT81" s="44"/>
      <c r="VKU81" s="44"/>
      <c r="VKV81" s="44"/>
      <c r="VKW81" s="44"/>
      <c r="VKX81" s="44"/>
      <c r="VKY81" s="44"/>
      <c r="VKZ81" s="44"/>
      <c r="VLA81" s="44"/>
      <c r="VLB81" s="44"/>
      <c r="VLC81" s="44"/>
      <c r="VLD81" s="44"/>
      <c r="VLE81" s="44"/>
      <c r="VLF81" s="44"/>
      <c r="VLG81" s="44"/>
      <c r="VLH81" s="44"/>
      <c r="VLI81" s="44"/>
      <c r="VLJ81" s="44"/>
      <c r="VLK81" s="44"/>
      <c r="VLL81" s="44"/>
      <c r="VLM81" s="44"/>
      <c r="VLN81" s="44"/>
      <c r="VLO81" s="44"/>
      <c r="VLP81" s="44"/>
      <c r="VLQ81" s="44"/>
      <c r="VLR81" s="44"/>
      <c r="VLS81" s="44"/>
      <c r="VLT81" s="44"/>
      <c r="VLU81" s="44"/>
      <c r="VLV81" s="44"/>
      <c r="VLW81" s="44"/>
      <c r="VLX81" s="44"/>
      <c r="VLY81" s="44"/>
      <c r="VLZ81" s="44"/>
      <c r="VMA81" s="44"/>
      <c r="VMB81" s="44"/>
      <c r="VMC81" s="44"/>
      <c r="VMD81" s="44"/>
      <c r="VME81" s="44"/>
      <c r="VMF81" s="44"/>
      <c r="VMG81" s="44"/>
      <c r="VMH81" s="44"/>
      <c r="VMI81" s="44"/>
      <c r="VMJ81" s="44"/>
      <c r="VMK81" s="44"/>
      <c r="VML81" s="44"/>
      <c r="VMM81" s="44"/>
      <c r="VMN81" s="44"/>
      <c r="VMO81" s="44"/>
      <c r="VMP81" s="44"/>
      <c r="VMQ81" s="44"/>
      <c r="VMR81" s="44"/>
      <c r="VMS81" s="44"/>
      <c r="VMT81" s="44"/>
      <c r="VMU81" s="44"/>
      <c r="VMV81" s="44"/>
      <c r="VMW81" s="44"/>
      <c r="VMX81" s="44"/>
      <c r="VMY81" s="44"/>
      <c r="VMZ81" s="44"/>
      <c r="VNA81" s="44"/>
      <c r="VNB81" s="44"/>
      <c r="VNC81" s="44"/>
      <c r="VND81" s="44"/>
      <c r="VNE81" s="44"/>
      <c r="VNF81" s="44"/>
      <c r="VNG81" s="44"/>
      <c r="VNH81" s="44"/>
      <c r="VNI81" s="44"/>
      <c r="VNJ81" s="44"/>
      <c r="VNK81" s="44"/>
      <c r="VNL81" s="44"/>
      <c r="VNM81" s="44"/>
      <c r="VNN81" s="44"/>
      <c r="VNO81" s="44"/>
      <c r="VNP81" s="44"/>
      <c r="VNQ81" s="44"/>
      <c r="VNR81" s="44"/>
      <c r="VNS81" s="44"/>
      <c r="VNT81" s="44"/>
      <c r="VNU81" s="44"/>
      <c r="VNV81" s="44"/>
      <c r="VNW81" s="44"/>
      <c r="VNX81" s="44"/>
      <c r="VNY81" s="44"/>
      <c r="VNZ81" s="44"/>
      <c r="VOA81" s="44"/>
      <c r="VOB81" s="44"/>
      <c r="VOC81" s="44"/>
      <c r="VOD81" s="44"/>
      <c r="VOE81" s="44"/>
      <c r="VOF81" s="44"/>
      <c r="VOG81" s="44"/>
      <c r="VOH81" s="44"/>
      <c r="VOI81" s="44"/>
      <c r="VOJ81" s="44"/>
      <c r="VOK81" s="44"/>
      <c r="VOL81" s="44"/>
      <c r="VOM81" s="44"/>
      <c r="VON81" s="44"/>
      <c r="VOO81" s="44"/>
      <c r="VOP81" s="44"/>
      <c r="VOQ81" s="44"/>
      <c r="VOR81" s="44"/>
      <c r="VOS81" s="44"/>
      <c r="VOT81" s="44"/>
      <c r="VOU81" s="44"/>
      <c r="VOV81" s="44"/>
      <c r="VOW81" s="44"/>
      <c r="VOX81" s="44"/>
      <c r="VOY81" s="44"/>
      <c r="VOZ81" s="44"/>
      <c r="VPA81" s="44"/>
      <c r="VPB81" s="44"/>
      <c r="VPC81" s="44"/>
      <c r="VPD81" s="44"/>
      <c r="VPE81" s="44"/>
      <c r="VPF81" s="44"/>
      <c r="VPG81" s="44"/>
      <c r="VPH81" s="44"/>
      <c r="VPI81" s="44"/>
      <c r="VPJ81" s="44"/>
      <c r="VPK81" s="44"/>
      <c r="VPL81" s="44"/>
      <c r="VPM81" s="44"/>
      <c r="VPN81" s="44"/>
      <c r="VPO81" s="44"/>
      <c r="VPP81" s="44"/>
      <c r="VPQ81" s="44"/>
      <c r="VPR81" s="44"/>
      <c r="VPS81" s="44"/>
      <c r="VPT81" s="44"/>
      <c r="VPU81" s="44"/>
      <c r="VPV81" s="44"/>
      <c r="VPW81" s="44"/>
      <c r="VPX81" s="44"/>
      <c r="VPY81" s="44"/>
      <c r="VPZ81" s="44"/>
      <c r="VQA81" s="44"/>
      <c r="VQB81" s="44"/>
      <c r="VQC81" s="44"/>
      <c r="VQD81" s="44"/>
      <c r="VQE81" s="44"/>
      <c r="VQF81" s="44"/>
      <c r="VQG81" s="44"/>
      <c r="VQH81" s="44"/>
      <c r="VQI81" s="44"/>
      <c r="VQJ81" s="44"/>
      <c r="VQK81" s="44"/>
      <c r="VQL81" s="44"/>
      <c r="VQM81" s="44"/>
      <c r="VQN81" s="44"/>
      <c r="VQO81" s="44"/>
      <c r="VQP81" s="44"/>
      <c r="VQQ81" s="44"/>
      <c r="VQR81" s="44"/>
      <c r="VQS81" s="44"/>
      <c r="VQT81" s="44"/>
      <c r="VQU81" s="44"/>
      <c r="VQV81" s="44"/>
      <c r="VQW81" s="44"/>
      <c r="VQX81" s="44"/>
      <c r="VQY81" s="44"/>
      <c r="VQZ81" s="44"/>
      <c r="VRA81" s="44"/>
      <c r="VRB81" s="44"/>
      <c r="VRC81" s="44"/>
      <c r="VRD81" s="44"/>
      <c r="VRE81" s="44"/>
      <c r="VRF81" s="44"/>
      <c r="VRG81" s="44"/>
      <c r="VRH81" s="44"/>
      <c r="VRI81" s="44"/>
      <c r="VRJ81" s="44"/>
      <c r="VRK81" s="44"/>
      <c r="VRL81" s="44"/>
      <c r="VRM81" s="44"/>
      <c r="VRN81" s="44"/>
      <c r="VRO81" s="44"/>
      <c r="VRP81" s="44"/>
      <c r="VRQ81" s="44"/>
      <c r="VRR81" s="44"/>
      <c r="VRS81" s="44"/>
      <c r="VRT81" s="44"/>
      <c r="VRU81" s="44"/>
      <c r="VRV81" s="44"/>
      <c r="VRW81" s="44"/>
      <c r="VRX81" s="44"/>
      <c r="VRY81" s="44"/>
      <c r="VRZ81" s="44"/>
      <c r="VSA81" s="44"/>
      <c r="VSB81" s="44"/>
      <c r="VSC81" s="44"/>
      <c r="VSD81" s="44"/>
      <c r="VSE81" s="44"/>
      <c r="VSF81" s="44"/>
      <c r="VSG81" s="44"/>
      <c r="VSH81" s="44"/>
      <c r="VSI81" s="44"/>
      <c r="VSJ81" s="44"/>
      <c r="VSK81" s="44"/>
      <c r="VSL81" s="44"/>
      <c r="VSM81" s="44"/>
      <c r="VSN81" s="44"/>
      <c r="VSO81" s="44"/>
      <c r="VSP81" s="44"/>
      <c r="VSQ81" s="44"/>
      <c r="VSR81" s="44"/>
      <c r="VSS81" s="44"/>
      <c r="VST81" s="44"/>
      <c r="VSU81" s="44"/>
      <c r="VSV81" s="44"/>
      <c r="VSW81" s="44"/>
      <c r="VSX81" s="44"/>
      <c r="VSY81" s="44"/>
      <c r="VSZ81" s="44"/>
      <c r="VTA81" s="44"/>
      <c r="VTB81" s="44"/>
      <c r="VTC81" s="44"/>
      <c r="VTD81" s="44"/>
      <c r="VTE81" s="44"/>
      <c r="VTF81" s="44"/>
      <c r="VTG81" s="44"/>
      <c r="VTH81" s="44"/>
      <c r="VTI81" s="44"/>
      <c r="VTJ81" s="44"/>
      <c r="VTK81" s="44"/>
      <c r="VTL81" s="44"/>
      <c r="VTM81" s="44"/>
      <c r="VTN81" s="44"/>
      <c r="VTO81" s="44"/>
      <c r="VTP81" s="44"/>
      <c r="VTQ81" s="44"/>
      <c r="VTR81" s="44"/>
      <c r="VTS81" s="44"/>
      <c r="VTT81" s="44"/>
      <c r="VTU81" s="44"/>
      <c r="VTV81" s="44"/>
      <c r="VTW81" s="44"/>
      <c r="VTX81" s="44"/>
      <c r="VTY81" s="44"/>
      <c r="VTZ81" s="44"/>
      <c r="VUA81" s="44"/>
      <c r="VUB81" s="44"/>
      <c r="VUC81" s="44"/>
      <c r="VUD81" s="44"/>
      <c r="VUE81" s="44"/>
      <c r="VUF81" s="44"/>
      <c r="VUG81" s="44"/>
      <c r="VUH81" s="44"/>
      <c r="VUI81" s="44"/>
      <c r="VUJ81" s="44"/>
      <c r="VUK81" s="44"/>
      <c r="VUL81" s="44"/>
      <c r="VUM81" s="44"/>
      <c r="VUN81" s="44"/>
      <c r="VUO81" s="44"/>
      <c r="VUP81" s="44"/>
      <c r="VUQ81" s="44"/>
      <c r="VUR81" s="44"/>
      <c r="VUS81" s="44"/>
      <c r="VUT81" s="44"/>
      <c r="VUU81" s="44"/>
      <c r="VUV81" s="44"/>
      <c r="VUW81" s="44"/>
      <c r="VUX81" s="44"/>
      <c r="VUY81" s="44"/>
      <c r="VUZ81" s="44"/>
      <c r="VVA81" s="44"/>
      <c r="VVB81" s="44"/>
      <c r="VVC81" s="44"/>
      <c r="VVD81" s="44"/>
      <c r="VVE81" s="44"/>
      <c r="VVF81" s="44"/>
      <c r="VVG81" s="44"/>
      <c r="VVH81" s="44"/>
      <c r="VVI81" s="44"/>
      <c r="VVJ81" s="44"/>
      <c r="VVK81" s="44"/>
      <c r="VVL81" s="44"/>
      <c r="VVM81" s="44"/>
      <c r="VVN81" s="44"/>
      <c r="VVO81" s="44"/>
      <c r="VVP81" s="44"/>
      <c r="VVQ81" s="44"/>
      <c r="VVR81" s="44"/>
      <c r="VVS81" s="44"/>
      <c r="VVT81" s="44"/>
      <c r="VVU81" s="44"/>
      <c r="VVV81" s="44"/>
      <c r="VVW81" s="44"/>
      <c r="VVX81" s="44"/>
      <c r="VVY81" s="44"/>
      <c r="VVZ81" s="44"/>
      <c r="VWA81" s="44"/>
      <c r="VWB81" s="44"/>
      <c r="VWC81" s="44"/>
      <c r="VWD81" s="44"/>
      <c r="VWE81" s="44"/>
      <c r="VWF81" s="44"/>
      <c r="VWG81" s="44"/>
      <c r="VWH81" s="44"/>
      <c r="VWI81" s="44"/>
      <c r="VWJ81" s="44"/>
      <c r="VWK81" s="44"/>
      <c r="VWL81" s="44"/>
      <c r="VWM81" s="44"/>
      <c r="VWN81" s="44"/>
      <c r="VWO81" s="44"/>
      <c r="VWP81" s="44"/>
      <c r="VWQ81" s="44"/>
      <c r="VWR81" s="44"/>
      <c r="VWS81" s="44"/>
      <c r="VWT81" s="44"/>
      <c r="VWU81" s="44"/>
      <c r="VWV81" s="44"/>
      <c r="VWW81" s="44"/>
      <c r="VWX81" s="44"/>
      <c r="VWY81" s="44"/>
      <c r="VWZ81" s="44"/>
      <c r="VXA81" s="44"/>
      <c r="VXB81" s="44"/>
      <c r="VXC81" s="44"/>
      <c r="VXD81" s="44"/>
      <c r="VXE81" s="44"/>
      <c r="VXF81" s="44"/>
      <c r="VXG81" s="44"/>
      <c r="VXH81" s="44"/>
      <c r="VXI81" s="44"/>
      <c r="VXJ81" s="44"/>
      <c r="VXK81" s="44"/>
      <c r="VXL81" s="44"/>
      <c r="VXM81" s="44"/>
      <c r="VXN81" s="44"/>
      <c r="VXO81" s="44"/>
      <c r="VXP81" s="44"/>
      <c r="VXQ81" s="44"/>
      <c r="VXR81" s="44"/>
      <c r="VXS81" s="44"/>
      <c r="VXT81" s="44"/>
      <c r="VXU81" s="44"/>
      <c r="VXV81" s="44"/>
      <c r="VXW81" s="44"/>
      <c r="VXX81" s="44"/>
      <c r="VXY81" s="44"/>
      <c r="VXZ81" s="44"/>
      <c r="VYA81" s="44"/>
      <c r="VYB81" s="44"/>
      <c r="VYC81" s="44"/>
      <c r="VYD81" s="44"/>
      <c r="VYE81" s="44"/>
      <c r="VYF81" s="44"/>
      <c r="VYG81" s="44"/>
      <c r="VYH81" s="44"/>
      <c r="VYI81" s="44"/>
      <c r="VYJ81" s="44"/>
      <c r="VYK81" s="44"/>
      <c r="VYL81" s="44"/>
      <c r="VYM81" s="44"/>
      <c r="VYN81" s="44"/>
      <c r="VYO81" s="44"/>
      <c r="VYP81" s="44"/>
      <c r="VYQ81" s="44"/>
      <c r="VYR81" s="44"/>
      <c r="VYS81" s="44"/>
      <c r="VYT81" s="44"/>
      <c r="VYU81" s="44"/>
      <c r="VYV81" s="44"/>
      <c r="VYW81" s="44"/>
      <c r="VYX81" s="44"/>
      <c r="VYY81" s="44"/>
      <c r="VYZ81" s="44"/>
      <c r="VZA81" s="44"/>
      <c r="VZB81" s="44"/>
      <c r="VZC81" s="44"/>
      <c r="VZD81" s="44"/>
      <c r="VZE81" s="44"/>
      <c r="VZF81" s="44"/>
      <c r="VZG81" s="44"/>
      <c r="VZH81" s="44"/>
      <c r="VZI81" s="44"/>
      <c r="VZJ81" s="44"/>
      <c r="VZK81" s="44"/>
      <c r="VZL81" s="44"/>
      <c r="VZM81" s="44"/>
      <c r="VZN81" s="44"/>
      <c r="VZO81" s="44"/>
      <c r="VZP81" s="44"/>
      <c r="VZQ81" s="44"/>
      <c r="VZR81" s="44"/>
      <c r="VZS81" s="44"/>
      <c r="VZT81" s="44"/>
      <c r="VZU81" s="44"/>
      <c r="VZV81" s="44"/>
      <c r="VZW81" s="44"/>
      <c r="VZX81" s="44"/>
      <c r="VZY81" s="44"/>
      <c r="VZZ81" s="44"/>
      <c r="WAA81" s="44"/>
      <c r="WAB81" s="44"/>
      <c r="WAC81" s="44"/>
      <c r="WAD81" s="44"/>
      <c r="WAE81" s="44"/>
      <c r="WAF81" s="44"/>
      <c r="WAG81" s="44"/>
      <c r="WAH81" s="44"/>
      <c r="WAI81" s="44"/>
      <c r="WAJ81" s="44"/>
      <c r="WAK81" s="44"/>
      <c r="WAL81" s="44"/>
      <c r="WAM81" s="44"/>
      <c r="WAN81" s="44"/>
      <c r="WAO81" s="44"/>
      <c r="WAP81" s="44"/>
      <c r="WAQ81" s="44"/>
      <c r="WAR81" s="44"/>
      <c r="WAS81" s="44"/>
      <c r="WAT81" s="44"/>
      <c r="WAU81" s="44"/>
      <c r="WAV81" s="44"/>
      <c r="WAW81" s="44"/>
      <c r="WAX81" s="44"/>
      <c r="WAY81" s="44"/>
      <c r="WAZ81" s="44"/>
      <c r="WBA81" s="44"/>
      <c r="WBB81" s="44"/>
      <c r="WBC81" s="44"/>
      <c r="WBD81" s="44"/>
      <c r="WBE81" s="44"/>
      <c r="WBF81" s="44"/>
      <c r="WBG81" s="44"/>
      <c r="WBH81" s="44"/>
      <c r="WBI81" s="44"/>
      <c r="WBJ81" s="44"/>
      <c r="WBK81" s="44"/>
      <c r="WBL81" s="44"/>
      <c r="WBM81" s="44"/>
      <c r="WBN81" s="44"/>
      <c r="WBO81" s="44"/>
      <c r="WBP81" s="44"/>
      <c r="WBQ81" s="44"/>
      <c r="WBR81" s="44"/>
      <c r="WBS81" s="44"/>
      <c r="WBT81" s="44"/>
      <c r="WBU81" s="44"/>
      <c r="WBV81" s="44"/>
      <c r="WBW81" s="44"/>
      <c r="WBX81" s="44"/>
      <c r="WBY81" s="44"/>
      <c r="WBZ81" s="44"/>
      <c r="WCA81" s="44"/>
      <c r="WCB81" s="44"/>
      <c r="WCC81" s="44"/>
      <c r="WCD81" s="44"/>
      <c r="WCE81" s="44"/>
      <c r="WCF81" s="44"/>
      <c r="WCG81" s="44"/>
      <c r="WCH81" s="44"/>
      <c r="WCI81" s="44"/>
      <c r="WCJ81" s="44"/>
      <c r="WCK81" s="44"/>
      <c r="WCL81" s="44"/>
      <c r="WCM81" s="44"/>
      <c r="WCN81" s="44"/>
      <c r="WCO81" s="44"/>
      <c r="WCP81" s="44"/>
      <c r="WCQ81" s="44"/>
      <c r="WCR81" s="44"/>
      <c r="WCS81" s="44"/>
      <c r="WCT81" s="44"/>
      <c r="WCU81" s="44"/>
      <c r="WCV81" s="44"/>
      <c r="WCW81" s="44"/>
      <c r="WCX81" s="44"/>
      <c r="WCY81" s="44"/>
      <c r="WCZ81" s="44"/>
      <c r="WDA81" s="44"/>
      <c r="WDB81" s="44"/>
      <c r="WDC81" s="44"/>
      <c r="WDD81" s="44"/>
      <c r="WDE81" s="44"/>
      <c r="WDF81" s="44"/>
      <c r="WDG81" s="44"/>
      <c r="WDH81" s="44"/>
      <c r="WDI81" s="44"/>
      <c r="WDJ81" s="44"/>
      <c r="WDK81" s="44"/>
      <c r="WDL81" s="44"/>
      <c r="WDM81" s="44"/>
      <c r="WDN81" s="44"/>
      <c r="WDO81" s="44"/>
      <c r="WDP81" s="44"/>
      <c r="WDQ81" s="44"/>
      <c r="WDR81" s="44"/>
      <c r="WDS81" s="44"/>
      <c r="WDT81" s="44"/>
      <c r="WDU81" s="44"/>
      <c r="WDV81" s="44"/>
      <c r="WDW81" s="44"/>
      <c r="WDX81" s="44"/>
      <c r="WDY81" s="44"/>
      <c r="WDZ81" s="44"/>
      <c r="WEA81" s="44"/>
      <c r="WEB81" s="44"/>
      <c r="WEC81" s="44"/>
      <c r="WED81" s="44"/>
      <c r="WEE81" s="44"/>
      <c r="WEF81" s="44"/>
      <c r="WEG81" s="44"/>
      <c r="WEH81" s="44"/>
      <c r="WEI81" s="44"/>
      <c r="WEJ81" s="44"/>
      <c r="WEK81" s="44"/>
      <c r="WEL81" s="44"/>
      <c r="WEM81" s="44"/>
      <c r="WEN81" s="44"/>
      <c r="WEO81" s="44"/>
      <c r="WEP81" s="44"/>
      <c r="WEQ81" s="44"/>
      <c r="WER81" s="44"/>
      <c r="WES81" s="44"/>
      <c r="WET81" s="44"/>
      <c r="WEU81" s="44"/>
      <c r="WEV81" s="44"/>
      <c r="WEW81" s="44"/>
      <c r="WEX81" s="44"/>
      <c r="WEY81" s="44"/>
      <c r="WEZ81" s="44"/>
      <c r="WFA81" s="44"/>
      <c r="WFB81" s="44"/>
      <c r="WFC81" s="44"/>
      <c r="WFD81" s="44"/>
      <c r="WFE81" s="44"/>
      <c r="WFF81" s="44"/>
      <c r="WFG81" s="44"/>
      <c r="WFH81" s="44"/>
      <c r="WFI81" s="44"/>
      <c r="WFJ81" s="44"/>
      <c r="WFK81" s="44"/>
      <c r="WFL81" s="44"/>
      <c r="WFM81" s="44"/>
      <c r="WFN81" s="44"/>
      <c r="WFO81" s="44"/>
      <c r="WFP81" s="44"/>
      <c r="WFQ81" s="44"/>
      <c r="WFR81" s="44"/>
      <c r="WFS81" s="44"/>
      <c r="WFT81" s="44"/>
      <c r="WFU81" s="44"/>
      <c r="WFV81" s="44"/>
      <c r="WFW81" s="44"/>
      <c r="WFX81" s="44"/>
      <c r="WFY81" s="44"/>
      <c r="WFZ81" s="44"/>
      <c r="WGA81" s="44"/>
      <c r="WGB81" s="44"/>
      <c r="WGC81" s="44"/>
      <c r="WGD81" s="44"/>
      <c r="WGE81" s="44"/>
      <c r="WGF81" s="44"/>
      <c r="WGG81" s="44"/>
      <c r="WGH81" s="44"/>
      <c r="WGI81" s="44"/>
      <c r="WGJ81" s="44"/>
      <c r="WGK81" s="44"/>
      <c r="WGL81" s="44"/>
      <c r="WGM81" s="44"/>
      <c r="WGN81" s="44"/>
      <c r="WGO81" s="44"/>
      <c r="WGP81" s="44"/>
      <c r="WGQ81" s="44"/>
      <c r="WGR81" s="44"/>
      <c r="WGS81" s="44"/>
      <c r="WGT81" s="44"/>
      <c r="WGU81" s="44"/>
      <c r="WGV81" s="44"/>
      <c r="WGW81" s="44"/>
      <c r="WGX81" s="44"/>
      <c r="WGY81" s="44"/>
      <c r="WGZ81" s="44"/>
      <c r="WHA81" s="44"/>
      <c r="WHB81" s="44"/>
      <c r="WHC81" s="44"/>
      <c r="WHD81" s="44"/>
      <c r="WHE81" s="44"/>
      <c r="WHF81" s="44"/>
      <c r="WHG81" s="44"/>
      <c r="WHH81" s="44"/>
      <c r="WHI81" s="44"/>
      <c r="WHJ81" s="44"/>
      <c r="WHK81" s="44"/>
      <c r="WHL81" s="44"/>
      <c r="WHM81" s="44"/>
      <c r="WHN81" s="44"/>
      <c r="WHO81" s="44"/>
      <c r="WHP81" s="44"/>
      <c r="WHQ81" s="44"/>
      <c r="WHR81" s="44"/>
      <c r="WHS81" s="44"/>
      <c r="WHT81" s="44"/>
      <c r="WHU81" s="44"/>
      <c r="WHV81" s="44"/>
      <c r="WHW81" s="44"/>
      <c r="WHX81" s="44"/>
      <c r="WHY81" s="44"/>
      <c r="WHZ81" s="44"/>
      <c r="WIA81" s="44"/>
      <c r="WIB81" s="44"/>
      <c r="WIC81" s="44"/>
      <c r="WID81" s="44"/>
      <c r="WIE81" s="44"/>
      <c r="WIF81" s="44"/>
      <c r="WIG81" s="44"/>
      <c r="WIH81" s="44"/>
      <c r="WII81" s="44"/>
      <c r="WIJ81" s="44"/>
      <c r="WIK81" s="44"/>
      <c r="WIL81" s="44"/>
      <c r="WIM81" s="44"/>
      <c r="WIN81" s="44"/>
      <c r="WIO81" s="44"/>
      <c r="WIP81" s="44"/>
      <c r="WIQ81" s="44"/>
      <c r="WIR81" s="44"/>
      <c r="WIS81" s="44"/>
      <c r="WIT81" s="44"/>
      <c r="WIU81" s="44"/>
      <c r="WIV81" s="44"/>
      <c r="WIW81" s="44"/>
      <c r="WIX81" s="44"/>
      <c r="WIY81" s="44"/>
      <c r="WIZ81" s="44"/>
      <c r="WJA81" s="44"/>
      <c r="WJB81" s="44"/>
      <c r="WJC81" s="44"/>
      <c r="WJD81" s="44"/>
      <c r="WJE81" s="44"/>
      <c r="WJF81" s="44"/>
      <c r="WJG81" s="44"/>
      <c r="WJH81" s="44"/>
      <c r="WJI81" s="44"/>
      <c r="WJJ81" s="44"/>
      <c r="WJK81" s="44"/>
      <c r="WJL81" s="44"/>
      <c r="WJM81" s="44"/>
      <c r="WJN81" s="44"/>
      <c r="WJO81" s="44"/>
      <c r="WJP81" s="44"/>
      <c r="WJQ81" s="44"/>
      <c r="WJR81" s="44"/>
      <c r="WJS81" s="44"/>
      <c r="WJT81" s="44"/>
      <c r="WJU81" s="44"/>
      <c r="WJV81" s="44"/>
      <c r="WJW81" s="44"/>
      <c r="WJX81" s="44"/>
      <c r="WJY81" s="44"/>
      <c r="WJZ81" s="44"/>
      <c r="WKA81" s="44"/>
      <c r="WKB81" s="44"/>
      <c r="WKC81" s="44"/>
      <c r="WKD81" s="44"/>
      <c r="WKE81" s="44"/>
      <c r="WKF81" s="44"/>
      <c r="WKG81" s="44"/>
      <c r="WKH81" s="44"/>
      <c r="WKI81" s="44"/>
      <c r="WKJ81" s="44"/>
      <c r="WKK81" s="44"/>
      <c r="WKL81" s="44"/>
      <c r="WKM81" s="44"/>
      <c r="WKN81" s="44"/>
      <c r="WKO81" s="44"/>
      <c r="WKP81" s="44"/>
      <c r="WKQ81" s="44"/>
      <c r="WKR81" s="44"/>
      <c r="WKS81" s="44"/>
      <c r="WKT81" s="44"/>
      <c r="WKU81" s="44"/>
      <c r="WKV81" s="44"/>
      <c r="WKW81" s="44"/>
      <c r="WKX81" s="44"/>
      <c r="WKY81" s="44"/>
      <c r="WKZ81" s="44"/>
      <c r="WLA81" s="44"/>
      <c r="WLB81" s="44"/>
      <c r="WLC81" s="44"/>
      <c r="WLD81" s="44"/>
      <c r="WLE81" s="44"/>
      <c r="WLF81" s="44"/>
      <c r="WLG81" s="44"/>
      <c r="WLH81" s="44"/>
      <c r="WLI81" s="44"/>
      <c r="WLJ81" s="44"/>
      <c r="WLK81" s="44"/>
      <c r="WLL81" s="44"/>
      <c r="WLM81" s="44"/>
      <c r="WLN81" s="44"/>
      <c r="WLO81" s="44"/>
      <c r="WLP81" s="44"/>
      <c r="WLQ81" s="44"/>
      <c r="WLR81" s="44"/>
      <c r="WLS81" s="44"/>
      <c r="WLT81" s="44"/>
      <c r="WLU81" s="44"/>
      <c r="WLV81" s="44"/>
      <c r="WLW81" s="44"/>
      <c r="WLX81" s="44"/>
      <c r="WLY81" s="44"/>
      <c r="WLZ81" s="44"/>
      <c r="WMA81" s="44"/>
      <c r="WMB81" s="44"/>
      <c r="WMC81" s="44"/>
      <c r="WMD81" s="44"/>
      <c r="WME81" s="44"/>
      <c r="WMF81" s="44"/>
      <c r="WMG81" s="44"/>
      <c r="WMH81" s="44"/>
      <c r="WMI81" s="44"/>
      <c r="WMJ81" s="44"/>
      <c r="WMK81" s="44"/>
      <c r="WML81" s="44"/>
      <c r="WMM81" s="44"/>
      <c r="WMN81" s="44"/>
      <c r="WMO81" s="44"/>
      <c r="WMP81" s="44"/>
      <c r="WMQ81" s="44"/>
      <c r="WMR81" s="44"/>
      <c r="WMS81" s="44"/>
      <c r="WMT81" s="44"/>
      <c r="WMU81" s="44"/>
      <c r="WMV81" s="44"/>
      <c r="WMW81" s="44"/>
      <c r="WMX81" s="44"/>
      <c r="WMY81" s="44"/>
      <c r="WMZ81" s="44"/>
      <c r="WNA81" s="44"/>
      <c r="WNB81" s="44"/>
      <c r="WNC81" s="44"/>
      <c r="WND81" s="44"/>
      <c r="WNE81" s="44"/>
      <c r="WNF81" s="44"/>
      <c r="WNG81" s="44"/>
      <c r="WNH81" s="44"/>
      <c r="WNI81" s="44"/>
      <c r="WNJ81" s="44"/>
      <c r="WNK81" s="44"/>
      <c r="WNL81" s="44"/>
      <c r="WNM81" s="44"/>
      <c r="WNN81" s="44"/>
      <c r="WNO81" s="44"/>
      <c r="WNP81" s="44"/>
      <c r="WNQ81" s="44"/>
      <c r="WNR81" s="44"/>
      <c r="WNS81" s="44"/>
      <c r="WNT81" s="44"/>
      <c r="WNU81" s="44"/>
      <c r="WNV81" s="44"/>
      <c r="WNW81" s="44"/>
      <c r="WNX81" s="44"/>
      <c r="WNY81" s="44"/>
      <c r="WNZ81" s="44"/>
      <c r="WOA81" s="44"/>
      <c r="WOB81" s="44"/>
      <c r="WOC81" s="44"/>
      <c r="WOD81" s="44"/>
      <c r="WOE81" s="44"/>
      <c r="WOF81" s="44"/>
      <c r="WOG81" s="44"/>
      <c r="WOH81" s="44"/>
      <c r="WOI81" s="44"/>
      <c r="WOJ81" s="44"/>
      <c r="WOK81" s="44"/>
      <c r="WOL81" s="44"/>
      <c r="WOM81" s="44"/>
      <c r="WON81" s="44"/>
      <c r="WOO81" s="44"/>
      <c r="WOP81" s="44"/>
      <c r="WOQ81" s="44"/>
      <c r="WOR81" s="44"/>
      <c r="WOS81" s="44"/>
      <c r="WOT81" s="44"/>
      <c r="WOU81" s="44"/>
      <c r="WOV81" s="44"/>
      <c r="WOW81" s="44"/>
      <c r="WOX81" s="44"/>
      <c r="WOY81" s="44"/>
      <c r="WOZ81" s="44"/>
      <c r="WPA81" s="44"/>
      <c r="WPB81" s="44"/>
      <c r="WPC81" s="44"/>
      <c r="WPD81" s="44"/>
      <c r="WPE81" s="44"/>
      <c r="WPF81" s="44"/>
      <c r="WPG81" s="44"/>
      <c r="WPH81" s="44"/>
      <c r="WPI81" s="44"/>
      <c r="WPJ81" s="44"/>
      <c r="WPK81" s="44"/>
      <c r="WPL81" s="44"/>
      <c r="WPM81" s="44"/>
      <c r="WPN81" s="44"/>
      <c r="WPO81" s="44"/>
      <c r="WPP81" s="44"/>
      <c r="WPQ81" s="44"/>
      <c r="WPR81" s="44"/>
      <c r="WPS81" s="44"/>
      <c r="WPT81" s="44"/>
      <c r="WPU81" s="44"/>
      <c r="WPV81" s="44"/>
      <c r="WPW81" s="44"/>
      <c r="WPX81" s="44"/>
      <c r="WPY81" s="44"/>
      <c r="WPZ81" s="44"/>
      <c r="WQA81" s="44"/>
      <c r="WQB81" s="44"/>
      <c r="WQC81" s="44"/>
      <c r="WQD81" s="44"/>
      <c r="WQE81" s="44"/>
      <c r="WQF81" s="44"/>
      <c r="WQG81" s="44"/>
      <c r="WQH81" s="44"/>
      <c r="WQI81" s="44"/>
      <c r="WQJ81" s="44"/>
      <c r="WQK81" s="44"/>
      <c r="WQL81" s="44"/>
      <c r="WQM81" s="44"/>
      <c r="WQN81" s="44"/>
      <c r="WQO81" s="44"/>
      <c r="WQP81" s="44"/>
      <c r="WQQ81" s="44"/>
      <c r="WQR81" s="44"/>
      <c r="WQS81" s="44"/>
      <c r="WQT81" s="44"/>
      <c r="WQU81" s="44"/>
      <c r="WQV81" s="44"/>
      <c r="WQW81" s="44"/>
      <c r="WQX81" s="44"/>
      <c r="WQY81" s="44"/>
      <c r="WQZ81" s="44"/>
      <c r="WRA81" s="44"/>
      <c r="WRB81" s="44"/>
      <c r="WRC81" s="44"/>
      <c r="WRD81" s="44"/>
      <c r="WRE81" s="44"/>
      <c r="WRF81" s="44"/>
      <c r="WRG81" s="44"/>
      <c r="WRH81" s="44"/>
      <c r="WRI81" s="44"/>
      <c r="WRJ81" s="44"/>
      <c r="WRK81" s="44"/>
      <c r="WRL81" s="44"/>
      <c r="WRM81" s="44"/>
      <c r="WRN81" s="44"/>
      <c r="WRO81" s="44"/>
      <c r="WRP81" s="44"/>
      <c r="WRQ81" s="44"/>
      <c r="WRR81" s="44"/>
      <c r="WRS81" s="44"/>
      <c r="WRT81" s="44"/>
      <c r="WRU81" s="44"/>
      <c r="WRV81" s="44"/>
      <c r="WRW81" s="44"/>
      <c r="WRX81" s="44"/>
      <c r="WRY81" s="44"/>
      <c r="WRZ81" s="44"/>
      <c r="WSA81" s="44"/>
      <c r="WSB81" s="44"/>
      <c r="WSC81" s="44"/>
      <c r="WSD81" s="44"/>
      <c r="WSE81" s="44"/>
      <c r="WSF81" s="44"/>
      <c r="WSG81" s="44"/>
      <c r="WSH81" s="44"/>
      <c r="WSI81" s="44"/>
      <c r="WSJ81" s="44"/>
      <c r="WSK81" s="44"/>
      <c r="WSL81" s="44"/>
      <c r="WSM81" s="44"/>
      <c r="WSN81" s="44"/>
      <c r="WSO81" s="44"/>
      <c r="WSP81" s="44"/>
      <c r="WSQ81" s="44"/>
      <c r="WSR81" s="44"/>
      <c r="WSS81" s="44"/>
      <c r="WST81" s="44"/>
      <c r="WSU81" s="44"/>
      <c r="WSV81" s="44"/>
      <c r="WSW81" s="44"/>
      <c r="WSX81" s="44"/>
      <c r="WSY81" s="44"/>
      <c r="WSZ81" s="44"/>
      <c r="WTA81" s="44"/>
      <c r="WTB81" s="44"/>
      <c r="WTC81" s="44"/>
      <c r="WTD81" s="44"/>
      <c r="WTE81" s="44"/>
      <c r="WTF81" s="44"/>
      <c r="WTG81" s="44"/>
      <c r="WTH81" s="44"/>
      <c r="WTI81" s="44"/>
      <c r="WTJ81" s="44"/>
      <c r="WTK81" s="44"/>
      <c r="WTL81" s="44"/>
      <c r="WTM81" s="44"/>
      <c r="WTN81" s="44"/>
      <c r="WTO81" s="44"/>
      <c r="WTP81" s="44"/>
      <c r="WTQ81" s="44"/>
      <c r="WTR81" s="44"/>
      <c r="WTS81" s="44"/>
      <c r="WTT81" s="44"/>
      <c r="WTU81" s="44"/>
      <c r="WTV81" s="44"/>
      <c r="WTW81" s="44"/>
      <c r="WTX81" s="44"/>
      <c r="WTY81" s="44"/>
      <c r="WTZ81" s="44"/>
      <c r="WUA81" s="44"/>
      <c r="WUB81" s="44"/>
      <c r="WUC81" s="44"/>
      <c r="WUD81" s="44"/>
      <c r="WUE81" s="44"/>
      <c r="WUF81" s="44"/>
      <c r="WUG81" s="44"/>
      <c r="WUH81" s="44"/>
      <c r="WUI81" s="44"/>
      <c r="WUJ81" s="44"/>
      <c r="WUK81" s="44"/>
      <c r="WUL81" s="44"/>
      <c r="WUM81" s="44"/>
      <c r="WUN81" s="44"/>
      <c r="WUO81" s="44"/>
      <c r="WUP81" s="44"/>
      <c r="WUQ81" s="44"/>
      <c r="WUR81" s="44"/>
      <c r="WUS81" s="44"/>
      <c r="WUT81" s="44"/>
      <c r="WUU81" s="44"/>
      <c r="WUV81" s="44"/>
      <c r="WUW81" s="44"/>
      <c r="WUX81" s="44"/>
      <c r="WUY81" s="44"/>
      <c r="WUZ81" s="44"/>
      <c r="WVA81" s="44"/>
      <c r="WVB81" s="44"/>
      <c r="WVC81" s="44"/>
      <c r="WVD81" s="44"/>
      <c r="WVE81" s="44"/>
      <c r="WVF81" s="44"/>
      <c r="WVG81" s="44"/>
      <c r="WVH81" s="44"/>
      <c r="WVI81" s="44"/>
      <c r="WVJ81" s="44"/>
      <c r="WVK81" s="44"/>
      <c r="WVL81" s="44"/>
      <c r="WVM81" s="44"/>
      <c r="WVN81" s="44"/>
      <c r="WVO81" s="44"/>
      <c r="WVP81" s="44"/>
      <c r="WVQ81" s="44"/>
      <c r="WVR81" s="44"/>
      <c r="WVS81" s="44"/>
      <c r="WVT81" s="44"/>
      <c r="WVU81" s="44"/>
      <c r="WVV81" s="44"/>
      <c r="WVW81" s="44"/>
      <c r="WVX81" s="44"/>
      <c r="WVY81" s="44"/>
      <c r="WVZ81" s="44"/>
      <c r="WWA81" s="44"/>
      <c r="WWB81" s="44"/>
      <c r="WWC81" s="44"/>
      <c r="WWD81" s="44"/>
      <c r="WWE81" s="44"/>
      <c r="WWF81" s="44"/>
      <c r="WWG81" s="44"/>
      <c r="WWH81" s="44"/>
      <c r="WWI81" s="44"/>
      <c r="WWJ81" s="44"/>
      <c r="WWK81" s="44"/>
      <c r="WWL81" s="44"/>
      <c r="WWM81" s="44"/>
      <c r="WWN81" s="44"/>
      <c r="WWO81" s="44"/>
      <c r="WWP81" s="44"/>
      <c r="WWQ81" s="44"/>
      <c r="WWR81" s="44"/>
      <c r="WWS81" s="44"/>
      <c r="WWT81" s="44"/>
      <c r="WWU81" s="44"/>
      <c r="WWV81" s="44"/>
      <c r="WWW81" s="44"/>
      <c r="WWX81" s="44"/>
      <c r="WWY81" s="44"/>
      <c r="WWZ81" s="44"/>
      <c r="WXA81" s="44"/>
      <c r="WXB81" s="44"/>
      <c r="WXC81" s="44"/>
      <c r="WXD81" s="44"/>
      <c r="WXE81" s="44"/>
      <c r="WXF81" s="44"/>
      <c r="WXG81" s="44"/>
      <c r="WXH81" s="44"/>
      <c r="WXI81" s="44"/>
      <c r="WXJ81" s="44"/>
      <c r="WXK81" s="44"/>
      <c r="WXL81" s="44"/>
      <c r="WXM81" s="44"/>
      <c r="WXN81" s="44"/>
      <c r="WXO81" s="44"/>
      <c r="WXP81" s="44"/>
      <c r="WXQ81" s="44"/>
      <c r="WXR81" s="44"/>
      <c r="WXS81" s="44"/>
      <c r="WXT81" s="44"/>
      <c r="WXU81" s="44"/>
      <c r="WXV81" s="44"/>
      <c r="WXW81" s="44"/>
      <c r="WXX81" s="44"/>
      <c r="WXY81" s="44"/>
      <c r="WXZ81" s="44"/>
      <c r="WYA81" s="44"/>
      <c r="WYB81" s="44"/>
      <c r="WYC81" s="44"/>
      <c r="WYD81" s="44"/>
      <c r="WYE81" s="44"/>
      <c r="WYF81" s="44"/>
      <c r="WYG81" s="44"/>
      <c r="WYH81" s="44"/>
      <c r="WYI81" s="44"/>
      <c r="WYJ81" s="44"/>
      <c r="WYK81" s="44"/>
      <c r="WYL81" s="44"/>
      <c r="WYM81" s="44"/>
      <c r="WYN81" s="44"/>
      <c r="WYO81" s="44"/>
      <c r="WYP81" s="44"/>
      <c r="WYQ81" s="44"/>
      <c r="WYR81" s="44"/>
      <c r="WYS81" s="44"/>
      <c r="WYT81" s="44"/>
      <c r="WYU81" s="44"/>
      <c r="WYV81" s="44"/>
      <c r="WYW81" s="44"/>
      <c r="WYX81" s="44"/>
      <c r="WYY81" s="44"/>
      <c r="WYZ81" s="44"/>
      <c r="WZA81" s="44"/>
      <c r="WZB81" s="44"/>
      <c r="WZC81" s="44"/>
      <c r="WZD81" s="44"/>
      <c r="WZE81" s="44"/>
      <c r="WZF81" s="44"/>
      <c r="WZG81" s="44"/>
      <c r="WZH81" s="44"/>
      <c r="WZI81" s="44"/>
      <c r="WZJ81" s="44"/>
      <c r="WZK81" s="44"/>
      <c r="WZL81" s="44"/>
      <c r="WZM81" s="44"/>
      <c r="WZN81" s="44"/>
      <c r="WZO81" s="44"/>
      <c r="WZP81" s="44"/>
      <c r="WZQ81" s="44"/>
      <c r="WZR81" s="44"/>
      <c r="WZS81" s="44"/>
      <c r="WZT81" s="44"/>
      <c r="WZU81" s="44"/>
      <c r="WZV81" s="44"/>
      <c r="WZW81" s="44"/>
      <c r="WZX81" s="44"/>
      <c r="WZY81" s="44"/>
      <c r="WZZ81" s="44"/>
      <c r="XAA81" s="44"/>
      <c r="XAB81" s="44"/>
      <c r="XAC81" s="44"/>
      <c r="XAD81" s="44"/>
      <c r="XAE81" s="44"/>
      <c r="XAF81" s="44"/>
      <c r="XAG81" s="44"/>
      <c r="XAH81" s="44"/>
      <c r="XAI81" s="44"/>
      <c r="XAJ81" s="44"/>
      <c r="XAK81" s="44"/>
      <c r="XAL81" s="44"/>
      <c r="XAM81" s="44"/>
      <c r="XAN81" s="44"/>
      <c r="XAO81" s="44"/>
      <c r="XAP81" s="44"/>
      <c r="XAQ81" s="44"/>
      <c r="XAR81" s="44"/>
      <c r="XAS81" s="44"/>
      <c r="XAT81" s="44"/>
      <c r="XAU81" s="44"/>
      <c r="XAV81" s="44"/>
      <c r="XAW81" s="44"/>
      <c r="XAX81" s="44"/>
      <c r="XAY81" s="44"/>
      <c r="XAZ81" s="44"/>
      <c r="XBA81" s="44"/>
      <c r="XBB81" s="44"/>
      <c r="XBC81" s="44"/>
      <c r="XBD81" s="44"/>
      <c r="XBE81" s="44"/>
      <c r="XBF81" s="44"/>
      <c r="XBG81" s="44"/>
      <c r="XBH81" s="44"/>
      <c r="XBI81" s="44"/>
      <c r="XBJ81" s="44"/>
      <c r="XBK81" s="44"/>
      <c r="XBL81" s="44"/>
      <c r="XBM81" s="44"/>
      <c r="XBN81" s="44"/>
      <c r="XBO81" s="44"/>
      <c r="XBP81" s="44"/>
      <c r="XBQ81" s="44"/>
      <c r="XBR81" s="44"/>
      <c r="XBS81" s="44"/>
      <c r="XBT81" s="44"/>
      <c r="XBU81" s="44"/>
      <c r="XBV81" s="44"/>
      <c r="XBW81" s="44"/>
      <c r="XBX81" s="44"/>
      <c r="XBY81" s="44"/>
      <c r="XBZ81" s="44"/>
      <c r="XCA81" s="44"/>
      <c r="XCB81" s="44"/>
      <c r="XCC81" s="44"/>
      <c r="XCD81" s="44"/>
      <c r="XCE81" s="44"/>
      <c r="XCF81" s="44"/>
      <c r="XCG81" s="44"/>
      <c r="XCH81" s="44"/>
      <c r="XCI81" s="44"/>
      <c r="XCJ81" s="44"/>
      <c r="XCK81" s="44"/>
      <c r="XCL81" s="44"/>
      <c r="XCM81" s="44"/>
      <c r="XCN81" s="44"/>
      <c r="XCO81" s="44"/>
      <c r="XCP81" s="44"/>
      <c r="XCQ81" s="44"/>
      <c r="XCR81" s="44"/>
      <c r="XCS81" s="44"/>
      <c r="XCT81" s="44"/>
      <c r="XCU81" s="44"/>
      <c r="XCV81" s="44"/>
      <c r="XCW81" s="44"/>
      <c r="XCX81" s="44"/>
      <c r="XCY81" s="44"/>
      <c r="XCZ81" s="44"/>
      <c r="XDA81" s="44"/>
      <c r="XDB81" s="44"/>
      <c r="XDC81" s="44"/>
      <c r="XDD81" s="44"/>
      <c r="XDE81" s="44"/>
      <c r="XDF81" s="44"/>
      <c r="XDG81" s="44"/>
      <c r="XDH81" s="44"/>
      <c r="XDI81" s="44"/>
      <c r="XDJ81" s="44"/>
      <c r="XDK81" s="44"/>
      <c r="XDL81" s="44"/>
      <c r="XDM81" s="44"/>
      <c r="XDN81" s="44"/>
      <c r="XDO81" s="44"/>
      <c r="XDP81" s="44"/>
      <c r="XDQ81" s="44"/>
      <c r="XDR81" s="44"/>
      <c r="XDS81" s="44"/>
      <c r="XDT81" s="44"/>
      <c r="XDU81" s="44"/>
      <c r="XDV81" s="44"/>
      <c r="XDW81" s="44"/>
      <c r="XDX81" s="44"/>
      <c r="XDY81" s="44"/>
      <c r="XDZ81" s="44"/>
      <c r="XEA81" s="44"/>
      <c r="XEB81" s="44"/>
      <c r="XEC81" s="44"/>
      <c r="XED81" s="44"/>
      <c r="XEE81" s="44"/>
      <c r="XEF81" s="44"/>
      <c r="XEG81" s="44"/>
      <c r="XEH81" s="44"/>
      <c r="XEI81" s="44"/>
      <c r="XEJ81" s="44"/>
      <c r="XEK81" s="44"/>
      <c r="XEL81" s="44"/>
      <c r="XEM81" s="44"/>
      <c r="XEN81" s="44"/>
      <c r="XEO81" s="44"/>
      <c r="XEP81" s="44"/>
      <c r="XEQ81" s="44"/>
      <c r="XER81" s="44"/>
      <c r="XES81" s="44"/>
      <c r="XET81" s="44"/>
      <c r="XEU81" s="44"/>
      <c r="XEV81" s="44"/>
      <c r="XEW81" s="44"/>
      <c r="XEX81" s="44"/>
      <c r="XEY81" s="44"/>
      <c r="XEZ81" s="44"/>
      <c r="XFA81" s="44"/>
      <c r="XFB81" s="44"/>
      <c r="XFC81" s="44"/>
      <c r="XFD81" s="44"/>
    </row>
    <row r="82" spans="1:16384">
      <c r="B82" s="98" t="s">
        <v>4802</v>
      </c>
      <c r="C82" s="98" t="s">
        <v>4803</v>
      </c>
    </row>
    <row r="83" spans="1:16384">
      <c r="B83" s="98" t="s">
        <v>4856</v>
      </c>
      <c r="C83" s="98" t="s">
        <v>4846</v>
      </c>
    </row>
    <row r="84" spans="1:16384">
      <c r="B84" s="98" t="s">
        <v>4860</v>
      </c>
      <c r="C84" s="98" t="s">
        <v>4885</v>
      </c>
    </row>
    <row r="85" spans="1:16384">
      <c r="B85" s="98" t="s">
        <v>4964</v>
      </c>
      <c r="C85" s="98" t="s">
        <v>4965</v>
      </c>
    </row>
    <row r="86" spans="1:16384">
      <c r="B86" s="98" t="s">
        <v>5081</v>
      </c>
      <c r="C86" s="98" t="s">
        <v>5083</v>
      </c>
    </row>
    <row r="87" spans="1:16384">
      <c r="B87" s="98" t="s">
        <v>5196</v>
      </c>
      <c r="C87" s="98" t="s">
        <v>5195</v>
      </c>
      <c r="E87" s="44"/>
      <c r="F87" s="44"/>
    </row>
    <row r="88" spans="1:16384">
      <c r="B88" s="98" t="s">
        <v>8451</v>
      </c>
      <c r="C88" s="98" t="s">
        <v>8448</v>
      </c>
      <c r="E88" s="44"/>
      <c r="F88" s="44"/>
    </row>
    <row r="89" spans="1:16384">
      <c r="B89" s="179" t="s">
        <v>5164</v>
      </c>
      <c r="C89" s="98" t="s">
        <v>5166</v>
      </c>
      <c r="F89" s="44"/>
    </row>
    <row r="90" spans="1:16384">
      <c r="B90" s="179" t="s">
        <v>5182</v>
      </c>
      <c r="C90" s="98" t="s">
        <v>5184</v>
      </c>
    </row>
    <row r="91" spans="1:16384">
      <c r="B91" s="179" t="s">
        <v>9221</v>
      </c>
      <c r="C91" s="98" t="s">
        <v>9204</v>
      </c>
    </row>
    <row r="92" spans="1:16384">
      <c r="B92" s="179" t="s">
        <v>5267</v>
      </c>
      <c r="C92" s="98" t="s">
        <v>5266</v>
      </c>
    </row>
    <row r="93" spans="1:16384">
      <c r="B93" s="179" t="s">
        <v>5244</v>
      </c>
      <c r="C93" s="98" t="s">
        <v>5238</v>
      </c>
    </row>
    <row r="94" spans="1:16384">
      <c r="B94" s="179" t="s">
        <v>7985</v>
      </c>
      <c r="C94" s="98" t="s">
        <v>8040</v>
      </c>
    </row>
    <row r="95" spans="1:16384">
      <c r="B95" s="179" t="s">
        <v>7987</v>
      </c>
      <c r="C95" s="98" t="s">
        <v>8057</v>
      </c>
    </row>
    <row r="96" spans="1:16384">
      <c r="B96" s="179" t="s">
        <v>8530</v>
      </c>
      <c r="C96" s="98" t="s">
        <v>8504</v>
      </c>
    </row>
    <row r="97" spans="2:3">
      <c r="B97" s="179" t="s">
        <v>8529</v>
      </c>
      <c r="C97" s="98" t="s">
        <v>8525</v>
      </c>
    </row>
    <row r="98" spans="2:3">
      <c r="B98" s="179" t="s">
        <v>8533</v>
      </c>
      <c r="C98" s="98" t="s">
        <v>8535</v>
      </c>
    </row>
    <row r="99" spans="2:3">
      <c r="B99" s="179" t="s">
        <v>5323</v>
      </c>
      <c r="C99" s="98" t="s">
        <v>5322</v>
      </c>
    </row>
    <row r="100" spans="2:3">
      <c r="B100" s="179" t="s">
        <v>5324</v>
      </c>
      <c r="C100" s="98" t="s">
        <v>5342</v>
      </c>
    </row>
    <row r="101" spans="2:3">
      <c r="B101" s="179" t="s">
        <v>5339</v>
      </c>
      <c r="C101" s="98" t="s">
        <v>5341</v>
      </c>
    </row>
    <row r="102" spans="2:3">
      <c r="B102" s="98" t="s">
        <v>5480</v>
      </c>
      <c r="C102" s="98" t="s">
        <v>5483</v>
      </c>
    </row>
    <row r="103" spans="2:3">
      <c r="B103" s="98" t="s">
        <v>5460</v>
      </c>
      <c r="C103" s="98" t="s">
        <v>5461</v>
      </c>
    </row>
    <row r="104" spans="2:3">
      <c r="B104" s="179" t="s">
        <v>8826</v>
      </c>
      <c r="C104" s="179" t="s">
        <v>8827</v>
      </c>
    </row>
    <row r="105" spans="2:3">
      <c r="B105" s="179" t="s">
        <v>8737</v>
      </c>
      <c r="C105" s="98" t="s">
        <v>8739</v>
      </c>
    </row>
    <row r="106" spans="2:3">
      <c r="B106" s="98" t="s">
        <v>8578</v>
      </c>
      <c r="C106" s="98" t="s">
        <v>12455</v>
      </c>
    </row>
    <row r="107" spans="2:3">
      <c r="B107" s="179" t="s">
        <v>5522</v>
      </c>
      <c r="C107" s="98" t="s">
        <v>9027</v>
      </c>
    </row>
    <row r="108" spans="2:3">
      <c r="B108" s="98" t="s">
        <v>12429</v>
      </c>
      <c r="C108" s="98" t="s">
        <v>12431</v>
      </c>
    </row>
    <row r="109" spans="2:3">
      <c r="B109" s="98" t="s">
        <v>12492</v>
      </c>
      <c r="C109" s="98" t="s">
        <v>12515</v>
      </c>
    </row>
    <row r="110" spans="2:3">
      <c r="B110" s="98" t="s">
        <v>12543</v>
      </c>
      <c r="C110" s="98" t="s">
        <v>12546</v>
      </c>
    </row>
    <row r="111" spans="2:3">
      <c r="B111" s="179" t="s">
        <v>12665</v>
      </c>
      <c r="C111" s="179" t="s">
        <v>12664</v>
      </c>
    </row>
    <row r="112" spans="2:3">
      <c r="B112" s="179" t="s">
        <v>12676</v>
      </c>
      <c r="C112" s="179" t="s">
        <v>12677</v>
      </c>
    </row>
    <row r="113" spans="2:3">
      <c r="B113" s="366" t="s">
        <v>12753</v>
      </c>
      <c r="C113" s="367" t="s">
        <v>12755</v>
      </c>
    </row>
    <row r="114" spans="2:3">
      <c r="B114" s="178" t="s">
        <v>5744</v>
      </c>
      <c r="C114" s="98" t="s">
        <v>5751</v>
      </c>
    </row>
    <row r="115" spans="2:3">
      <c r="B115" s="178" t="s">
        <v>5822</v>
      </c>
      <c r="C115" s="98" t="s">
        <v>5825</v>
      </c>
    </row>
    <row r="116" spans="2:3">
      <c r="B116" s="98" t="s">
        <v>5911</v>
      </c>
      <c r="C116" s="98" t="s">
        <v>5914</v>
      </c>
    </row>
    <row r="117" spans="2:3">
      <c r="B117" s="98" t="s">
        <v>6007</v>
      </c>
      <c r="C117" s="98" t="s">
        <v>10962</v>
      </c>
    </row>
    <row r="118" spans="2:3">
      <c r="B118" s="98" t="s">
        <v>6022</v>
      </c>
      <c r="C118" s="98" t="s">
        <v>10961</v>
      </c>
    </row>
    <row r="119" spans="2:3">
      <c r="B119" s="98" t="s">
        <v>10964</v>
      </c>
      <c r="C119" s="98" t="s">
        <v>10965</v>
      </c>
    </row>
    <row r="120" spans="2:3">
      <c r="B120" s="178" t="s">
        <v>6328</v>
      </c>
      <c r="C120" s="98" t="s">
        <v>6325</v>
      </c>
    </row>
    <row r="121" spans="2:3">
      <c r="B121" s="98" t="s">
        <v>6322</v>
      </c>
      <c r="C121" s="98" t="s">
        <v>6321</v>
      </c>
    </row>
    <row r="122" spans="2:3">
      <c r="B122" s="98" t="s">
        <v>7505</v>
      </c>
      <c r="C122" s="98" t="s">
        <v>7658</v>
      </c>
    </row>
    <row r="123" spans="2:3">
      <c r="B123" s="98" t="s">
        <v>7386</v>
      </c>
      <c r="C123" s="98" t="s">
        <v>8459</v>
      </c>
    </row>
    <row r="124" spans="2:3">
      <c r="B124" s="98" t="s">
        <v>9230</v>
      </c>
      <c r="C124" s="98" t="s">
        <v>7526</v>
      </c>
    </row>
    <row r="125" spans="2:3">
      <c r="B125" s="179" t="s">
        <v>9233</v>
      </c>
      <c r="C125" s="98" t="s">
        <v>9231</v>
      </c>
    </row>
    <row r="126" spans="2:3">
      <c r="B126" s="98" t="s">
        <v>9321</v>
      </c>
      <c r="C126" s="98" t="s">
        <v>9323</v>
      </c>
    </row>
    <row r="127" spans="2:3">
      <c r="B127" s="367" t="s">
        <v>9322</v>
      </c>
      <c r="C127" s="367" t="s">
        <v>9335</v>
      </c>
    </row>
    <row r="128" spans="2:3">
      <c r="B128" s="366" t="s">
        <v>9377</v>
      </c>
      <c r="C128" s="367" t="s">
        <v>9381</v>
      </c>
    </row>
    <row r="129" spans="1:7">
      <c r="B129" s="366" t="s">
        <v>9564</v>
      </c>
      <c r="C129" s="367" t="s">
        <v>9526</v>
      </c>
    </row>
    <row r="130" spans="1:7">
      <c r="B130" s="367" t="s">
        <v>9566</v>
      </c>
      <c r="C130" s="367" t="s">
        <v>9570</v>
      </c>
    </row>
    <row r="131" spans="1:7">
      <c r="B131" s="179" t="s">
        <v>10531</v>
      </c>
      <c r="C131" s="98" t="s">
        <v>10536</v>
      </c>
    </row>
    <row r="132" spans="1:7">
      <c r="B132" s="179" t="s">
        <v>10772</v>
      </c>
      <c r="C132" s="98" t="s">
        <v>10699</v>
      </c>
    </row>
    <row r="133" spans="1:7">
      <c r="B133" s="179" t="s">
        <v>10871</v>
      </c>
      <c r="C133" s="98" t="s">
        <v>10793</v>
      </c>
    </row>
    <row r="134" spans="1:7">
      <c r="B134" s="179" t="s">
        <v>10952</v>
      </c>
      <c r="C134" s="398" t="s">
        <v>10877</v>
      </c>
      <c r="D134" s="78"/>
    </row>
    <row r="135" spans="1:7">
      <c r="B135" s="366" t="s">
        <v>11487</v>
      </c>
      <c r="C135" s="484" t="s">
        <v>11488</v>
      </c>
      <c r="D135" s="78"/>
    </row>
    <row r="136" spans="1:7">
      <c r="B136" s="179" t="s">
        <v>11618</v>
      </c>
      <c r="C136" s="98" t="s">
        <v>11556</v>
      </c>
      <c r="D136" s="78"/>
    </row>
    <row r="137" spans="1:7">
      <c r="B137" s="179" t="s">
        <v>11555</v>
      </c>
      <c r="C137" s="98" t="s">
        <v>11557</v>
      </c>
      <c r="D137" s="78"/>
    </row>
    <row r="138" spans="1:7">
      <c r="B138" s="179" t="s">
        <v>12118</v>
      </c>
      <c r="C138" s="179" t="s">
        <v>12119</v>
      </c>
    </row>
    <row r="139" spans="1:7">
      <c r="B139" s="98" t="s">
        <v>12409</v>
      </c>
      <c r="C139" s="398" t="s">
        <v>12404</v>
      </c>
    </row>
    <row r="140" spans="1:7">
      <c r="B140" s="179" t="s">
        <v>12301</v>
      </c>
      <c r="C140" s="398" t="s">
        <v>12303</v>
      </c>
    </row>
    <row r="141" spans="1:7">
      <c r="B141" s="179" t="s">
        <v>12247</v>
      </c>
      <c r="C141" s="398" t="s">
        <v>12250</v>
      </c>
    </row>
    <row r="142" spans="1:7">
      <c r="B142" s="336"/>
      <c r="C142" s="44"/>
    </row>
    <row r="143" spans="1:7">
      <c r="A143" s="179" t="s">
        <v>7982</v>
      </c>
    </row>
    <row r="144" spans="1:7">
      <c r="A144" s="73" t="s">
        <v>9813</v>
      </c>
      <c r="B144" s="250" t="s">
        <v>6424</v>
      </c>
      <c r="C144" s="251" t="s">
        <v>6423</v>
      </c>
      <c r="D144" s="73" t="s">
        <v>8909</v>
      </c>
      <c r="E144" s="73" t="s">
        <v>8910</v>
      </c>
      <c r="G144" s="73" t="s">
        <v>12060</v>
      </c>
    </row>
    <row r="145" spans="2:7">
      <c r="B145" s="252" t="s">
        <v>6482</v>
      </c>
      <c r="C145" s="253" t="s">
        <v>6471</v>
      </c>
      <c r="D145" s="73" t="s">
        <v>8909</v>
      </c>
      <c r="E145" s="73" t="s">
        <v>8911</v>
      </c>
      <c r="G145" s="73" t="s">
        <v>12061</v>
      </c>
    </row>
    <row r="146" spans="2:7">
      <c r="B146" s="98" t="s">
        <v>6516</v>
      </c>
      <c r="C146" s="98" t="s">
        <v>7692</v>
      </c>
      <c r="G146" s="73" t="s">
        <v>12062</v>
      </c>
    </row>
    <row r="147" spans="2:7">
      <c r="B147" s="250" t="s">
        <v>7690</v>
      </c>
      <c r="C147" s="251" t="s">
        <v>7707</v>
      </c>
      <c r="D147" s="73" t="s">
        <v>8909</v>
      </c>
      <c r="E147" s="73" t="s">
        <v>8912</v>
      </c>
      <c r="G147" s="73" t="s">
        <v>12063</v>
      </c>
    </row>
    <row r="148" spans="2:7">
      <c r="B148" s="250" t="s">
        <v>6550</v>
      </c>
      <c r="C148" s="251" t="s">
        <v>6580</v>
      </c>
      <c r="D148" s="73" t="s">
        <v>8909</v>
      </c>
      <c r="E148" s="73" t="s">
        <v>8913</v>
      </c>
      <c r="G148" s="73" t="s">
        <v>12069</v>
      </c>
    </row>
    <row r="149" spans="2:7">
      <c r="B149" s="252" t="s">
        <v>6556</v>
      </c>
      <c r="C149" s="253" t="s">
        <v>6658</v>
      </c>
      <c r="D149" s="73" t="s">
        <v>8914</v>
      </c>
      <c r="E149" s="73" t="s">
        <v>9039</v>
      </c>
      <c r="G149" s="73" t="s">
        <v>12062</v>
      </c>
    </row>
    <row r="150" spans="2:7">
      <c r="B150" s="250" t="s">
        <v>6596</v>
      </c>
      <c r="C150" s="251" t="s">
        <v>6624</v>
      </c>
      <c r="D150" s="73" t="s">
        <v>8909</v>
      </c>
      <c r="E150" s="73" t="s">
        <v>8915</v>
      </c>
      <c r="G150" s="73" t="s">
        <v>12064</v>
      </c>
    </row>
    <row r="151" spans="2:7">
      <c r="B151" s="252" t="s">
        <v>6648</v>
      </c>
      <c r="C151" s="253" t="s">
        <v>6650</v>
      </c>
      <c r="D151" s="73" t="s">
        <v>8916</v>
      </c>
      <c r="E151" s="73" t="s">
        <v>8917</v>
      </c>
      <c r="F151" s="96" t="s">
        <v>10171</v>
      </c>
      <c r="G151" s="73" t="s">
        <v>12062</v>
      </c>
    </row>
    <row r="152" spans="2:7">
      <c r="B152" s="252" t="s">
        <v>6772</v>
      </c>
      <c r="C152" s="253" t="s">
        <v>6696</v>
      </c>
      <c r="E152" s="5"/>
      <c r="G152" s="73" t="s">
        <v>12065</v>
      </c>
    </row>
    <row r="153" spans="2:7">
      <c r="B153" s="252" t="s">
        <v>6768</v>
      </c>
      <c r="C153" s="253" t="s">
        <v>6732</v>
      </c>
      <c r="G153" s="73" t="s">
        <v>12065</v>
      </c>
    </row>
    <row r="154" spans="2:7">
      <c r="B154" s="252" t="s">
        <v>6784</v>
      </c>
      <c r="C154" s="253" t="s">
        <v>6774</v>
      </c>
      <c r="G154" s="73" t="s">
        <v>12061</v>
      </c>
    </row>
    <row r="155" spans="2:7">
      <c r="B155" s="253" t="s">
        <v>7366</v>
      </c>
      <c r="C155" s="253" t="s">
        <v>6879</v>
      </c>
      <c r="D155" s="73" t="s">
        <v>8916</v>
      </c>
      <c r="E155" s="73" t="s">
        <v>8918</v>
      </c>
      <c r="G155" s="73" t="s">
        <v>12064</v>
      </c>
    </row>
    <row r="156" spans="2:7">
      <c r="B156" s="252" t="s">
        <v>6922</v>
      </c>
      <c r="C156" s="253" t="s">
        <v>6947</v>
      </c>
      <c r="G156" s="73" t="s">
        <v>12062</v>
      </c>
    </row>
    <row r="157" spans="2:7">
      <c r="B157" s="252" t="s">
        <v>7046</v>
      </c>
      <c r="C157" s="253" t="s">
        <v>7048</v>
      </c>
      <c r="D157" s="73" t="s">
        <v>8914</v>
      </c>
      <c r="E157" s="73" t="s">
        <v>8919</v>
      </c>
      <c r="G157" s="73" t="s">
        <v>12066</v>
      </c>
    </row>
    <row r="158" spans="2:7">
      <c r="B158" s="252" t="s">
        <v>7369</v>
      </c>
      <c r="C158" s="253" t="s">
        <v>7052</v>
      </c>
      <c r="D158" s="73" t="s">
        <v>8909</v>
      </c>
      <c r="E158" s="73" t="s">
        <v>8920</v>
      </c>
      <c r="G158" s="73" t="s">
        <v>12062</v>
      </c>
    </row>
    <row r="159" spans="2:7">
      <c r="B159" s="252" t="s">
        <v>7022</v>
      </c>
      <c r="C159" s="253" t="s">
        <v>7057</v>
      </c>
      <c r="G159" s="73" t="s">
        <v>12065</v>
      </c>
    </row>
    <row r="160" spans="2:7">
      <c r="B160" s="252" t="s">
        <v>7118</v>
      </c>
      <c r="C160" s="253" t="s">
        <v>7105</v>
      </c>
      <c r="D160" s="73" t="s">
        <v>8909</v>
      </c>
      <c r="E160" s="73" t="s">
        <v>8921</v>
      </c>
      <c r="G160" s="73" t="s">
        <v>12065</v>
      </c>
    </row>
    <row r="161" spans="2:7">
      <c r="B161" s="252" t="s">
        <v>7122</v>
      </c>
      <c r="C161" s="253" t="s">
        <v>7173</v>
      </c>
      <c r="G161" s="73" t="s">
        <v>12065</v>
      </c>
    </row>
    <row r="162" spans="2:7">
      <c r="B162" s="252" t="s">
        <v>7180</v>
      </c>
      <c r="C162" s="253" t="s">
        <v>7219</v>
      </c>
      <c r="D162" s="73" t="s">
        <v>10179</v>
      </c>
      <c r="E162" s="73" t="s">
        <v>10180</v>
      </c>
      <c r="G162" s="73" t="s">
        <v>12067</v>
      </c>
    </row>
    <row r="163" spans="2:7">
      <c r="B163" s="98" t="s">
        <v>9680</v>
      </c>
      <c r="C163" s="98" t="s">
        <v>9681</v>
      </c>
    </row>
    <row r="164" spans="2:7">
      <c r="B164" s="179" t="s">
        <v>12072</v>
      </c>
      <c r="C164" s="179" t="s">
        <v>11975</v>
      </c>
      <c r="G164" s="73" t="s">
        <v>12068</v>
      </c>
    </row>
    <row r="165" spans="2:7">
      <c r="B165" s="179" t="s">
        <v>12073</v>
      </c>
      <c r="C165" s="179" t="s">
        <v>12076</v>
      </c>
      <c r="G165" s="73" t="s">
        <v>12068</v>
      </c>
    </row>
    <row r="166" spans="2:7">
      <c r="B166" s="179" t="s">
        <v>12070</v>
      </c>
      <c r="C166" s="179" t="s">
        <v>12077</v>
      </c>
      <c r="G166" s="73" t="s">
        <v>12068</v>
      </c>
    </row>
    <row r="167" spans="2:7">
      <c r="B167" s="179" t="s">
        <v>12071</v>
      </c>
      <c r="C167" s="179" t="s">
        <v>12078</v>
      </c>
      <c r="G167" s="73" t="s">
        <v>12068</v>
      </c>
    </row>
    <row r="168" spans="2:7">
      <c r="B168" s="179" t="s">
        <v>12074</v>
      </c>
      <c r="C168" s="179" t="s">
        <v>12079</v>
      </c>
      <c r="G168" s="73" t="s">
        <v>12068</v>
      </c>
    </row>
    <row r="169" spans="2:7">
      <c r="B169" s="178" t="s">
        <v>11929</v>
      </c>
      <c r="C169" s="179" t="s">
        <v>12080</v>
      </c>
      <c r="G169" s="73" t="s">
        <v>12068</v>
      </c>
    </row>
    <row r="170" spans="2:7">
      <c r="B170" s="179" t="s">
        <v>12075</v>
      </c>
      <c r="C170" s="179" t="s">
        <v>12081</v>
      </c>
      <c r="G170" s="73" t="s">
        <v>12068</v>
      </c>
    </row>
    <row r="172" spans="2:7">
      <c r="B172" s="179" t="s">
        <v>12176</v>
      </c>
      <c r="C172" s="179" t="s">
        <v>12175</v>
      </c>
      <c r="E172" s="179"/>
      <c r="F172" s="179"/>
      <c r="G172" s="73" t="s">
        <v>12231</v>
      </c>
    </row>
    <row r="173" spans="2:7">
      <c r="B173" s="179" t="s">
        <v>12150</v>
      </c>
      <c r="C173" s="179" t="s">
        <v>12153</v>
      </c>
      <c r="E173" s="179"/>
      <c r="F173" s="179"/>
      <c r="G173" s="73" t="s">
        <v>12231</v>
      </c>
    </row>
    <row r="174" spans="2:7">
      <c r="B174" s="179" t="s">
        <v>12152</v>
      </c>
      <c r="C174" s="179" t="s">
        <v>12154</v>
      </c>
      <c r="E174" s="178"/>
      <c r="F174" s="179"/>
      <c r="G174" s="73" t="s">
        <v>12231</v>
      </c>
    </row>
    <row r="175" spans="2:7">
      <c r="B175" s="179" t="s">
        <v>12141</v>
      </c>
      <c r="C175" s="179" t="s">
        <v>12145</v>
      </c>
      <c r="E175" s="178"/>
      <c r="F175" s="179"/>
      <c r="G175" s="73" t="s">
        <v>12231</v>
      </c>
    </row>
    <row r="176" spans="2:7">
      <c r="B176" s="179" t="s">
        <v>12142</v>
      </c>
      <c r="C176" s="179" t="s">
        <v>12148</v>
      </c>
      <c r="E176" s="179"/>
      <c r="F176" s="179"/>
      <c r="G176" s="73" t="s">
        <v>12231</v>
      </c>
    </row>
    <row r="177" spans="1:7">
      <c r="B177" s="179" t="s">
        <v>12143</v>
      </c>
      <c r="C177" s="179" t="s">
        <v>12147</v>
      </c>
      <c r="G177" s="73" t="s">
        <v>12231</v>
      </c>
    </row>
    <row r="178" spans="1:7">
      <c r="B178" s="179" t="s">
        <v>12144</v>
      </c>
      <c r="C178" s="179" t="s">
        <v>12146</v>
      </c>
      <c r="G178" s="73" t="s">
        <v>12231</v>
      </c>
    </row>
    <row r="181" spans="1:7">
      <c r="A181" s="73" t="s">
        <v>9814</v>
      </c>
      <c r="B181" s="179" t="s">
        <v>9807</v>
      </c>
      <c r="C181" s="179" t="s">
        <v>9815</v>
      </c>
    </row>
    <row r="182" spans="1:7">
      <c r="B182" s="179" t="s">
        <v>9808</v>
      </c>
      <c r="C182" s="179" t="s">
        <v>9816</v>
      </c>
    </row>
    <row r="183" spans="1:7">
      <c r="B183" s="179" t="s">
        <v>9809</v>
      </c>
      <c r="C183" s="179" t="s">
        <v>9817</v>
      </c>
    </row>
    <row r="184" spans="1:7">
      <c r="B184" s="179" t="s">
        <v>9800</v>
      </c>
      <c r="C184" s="179" t="s">
        <v>9818</v>
      </c>
    </row>
    <row r="185" spans="1:7">
      <c r="B185" s="179" t="s">
        <v>9801</v>
      </c>
      <c r="C185" s="179" t="s">
        <v>9819</v>
      </c>
    </row>
    <row r="186" spans="1:7">
      <c r="B186" s="179" t="s">
        <v>9810</v>
      </c>
      <c r="C186" s="179" t="s">
        <v>9820</v>
      </c>
    </row>
    <row r="187" spans="1:7">
      <c r="B187" s="179" t="s">
        <v>9811</v>
      </c>
      <c r="C187" s="179" t="s">
        <v>9821</v>
      </c>
    </row>
    <row r="188" spans="1:7">
      <c r="B188" s="179" t="s">
        <v>9812</v>
      </c>
      <c r="C188" s="179" t="s">
        <v>9822</v>
      </c>
    </row>
    <row r="189" spans="1:7">
      <c r="B189" s="179" t="s">
        <v>9805</v>
      </c>
      <c r="C189" s="179" t="s">
        <v>9823</v>
      </c>
    </row>
    <row r="190" spans="1:7">
      <c r="B190" s="179" t="s">
        <v>9806</v>
      </c>
      <c r="C190" s="179" t="s">
        <v>9824</v>
      </c>
      <c r="G190" s="73" t="s">
        <v>12082</v>
      </c>
    </row>
    <row r="193" spans="1:3">
      <c r="A193" s="366" t="s">
        <v>9779</v>
      </c>
    </row>
    <row r="194" spans="1:3">
      <c r="B194" s="178" t="s">
        <v>9777</v>
      </c>
      <c r="C194" s="178" t="s">
        <v>9683</v>
      </c>
    </row>
    <row r="195" spans="1:3">
      <c r="B195" s="178" t="s">
        <v>9741</v>
      </c>
      <c r="C195" s="178" t="s">
        <v>9742</v>
      </c>
    </row>
    <row r="197" spans="1:3">
      <c r="A197" s="179" t="s">
        <v>7983</v>
      </c>
    </row>
    <row r="198" spans="1:3">
      <c r="B198" s="252" t="s">
        <v>7895</v>
      </c>
      <c r="C198" s="182" t="s">
        <v>7897</v>
      </c>
    </row>
    <row r="199" spans="1:3">
      <c r="B199" s="252" t="s">
        <v>7976</v>
      </c>
      <c r="C199" s="182" t="s">
        <v>7977</v>
      </c>
    </row>
    <row r="203" spans="1:3">
      <c r="A203" s="73" t="s">
        <v>11043</v>
      </c>
    </row>
    <row r="204" spans="1:3">
      <c r="B204" s="179" t="s">
        <v>11059</v>
      </c>
      <c r="C204" s="253" t="s">
        <v>11060</v>
      </c>
    </row>
    <row r="205" spans="1:3">
      <c r="B205" s="179" t="s">
        <v>11061</v>
      </c>
      <c r="C205" s="98" t="s">
        <v>11062</v>
      </c>
    </row>
    <row r="206" spans="1:3">
      <c r="B206" s="179" t="s">
        <v>11044</v>
      </c>
      <c r="C206" s="98" t="s">
        <v>11045</v>
      </c>
    </row>
    <row r="207" spans="1:3">
      <c r="B207" s="179" t="s">
        <v>11052</v>
      </c>
      <c r="C207" s="98" t="s">
        <v>11053</v>
      </c>
    </row>
    <row r="208" spans="1:3">
      <c r="B208" s="179" t="s">
        <v>11046</v>
      </c>
      <c r="C208" s="98" t="s">
        <v>11047</v>
      </c>
    </row>
    <row r="209" spans="2:3">
      <c r="B209" s="179" t="s">
        <v>11050</v>
      </c>
      <c r="C209" s="253" t="s">
        <v>11051</v>
      </c>
    </row>
    <row r="210" spans="2:3">
      <c r="B210" s="179" t="s">
        <v>11054</v>
      </c>
      <c r="C210" s="253" t="s">
        <v>11055</v>
      </c>
    </row>
    <row r="211" spans="2:3">
      <c r="B211" s="179" t="s">
        <v>11048</v>
      </c>
      <c r="C211" s="253" t="s">
        <v>11049</v>
      </c>
    </row>
    <row r="212" spans="2:3">
      <c r="B212" s="179" t="s">
        <v>11056</v>
      </c>
      <c r="C212" s="98" t="s">
        <v>11057</v>
      </c>
    </row>
    <row r="213" spans="2:3">
      <c r="C213" s="236"/>
    </row>
    <row r="214" spans="2:3">
      <c r="C214" s="44"/>
    </row>
  </sheetData>
  <phoneticPr fontId="2" type="noConversion"/>
  <hyperlinks>
    <hyperlink ref="B40:C40" location="银行补充财务数据和指标!A1" display="银行补充财务数据和指标"/>
    <hyperlink ref="B39:C39" location="现金流量表!A1" display="现金流量表"/>
    <hyperlink ref="B38:C38" location="利润表!A1" display="利润表"/>
    <hyperlink ref="B37:C37" location="资产负债表!A1" display="资产负债表"/>
    <hyperlink ref="B36:C36" location="东财企业基本信息表!A1" display="东财企业基本信息表"/>
    <hyperlink ref="B35:C35" location="企业基本信息表!A1" display="企业基本信息表"/>
    <hyperlink ref="B41:C41" location="证券公司风险控制指标!A1" display="证券公司风险控制指标"/>
    <hyperlink ref="B42:C42" location="保险公司监管指标!A1" display="保险公司监管指标"/>
    <hyperlink ref="B44:C44" location="股本结构表!A1" display="股本结构表"/>
    <hyperlink ref="B45:C45" location="企业股东名单!A1" display="企业股东名单"/>
    <hyperlink ref="B46:C46" location="企业股东人数!A1" display="企业股东人数表"/>
    <hyperlink ref="B47:C47" location="企业雇员情况!A1" display="公司雇员情况"/>
    <hyperlink ref="B48:C48" location="企业董事高管人员!A1" display="企业董事高管人员"/>
    <hyperlink ref="B49:C49" location="高管持股与薪酬情况!A1" display="高管持股与薪酬表"/>
    <hyperlink ref="B50:C50" location="违规情况!A1" display="违规情况"/>
    <hyperlink ref="B51:C51" location="抵押情况表!A1" display="抵押情况"/>
    <hyperlink ref="B52:C52" location="开庭公告!A1" display="开庭公告"/>
    <hyperlink ref="B53:C53" location="裁判文书!A1" display="裁判文书"/>
    <hyperlink ref="B54:C54" location="被执行人!A1" display="被执行人"/>
    <hyperlink ref="B55:C55" location="失信被执行人!A1" display="失信被执行人"/>
    <hyperlink ref="B56:C56" location="企业信用评级!A1" display="企业信用评级"/>
    <hyperlink ref="B57:C57" location="行业表!A1" display="行业表"/>
    <hyperlink ref="B58:C58" location="企业行业映射表!A1" display="企业行业映射表"/>
    <hyperlink ref="B78:C78" location="企业资格情况!A1" display="企业资格情况表"/>
    <hyperlink ref="B79:C79" location="企业关联方!A1" display="企业关联方"/>
    <hyperlink ref="B82:C82" location="子公司基本信息表!A1" display="子公司基本信息表"/>
    <hyperlink ref="B83:C83" location="公司授信额度表!A1" display="企业授信额度表"/>
    <hyperlink ref="B84:C84" location="企业经营情况简介!A1" display="企业经营情况简介"/>
    <hyperlink ref="B85:C85" location="股东持股冻结情况!A1" display="股东持股冻结情况"/>
    <hyperlink ref="B86:C86" location="担保!A1" display="企业担保"/>
    <hyperlink ref="B89:C89" location="公告基础信息表!A1" display="公告基础信息表"/>
    <hyperlink ref="B90:C90" location="公告栏目表!A1" display="公告栏目表"/>
    <hyperlink ref="B87:C87" location="企业公告映射表!A1" display="企业公告映射表"/>
    <hyperlink ref="B93:C93" location="十大贷款客户!A1" display="十大贷款客户"/>
    <hyperlink ref="B92:C92" location="贷款五级分类!A1" display="贷款五级分类"/>
    <hyperlink ref="B99:C99" location="证券源表!A1" display="证券源表"/>
    <hyperlink ref="B100:C100" location="证券表!A1" display="证券表"/>
    <hyperlink ref="B101:C101" location="企业证券映射表!A1" display="企业证券映射表"/>
    <hyperlink ref="B102:C102" location="债券基本信息表!A1" display="债券基本信息"/>
    <hyperlink ref="B103:C103" location="债券代码映射表!A1" display="债券代码映射表"/>
    <hyperlink ref="B106" location="债券信用级别变动表!A1" display="债券信用级别变动"/>
    <hyperlink ref="B107" location="私募基金基本信息表!A1" display="私募基金基本信息表"/>
    <hyperlink ref="B114" location="私募基金净值表!A1" display="私募基金净值表"/>
    <hyperlink ref="B115" location="私募基金高管表!A1" display="私募基金高管表"/>
    <hyperlink ref="B116" location="私募基金管理人!A1" display="私募基金管理人表"/>
    <hyperlink ref="B117" location="私募基金管理人分类!A1" display="私募基金管理人分类表"/>
    <hyperlink ref="B118" location="非经常性损益!A1" display="非经常性损益"/>
    <hyperlink ref="B120" location="企业存货!A1" display="企业存货"/>
    <hyperlink ref="A21" location="'QC framework表'!A1" display="QC framework表"/>
    <hyperlink ref="A26" location="删除数据识别!A1" display="删除数据识别"/>
    <hyperlink ref="A30" location="元数据!A1" display="元数据"/>
    <hyperlink ref="A34" location="企业基本信息表!A1" display="公开企业表"/>
    <hyperlink ref="B143:C143" location="信用公示企业基本信息!A1" display="信用公示企业基本信息"/>
    <hyperlink ref="B144:C144" location="信用公示企业基本信息!A1" display="信用公示企业基本信息"/>
    <hyperlink ref="B145:C145" location="企业股东出资!A1" display="企业股东出资"/>
    <hyperlink ref="B147:C147" location="企业主要员工信息!A1" display="企业主要员工信息"/>
    <hyperlink ref="B148:C148" location="企业动产抵押登记!A1" display="企业动产抵押登记"/>
    <hyperlink ref="B149:C149" location="企业股权出质!A1" display="企业股权出质"/>
    <hyperlink ref="B150:C150" location="企业行政处罚!A1" display="企业行政处罚"/>
    <hyperlink ref="B151:C151" location="企业经营异常信息!A1" display="企业经营异常信息"/>
    <hyperlink ref="B152:C152" location="企业严重违法信息!A1" display="企业严重违法信息"/>
    <hyperlink ref="B153:C153" location="企业抽查检查信息!A1" display="企业抽查检查信息"/>
    <hyperlink ref="B155:C155" location="企业年报基本信息!A1" display="企业年报基本信息"/>
    <hyperlink ref="B156:C156" location="企业股权变更!A1" display="企业股权变更"/>
    <hyperlink ref="B158:C158" location="企业年报保证担保!A1" display="企业年报保证担保"/>
    <hyperlink ref="B159:C159" location="企业司法股权变更!A1" display="企业司法股权变更"/>
    <hyperlink ref="B160:C160" location="企业知识产权出质!A1" display="企业知识产权出质"/>
    <hyperlink ref="B161:C161" location="企业行政许可!A1" display="企业行政许可"/>
    <hyperlink ref="B157:C157" location="企业对外投资!A1" display="企业对外投资"/>
    <hyperlink ref="B154:C154" location="企业分支机构!A1" display="企业分支机构"/>
    <hyperlink ref="B121" location="企业研报映射!A1" display="企业研报映射"/>
    <hyperlink ref="B122" location="研报基本信息!A1" display="研报基本信息"/>
    <hyperlink ref="B123" location="研报内容!A1" display="研报内容"/>
    <hyperlink ref="C146" location="信用公示企业概况变动!A1" display="COMPY_CHANGE_XYGS"/>
    <hyperlink ref="B146:C146" location="企业主要员工信息!A1" display="企业概况变动表"/>
    <hyperlink ref="B77:C77" location="企业概况变动!A1" display="企业概况变动表"/>
    <hyperlink ref="B59:C59" location="经营指标表!A1" display="经营指标表"/>
    <hyperlink ref="B60:C60" location="经营指标档位表!A1" display="经营指标档位表"/>
    <hyperlink ref="B62:C62" location="财务指标表!A1" display="财务指标表"/>
    <hyperlink ref="B69:C69" location="行业财务指标映射表!A1" display="企业财务指标值表"/>
    <hyperlink ref="B197:C197" location="人员基本信息表!A1" display="人员基本信息表"/>
    <hyperlink ref="B198:C198" location="企业人员表!A1" display="企业人员表"/>
    <hyperlink ref="A143" location="信用公示企业基本信息!A1" display="非公开企业表"/>
    <hyperlink ref="A197" location="人员基本信息表!A1" display="人员表"/>
    <hyperlink ref="B94:C94" location="前五名供应商!A1" display="前五名供应商"/>
    <hyperlink ref="B95:C95" location="前五名客户!A1" display="前五名客户"/>
    <hyperlink ref="C94" location="前五名供应商!A1" display="COMPY_TOP5SUPP"/>
    <hyperlink ref="C95" location="前五名客户!A1" display="COMPY_TOP5CUST"/>
    <hyperlink ref="B81:C81" location="公司参控股公司情况表!A1" display="公司参控股公司情况表"/>
    <hyperlink ref="B80:C80" location="企业关联交易!A1" display="企业关联交易"/>
    <hyperlink ref="B96:C96" location="应收、预付账款前五名!A1" display="应收、预付账款前五名"/>
    <hyperlink ref="B97:C97" location="应付、预收账款前五名!A1" display="应付、预收账款前五名"/>
    <hyperlink ref="B98:C98" location="财务费用!A1" display="财务费用"/>
    <hyperlink ref="C105" location="债券担保人!A1" display="债券担保人"/>
    <hyperlink ref="C123" location="研报基本信息!A1" display="RESEARCH_BASICINFO"/>
    <hyperlink ref="B105:C105" location="债券当事人!A1" display="债券当事人"/>
    <hyperlink ref="B75:C75" location="企业经营数据名称表!A1" display="企业经营数据名称表"/>
    <hyperlink ref="B76:C76" location="企业经营数据表!A1" display="企业经营数据表"/>
    <hyperlink ref="C75" location="企业经营数据名称表!A1" display="COMPY_OPERATION_NAME"/>
    <hyperlink ref="B104:C104" location="债券抵质押品表!A1" display="债券抵质押品表"/>
    <hyperlink ref="B107:C107" location="债券信用级别变动表!A1" display="债券信用级别变动"/>
    <hyperlink ref="B114:C114" location="私募基金基本信息表!A1" display="私募基金基本信息表"/>
    <hyperlink ref="B115:C115" location="私募基金净值表!A1" display="私募基金净值表"/>
    <hyperlink ref="B116:C116" location="私募基金高管表!A1" display="私募基金高管表"/>
    <hyperlink ref="B43:C43" location="财务审计报告!A1" display="财务审计报告"/>
    <hyperlink ref="B88:C88" location="证券公告映射表!A1" display="证券公告映射表"/>
    <hyperlink ref="B91:C91" location="公告预警表!A1" display="公告预警表"/>
    <hyperlink ref="B125:C125" location="中证公告基础信息表!A1" display="中证公告基础信息表"/>
    <hyperlink ref="B124:C124" location="研报内容!A1" display="研报内容"/>
    <hyperlink ref="C145" location="企业股东出资!A1" display="COMPY_SHAREHDINVEST_XYGS"/>
    <hyperlink ref="C147" location="企业主要员工信息!A1" display="COMPY_EMPLOYEE_XYGS"/>
    <hyperlink ref="C148" location="企业动产抵押登记!A1" display="COMPY_CHATTELREG_XYGS"/>
    <hyperlink ref="C149" location="企业股权出质!A1" display="COMPY_EQUITYPLEDGE_XYGS"/>
    <hyperlink ref="C150" location="企业行政处罚!A1" display="COMPY_ADMINPENALTY_XYGS"/>
    <hyperlink ref="C151" location="企业经营异常信息!A1" display="COMPY_OPEREXCEPT_XYGS"/>
    <hyperlink ref="C152" location="企业严重违法信息!A1" display="COMPY_SERIVIOLAT_XYGS"/>
    <hyperlink ref="C153" location="企业抽查检查信息!A1" display="COMPY_SPOTCHECK_XYGS"/>
    <hyperlink ref="C154" location="企业分支机构!A1" display="COMPY_BRANCH_XYGS"/>
    <hyperlink ref="C155" location="企业年报基本信息!A1" display="COMPY_BASICINFONB_XYGS"/>
    <hyperlink ref="C156" location="企业股权变更!A1" display="COMPY_EQUITYCHANGE_XYGS"/>
    <hyperlink ref="C157" location="企业对外投资!A1" display="COMPY_INVESTMENT_XYGS"/>
    <hyperlink ref="C158" location="企业年报保证担保!A1" display="COMPY_GUARANTEE_XYGS"/>
    <hyperlink ref="C159" location="企业司法股权变更!A1" display="COMPY_EQUITYADJUD_XYGS"/>
    <hyperlink ref="C160" location="企业知识产权出质!A1" display="COMPY_IPRSPLEDGE_XYGS"/>
    <hyperlink ref="C161" location="企业行政许可!A1" display="COMPY_ADMINLICENSE_XYGS"/>
    <hyperlink ref="C162" location="企业司法股权冻结!A1" display="COMPY_FROZENSHARE_XYGS"/>
    <hyperlink ref="B126:C126" location="敞口表!A1" display="敞口表"/>
    <hyperlink ref="B127:C127" location="企业敞口映射表!A1" display="企业敞口映射表"/>
    <hyperlink ref="B128:C128" location="新闻正文表!A1" display="新闻正文表"/>
    <hyperlink ref="B129:C129" location="新闻证券映射表!A1" display="新闻证券映射表"/>
    <hyperlink ref="B130:C130" location="新财富榜单!A1" display="新财富榜单"/>
    <hyperlink ref="B68:C68" location="企业经营指标值表!A1" display="企业经营指标值表"/>
    <hyperlink ref="B64:C64" location="敞口财务指标映射表!A1" display="敞口财务指标映射表"/>
    <hyperlink ref="B63:C63" location="敞口经营指标映射表!A1" display="敞口经营指标映射表"/>
    <hyperlink ref="B74:C74" location="企业地区表!A1" display="企业地区表"/>
    <hyperlink ref="B70:C70" location="地方政府指标值表!A1" display="地方政府指标值表"/>
    <hyperlink ref="B163:C163" location="工商企业行业映射表!A1" display="工商企业行业映射表"/>
    <hyperlink ref="B194:C194" location="ratingdog各省市城投企业情况!A1" display="ratingdog各省市城投企业情况"/>
    <hyperlink ref="B195:C195" location="ratingdog各省市应收账款情况!A1" display="ratingdog各省市应收账款情况"/>
    <hyperlink ref="A193" location="ratingdog各省市城投企业情况!A1" display="企业其他"/>
    <hyperlink ref="B188:C188" location="企业税收违法!A1" display="企业税收违法"/>
    <hyperlink ref="B189:C189" location="企业采购违法!A1" display="企业采购违法"/>
    <hyperlink ref="B190:C190" location="失信被执行人!A1" display="失信被执行人"/>
    <hyperlink ref="B162:C162" location="企业司法股权冻结!A1" display="企业司法股权冻结"/>
    <hyperlink ref="B61:C61" location="经营指标元素表!A1" display="经营指标元素表"/>
    <hyperlink ref="B65:C65" location="指标表!A1" display="指标表"/>
    <hyperlink ref="B66:C66" location="敞口指标档位表!A1" display="敞口指标档位表"/>
    <hyperlink ref="B67:C67" location="敞口指标映射表!A1" display="敞口指标映射表"/>
    <hyperlink ref="B73:C73" location="企业字段值表!A1" display="企业字段值表"/>
    <hyperlink ref="B72:C72" location="指标字段映射表!A1" display="指标字段映射表"/>
    <hyperlink ref="B71:C71" location="字段表!A1" display="字段表"/>
    <hyperlink ref="B131:C131" location="资本运作情况!A1" display="资本运作情况"/>
    <hyperlink ref="B132:C132" location="高管关联人持股!A1" display="高管关联人持股"/>
    <hyperlink ref="B133:C133" location="业绩预告!A1" display="业绩预告"/>
    <hyperlink ref="B134:C134" location="重要股东二级市场交易!A1" display="重要股东二级市场交易"/>
    <hyperlink ref="B118:C118" location="私募基金管理人分类!A1" display="私募基金管理人分类表"/>
    <hyperlink ref="B117:C117" location="私募基金管理人!A1" display="私募基金管理人表"/>
    <hyperlink ref="B119:C119" location="私募基金公示信息表!A1" display="私募基金公示信息表"/>
    <hyperlink ref="B204:C204" location="AMAC企业基本信息表!A1" display="企业基本信息表AMAC"/>
    <hyperlink ref="B205:C205" location="企业标识符与编码关联表AMAC!A1" display="企业标识符与编码关联表AMAC"/>
    <hyperlink ref="B206:C206" location="私募基金基本信息表AMAC!A1" display="私募基金基本信息表"/>
    <hyperlink ref="B207:C207" location="私募基金管理人表AMAC!A1" display="私募基金管理人表"/>
    <hyperlink ref="B208:C208" location="私募基金管理人人物表AMAC!A1" display="私募基金管理人人物表"/>
    <hyperlink ref="B209:C209" location="私募基金管理人实际自然控制人AMAC!A1" display="私募基金管理人实际自然控制人"/>
    <hyperlink ref="B210:C210" location="私募基金管理人股东表AMAC!A1" display="私募基金管理人股东表"/>
    <hyperlink ref="B211:C211" location="基金管理人近三年财务信息AMAC!A1" display="基金管理人近三年财务信息"/>
    <hyperlink ref="B212:C212" location="私募基金管理人处罚信息表AMAC!A1" display="私募基金管理人处罚信息表"/>
    <hyperlink ref="B135:C135" location="新闻情感标记表!A1" display="新闻情感标记表"/>
    <hyperlink ref="B136:C136" location="基金业协会纪律处分表!A1" display="中国证券投资基金业协会纪律处分表"/>
    <hyperlink ref="B137:C137" location="监管部门调查处罚公告表!A1" display="监管部门调查处罚公告表"/>
    <hyperlink ref="B167:C167" location="企业被执行人!A1" display="企业被执行人"/>
    <hyperlink ref="B165:C165" location="法定代表人对外任职!A1" display="企业法定代表人对外任职"/>
    <hyperlink ref="B166:C166" location="清算信息!A1" display="企业清算信息"/>
    <hyperlink ref="B168:C168" location="中数订单信息!A1" display="中数订单信息"/>
    <hyperlink ref="B169:C169" location="最终控股股东信息!A1" display="最终控股股东信息"/>
    <hyperlink ref="B170:C170" location="企业商标信息!A1" display="企业商标信息"/>
    <hyperlink ref="B164:C164" location="法定代表人对外投资!A1" display="企业法定代表人对外投资"/>
    <hyperlink ref="B138:C138" location="'EXPERT收数清单表-客户提供'!A1" display="EXPERT收数清单表-客户提供"/>
    <hyperlink ref="B187:C187" location="企业知识产权不良记录!A1" display="企业知识产权不良记录"/>
    <hyperlink ref="B186:C186" location="企业环保不良记录!A1" display="企业环保不良记录"/>
    <hyperlink ref="B185:C185" location="企业质检不良记录!A1" display="企业质检不良记录"/>
    <hyperlink ref="B184:C184" location="企业证券市场不良记录!A1" display="企业证券市场不良记录"/>
    <hyperlink ref="B183:C183" location="企业交通运输不良记录!A1" display="企业交通运输不良记录"/>
    <hyperlink ref="B182:C182" location="企业纳税合格记录!A1" display="企业纳税合格记录"/>
    <hyperlink ref="B181:C181" location="信用中国企业基本信息!A1" display="信用中国企业基本信息"/>
    <hyperlink ref="B172:C172" location="个人查询个人企业关联表!A1" display="个人查询个人企业关联表"/>
    <hyperlink ref="B173:C173" location="个人查询被执行人!A1" display="个人查询被执行人"/>
    <hyperlink ref="B174:C174" location="个人查询失信被执行人!A1" display="个人查询失信被执行人"/>
    <hyperlink ref="B175:C175" location="个人查询法定代表人!A1" display="个人查询法定代表人"/>
    <hyperlink ref="B176:C176" location="个人查询股东信息表!A1" display="个人查询股东信息"/>
    <hyperlink ref="B177:C177" location="个人查询主要管理人员表!A1" display="个人查询主要管理人员"/>
    <hyperlink ref="B178:C178" location="个人查询行政处罚表!A1" display="个人查询行政处罚"/>
    <hyperlink ref="B139:C139" location="发行基本资料表!A1" display="发行基本资料表"/>
    <hyperlink ref="B140:C140" location="有限售股东名单表!A1" display="有限售股东名单表"/>
    <hyperlink ref="B141:C141" location="配售结果表!A1" display="配售结果表"/>
    <hyperlink ref="B108:C108" location="债券存量变动表!A1" display="债券存量变动表"/>
    <hyperlink ref="B106:C106" location="债券担保人!A1" display="债券担保人"/>
    <hyperlink ref="B109:C109" location="资产支持证券!A1" display="资产支持证券"/>
    <hyperlink ref="B110:C110" location="债券发行总表!A1" display="债券发行总表"/>
    <hyperlink ref="B111:C111" location="'债券现金流（预期）'!A1" display="债券现金流（预期）"/>
    <hyperlink ref="B112:C112" location="债券主要条款表!A1" display="债券主要条款表"/>
    <hyperlink ref="B113:C113" location="债券日行情!A1" display="债券日行情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activeCell="A12" sqref="A12"/>
    </sheetView>
  </sheetViews>
  <sheetFormatPr defaultColWidth="9" defaultRowHeight="11.5"/>
  <cols>
    <col min="1" max="1" width="95.25" style="73" customWidth="1"/>
    <col min="2" max="16384" width="9" style="73"/>
  </cols>
  <sheetData>
    <row r="1" spans="1:1">
      <c r="A1" s="184" t="s">
        <v>4085</v>
      </c>
    </row>
    <row r="2" spans="1:1">
      <c r="A2" s="185" t="s">
        <v>4084</v>
      </c>
    </row>
    <row r="3" spans="1:1">
      <c r="A3" s="185" t="s">
        <v>4077</v>
      </c>
    </row>
    <row r="4" spans="1:1">
      <c r="A4" s="185" t="s">
        <v>4078</v>
      </c>
    </row>
    <row r="5" spans="1:1">
      <c r="A5" s="44" t="s">
        <v>4079</v>
      </c>
    </row>
    <row r="6" spans="1:1">
      <c r="A6" s="44" t="s">
        <v>4080</v>
      </c>
    </row>
    <row r="7" spans="1:1" ht="23">
      <c r="A7" s="185" t="s">
        <v>4081</v>
      </c>
    </row>
    <row r="8" spans="1:1">
      <c r="A8" s="185" t="s">
        <v>4082</v>
      </c>
    </row>
    <row r="9" spans="1:1">
      <c r="A9" s="185" t="s">
        <v>4083</v>
      </c>
    </row>
    <row r="17" spans="1:1">
      <c r="A17" s="148" t="s">
        <v>3745</v>
      </c>
    </row>
    <row r="18" spans="1:1">
      <c r="A18" s="148" t="s">
        <v>3741</v>
      </c>
    </row>
    <row r="19" spans="1:1">
      <c r="A19" s="148" t="s">
        <v>3744</v>
      </c>
    </row>
    <row r="20" spans="1:1">
      <c r="A20" s="148" t="s">
        <v>3742</v>
      </c>
    </row>
    <row r="21" spans="1:1">
      <c r="A21" s="148" t="s">
        <v>3743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topLeftCell="A10" workbookViewId="0">
      <selection activeCell="D141" sqref="D141"/>
    </sheetView>
  </sheetViews>
  <sheetFormatPr defaultColWidth="9" defaultRowHeight="11.5"/>
  <cols>
    <col min="1" max="2" width="16.25" style="41" customWidth="1"/>
    <col min="3" max="3" width="11" style="73" customWidth="1"/>
    <col min="4" max="5" width="9" style="73"/>
    <col min="6" max="6" width="4.33203125" style="73" customWidth="1"/>
    <col min="7" max="7" width="41" style="73" customWidth="1"/>
    <col min="8" max="16384" width="9" style="73"/>
  </cols>
  <sheetData>
    <row r="1" spans="1:7">
      <c r="A1" s="178" t="s">
        <v>4861</v>
      </c>
    </row>
    <row r="2" spans="1:7">
      <c r="A2" s="41" t="s">
        <v>5432</v>
      </c>
      <c r="B2" s="112" t="s">
        <v>7686</v>
      </c>
      <c r="G2" s="73" t="s">
        <v>8410</v>
      </c>
    </row>
    <row r="3" spans="1:7">
      <c r="A3" s="86" t="s">
        <v>239</v>
      </c>
      <c r="B3" s="111" t="s">
        <v>238</v>
      </c>
      <c r="C3" s="86" t="s">
        <v>910</v>
      </c>
      <c r="D3" s="86" t="s">
        <v>913</v>
      </c>
      <c r="E3" s="108" t="s">
        <v>3142</v>
      </c>
      <c r="F3" s="108"/>
      <c r="G3" s="108" t="s">
        <v>3238</v>
      </c>
    </row>
    <row r="4" spans="1:7">
      <c r="A4" s="41" t="s">
        <v>5404</v>
      </c>
      <c r="B4" s="41" t="s">
        <v>5405</v>
      </c>
      <c r="C4" s="73" t="s">
        <v>5406</v>
      </c>
      <c r="D4" s="73">
        <v>16</v>
      </c>
      <c r="E4" s="73" t="s">
        <v>5407</v>
      </c>
      <c r="F4" s="73" t="s">
        <v>5408</v>
      </c>
    </row>
    <row r="5" spans="1:7">
      <c r="A5" s="41" t="s">
        <v>5409</v>
      </c>
      <c r="B5" s="41" t="s">
        <v>5353</v>
      </c>
      <c r="C5" s="73" t="s">
        <v>1330</v>
      </c>
      <c r="D5" s="73">
        <v>80</v>
      </c>
      <c r="E5" s="73" t="s">
        <v>5407</v>
      </c>
      <c r="F5" s="73" t="s">
        <v>5408</v>
      </c>
    </row>
    <row r="6" spans="1:7">
      <c r="A6" s="41" t="s">
        <v>5410</v>
      </c>
      <c r="B6" s="41" t="s">
        <v>5356</v>
      </c>
      <c r="C6" s="73" t="s">
        <v>5411</v>
      </c>
      <c r="D6" s="73">
        <v>100</v>
      </c>
      <c r="F6" s="73" t="s">
        <v>5408</v>
      </c>
    </row>
    <row r="7" spans="1:7" ht="13.5" customHeight="1">
      <c r="A7" s="41" t="s">
        <v>5357</v>
      </c>
      <c r="B7" s="41" t="s">
        <v>5358</v>
      </c>
      <c r="C7" s="73" t="s">
        <v>5411</v>
      </c>
      <c r="D7" s="73">
        <v>30</v>
      </c>
      <c r="E7" s="73" t="s">
        <v>5407</v>
      </c>
      <c r="F7" s="73" t="s">
        <v>5408</v>
      </c>
      <c r="G7" s="73" t="s">
        <v>5360</v>
      </c>
    </row>
    <row r="8" spans="1:7">
      <c r="A8" s="41" t="s">
        <v>5412</v>
      </c>
      <c r="B8" s="41" t="s">
        <v>5413</v>
      </c>
      <c r="C8" s="73" t="s">
        <v>5411</v>
      </c>
      <c r="D8" s="73">
        <v>30</v>
      </c>
      <c r="E8" s="73" t="s">
        <v>5359</v>
      </c>
      <c r="F8" s="73" t="s">
        <v>5408</v>
      </c>
      <c r="G8" s="73" t="s">
        <v>5414</v>
      </c>
    </row>
    <row r="9" spans="1:7">
      <c r="A9" s="41" t="s">
        <v>5415</v>
      </c>
      <c r="B9" s="41" t="s">
        <v>5416</v>
      </c>
      <c r="C9" s="73" t="s">
        <v>5411</v>
      </c>
      <c r="D9" s="73">
        <v>60</v>
      </c>
      <c r="E9" s="73" t="s">
        <v>5407</v>
      </c>
      <c r="F9" s="73" t="s">
        <v>5355</v>
      </c>
    </row>
    <row r="10" spans="1:7">
      <c r="A10" s="189" t="s">
        <v>5417</v>
      </c>
      <c r="B10" s="189" t="s">
        <v>5418</v>
      </c>
      <c r="C10" s="335" t="s">
        <v>2123</v>
      </c>
      <c r="D10" s="190"/>
      <c r="E10" s="190" t="s">
        <v>5407</v>
      </c>
      <c r="F10" s="190" t="s">
        <v>5355</v>
      </c>
      <c r="G10" s="190" t="s">
        <v>5365</v>
      </c>
    </row>
    <row r="11" spans="1:7">
      <c r="A11" s="189" t="s">
        <v>5366</v>
      </c>
      <c r="B11" s="189" t="s">
        <v>5367</v>
      </c>
      <c r="C11" s="190" t="s">
        <v>5364</v>
      </c>
      <c r="D11" s="190"/>
      <c r="E11" s="190" t="s">
        <v>5359</v>
      </c>
      <c r="F11" s="190"/>
      <c r="G11" s="190" t="s">
        <v>5419</v>
      </c>
    </row>
    <row r="12" spans="1:7">
      <c r="A12" s="189" t="s">
        <v>5368</v>
      </c>
      <c r="B12" s="189" t="s">
        <v>5420</v>
      </c>
      <c r="C12" s="190" t="s">
        <v>1330</v>
      </c>
      <c r="D12" s="190">
        <v>300</v>
      </c>
      <c r="E12" s="190"/>
      <c r="F12" s="190"/>
      <c r="G12" s="190" t="s">
        <v>5368</v>
      </c>
    </row>
    <row r="13" spans="1:7">
      <c r="A13" s="189" t="s">
        <v>5421</v>
      </c>
      <c r="B13" s="189" t="s">
        <v>5389</v>
      </c>
      <c r="C13" s="190" t="s">
        <v>3397</v>
      </c>
      <c r="D13" s="190"/>
      <c r="E13" s="190" t="s">
        <v>5407</v>
      </c>
      <c r="F13" s="190"/>
      <c r="G13" s="190" t="s">
        <v>5390</v>
      </c>
    </row>
    <row r="14" spans="1:7">
      <c r="A14" s="189" t="s">
        <v>5403</v>
      </c>
      <c r="B14" s="189" t="s">
        <v>5422</v>
      </c>
      <c r="C14" s="190" t="s">
        <v>5423</v>
      </c>
      <c r="D14" s="190"/>
      <c r="E14" s="190" t="s">
        <v>3211</v>
      </c>
      <c r="F14" s="190"/>
      <c r="G14" s="190" t="s">
        <v>5373</v>
      </c>
    </row>
    <row r="15" spans="1:7">
      <c r="A15" s="189" t="s">
        <v>5391</v>
      </c>
      <c r="B15" s="189" t="s">
        <v>5424</v>
      </c>
      <c r="C15" s="190" t="s">
        <v>5423</v>
      </c>
      <c r="D15" s="190"/>
      <c r="E15" s="190" t="s">
        <v>5407</v>
      </c>
      <c r="F15" s="190" t="s">
        <v>5425</v>
      </c>
      <c r="G15" s="190" t="s">
        <v>5377</v>
      </c>
    </row>
    <row r="16" spans="1:7">
      <c r="A16" s="41" t="s">
        <v>3241</v>
      </c>
      <c r="B16" s="41" t="s">
        <v>3246</v>
      </c>
      <c r="C16" s="73" t="s">
        <v>5426</v>
      </c>
      <c r="E16" s="73" t="s">
        <v>3211</v>
      </c>
    </row>
    <row r="17" spans="1:7" ht="14">
      <c r="A17"/>
      <c r="B17"/>
      <c r="C17"/>
      <c r="D17"/>
      <c r="E17"/>
      <c r="F17"/>
      <c r="G17"/>
    </row>
    <row r="19" spans="1:7">
      <c r="A19" s="41" t="s">
        <v>5431</v>
      </c>
      <c r="B19" s="112" t="s">
        <v>10211</v>
      </c>
      <c r="G19" s="73" t="s">
        <v>8411</v>
      </c>
    </row>
    <row r="20" spans="1:7">
      <c r="A20" s="86" t="s">
        <v>5427</v>
      </c>
      <c r="B20" s="111" t="s">
        <v>5383</v>
      </c>
      <c r="C20" s="86" t="s">
        <v>910</v>
      </c>
      <c r="D20" s="86" t="s">
        <v>913</v>
      </c>
      <c r="E20" s="108" t="s">
        <v>5384</v>
      </c>
      <c r="F20" s="108"/>
      <c r="G20" s="108" t="s">
        <v>5385</v>
      </c>
    </row>
    <row r="21" spans="1:7">
      <c r="A21" s="41" t="s">
        <v>5404</v>
      </c>
      <c r="B21" s="41" t="s">
        <v>3242</v>
      </c>
      <c r="C21" s="73" t="s">
        <v>5406</v>
      </c>
      <c r="D21" s="73">
        <v>16</v>
      </c>
      <c r="E21" s="73" t="s">
        <v>3211</v>
      </c>
      <c r="F21" s="73" t="s">
        <v>5355</v>
      </c>
    </row>
    <row r="22" spans="1:7">
      <c r="A22" s="41" t="s">
        <v>5409</v>
      </c>
      <c r="B22" s="41" t="s">
        <v>3243</v>
      </c>
      <c r="C22" s="73" t="s">
        <v>5411</v>
      </c>
      <c r="D22" s="73">
        <v>80</v>
      </c>
      <c r="E22" s="73" t="s">
        <v>5407</v>
      </c>
      <c r="F22" s="73" t="s">
        <v>5355</v>
      </c>
    </row>
    <row r="23" spans="1:7">
      <c r="A23" s="41" t="s">
        <v>5410</v>
      </c>
      <c r="B23" s="41" t="s">
        <v>3244</v>
      </c>
      <c r="C23" s="73" t="s">
        <v>5354</v>
      </c>
      <c r="D23" s="73">
        <v>100</v>
      </c>
      <c r="F23" s="73" t="s">
        <v>5408</v>
      </c>
    </row>
    <row r="24" spans="1:7">
      <c r="A24" s="41" t="s">
        <v>5357</v>
      </c>
      <c r="B24" s="41" t="s">
        <v>5358</v>
      </c>
      <c r="C24" s="73" t="s">
        <v>5411</v>
      </c>
      <c r="D24" s="73">
        <v>30</v>
      </c>
      <c r="E24" s="73" t="s">
        <v>3211</v>
      </c>
      <c r="F24" s="73" t="s">
        <v>1318</v>
      </c>
      <c r="G24" s="73" t="s">
        <v>5360</v>
      </c>
    </row>
    <row r="25" spans="1:7">
      <c r="A25" s="41" t="s">
        <v>5363</v>
      </c>
      <c r="B25" s="41" t="s">
        <v>5416</v>
      </c>
      <c r="C25" s="73" t="s">
        <v>5411</v>
      </c>
      <c r="D25" s="73">
        <v>60</v>
      </c>
      <c r="E25" s="73" t="s">
        <v>5407</v>
      </c>
      <c r="F25" s="73" t="s">
        <v>5355</v>
      </c>
    </row>
    <row r="26" spans="1:7">
      <c r="A26" s="189" t="s">
        <v>5417</v>
      </c>
      <c r="B26" s="189" t="s">
        <v>5418</v>
      </c>
      <c r="C26" s="190" t="s">
        <v>5354</v>
      </c>
      <c r="D26" s="190">
        <v>30</v>
      </c>
      <c r="E26" s="190" t="s">
        <v>5359</v>
      </c>
      <c r="F26" s="190" t="s">
        <v>1318</v>
      </c>
      <c r="G26" s="190" t="s">
        <v>5387</v>
      </c>
    </row>
    <row r="27" spans="1:7">
      <c r="A27" s="189" t="s">
        <v>5366</v>
      </c>
      <c r="B27" s="189" t="s">
        <v>5367</v>
      </c>
      <c r="C27" s="190" t="s">
        <v>5364</v>
      </c>
      <c r="D27" s="190"/>
      <c r="E27" s="190" t="s">
        <v>3211</v>
      </c>
      <c r="F27" s="190"/>
      <c r="G27" s="190" t="s">
        <v>5388</v>
      </c>
    </row>
    <row r="28" spans="1:7">
      <c r="A28" s="189" t="s">
        <v>5368</v>
      </c>
      <c r="B28" s="189" t="s">
        <v>5420</v>
      </c>
      <c r="C28" s="190" t="s">
        <v>1330</v>
      </c>
      <c r="D28" s="190">
        <v>300</v>
      </c>
      <c r="E28" s="190"/>
      <c r="F28" s="190"/>
      <c r="G28" s="190" t="s">
        <v>5368</v>
      </c>
    </row>
    <row r="29" spans="1:7">
      <c r="A29" s="189" t="s">
        <v>5369</v>
      </c>
      <c r="B29" s="189" t="s">
        <v>5389</v>
      </c>
      <c r="C29" s="190" t="s">
        <v>5423</v>
      </c>
      <c r="D29" s="190"/>
      <c r="E29" s="190" t="s">
        <v>5359</v>
      </c>
      <c r="F29" s="190"/>
      <c r="G29" s="190" t="s">
        <v>5370</v>
      </c>
    </row>
    <row r="30" spans="1:7">
      <c r="A30" s="189" t="s">
        <v>5391</v>
      </c>
      <c r="B30" s="189" t="s">
        <v>5375</v>
      </c>
      <c r="C30" s="190" t="s">
        <v>5423</v>
      </c>
      <c r="D30" s="190"/>
      <c r="E30" s="190" t="s">
        <v>5359</v>
      </c>
      <c r="F30" s="190" t="s">
        <v>5376</v>
      </c>
      <c r="G30" s="190" t="s">
        <v>5392</v>
      </c>
    </row>
    <row r="31" spans="1:7">
      <c r="A31" s="41" t="s">
        <v>5378</v>
      </c>
      <c r="B31" s="41" t="s">
        <v>5379</v>
      </c>
      <c r="C31" s="73" t="s">
        <v>5380</v>
      </c>
      <c r="E31" s="73" t="s">
        <v>5359</v>
      </c>
    </row>
    <row r="32" spans="1:7" ht="14">
      <c r="A32"/>
      <c r="B32"/>
      <c r="C32"/>
      <c r="D32"/>
      <c r="E32"/>
      <c r="F32"/>
      <c r="G32"/>
    </row>
    <row r="33" spans="1:7" ht="14">
      <c r="A33"/>
      <c r="B33"/>
      <c r="C33"/>
      <c r="D33"/>
      <c r="E33"/>
      <c r="F33"/>
      <c r="G33"/>
    </row>
    <row r="34" spans="1:7" ht="23">
      <c r="A34" s="41" t="s">
        <v>5393</v>
      </c>
      <c r="B34" s="112" t="s">
        <v>10212</v>
      </c>
      <c r="G34" s="73" t="s">
        <v>8412</v>
      </c>
    </row>
    <row r="35" spans="1:7">
      <c r="A35" s="86" t="s">
        <v>5382</v>
      </c>
      <c r="B35" s="111" t="s">
        <v>5428</v>
      </c>
      <c r="C35" s="86" t="s">
        <v>910</v>
      </c>
      <c r="D35" s="86" t="s">
        <v>913</v>
      </c>
      <c r="E35" s="108" t="s">
        <v>5384</v>
      </c>
      <c r="F35" s="108"/>
      <c r="G35" s="108" t="s">
        <v>5385</v>
      </c>
    </row>
    <row r="36" spans="1:7">
      <c r="A36" s="191" t="s">
        <v>5395</v>
      </c>
      <c r="B36" s="192" t="s">
        <v>5396</v>
      </c>
      <c r="C36" s="191" t="s">
        <v>5406</v>
      </c>
      <c r="D36" s="193">
        <v>16</v>
      </c>
      <c r="E36" s="194" t="s">
        <v>5359</v>
      </c>
      <c r="F36" s="194" t="s">
        <v>5429</v>
      </c>
      <c r="G36" s="194"/>
    </row>
    <row r="37" spans="1:7">
      <c r="A37" s="41" t="s">
        <v>5404</v>
      </c>
      <c r="B37" s="41" t="s">
        <v>5405</v>
      </c>
      <c r="C37" s="73" t="s">
        <v>5386</v>
      </c>
      <c r="D37" s="73">
        <v>16</v>
      </c>
      <c r="E37" s="73" t="s">
        <v>5359</v>
      </c>
      <c r="F37" s="73" t="s">
        <v>1318</v>
      </c>
    </row>
    <row r="38" spans="1:7">
      <c r="A38" s="189" t="s">
        <v>5397</v>
      </c>
      <c r="B38" s="189" t="s">
        <v>5398</v>
      </c>
      <c r="C38" s="190" t="s">
        <v>5354</v>
      </c>
      <c r="D38" s="190">
        <v>80</v>
      </c>
      <c r="E38" s="190" t="s">
        <v>5407</v>
      </c>
      <c r="F38" s="190" t="s">
        <v>5355</v>
      </c>
      <c r="G38" s="190"/>
    </row>
    <row r="39" spans="1:7">
      <c r="A39" s="189" t="s">
        <v>5399</v>
      </c>
      <c r="B39" s="189" t="s">
        <v>5400</v>
      </c>
      <c r="C39" s="190" t="s">
        <v>5411</v>
      </c>
      <c r="D39" s="190">
        <v>30</v>
      </c>
      <c r="E39" s="190" t="s">
        <v>5359</v>
      </c>
      <c r="F39" s="190" t="s">
        <v>5355</v>
      </c>
      <c r="G39" s="190"/>
    </row>
    <row r="40" spans="1:7">
      <c r="A40" s="189" t="s">
        <v>5401</v>
      </c>
      <c r="B40" s="189" t="s">
        <v>5402</v>
      </c>
      <c r="C40" s="190" t="s">
        <v>5354</v>
      </c>
      <c r="D40" s="190">
        <v>30</v>
      </c>
      <c r="E40" s="190" t="s">
        <v>5359</v>
      </c>
      <c r="F40" s="190" t="s">
        <v>5355</v>
      </c>
      <c r="G40" s="190"/>
    </row>
    <row r="41" spans="1:7">
      <c r="A41" s="41" t="s">
        <v>5361</v>
      </c>
      <c r="B41" s="41" t="s">
        <v>3245</v>
      </c>
      <c r="C41" s="73" t="s">
        <v>5354</v>
      </c>
      <c r="D41" s="73">
        <v>30</v>
      </c>
      <c r="E41" s="73" t="s">
        <v>5359</v>
      </c>
      <c r="F41" s="73" t="s">
        <v>1318</v>
      </c>
      <c r="G41" s="73" t="s">
        <v>5362</v>
      </c>
    </row>
    <row r="42" spans="1:7">
      <c r="A42" s="189" t="s">
        <v>5374</v>
      </c>
      <c r="B42" s="189" t="s">
        <v>5375</v>
      </c>
      <c r="C42" s="190" t="s">
        <v>5423</v>
      </c>
      <c r="D42" s="190"/>
      <c r="E42" s="190" t="s">
        <v>3211</v>
      </c>
      <c r="F42" s="190" t="s">
        <v>5376</v>
      </c>
      <c r="G42" s="190" t="s">
        <v>5377</v>
      </c>
    </row>
    <row r="43" spans="1:7">
      <c r="A43" s="189" t="s">
        <v>5371</v>
      </c>
      <c r="B43" s="189" t="s">
        <v>5372</v>
      </c>
      <c r="C43" s="190" t="s">
        <v>5364</v>
      </c>
      <c r="D43" s="190"/>
      <c r="E43" s="190" t="s">
        <v>3211</v>
      </c>
      <c r="F43" s="190"/>
      <c r="G43" s="190" t="s">
        <v>5430</v>
      </c>
    </row>
    <row r="44" spans="1:7">
      <c r="A44" s="41" t="s">
        <v>5378</v>
      </c>
      <c r="B44" s="41" t="s">
        <v>5379</v>
      </c>
      <c r="C44" s="73" t="s">
        <v>5426</v>
      </c>
      <c r="E44" s="73" t="s">
        <v>5359</v>
      </c>
    </row>
    <row r="47" spans="1:7">
      <c r="A47" s="112" t="s">
        <v>3231</v>
      </c>
      <c r="B47" s="112" t="s">
        <v>10190</v>
      </c>
      <c r="G47" s="73" t="s">
        <v>8413</v>
      </c>
    </row>
    <row r="48" spans="1:7">
      <c r="A48" s="86" t="s">
        <v>239</v>
      </c>
      <c r="B48" s="111" t="s">
        <v>238</v>
      </c>
      <c r="C48" s="86" t="s">
        <v>910</v>
      </c>
      <c r="D48" s="86" t="s">
        <v>913</v>
      </c>
      <c r="E48" s="108" t="s">
        <v>3142</v>
      </c>
      <c r="F48" s="108"/>
      <c r="G48" s="108" t="s">
        <v>3238</v>
      </c>
    </row>
    <row r="49" spans="1:7">
      <c r="A49" s="41" t="s">
        <v>3226</v>
      </c>
      <c r="B49" s="41" t="s">
        <v>4584</v>
      </c>
      <c r="C49" s="73" t="s">
        <v>3210</v>
      </c>
      <c r="D49" s="73">
        <v>16</v>
      </c>
      <c r="E49" s="73" t="s">
        <v>3211</v>
      </c>
      <c r="F49" s="73" t="s">
        <v>3239</v>
      </c>
    </row>
    <row r="50" spans="1:7">
      <c r="A50" s="41" t="s">
        <v>3232</v>
      </c>
      <c r="B50" s="41" t="s">
        <v>4087</v>
      </c>
      <c r="C50" s="73" t="s">
        <v>3236</v>
      </c>
      <c r="E50" s="73" t="s">
        <v>3233</v>
      </c>
      <c r="F50" s="73" t="s">
        <v>3239</v>
      </c>
    </row>
    <row r="51" spans="1:7">
      <c r="A51" s="41" t="s">
        <v>3235</v>
      </c>
      <c r="B51" s="41" t="s">
        <v>3234</v>
      </c>
      <c r="C51" s="73" t="s">
        <v>3237</v>
      </c>
      <c r="E51" s="73" t="s">
        <v>3233</v>
      </c>
      <c r="F51" s="73" t="s">
        <v>3239</v>
      </c>
      <c r="G51" s="113"/>
    </row>
    <row r="52" spans="1:7">
      <c r="A52" s="41" t="s">
        <v>3216</v>
      </c>
      <c r="B52" s="41" t="s">
        <v>2247</v>
      </c>
      <c r="C52" s="73" t="s">
        <v>1338</v>
      </c>
      <c r="E52" s="73" t="s">
        <v>3211</v>
      </c>
      <c r="F52" s="73" t="s">
        <v>3239</v>
      </c>
      <c r="G52" s="73" t="s">
        <v>3240</v>
      </c>
    </row>
    <row r="53" spans="1:7">
      <c r="A53" s="11" t="s">
        <v>3217</v>
      </c>
      <c r="B53" s="41" t="s">
        <v>2248</v>
      </c>
      <c r="C53" s="73" t="s">
        <v>4086</v>
      </c>
      <c r="E53" s="73" t="s">
        <v>4557</v>
      </c>
    </row>
    <row r="54" spans="1:7">
      <c r="A54" s="11"/>
    </row>
    <row r="56" spans="1:7">
      <c r="A56" s="112" t="s">
        <v>3268</v>
      </c>
      <c r="B56" s="112" t="s">
        <v>3270</v>
      </c>
      <c r="G56" s="73" t="s">
        <v>8414</v>
      </c>
    </row>
    <row r="57" spans="1:7">
      <c r="A57" s="86" t="s">
        <v>239</v>
      </c>
      <c r="B57" s="111" t="s">
        <v>238</v>
      </c>
      <c r="C57" s="86" t="s">
        <v>910</v>
      </c>
      <c r="D57" s="86" t="s">
        <v>913</v>
      </c>
      <c r="E57" s="108" t="s">
        <v>3142</v>
      </c>
      <c r="F57" s="108"/>
      <c r="G57" s="108" t="s">
        <v>3238</v>
      </c>
    </row>
    <row r="58" spans="1:7">
      <c r="A58" s="41" t="s">
        <v>3209</v>
      </c>
      <c r="B58" s="41" t="s">
        <v>3269</v>
      </c>
      <c r="C58" s="73" t="s">
        <v>3210</v>
      </c>
      <c r="D58" s="73">
        <v>16</v>
      </c>
      <c r="E58" s="73" t="s">
        <v>3211</v>
      </c>
      <c r="F58" s="73" t="s">
        <v>1318</v>
      </c>
    </row>
    <row r="59" spans="1:7">
      <c r="A59" s="41" t="s">
        <v>3226</v>
      </c>
      <c r="B59" s="41" t="s">
        <v>3225</v>
      </c>
      <c r="C59" s="73" t="s">
        <v>3210</v>
      </c>
      <c r="D59" s="73">
        <v>16</v>
      </c>
      <c r="E59" s="73" t="s">
        <v>3211</v>
      </c>
      <c r="F59" s="73" t="s">
        <v>1318</v>
      </c>
    </row>
    <row r="60" spans="1:7">
      <c r="A60" s="41" t="s">
        <v>3227</v>
      </c>
      <c r="B60" s="41" t="s">
        <v>4104</v>
      </c>
      <c r="C60" s="73" t="s">
        <v>3212</v>
      </c>
      <c r="D60" s="73">
        <v>80</v>
      </c>
      <c r="E60" s="73" t="s">
        <v>3211</v>
      </c>
      <c r="F60" s="73" t="s">
        <v>1318</v>
      </c>
    </row>
    <row r="61" spans="1:7">
      <c r="A61" s="41" t="s">
        <v>3218</v>
      </c>
      <c r="B61" s="41" t="s">
        <v>3215</v>
      </c>
      <c r="C61" s="73" t="s">
        <v>3213</v>
      </c>
      <c r="D61" s="73">
        <v>16</v>
      </c>
      <c r="F61" s="73" t="s">
        <v>1318</v>
      </c>
    </row>
    <row r="62" spans="1:7">
      <c r="A62" s="41" t="s">
        <v>3219</v>
      </c>
      <c r="B62" s="41" t="s">
        <v>3220</v>
      </c>
      <c r="C62" s="73" t="s">
        <v>3213</v>
      </c>
      <c r="D62" s="73">
        <v>16</v>
      </c>
      <c r="F62" s="73" t="s">
        <v>1318</v>
      </c>
    </row>
    <row r="63" spans="1:7">
      <c r="A63" s="41" t="s">
        <v>3221</v>
      </c>
      <c r="B63" s="41" t="s">
        <v>3223</v>
      </c>
      <c r="C63" s="73" t="s">
        <v>3213</v>
      </c>
      <c r="D63" s="73">
        <v>16</v>
      </c>
      <c r="E63" s="73" t="s">
        <v>3211</v>
      </c>
      <c r="F63" s="73" t="s">
        <v>1318</v>
      </c>
    </row>
    <row r="64" spans="1:7">
      <c r="A64" s="41" t="s">
        <v>3222</v>
      </c>
      <c r="B64" s="41" t="s">
        <v>3224</v>
      </c>
      <c r="C64" s="73" t="s">
        <v>3213</v>
      </c>
      <c r="D64" s="73">
        <v>16</v>
      </c>
      <c r="E64" s="73" t="s">
        <v>3211</v>
      </c>
      <c r="F64" s="73" t="s">
        <v>1318</v>
      </c>
    </row>
    <row r="65" spans="1:7">
      <c r="A65" s="41" t="s">
        <v>3216</v>
      </c>
      <c r="B65" s="41" t="s">
        <v>2247</v>
      </c>
      <c r="C65" s="73" t="s">
        <v>2123</v>
      </c>
      <c r="E65" s="73" t="s">
        <v>3211</v>
      </c>
      <c r="F65" s="73" t="s">
        <v>1318</v>
      </c>
    </row>
    <row r="66" spans="1:7">
      <c r="A66" s="11" t="s">
        <v>3217</v>
      </c>
      <c r="B66" s="41" t="s">
        <v>2248</v>
      </c>
      <c r="C66" s="73" t="s">
        <v>3214</v>
      </c>
      <c r="E66" s="73" t="s">
        <v>3211</v>
      </c>
      <c r="F66" s="73" t="s">
        <v>1318</v>
      </c>
    </row>
    <row r="67" spans="1:7">
      <c r="A67" s="11" t="s">
        <v>3229</v>
      </c>
      <c r="B67" s="41" t="s">
        <v>3228</v>
      </c>
      <c r="C67" s="73" t="s">
        <v>3213</v>
      </c>
      <c r="D67" s="73">
        <v>16</v>
      </c>
      <c r="F67" s="73" t="s">
        <v>1318</v>
      </c>
    </row>
    <row r="68" spans="1:7">
      <c r="A68" s="11" t="s">
        <v>3230</v>
      </c>
      <c r="B68" s="41" t="s">
        <v>4103</v>
      </c>
      <c r="C68" s="73" t="s">
        <v>3213</v>
      </c>
      <c r="D68" s="73">
        <v>16</v>
      </c>
    </row>
    <row r="71" spans="1:7">
      <c r="A71" s="112" t="s">
        <v>6387</v>
      </c>
      <c r="B71" s="112" t="s">
        <v>5562</v>
      </c>
      <c r="C71" s="203"/>
      <c r="D71" s="203"/>
      <c r="E71" s="203"/>
      <c r="F71" s="203"/>
      <c r="G71" s="203" t="s">
        <v>8415</v>
      </c>
    </row>
    <row r="72" spans="1:7">
      <c r="A72" s="200" t="s">
        <v>5563</v>
      </c>
      <c r="B72" s="201" t="s">
        <v>5564</v>
      </c>
      <c r="C72" s="200" t="s">
        <v>910</v>
      </c>
      <c r="D72" s="200" t="s">
        <v>913</v>
      </c>
      <c r="E72" s="202" t="s">
        <v>5565</v>
      </c>
      <c r="F72" s="202"/>
      <c r="G72" s="108" t="s">
        <v>5566</v>
      </c>
    </row>
    <row r="73" spans="1:7">
      <c r="A73" s="41" t="s">
        <v>5567</v>
      </c>
      <c r="B73" s="41" t="s">
        <v>5568</v>
      </c>
      <c r="C73" s="203" t="s">
        <v>5569</v>
      </c>
      <c r="D73" s="203">
        <v>16</v>
      </c>
      <c r="E73" s="203" t="s">
        <v>5570</v>
      </c>
      <c r="F73" s="203" t="s">
        <v>1318</v>
      </c>
      <c r="G73" s="203" t="s">
        <v>5571</v>
      </c>
    </row>
    <row r="74" spans="1:7">
      <c r="A74" s="41" t="s">
        <v>5572</v>
      </c>
      <c r="B74" s="41" t="s">
        <v>3225</v>
      </c>
      <c r="C74" s="203" t="s">
        <v>5569</v>
      </c>
      <c r="D74" s="203">
        <v>16</v>
      </c>
      <c r="E74" s="203" t="s">
        <v>5570</v>
      </c>
      <c r="F74" s="203" t="s">
        <v>1318</v>
      </c>
      <c r="G74" s="203" t="s">
        <v>7749</v>
      </c>
    </row>
    <row r="75" spans="1:7">
      <c r="A75" s="41" t="s">
        <v>5573</v>
      </c>
      <c r="B75" s="41" t="s">
        <v>3243</v>
      </c>
      <c r="C75" s="203" t="s">
        <v>1330</v>
      </c>
      <c r="D75" s="203">
        <v>80</v>
      </c>
      <c r="E75" s="203" t="s">
        <v>5570</v>
      </c>
      <c r="F75" s="203" t="s">
        <v>1318</v>
      </c>
      <c r="G75" s="203" t="s">
        <v>5574</v>
      </c>
    </row>
    <row r="76" spans="1:7">
      <c r="A76" s="41" t="s">
        <v>5575</v>
      </c>
      <c r="B76" s="41" t="s">
        <v>5576</v>
      </c>
      <c r="C76" s="203" t="s">
        <v>5569</v>
      </c>
      <c r="D76" s="203">
        <v>16</v>
      </c>
      <c r="E76" s="203"/>
      <c r="F76" s="203" t="s">
        <v>1318</v>
      </c>
      <c r="G76" s="203"/>
    </row>
    <row r="77" spans="1:7">
      <c r="A77" s="41" t="s">
        <v>5577</v>
      </c>
      <c r="B77" s="41" t="s">
        <v>5578</v>
      </c>
      <c r="C77" s="203" t="s">
        <v>5569</v>
      </c>
      <c r="D77" s="203">
        <v>16</v>
      </c>
      <c r="E77" s="203"/>
      <c r="F77" s="203" t="s">
        <v>1318</v>
      </c>
      <c r="G77" s="203"/>
    </row>
    <row r="78" spans="1:7">
      <c r="A78" s="41" t="s">
        <v>5579</v>
      </c>
      <c r="B78" s="41" t="s">
        <v>5580</v>
      </c>
      <c r="C78" s="203" t="s">
        <v>5569</v>
      </c>
      <c r="D78" s="203">
        <v>16</v>
      </c>
      <c r="E78" s="203" t="s">
        <v>5570</v>
      </c>
      <c r="F78" s="203" t="s">
        <v>1318</v>
      </c>
      <c r="G78" s="203" t="s">
        <v>5581</v>
      </c>
    </row>
    <row r="79" spans="1:7">
      <c r="A79" s="41" t="s">
        <v>5582</v>
      </c>
      <c r="B79" s="41" t="s">
        <v>5583</v>
      </c>
      <c r="C79" s="203" t="s">
        <v>5569</v>
      </c>
      <c r="D79" s="203">
        <v>16</v>
      </c>
      <c r="E79" s="203" t="s">
        <v>5584</v>
      </c>
      <c r="F79" s="203" t="s">
        <v>1318</v>
      </c>
      <c r="G79" s="203" t="s">
        <v>5585</v>
      </c>
    </row>
    <row r="80" spans="1:7">
      <c r="A80" s="41" t="s">
        <v>5586</v>
      </c>
      <c r="B80" s="41" t="s">
        <v>5587</v>
      </c>
      <c r="C80" s="203" t="s">
        <v>5569</v>
      </c>
      <c r="D80" s="203">
        <v>16</v>
      </c>
      <c r="E80" s="203" t="s">
        <v>5570</v>
      </c>
      <c r="F80" s="203" t="s">
        <v>1318</v>
      </c>
      <c r="G80" s="203" t="s">
        <v>5581</v>
      </c>
    </row>
    <row r="81" spans="1:7">
      <c r="A81" s="41" t="s">
        <v>5588</v>
      </c>
      <c r="B81" s="41" t="s">
        <v>5589</v>
      </c>
      <c r="C81" s="203" t="s">
        <v>5590</v>
      </c>
      <c r="D81" s="203"/>
      <c r="E81" s="203" t="s">
        <v>5584</v>
      </c>
      <c r="F81" s="203" t="s">
        <v>1318</v>
      </c>
      <c r="G81" s="203"/>
    </row>
    <row r="82" spans="1:7">
      <c r="A82" s="11" t="s">
        <v>5591</v>
      </c>
      <c r="B82" s="41" t="s">
        <v>5592</v>
      </c>
      <c r="C82" s="203" t="s">
        <v>5590</v>
      </c>
      <c r="D82" s="203"/>
      <c r="E82" s="203" t="s">
        <v>5584</v>
      </c>
      <c r="F82" s="203"/>
      <c r="G82" s="203"/>
    </row>
    <row r="85" spans="1:7" ht="57.5">
      <c r="A85" s="112" t="s">
        <v>8369</v>
      </c>
      <c r="B85" s="112" t="s">
        <v>8370</v>
      </c>
      <c r="G85" s="41" t="s">
        <v>8419</v>
      </c>
    </row>
    <row r="86" spans="1:7">
      <c r="A86" s="86" t="s">
        <v>239</v>
      </c>
      <c r="B86" s="111" t="s">
        <v>238</v>
      </c>
      <c r="C86" s="86" t="s">
        <v>910</v>
      </c>
      <c r="D86" s="86" t="s">
        <v>913</v>
      </c>
      <c r="E86" s="108" t="s">
        <v>3142</v>
      </c>
      <c r="F86" s="108"/>
      <c r="G86" s="108" t="s">
        <v>3238</v>
      </c>
    </row>
    <row r="87" spans="1:7">
      <c r="A87" s="41" t="s">
        <v>8374</v>
      </c>
      <c r="B87" s="41" t="s">
        <v>8372</v>
      </c>
      <c r="C87" s="73" t="s">
        <v>3210</v>
      </c>
      <c r="D87" s="73">
        <v>16</v>
      </c>
      <c r="E87" s="73" t="s">
        <v>3194</v>
      </c>
      <c r="F87" s="73" t="s">
        <v>1318</v>
      </c>
    </row>
    <row r="88" spans="1:7">
      <c r="A88" s="41" t="s">
        <v>8375</v>
      </c>
      <c r="B88" s="41" t="s">
        <v>8373</v>
      </c>
      <c r="C88" s="73" t="s">
        <v>4606</v>
      </c>
      <c r="D88" s="73">
        <v>100</v>
      </c>
      <c r="E88" s="73" t="s">
        <v>3194</v>
      </c>
      <c r="F88" s="73" t="s">
        <v>1318</v>
      </c>
    </row>
    <row r="89" spans="1:7">
      <c r="A89" s="41" t="s">
        <v>8387</v>
      </c>
      <c r="B89" s="41" t="s">
        <v>8384</v>
      </c>
      <c r="C89" s="73" t="s">
        <v>1330</v>
      </c>
      <c r="D89" s="73">
        <v>300</v>
      </c>
      <c r="F89" s="73" t="s">
        <v>1318</v>
      </c>
    </row>
    <row r="90" spans="1:7">
      <c r="A90" s="41" t="s">
        <v>8388</v>
      </c>
      <c r="B90" s="41" t="s">
        <v>8385</v>
      </c>
      <c r="C90" s="73" t="s">
        <v>8382</v>
      </c>
      <c r="E90" s="73" t="s">
        <v>8386</v>
      </c>
      <c r="F90" s="73" t="s">
        <v>1318</v>
      </c>
      <c r="G90" s="73" t="s">
        <v>8391</v>
      </c>
    </row>
    <row r="91" spans="1:7">
      <c r="A91" s="41" t="s">
        <v>8389</v>
      </c>
      <c r="B91" s="41" t="s">
        <v>8390</v>
      </c>
      <c r="C91" s="73" t="s">
        <v>1330</v>
      </c>
      <c r="D91" s="73">
        <v>30</v>
      </c>
      <c r="F91" s="73" t="s">
        <v>1318</v>
      </c>
    </row>
    <row r="92" spans="1:7">
      <c r="A92" s="41" t="s">
        <v>3241</v>
      </c>
      <c r="B92" s="41" t="s">
        <v>4585</v>
      </c>
      <c r="C92" s="73" t="s">
        <v>2123</v>
      </c>
      <c r="E92" s="73" t="s">
        <v>3194</v>
      </c>
    </row>
    <row r="94" spans="1:7">
      <c r="A94" s="11"/>
    </row>
    <row r="95" spans="1:7">
      <c r="A95" s="112" t="s">
        <v>8392</v>
      </c>
      <c r="B95" s="112" t="s">
        <v>8416</v>
      </c>
      <c r="G95" s="73" t="s">
        <v>8417</v>
      </c>
    </row>
    <row r="96" spans="1:7">
      <c r="A96" s="86" t="s">
        <v>239</v>
      </c>
      <c r="B96" s="111" t="s">
        <v>238</v>
      </c>
      <c r="C96" s="86" t="s">
        <v>910</v>
      </c>
      <c r="D96" s="86" t="s">
        <v>913</v>
      </c>
      <c r="E96" s="108" t="s">
        <v>3142</v>
      </c>
      <c r="F96" s="108"/>
      <c r="G96" s="108" t="s">
        <v>3238</v>
      </c>
    </row>
    <row r="97" spans="1:7">
      <c r="A97" s="41" t="s">
        <v>8377</v>
      </c>
      <c r="B97" s="41" t="s">
        <v>8394</v>
      </c>
      <c r="C97" s="73" t="s">
        <v>4608</v>
      </c>
      <c r="D97" s="73">
        <v>16</v>
      </c>
      <c r="E97" s="73" t="s">
        <v>3194</v>
      </c>
      <c r="F97" s="73" t="s">
        <v>4619</v>
      </c>
    </row>
    <row r="98" spans="1:7">
      <c r="A98" s="41" t="s">
        <v>8374</v>
      </c>
      <c r="B98" s="41" t="s">
        <v>8393</v>
      </c>
      <c r="C98" s="73" t="s">
        <v>4609</v>
      </c>
      <c r="D98" s="73">
        <v>16</v>
      </c>
      <c r="E98" s="73" t="s">
        <v>3194</v>
      </c>
      <c r="F98" s="73" t="s">
        <v>4619</v>
      </c>
    </row>
    <row r="99" spans="1:7">
      <c r="A99" s="41" t="s">
        <v>8378</v>
      </c>
      <c r="B99" s="41" t="s">
        <v>8381</v>
      </c>
      <c r="C99" s="73" t="s">
        <v>2113</v>
      </c>
      <c r="E99" s="73" t="s">
        <v>3194</v>
      </c>
      <c r="F99" s="73" t="s">
        <v>4619</v>
      </c>
      <c r="G99" s="113"/>
    </row>
    <row r="100" spans="1:7">
      <c r="A100" s="41" t="s">
        <v>8379</v>
      </c>
      <c r="B100" s="41" t="s">
        <v>8376</v>
      </c>
      <c r="C100" s="73" t="s">
        <v>4606</v>
      </c>
      <c r="D100" s="73">
        <v>100</v>
      </c>
      <c r="F100" s="73" t="s">
        <v>4619</v>
      </c>
    </row>
    <row r="101" spans="1:7">
      <c r="A101" s="41" t="s">
        <v>8383</v>
      </c>
      <c r="B101" s="41" t="s">
        <v>8402</v>
      </c>
      <c r="C101" s="73" t="s">
        <v>8382</v>
      </c>
      <c r="E101" s="73" t="s">
        <v>3194</v>
      </c>
      <c r="F101" s="73" t="s">
        <v>4619</v>
      </c>
      <c r="G101" s="73" t="s">
        <v>8418</v>
      </c>
    </row>
    <row r="102" spans="1:7">
      <c r="A102" s="41" t="s">
        <v>6332</v>
      </c>
      <c r="B102" s="41" t="s">
        <v>8403</v>
      </c>
      <c r="C102" s="73" t="s">
        <v>6335</v>
      </c>
      <c r="D102" s="73">
        <v>1000</v>
      </c>
      <c r="F102" s="203" t="s">
        <v>6339</v>
      </c>
      <c r="G102" s="73" t="s">
        <v>6338</v>
      </c>
    </row>
    <row r="103" spans="1:7">
      <c r="A103" s="41" t="s">
        <v>6331</v>
      </c>
      <c r="B103" s="41" t="s">
        <v>8404</v>
      </c>
      <c r="C103" s="73" t="s">
        <v>6336</v>
      </c>
      <c r="D103" s="73">
        <v>100</v>
      </c>
      <c r="F103" s="203" t="s">
        <v>6339</v>
      </c>
      <c r="G103" s="73" t="s">
        <v>6337</v>
      </c>
    </row>
    <row r="104" spans="1:7">
      <c r="A104" s="41" t="s">
        <v>6333</v>
      </c>
      <c r="B104" s="41" t="s">
        <v>8405</v>
      </c>
      <c r="C104" s="73" t="s">
        <v>1330</v>
      </c>
      <c r="D104" s="73">
        <v>4000</v>
      </c>
      <c r="E104" s="73" t="s">
        <v>6341</v>
      </c>
      <c r="G104" s="73" t="s">
        <v>8406</v>
      </c>
    </row>
    <row r="105" spans="1:7">
      <c r="A105" s="11"/>
    </row>
    <row r="106" spans="1:7">
      <c r="A106" s="11"/>
    </row>
    <row r="107" spans="1:7">
      <c r="A107" s="112" t="s">
        <v>8371</v>
      </c>
      <c r="B107" s="112" t="s">
        <v>8400</v>
      </c>
      <c r="G107" s="73" t="s">
        <v>8409</v>
      </c>
    </row>
    <row r="108" spans="1:7">
      <c r="A108" s="86" t="s">
        <v>239</v>
      </c>
      <c r="B108" s="111" t="s">
        <v>4593</v>
      </c>
      <c r="C108" s="86" t="s">
        <v>910</v>
      </c>
      <c r="D108" s="86" t="s">
        <v>913</v>
      </c>
      <c r="E108" s="108" t="s">
        <v>3142</v>
      </c>
      <c r="F108" s="108"/>
      <c r="G108" s="108" t="s">
        <v>3238</v>
      </c>
    </row>
    <row r="109" spans="1:7">
      <c r="A109" s="41" t="s">
        <v>8380</v>
      </c>
      <c r="B109" s="41" t="s">
        <v>8401</v>
      </c>
      <c r="C109" s="73" t="s">
        <v>4608</v>
      </c>
      <c r="D109" s="73">
        <v>16</v>
      </c>
      <c r="E109" s="73" t="s">
        <v>3194</v>
      </c>
      <c r="F109" s="73" t="s">
        <v>4619</v>
      </c>
    </row>
    <row r="110" spans="1:7">
      <c r="A110" s="41" t="s">
        <v>8398</v>
      </c>
      <c r="B110" s="41" t="s">
        <v>8395</v>
      </c>
      <c r="C110" s="73" t="s">
        <v>8397</v>
      </c>
      <c r="D110" s="73">
        <v>30</v>
      </c>
      <c r="E110" s="73" t="s">
        <v>3194</v>
      </c>
      <c r="F110" s="73" t="s">
        <v>4619</v>
      </c>
    </row>
    <row r="111" spans="1:7">
      <c r="A111" s="41" t="s">
        <v>8399</v>
      </c>
      <c r="B111" s="41" t="s">
        <v>8396</v>
      </c>
      <c r="C111" s="73" t="s">
        <v>8397</v>
      </c>
      <c r="D111" s="73">
        <v>800</v>
      </c>
      <c r="E111" s="73" t="s">
        <v>3194</v>
      </c>
    </row>
  </sheetData>
  <phoneticPr fontId="2" type="noConversion"/>
  <hyperlinks>
    <hyperlink ref="A1" location="目录!A1" display="返回目录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6"/>
  <sheetViews>
    <sheetView topLeftCell="A18" workbookViewId="0">
      <selection activeCell="D26" sqref="D26"/>
    </sheetView>
  </sheetViews>
  <sheetFormatPr defaultColWidth="9" defaultRowHeight="11.5"/>
  <cols>
    <col min="1" max="1" width="17.58203125" style="89" customWidth="1"/>
    <col min="2" max="2" width="23.5" style="89" bestFit="1" customWidth="1"/>
    <col min="3" max="3" width="23" style="89" bestFit="1" customWidth="1"/>
    <col min="4" max="4" width="12.58203125" style="89" bestFit="1" customWidth="1"/>
    <col min="5" max="5" width="9.83203125" style="89" customWidth="1"/>
    <col min="6" max="6" width="15" style="89" customWidth="1"/>
    <col min="7" max="7" width="6.5" style="89" customWidth="1"/>
    <col min="8" max="8" width="51.33203125" style="89" customWidth="1"/>
    <col min="9" max="9" width="19.33203125" style="89" customWidth="1"/>
    <col min="10" max="16384" width="9" style="89"/>
  </cols>
  <sheetData>
    <row r="1" spans="1:8">
      <c r="A1" s="178" t="s">
        <v>4861</v>
      </c>
    </row>
    <row r="2" spans="1:8">
      <c r="A2" s="102" t="s">
        <v>3139</v>
      </c>
      <c r="B2" s="89" t="s">
        <v>9242</v>
      </c>
      <c r="H2" s="89" t="s">
        <v>8421</v>
      </c>
    </row>
    <row r="3" spans="1:8">
      <c r="A3" s="85" t="s">
        <v>3140</v>
      </c>
      <c r="B3" s="86" t="s">
        <v>239</v>
      </c>
      <c r="C3" s="86"/>
      <c r="D3" s="86" t="s">
        <v>910</v>
      </c>
      <c r="E3" s="86" t="s">
        <v>913</v>
      </c>
      <c r="F3" s="108" t="s">
        <v>3142</v>
      </c>
      <c r="G3" s="108"/>
    </row>
    <row r="4" spans="1:8">
      <c r="A4" s="109" t="s">
        <v>3143</v>
      </c>
      <c r="B4" s="87" t="s">
        <v>3144</v>
      </c>
      <c r="C4" s="109" t="s">
        <v>3173</v>
      </c>
      <c r="D4" s="88" t="s">
        <v>3124</v>
      </c>
      <c r="E4" s="88">
        <v>16</v>
      </c>
      <c r="F4" s="89" t="s">
        <v>3127</v>
      </c>
      <c r="G4" s="89" t="s">
        <v>7892</v>
      </c>
      <c r="H4" s="522" t="s">
        <v>12689</v>
      </c>
    </row>
    <row r="5" spans="1:8">
      <c r="A5" s="89" t="s">
        <v>3145</v>
      </c>
      <c r="B5" s="89" t="s">
        <v>3119</v>
      </c>
      <c r="C5" s="89" t="s">
        <v>3174</v>
      </c>
      <c r="D5" s="88" t="s">
        <v>3121</v>
      </c>
      <c r="E5" s="88">
        <v>30</v>
      </c>
      <c r="F5" s="89" t="s">
        <v>3127</v>
      </c>
      <c r="H5" s="523"/>
    </row>
    <row r="6" spans="1:8">
      <c r="A6" s="89" t="s">
        <v>3146</v>
      </c>
      <c r="B6" s="89" t="s">
        <v>8329</v>
      </c>
      <c r="C6" s="89" t="s">
        <v>8328</v>
      </c>
      <c r="D6" s="89" t="s">
        <v>3121</v>
      </c>
      <c r="E6" s="89">
        <v>200</v>
      </c>
      <c r="F6" s="89" t="s">
        <v>3127</v>
      </c>
      <c r="H6" s="523"/>
    </row>
    <row r="7" spans="1:8">
      <c r="A7" s="89" t="s">
        <v>3147</v>
      </c>
      <c r="B7" s="89" t="s">
        <v>5535</v>
      </c>
      <c r="C7" s="89" t="s">
        <v>3175</v>
      </c>
      <c r="D7" s="88" t="s">
        <v>3124</v>
      </c>
      <c r="E7" s="88">
        <v>16</v>
      </c>
      <c r="H7" s="523"/>
    </row>
    <row r="8" spans="1:8">
      <c r="A8" s="89" t="s">
        <v>3149</v>
      </c>
      <c r="B8" s="89" t="s">
        <v>3150</v>
      </c>
      <c r="C8" s="89" t="s">
        <v>3176</v>
      </c>
      <c r="D8" s="88" t="s">
        <v>3124</v>
      </c>
      <c r="E8" s="88">
        <v>12</v>
      </c>
      <c r="F8" s="89" t="s">
        <v>3127</v>
      </c>
      <c r="H8" s="523"/>
    </row>
    <row r="9" spans="1:8">
      <c r="A9" s="89" t="s">
        <v>3151</v>
      </c>
      <c r="B9" s="89" t="s">
        <v>3122</v>
      </c>
      <c r="C9" s="89" t="s">
        <v>3151</v>
      </c>
      <c r="D9" s="88" t="s">
        <v>3152</v>
      </c>
      <c r="E9" s="88">
        <v>500</v>
      </c>
      <c r="H9" s="523"/>
    </row>
    <row r="10" spans="1:8" ht="14">
      <c r="A10" s="89" t="s">
        <v>3125</v>
      </c>
      <c r="B10" s="89" t="s">
        <v>3153</v>
      </c>
      <c r="C10" s="89" t="s">
        <v>3125</v>
      </c>
      <c r="D10" s="88" t="s">
        <v>3154</v>
      </c>
      <c r="E10" s="88"/>
      <c r="F10" s="89" t="s">
        <v>3127</v>
      </c>
      <c r="H10" s="309"/>
    </row>
    <row r="11" spans="1:8">
      <c r="A11" s="88" t="s">
        <v>3136</v>
      </c>
      <c r="B11" s="88" t="s">
        <v>3137</v>
      </c>
      <c r="C11" s="88" t="s">
        <v>3177</v>
      </c>
      <c r="D11" s="88" t="s">
        <v>3138</v>
      </c>
      <c r="E11" s="88"/>
      <c r="F11" s="89" t="s">
        <v>3194</v>
      </c>
    </row>
    <row r="12" spans="1:8">
      <c r="A12" s="88"/>
      <c r="B12" s="88"/>
      <c r="C12" s="88"/>
      <c r="D12" s="88"/>
      <c r="E12" s="88"/>
    </row>
    <row r="13" spans="1:8">
      <c r="A13" s="88"/>
      <c r="B13" s="88"/>
      <c r="C13" s="88"/>
      <c r="D13" s="88"/>
      <c r="E13" s="88"/>
    </row>
    <row r="14" spans="1:8">
      <c r="D14" s="88"/>
      <c r="E14" s="88"/>
    </row>
    <row r="16" spans="1:8">
      <c r="A16" s="102" t="s">
        <v>3123</v>
      </c>
      <c r="B16" s="89" t="s">
        <v>8187</v>
      </c>
    </row>
    <row r="17" spans="1:8">
      <c r="A17" s="85" t="s">
        <v>3140</v>
      </c>
      <c r="B17" s="86" t="s">
        <v>239</v>
      </c>
      <c r="C17" s="86"/>
      <c r="D17" s="86" t="s">
        <v>910</v>
      </c>
      <c r="E17" s="86" t="s">
        <v>913</v>
      </c>
      <c r="H17" s="89" t="s">
        <v>8420</v>
      </c>
    </row>
    <row r="18" spans="1:8">
      <c r="A18" s="89" t="s">
        <v>3145</v>
      </c>
      <c r="B18" s="89" t="s">
        <v>3119</v>
      </c>
      <c r="C18" s="89" t="s">
        <v>3180</v>
      </c>
      <c r="D18" s="88" t="s">
        <v>3124</v>
      </c>
      <c r="E18" s="88">
        <v>16</v>
      </c>
      <c r="F18" s="89" t="s">
        <v>3127</v>
      </c>
      <c r="G18" s="89" t="s">
        <v>7892</v>
      </c>
      <c r="H18" s="522" t="s">
        <v>12762</v>
      </c>
    </row>
    <row r="19" spans="1:8">
      <c r="A19" s="89" t="s">
        <v>3146</v>
      </c>
      <c r="B19" s="89" t="s">
        <v>3120</v>
      </c>
      <c r="C19" s="89" t="s">
        <v>3179</v>
      </c>
      <c r="D19" s="89" t="s">
        <v>3121</v>
      </c>
      <c r="E19" s="89">
        <v>200</v>
      </c>
      <c r="F19" s="89" t="s">
        <v>3127</v>
      </c>
      <c r="H19" s="523"/>
    </row>
    <row r="20" spans="1:8">
      <c r="A20" s="89" t="s">
        <v>3149</v>
      </c>
      <c r="B20" s="89" t="s">
        <v>6347</v>
      </c>
      <c r="C20" s="89" t="s">
        <v>3178</v>
      </c>
      <c r="D20" s="88" t="s">
        <v>3124</v>
      </c>
      <c r="E20" s="88">
        <v>12</v>
      </c>
      <c r="F20" s="89" t="s">
        <v>3127</v>
      </c>
      <c r="G20" s="89" t="s">
        <v>7892</v>
      </c>
      <c r="H20" s="523"/>
    </row>
    <row r="21" spans="1:8">
      <c r="A21" s="89" t="s">
        <v>3125</v>
      </c>
      <c r="B21" s="89" t="s">
        <v>3153</v>
      </c>
      <c r="C21" s="89" t="s">
        <v>3125</v>
      </c>
      <c r="D21" s="88" t="s">
        <v>3154</v>
      </c>
      <c r="E21" s="88"/>
      <c r="F21" s="89" t="s">
        <v>3118</v>
      </c>
      <c r="H21" s="523"/>
    </row>
    <row r="22" spans="1:8">
      <c r="A22" s="88" t="s">
        <v>3136</v>
      </c>
      <c r="B22" s="88" t="s">
        <v>110</v>
      </c>
      <c r="C22" s="88" t="s">
        <v>3181</v>
      </c>
      <c r="D22" s="88" t="s">
        <v>3138</v>
      </c>
      <c r="E22" s="88"/>
      <c r="F22" s="89" t="s">
        <v>3127</v>
      </c>
      <c r="H22" s="523"/>
    </row>
    <row r="23" spans="1:8">
      <c r="H23" s="523"/>
    </row>
    <row r="24" spans="1:8">
      <c r="H24" s="523"/>
    </row>
    <row r="25" spans="1:8" ht="14">
      <c r="D25" s="88"/>
      <c r="E25" s="88"/>
      <c r="H25" s="110"/>
    </row>
    <row r="27" spans="1:8">
      <c r="A27" s="102" t="s">
        <v>3155</v>
      </c>
      <c r="B27" s="89" t="s">
        <v>8186</v>
      </c>
      <c r="H27" s="89" t="s">
        <v>8423</v>
      </c>
    </row>
    <row r="28" spans="1:8">
      <c r="A28" s="85" t="s">
        <v>3140</v>
      </c>
      <c r="B28" s="86" t="s">
        <v>3141</v>
      </c>
      <c r="C28" s="86"/>
      <c r="D28" s="86" t="s">
        <v>910</v>
      </c>
      <c r="E28" s="86" t="s">
        <v>913</v>
      </c>
      <c r="H28" s="522" t="s">
        <v>8896</v>
      </c>
    </row>
    <row r="29" spans="1:8">
      <c r="A29" s="89" t="s">
        <v>3126</v>
      </c>
      <c r="B29" s="89" t="s">
        <v>3156</v>
      </c>
      <c r="C29" s="89" t="s">
        <v>3182</v>
      </c>
      <c r="D29" s="89" t="s">
        <v>3124</v>
      </c>
      <c r="E29" s="89">
        <v>12</v>
      </c>
      <c r="F29" s="89" t="s">
        <v>3127</v>
      </c>
      <c r="G29" s="89" t="s">
        <v>7892</v>
      </c>
      <c r="H29" s="523"/>
    </row>
    <row r="30" spans="1:8">
      <c r="A30" s="89" t="s">
        <v>3157</v>
      </c>
      <c r="B30" s="89" t="s">
        <v>3158</v>
      </c>
      <c r="C30" s="89" t="s">
        <v>3183</v>
      </c>
      <c r="D30" s="89" t="s">
        <v>3121</v>
      </c>
      <c r="E30" s="89">
        <v>200</v>
      </c>
      <c r="F30" s="89" t="s">
        <v>3127</v>
      </c>
      <c r="H30" s="523"/>
    </row>
    <row r="31" spans="1:8">
      <c r="A31" s="89" t="s">
        <v>3159</v>
      </c>
      <c r="B31" s="89" t="s">
        <v>3148</v>
      </c>
      <c r="C31" s="89" t="s">
        <v>3184</v>
      </c>
      <c r="D31" s="89" t="s">
        <v>3124</v>
      </c>
      <c r="E31" s="89">
        <v>12</v>
      </c>
      <c r="H31" s="523"/>
    </row>
    <row r="32" spans="1:8">
      <c r="A32" s="89" t="s">
        <v>3128</v>
      </c>
      <c r="B32" s="89" t="s">
        <v>3129</v>
      </c>
      <c r="C32" s="89" t="s">
        <v>3185</v>
      </c>
      <c r="D32" s="88" t="s">
        <v>3124</v>
      </c>
      <c r="E32" s="88">
        <v>12</v>
      </c>
      <c r="F32" s="89" t="s">
        <v>3127</v>
      </c>
      <c r="H32" s="523"/>
    </row>
    <row r="33" spans="1:8" ht="14">
      <c r="A33" s="88" t="s">
        <v>3136</v>
      </c>
      <c r="B33" s="88" t="s">
        <v>3137</v>
      </c>
      <c r="C33" s="88" t="s">
        <v>3186</v>
      </c>
      <c r="D33" s="88" t="s">
        <v>3138</v>
      </c>
      <c r="E33" s="88"/>
      <c r="F33" s="89" t="s">
        <v>3127</v>
      </c>
      <c r="H33" s="110"/>
    </row>
    <row r="34" spans="1:8">
      <c r="D34" s="88"/>
      <c r="E34" s="88"/>
    </row>
    <row r="36" spans="1:8">
      <c r="A36" s="102" t="s">
        <v>3130</v>
      </c>
      <c r="B36" s="89" t="s">
        <v>3193</v>
      </c>
      <c r="H36" s="89" t="s">
        <v>8424</v>
      </c>
    </row>
    <row r="37" spans="1:8">
      <c r="A37" s="85" t="s">
        <v>3140</v>
      </c>
      <c r="B37" s="86" t="s">
        <v>3141</v>
      </c>
      <c r="C37" s="86"/>
      <c r="D37" s="86" t="s">
        <v>910</v>
      </c>
      <c r="E37" s="86" t="s">
        <v>913</v>
      </c>
      <c r="H37" s="89" t="s">
        <v>8422</v>
      </c>
    </row>
    <row r="38" spans="1:8">
      <c r="A38" s="89" t="s">
        <v>3160</v>
      </c>
      <c r="B38" s="89" t="s">
        <v>3161</v>
      </c>
      <c r="C38" s="89" t="s">
        <v>3187</v>
      </c>
      <c r="D38" s="89" t="s">
        <v>3124</v>
      </c>
      <c r="E38" s="89">
        <v>12</v>
      </c>
      <c r="F38" s="89" t="s">
        <v>3127</v>
      </c>
      <c r="G38" s="89" t="s">
        <v>7892</v>
      </c>
    </row>
    <row r="39" spans="1:8">
      <c r="A39" s="89" t="s">
        <v>3131</v>
      </c>
      <c r="B39" s="89" t="s">
        <v>3162</v>
      </c>
      <c r="C39" s="89" t="s">
        <v>3188</v>
      </c>
      <c r="D39" s="89" t="s">
        <v>3163</v>
      </c>
      <c r="E39" s="89">
        <v>2</v>
      </c>
    </row>
    <row r="40" spans="1:8">
      <c r="A40" s="89" t="s">
        <v>3164</v>
      </c>
      <c r="B40" s="89" t="s">
        <v>3165</v>
      </c>
      <c r="C40" s="89" t="s">
        <v>3189</v>
      </c>
      <c r="D40" s="89" t="s">
        <v>3132</v>
      </c>
      <c r="E40" s="89">
        <v>3</v>
      </c>
    </row>
    <row r="41" spans="1:8">
      <c r="A41" s="89" t="s">
        <v>3133</v>
      </c>
      <c r="B41" s="89" t="s">
        <v>3166</v>
      </c>
      <c r="C41" s="89" t="s">
        <v>3190</v>
      </c>
      <c r="D41" s="89" t="s">
        <v>3121</v>
      </c>
      <c r="E41" s="89">
        <v>200</v>
      </c>
    </row>
    <row r="42" spans="1:8" ht="14">
      <c r="A42" s="89" t="s">
        <v>3167</v>
      </c>
      <c r="B42" s="89" t="s">
        <v>3168</v>
      </c>
      <c r="C42" s="89" t="s">
        <v>3191</v>
      </c>
      <c r="D42" s="89" t="s">
        <v>3121</v>
      </c>
      <c r="E42" s="89">
        <v>200</v>
      </c>
      <c r="F42" s="89" t="s">
        <v>3118</v>
      </c>
      <c r="H42"/>
    </row>
    <row r="43" spans="1:8" ht="14">
      <c r="A43" s="88" t="s">
        <v>3136</v>
      </c>
      <c r="B43" s="88" t="s">
        <v>3137</v>
      </c>
      <c r="C43" s="88" t="s">
        <v>3181</v>
      </c>
      <c r="D43" s="89" t="s">
        <v>3138</v>
      </c>
      <c r="F43" s="89" t="s">
        <v>3127</v>
      </c>
      <c r="H43"/>
    </row>
    <row r="44" spans="1:8" ht="14">
      <c r="H44"/>
    </row>
    <row r="45" spans="1:8" ht="14">
      <c r="H45"/>
    </row>
    <row r="46" spans="1:8">
      <c r="A46" s="102" t="s">
        <v>3169</v>
      </c>
      <c r="B46" s="89" t="s">
        <v>8185</v>
      </c>
      <c r="H46" s="89" t="s">
        <v>8426</v>
      </c>
    </row>
    <row r="47" spans="1:8">
      <c r="A47" s="85" t="s">
        <v>3140</v>
      </c>
      <c r="B47" s="86" t="s">
        <v>3141</v>
      </c>
      <c r="C47" s="86"/>
      <c r="D47" s="86" t="s">
        <v>910</v>
      </c>
      <c r="E47" s="86" t="s">
        <v>913</v>
      </c>
      <c r="H47" s="89" t="s">
        <v>8425</v>
      </c>
    </row>
    <row r="48" spans="1:8">
      <c r="A48" s="89" t="s">
        <v>7894</v>
      </c>
      <c r="B48" s="89" t="s">
        <v>3170</v>
      </c>
      <c r="C48" s="89" t="s">
        <v>3192</v>
      </c>
      <c r="D48" s="89" t="s">
        <v>3124</v>
      </c>
      <c r="E48" s="89">
        <v>12</v>
      </c>
      <c r="F48" s="89" t="s">
        <v>3127</v>
      </c>
      <c r="G48" s="89" t="s">
        <v>7892</v>
      </c>
    </row>
    <row r="49" spans="1:8">
      <c r="A49" s="89" t="s">
        <v>3171</v>
      </c>
      <c r="B49" s="89" t="s">
        <v>3172</v>
      </c>
      <c r="C49" s="89" t="s">
        <v>8696</v>
      </c>
      <c r="D49" s="89" t="s">
        <v>8695</v>
      </c>
      <c r="E49" s="89">
        <v>10</v>
      </c>
      <c r="F49" s="89" t="s">
        <v>3127</v>
      </c>
    </row>
    <row r="50" spans="1:8">
      <c r="A50" s="89" t="s">
        <v>3134</v>
      </c>
      <c r="B50" s="89" t="s">
        <v>3135</v>
      </c>
      <c r="C50" s="89" t="s">
        <v>3134</v>
      </c>
      <c r="D50" s="89" t="s">
        <v>3121</v>
      </c>
      <c r="E50" s="89">
        <v>60</v>
      </c>
      <c r="F50" s="89" t="s">
        <v>3127</v>
      </c>
    </row>
    <row r="51" spans="1:8">
      <c r="A51" s="88" t="s">
        <v>3136</v>
      </c>
      <c r="B51" s="88" t="s">
        <v>3137</v>
      </c>
      <c r="C51" s="88" t="s">
        <v>2183</v>
      </c>
      <c r="D51" s="89" t="s">
        <v>3138</v>
      </c>
      <c r="F51" s="89" t="s">
        <v>3127</v>
      </c>
    </row>
    <row r="56" spans="1:8">
      <c r="A56" s="102" t="s">
        <v>4049</v>
      </c>
      <c r="B56" s="89" t="s">
        <v>10511</v>
      </c>
      <c r="H56" s="89" t="s">
        <v>8427</v>
      </c>
    </row>
    <row r="57" spans="1:8">
      <c r="A57" s="85" t="s">
        <v>238</v>
      </c>
      <c r="B57" s="86" t="s">
        <v>239</v>
      </c>
      <c r="C57" s="86"/>
      <c r="D57" s="86" t="s">
        <v>910</v>
      </c>
      <c r="E57" s="86" t="s">
        <v>913</v>
      </c>
      <c r="F57" s="108" t="s">
        <v>3142</v>
      </c>
      <c r="G57" s="108"/>
    </row>
    <row r="58" spans="1:8">
      <c r="A58" s="109" t="s">
        <v>4039</v>
      </c>
      <c r="B58" s="87" t="s">
        <v>4046</v>
      </c>
      <c r="C58" s="109" t="s">
        <v>4043</v>
      </c>
      <c r="D58" s="126" t="s">
        <v>3124</v>
      </c>
      <c r="E58" s="126">
        <v>16</v>
      </c>
      <c r="F58" s="89" t="s">
        <v>6380</v>
      </c>
      <c r="G58" s="89" t="s">
        <v>7892</v>
      </c>
      <c r="H58" s="522" t="s">
        <v>10224</v>
      </c>
    </row>
    <row r="59" spans="1:8">
      <c r="A59" s="89" t="s">
        <v>4045</v>
      </c>
      <c r="B59" s="89" t="s">
        <v>927</v>
      </c>
      <c r="C59" s="89" t="s">
        <v>4044</v>
      </c>
      <c r="D59" s="126" t="s">
        <v>3121</v>
      </c>
      <c r="E59" s="126">
        <v>30</v>
      </c>
      <c r="F59" s="89" t="s">
        <v>3118</v>
      </c>
      <c r="H59" s="524"/>
    </row>
    <row r="60" spans="1:8">
      <c r="A60" s="89" t="s">
        <v>4280</v>
      </c>
      <c r="B60" s="89" t="s">
        <v>4047</v>
      </c>
      <c r="C60" s="89" t="s">
        <v>4040</v>
      </c>
      <c r="D60" s="89" t="s">
        <v>3121</v>
      </c>
      <c r="E60" s="89">
        <v>200</v>
      </c>
      <c r="F60" s="89" t="s">
        <v>3118</v>
      </c>
      <c r="H60" s="524"/>
    </row>
    <row r="61" spans="1:8">
      <c r="A61" s="89" t="s">
        <v>3147</v>
      </c>
      <c r="B61" s="89" t="s">
        <v>3148</v>
      </c>
      <c r="C61" s="89" t="s">
        <v>3175</v>
      </c>
      <c r="D61" s="126" t="s">
        <v>3124</v>
      </c>
      <c r="E61" s="126">
        <v>16</v>
      </c>
      <c r="H61" s="524"/>
    </row>
    <row r="62" spans="1:8">
      <c r="A62" s="89" t="s">
        <v>4041</v>
      </c>
      <c r="B62" s="89" t="s">
        <v>4048</v>
      </c>
      <c r="C62" s="89" t="s">
        <v>4042</v>
      </c>
      <c r="D62" s="126" t="s">
        <v>3124</v>
      </c>
      <c r="E62" s="126">
        <v>12</v>
      </c>
      <c r="F62" s="89" t="s">
        <v>3118</v>
      </c>
      <c r="H62" s="524"/>
    </row>
    <row r="63" spans="1:8">
      <c r="A63" s="89" t="s">
        <v>3151</v>
      </c>
      <c r="B63" s="89" t="s">
        <v>3122</v>
      </c>
      <c r="C63" s="89" t="s">
        <v>3151</v>
      </c>
      <c r="D63" s="126" t="s">
        <v>3152</v>
      </c>
      <c r="E63" s="126">
        <v>500</v>
      </c>
      <c r="H63" s="524"/>
    </row>
    <row r="64" spans="1:8">
      <c r="A64" s="89" t="s">
        <v>1140</v>
      </c>
      <c r="B64" s="89" t="s">
        <v>1141</v>
      </c>
      <c r="C64" s="89" t="s">
        <v>1140</v>
      </c>
      <c r="D64" s="126" t="s">
        <v>3154</v>
      </c>
      <c r="E64" s="126"/>
      <c r="F64" s="89" t="s">
        <v>3118</v>
      </c>
      <c r="H64" s="524"/>
    </row>
    <row r="65" spans="1:8">
      <c r="A65" s="126" t="s">
        <v>259</v>
      </c>
      <c r="B65" s="126" t="s">
        <v>216</v>
      </c>
      <c r="C65" s="126" t="s">
        <v>2183</v>
      </c>
      <c r="D65" s="126" t="s">
        <v>3138</v>
      </c>
      <c r="E65" s="126"/>
      <c r="F65" s="89" t="s">
        <v>3194</v>
      </c>
      <c r="H65" s="524"/>
    </row>
    <row r="70" spans="1:8">
      <c r="A70" s="102" t="s">
        <v>6353</v>
      </c>
      <c r="B70" s="89" t="s">
        <v>8184</v>
      </c>
      <c r="H70" s="89" t="s">
        <v>8428</v>
      </c>
    </row>
    <row r="71" spans="1:8">
      <c r="A71" s="85" t="s">
        <v>238</v>
      </c>
      <c r="B71" s="86" t="s">
        <v>239</v>
      </c>
      <c r="C71" s="86"/>
      <c r="D71" s="86" t="s">
        <v>910</v>
      </c>
      <c r="E71" s="86" t="s">
        <v>913</v>
      </c>
      <c r="F71" s="108" t="s">
        <v>3142</v>
      </c>
      <c r="G71" s="108"/>
    </row>
    <row r="72" spans="1:8">
      <c r="A72" s="89" t="s">
        <v>6362</v>
      </c>
      <c r="B72" s="89" t="s">
        <v>6369</v>
      </c>
      <c r="C72" s="89" t="s">
        <v>6355</v>
      </c>
      <c r="D72" s="89" t="s">
        <v>6377</v>
      </c>
      <c r="E72" s="89">
        <v>10</v>
      </c>
      <c r="F72" s="89" t="s">
        <v>6380</v>
      </c>
      <c r="G72" s="89" t="s">
        <v>7893</v>
      </c>
    </row>
    <row r="73" spans="1:8">
      <c r="A73" s="89" t="s">
        <v>6363</v>
      </c>
      <c r="B73" s="89" t="s">
        <v>6370</v>
      </c>
      <c r="C73" s="89" t="s">
        <v>6356</v>
      </c>
      <c r="D73" s="89" t="s">
        <v>6378</v>
      </c>
      <c r="E73" s="89">
        <v>60</v>
      </c>
      <c r="F73" s="89" t="s">
        <v>6380</v>
      </c>
    </row>
    <row r="74" spans="1:8">
      <c r="A74" s="89" t="s">
        <v>6364</v>
      </c>
      <c r="B74" s="89" t="s">
        <v>6371</v>
      </c>
      <c r="C74" s="89" t="s">
        <v>6357</v>
      </c>
      <c r="D74" s="89" t="s">
        <v>6376</v>
      </c>
      <c r="E74" s="89">
        <v>300</v>
      </c>
    </row>
    <row r="75" spans="1:8">
      <c r="A75" s="89" t="s">
        <v>6365</v>
      </c>
      <c r="B75" s="89" t="s">
        <v>6372</v>
      </c>
      <c r="C75" s="89" t="s">
        <v>6358</v>
      </c>
      <c r="D75" s="89" t="s">
        <v>6379</v>
      </c>
      <c r="E75" s="89">
        <v>16</v>
      </c>
    </row>
    <row r="76" spans="1:8">
      <c r="A76" s="89" t="s">
        <v>6366</v>
      </c>
      <c r="B76" s="89" t="s">
        <v>6373</v>
      </c>
      <c r="C76" s="89" t="s">
        <v>6359</v>
      </c>
      <c r="D76" s="89" t="s">
        <v>6379</v>
      </c>
      <c r="E76" s="89">
        <v>16</v>
      </c>
    </row>
    <row r="77" spans="1:8">
      <c r="A77" s="89" t="s">
        <v>6367</v>
      </c>
      <c r="B77" s="89" t="s">
        <v>6374</v>
      </c>
      <c r="C77" s="89" t="s">
        <v>6361</v>
      </c>
      <c r="D77" s="89" t="s">
        <v>6379</v>
      </c>
      <c r="E77" s="89">
        <v>16</v>
      </c>
    </row>
    <row r="78" spans="1:8">
      <c r="A78" s="89" t="s">
        <v>6368</v>
      </c>
      <c r="B78" s="89" t="s">
        <v>6375</v>
      </c>
      <c r="C78" s="89" t="s">
        <v>6360</v>
      </c>
      <c r="D78" s="89" t="s">
        <v>6379</v>
      </c>
      <c r="E78" s="89">
        <v>16</v>
      </c>
    </row>
    <row r="82" spans="1:8">
      <c r="A82" s="102" t="s">
        <v>7221</v>
      </c>
      <c r="B82" s="89" t="s">
        <v>8897</v>
      </c>
      <c r="H82" s="89" t="s">
        <v>8429</v>
      </c>
    </row>
    <row r="83" spans="1:8">
      <c r="A83" s="85" t="s">
        <v>238</v>
      </c>
      <c r="B83" s="86" t="s">
        <v>239</v>
      </c>
      <c r="C83" s="86"/>
      <c r="D83" s="86" t="s">
        <v>910</v>
      </c>
      <c r="E83" s="86" t="s">
        <v>913</v>
      </c>
      <c r="F83" s="108" t="s">
        <v>3142</v>
      </c>
      <c r="G83" s="108"/>
    </row>
    <row r="84" spans="1:8">
      <c r="A84" s="89" t="s">
        <v>8171</v>
      </c>
      <c r="B84" s="89" t="s">
        <v>6860</v>
      </c>
      <c r="C84" s="89" t="s">
        <v>8172</v>
      </c>
      <c r="D84" s="89" t="s">
        <v>6377</v>
      </c>
      <c r="E84" s="89">
        <v>300</v>
      </c>
      <c r="F84" s="89" t="s">
        <v>6380</v>
      </c>
      <c r="G84" s="89" t="s">
        <v>7892</v>
      </c>
      <c r="H84" s="522" t="s">
        <v>7291</v>
      </c>
    </row>
    <row r="85" spans="1:8">
      <c r="A85" s="89" t="s">
        <v>7225</v>
      </c>
      <c r="B85" s="89" t="s">
        <v>7223</v>
      </c>
      <c r="C85" s="89" t="s">
        <v>7222</v>
      </c>
      <c r="D85" s="89" t="s">
        <v>6378</v>
      </c>
      <c r="E85" s="89">
        <v>300</v>
      </c>
      <c r="F85" s="89" t="s">
        <v>6380</v>
      </c>
      <c r="H85" s="524"/>
    </row>
    <row r="86" spans="1:8">
      <c r="A86" s="89" t="s">
        <v>7227</v>
      </c>
      <c r="B86" s="89" t="s">
        <v>7224</v>
      </c>
      <c r="C86" s="89" t="s">
        <v>7226</v>
      </c>
      <c r="D86" s="267" t="s">
        <v>3124</v>
      </c>
      <c r="E86" s="267">
        <v>12</v>
      </c>
      <c r="F86" s="89" t="s">
        <v>6380</v>
      </c>
      <c r="G86" s="89" t="s">
        <v>7892</v>
      </c>
      <c r="H86" s="524"/>
    </row>
    <row r="87" spans="1:8">
      <c r="A87" s="89" t="s">
        <v>7711</v>
      </c>
      <c r="B87" s="89" t="s">
        <v>7709</v>
      </c>
      <c r="C87" s="89" t="s">
        <v>7710</v>
      </c>
      <c r="D87" s="267" t="s">
        <v>7712</v>
      </c>
      <c r="E87" s="267"/>
      <c r="F87" s="89" t="s">
        <v>6380</v>
      </c>
      <c r="G87" s="89" t="s">
        <v>7892</v>
      </c>
      <c r="H87" s="524"/>
    </row>
    <row r="88" spans="1:8">
      <c r="A88" s="267"/>
      <c r="B88" s="267"/>
      <c r="C88" s="267"/>
      <c r="D88" s="267"/>
      <c r="E88" s="267"/>
      <c r="H88" s="524"/>
    </row>
    <row r="93" spans="1:8">
      <c r="A93" s="102" t="s">
        <v>7348</v>
      </c>
      <c r="B93" s="89" t="s">
        <v>10518</v>
      </c>
      <c r="H93" s="89" t="s">
        <v>8430</v>
      </c>
    </row>
    <row r="94" spans="1:8">
      <c r="A94" s="85" t="s">
        <v>238</v>
      </c>
      <c r="B94" s="86" t="s">
        <v>239</v>
      </c>
      <c r="C94" s="86"/>
      <c r="D94" s="86" t="s">
        <v>910</v>
      </c>
      <c r="E94" s="86" t="s">
        <v>913</v>
      </c>
      <c r="F94" s="108" t="s">
        <v>3142</v>
      </c>
      <c r="G94" s="108"/>
    </row>
    <row r="95" spans="1:8">
      <c r="A95" s="109" t="s">
        <v>7349</v>
      </c>
      <c r="B95" s="87" t="s">
        <v>7350</v>
      </c>
      <c r="C95" s="87" t="s">
        <v>10220</v>
      </c>
      <c r="D95" s="89" t="s">
        <v>7337</v>
      </c>
      <c r="E95" s="277">
        <v>16</v>
      </c>
      <c r="F95" s="278" t="s">
        <v>7352</v>
      </c>
      <c r="G95" s="278" t="s">
        <v>7892</v>
      </c>
    </row>
    <row r="96" spans="1:8">
      <c r="A96" s="89" t="s">
        <v>7353</v>
      </c>
      <c r="B96" s="109" t="s">
        <v>7321</v>
      </c>
      <c r="C96" s="87" t="s">
        <v>7327</v>
      </c>
      <c r="D96" s="89" t="s">
        <v>1330</v>
      </c>
      <c r="E96" s="89">
        <v>20</v>
      </c>
      <c r="F96" s="89" t="s">
        <v>7351</v>
      </c>
      <c r="H96" s="89" t="s">
        <v>7340</v>
      </c>
    </row>
    <row r="97" spans="1:8">
      <c r="A97" s="89" t="s">
        <v>7330</v>
      </c>
      <c r="B97" s="89" t="s">
        <v>7320</v>
      </c>
      <c r="C97" s="89" t="s">
        <v>10510</v>
      </c>
      <c r="D97" s="89" t="s">
        <v>7335</v>
      </c>
      <c r="E97" s="89">
        <v>30</v>
      </c>
      <c r="F97" s="89" t="s">
        <v>3118</v>
      </c>
    </row>
    <row r="98" spans="1:8">
      <c r="A98" s="89" t="s">
        <v>7331</v>
      </c>
      <c r="B98" s="89" t="s">
        <v>7355</v>
      </c>
      <c r="C98" s="89" t="s">
        <v>10509</v>
      </c>
      <c r="D98" s="276" t="s">
        <v>7336</v>
      </c>
      <c r="E98" s="276">
        <v>300</v>
      </c>
      <c r="F98" s="89" t="s">
        <v>7338</v>
      </c>
    </row>
    <row r="99" spans="1:8">
      <c r="A99" s="89" t="s">
        <v>7332</v>
      </c>
      <c r="B99" s="89" t="s">
        <v>7326</v>
      </c>
      <c r="C99" s="89" t="s">
        <v>7325</v>
      </c>
      <c r="D99" s="89" t="s">
        <v>7337</v>
      </c>
      <c r="F99" s="89" t="s">
        <v>7339</v>
      </c>
      <c r="H99" s="89" t="s">
        <v>7341</v>
      </c>
    </row>
    <row r="100" spans="1:8">
      <c r="A100" s="89" t="s">
        <v>7333</v>
      </c>
      <c r="B100" s="89" t="s">
        <v>7322</v>
      </c>
      <c r="C100" s="89" t="s">
        <v>10223</v>
      </c>
      <c r="D100" s="89" t="s">
        <v>1330</v>
      </c>
      <c r="E100" s="89">
        <v>20</v>
      </c>
      <c r="F100" s="89" t="s">
        <v>3118</v>
      </c>
    </row>
    <row r="101" spans="1:8">
      <c r="A101" s="89" t="s">
        <v>7354</v>
      </c>
      <c r="B101" s="89" t="s">
        <v>7356</v>
      </c>
      <c r="C101" s="89" t="s">
        <v>7357</v>
      </c>
      <c r="D101" s="89" t="s">
        <v>7337</v>
      </c>
      <c r="F101" s="89" t="s">
        <v>3118</v>
      </c>
      <c r="H101" s="89" t="s">
        <v>7342</v>
      </c>
    </row>
    <row r="102" spans="1:8">
      <c r="A102" s="89" t="s">
        <v>7347</v>
      </c>
      <c r="B102" s="89" t="s">
        <v>7346</v>
      </c>
      <c r="C102" s="89" t="s">
        <v>10221</v>
      </c>
      <c r="D102" s="89" t="s">
        <v>7358</v>
      </c>
      <c r="F102" s="89" t="s">
        <v>3118</v>
      </c>
      <c r="H102" s="11" t="s">
        <v>10481</v>
      </c>
    </row>
    <row r="103" spans="1:8">
      <c r="A103" s="89" t="s">
        <v>7359</v>
      </c>
      <c r="B103" s="89" t="s">
        <v>10219</v>
      </c>
      <c r="C103" s="89" t="s">
        <v>10222</v>
      </c>
      <c r="D103" s="89" t="s">
        <v>5553</v>
      </c>
      <c r="F103" s="89" t="s">
        <v>3118</v>
      </c>
      <c r="H103" s="11" t="s">
        <v>7360</v>
      </c>
    </row>
    <row r="104" spans="1:8">
      <c r="A104" s="89" t="s">
        <v>7334</v>
      </c>
      <c r="B104" s="89" t="s">
        <v>7323</v>
      </c>
      <c r="C104" s="89" t="s">
        <v>7329</v>
      </c>
      <c r="D104" s="89" t="s">
        <v>7373</v>
      </c>
      <c r="F104" s="89" t="s">
        <v>7375</v>
      </c>
      <c r="H104" s="89" t="s">
        <v>7343</v>
      </c>
    </row>
    <row r="105" spans="1:8">
      <c r="A105" s="89" t="s">
        <v>7371</v>
      </c>
      <c r="B105" s="89" t="s">
        <v>7377</v>
      </c>
      <c r="C105" s="89" t="s">
        <v>7372</v>
      </c>
      <c r="D105" s="89" t="s">
        <v>7374</v>
      </c>
      <c r="F105" s="89" t="s">
        <v>7376</v>
      </c>
      <c r="H105" s="89" t="s">
        <v>7378</v>
      </c>
    </row>
    <row r="106" spans="1:8">
      <c r="A106" s="89" t="s">
        <v>7328</v>
      </c>
      <c r="B106" s="89" t="s">
        <v>7324</v>
      </c>
      <c r="C106" s="89" t="s">
        <v>7328</v>
      </c>
      <c r="D106" s="89" t="s">
        <v>7337</v>
      </c>
      <c r="F106" s="89" t="s">
        <v>3118</v>
      </c>
      <c r="H106" s="89" t="s">
        <v>7344</v>
      </c>
    </row>
    <row r="107" spans="1:8">
      <c r="A107" s="276" t="s">
        <v>259</v>
      </c>
      <c r="B107" s="276" t="s">
        <v>110</v>
      </c>
      <c r="C107" s="276" t="s">
        <v>2183</v>
      </c>
      <c r="D107" s="276" t="s">
        <v>3138</v>
      </c>
      <c r="E107" s="276"/>
      <c r="F107" s="89" t="s">
        <v>3194</v>
      </c>
    </row>
    <row r="111" spans="1:8">
      <c r="A111" s="102" t="s">
        <v>8292</v>
      </c>
      <c r="B111" s="89" t="s">
        <v>8293</v>
      </c>
      <c r="H111" s="89" t="s">
        <v>8431</v>
      </c>
    </row>
    <row r="112" spans="1:8">
      <c r="A112" s="85" t="s">
        <v>3408</v>
      </c>
      <c r="B112" s="86" t="s">
        <v>8294</v>
      </c>
      <c r="C112" s="86"/>
      <c r="D112" s="86" t="s">
        <v>910</v>
      </c>
      <c r="E112" s="86" t="s">
        <v>913</v>
      </c>
      <c r="F112" s="108" t="s">
        <v>8295</v>
      </c>
    </row>
    <row r="113" spans="1:8">
      <c r="A113" s="89" t="s">
        <v>8305</v>
      </c>
      <c r="B113" s="89" t="s">
        <v>8297</v>
      </c>
      <c r="C113" s="89" t="s">
        <v>8296</v>
      </c>
      <c r="D113" s="89" t="s">
        <v>930</v>
      </c>
      <c r="E113" s="89">
        <v>16</v>
      </c>
      <c r="F113" s="89" t="s">
        <v>3303</v>
      </c>
      <c r="G113" s="278" t="s">
        <v>7892</v>
      </c>
    </row>
    <row r="114" spans="1:8">
      <c r="A114" s="89" t="s">
        <v>8306</v>
      </c>
      <c r="B114" s="89" t="s">
        <v>8364</v>
      </c>
      <c r="C114" s="89" t="s">
        <v>8298</v>
      </c>
      <c r="D114" s="308" t="s">
        <v>933</v>
      </c>
      <c r="E114" s="89">
        <v>30</v>
      </c>
      <c r="F114" s="89" t="s">
        <v>3303</v>
      </c>
    </row>
    <row r="115" spans="1:8">
      <c r="A115" s="89" t="s">
        <v>8307</v>
      </c>
      <c r="B115" s="89" t="s">
        <v>8365</v>
      </c>
      <c r="C115" s="89" t="s">
        <v>8299</v>
      </c>
      <c r="D115" s="308" t="s">
        <v>933</v>
      </c>
      <c r="E115" s="89">
        <v>30</v>
      </c>
      <c r="F115" s="89" t="s">
        <v>3303</v>
      </c>
    </row>
    <row r="116" spans="1:8">
      <c r="A116" s="89" t="s">
        <v>8308</v>
      </c>
      <c r="B116" s="89" t="s">
        <v>8366</v>
      </c>
      <c r="C116" s="89" t="s">
        <v>8303</v>
      </c>
      <c r="D116" s="308" t="s">
        <v>8304</v>
      </c>
      <c r="E116" s="89">
        <v>100</v>
      </c>
      <c r="F116" s="89" t="s">
        <v>3303</v>
      </c>
    </row>
    <row r="117" spans="1:8">
      <c r="A117" s="89" t="s">
        <v>8309</v>
      </c>
      <c r="B117" s="89" t="s">
        <v>8367</v>
      </c>
      <c r="C117" s="89" t="s">
        <v>8300</v>
      </c>
      <c r="D117" s="308" t="s">
        <v>5553</v>
      </c>
      <c r="F117" s="89" t="s">
        <v>3303</v>
      </c>
    </row>
    <row r="118" spans="1:8">
      <c r="A118" s="89" t="s">
        <v>1276</v>
      </c>
      <c r="B118" s="89" t="s">
        <v>8368</v>
      </c>
      <c r="C118" s="89" t="s">
        <v>1276</v>
      </c>
      <c r="D118" s="308" t="s">
        <v>933</v>
      </c>
      <c r="E118" s="89">
        <v>300</v>
      </c>
    </row>
    <row r="119" spans="1:8">
      <c r="A119" s="89" t="s">
        <v>8310</v>
      </c>
      <c r="B119" s="89" t="s">
        <v>8302</v>
      </c>
      <c r="C119" s="89" t="s">
        <v>8301</v>
      </c>
      <c r="D119" s="308" t="s">
        <v>7905</v>
      </c>
      <c r="F119" s="89" t="s">
        <v>8321</v>
      </c>
    </row>
    <row r="123" spans="1:8">
      <c r="A123" s="311" t="s">
        <v>8332</v>
      </c>
      <c r="B123" s="73" t="s">
        <v>8333</v>
      </c>
      <c r="C123" s="312"/>
      <c r="D123" s="313"/>
      <c r="E123" s="73"/>
      <c r="F123" s="73"/>
      <c r="H123" s="89" t="s">
        <v>8433</v>
      </c>
    </row>
    <row r="124" spans="1:8">
      <c r="A124" s="85" t="s">
        <v>5383</v>
      </c>
      <c r="B124" s="86" t="s">
        <v>8334</v>
      </c>
      <c r="C124" s="200"/>
      <c r="D124" s="200" t="s">
        <v>910</v>
      </c>
      <c r="E124" s="200" t="s">
        <v>913</v>
      </c>
      <c r="F124" s="202" t="s">
        <v>8335</v>
      </c>
      <c r="G124" s="202"/>
      <c r="H124" s="278" t="s">
        <v>8432</v>
      </c>
    </row>
    <row r="125" spans="1:8">
      <c r="A125" s="73" t="s">
        <v>8336</v>
      </c>
      <c r="B125" s="73" t="s">
        <v>8337</v>
      </c>
      <c r="C125" s="74" t="s">
        <v>8338</v>
      </c>
      <c r="D125" s="82" t="s">
        <v>8339</v>
      </c>
      <c r="E125" s="314"/>
      <c r="F125" s="314" t="s">
        <v>8340</v>
      </c>
      <c r="G125" s="74"/>
      <c r="H125" s="278"/>
    </row>
    <row r="126" spans="1:8">
      <c r="A126" s="73" t="s">
        <v>8341</v>
      </c>
      <c r="B126" s="73" t="s">
        <v>8342</v>
      </c>
      <c r="C126" s="74" t="s">
        <v>8343</v>
      </c>
      <c r="D126" s="82" t="s">
        <v>5553</v>
      </c>
      <c r="E126" s="314"/>
      <c r="F126" s="314"/>
      <c r="G126" s="278"/>
      <c r="H126" s="74" t="s">
        <v>8344</v>
      </c>
    </row>
    <row r="127" spans="1:8">
      <c r="A127" s="73" t="s">
        <v>8345</v>
      </c>
      <c r="B127" s="73" t="s">
        <v>8346</v>
      </c>
      <c r="C127" s="74" t="s">
        <v>8347</v>
      </c>
      <c r="D127" s="82" t="s">
        <v>8348</v>
      </c>
      <c r="E127" s="314"/>
      <c r="F127" s="314" t="s">
        <v>8349</v>
      </c>
      <c r="G127" s="74"/>
      <c r="H127" s="278"/>
    </row>
    <row r="128" spans="1:8">
      <c r="A128" s="73" t="s">
        <v>8350</v>
      </c>
      <c r="B128" s="73" t="s">
        <v>8351</v>
      </c>
      <c r="C128" s="74" t="s">
        <v>8352</v>
      </c>
      <c r="D128" s="82" t="s">
        <v>8353</v>
      </c>
      <c r="E128" s="314"/>
      <c r="F128" s="314"/>
      <c r="G128" s="74"/>
      <c r="H128" s="278" t="s">
        <v>8354</v>
      </c>
    </row>
    <row r="129" spans="1:8">
      <c r="A129" s="73" t="s">
        <v>8355</v>
      </c>
      <c r="B129" s="73" t="s">
        <v>8356</v>
      </c>
      <c r="C129" s="73" t="s">
        <v>8357</v>
      </c>
      <c r="D129" s="82" t="s">
        <v>5553</v>
      </c>
      <c r="E129" s="314"/>
      <c r="F129" s="314" t="s">
        <v>8349</v>
      </c>
      <c r="G129" s="74"/>
      <c r="H129" s="278" t="s">
        <v>8358</v>
      </c>
    </row>
    <row r="130" spans="1:8">
      <c r="A130" s="73" t="s">
        <v>8359</v>
      </c>
      <c r="B130" s="310" t="s">
        <v>8360</v>
      </c>
      <c r="C130" s="87" t="s">
        <v>8361</v>
      </c>
      <c r="D130" s="87" t="s">
        <v>8362</v>
      </c>
      <c r="E130" s="87"/>
      <c r="F130" s="278" t="s">
        <v>8363</v>
      </c>
      <c r="G130" s="278"/>
      <c r="H130" s="278"/>
    </row>
    <row r="131" spans="1:8">
      <c r="A131" s="73"/>
      <c r="B131" s="73"/>
      <c r="C131" s="312"/>
      <c r="D131" s="313"/>
      <c r="E131" s="73"/>
      <c r="F131" s="73"/>
    </row>
    <row r="132" spans="1:8">
      <c r="A132" s="73"/>
      <c r="B132" s="73"/>
      <c r="C132" s="312"/>
      <c r="D132" s="313"/>
      <c r="E132" s="73"/>
      <c r="F132" s="73"/>
    </row>
    <row r="133" spans="1:8">
      <c r="A133" s="74"/>
      <c r="B133" s="74"/>
      <c r="C133" s="314"/>
      <c r="D133" s="314"/>
      <c r="E133" s="74"/>
      <c r="F133" s="74"/>
    </row>
    <row r="134" spans="1:8">
      <c r="A134" s="311" t="s">
        <v>9199</v>
      </c>
      <c r="B134" s="73" t="s">
        <v>9174</v>
      </c>
      <c r="C134" s="312"/>
      <c r="D134" s="313"/>
      <c r="E134" s="73"/>
      <c r="F134" s="73"/>
    </row>
    <row r="135" spans="1:8">
      <c r="A135" s="85" t="s">
        <v>949</v>
      </c>
      <c r="B135" s="86" t="s">
        <v>1022</v>
      </c>
      <c r="C135" s="200"/>
      <c r="D135" s="200" t="s">
        <v>910</v>
      </c>
      <c r="E135" s="200" t="s">
        <v>913</v>
      </c>
      <c r="F135" s="202" t="s">
        <v>3142</v>
      </c>
      <c r="G135" s="202"/>
      <c r="H135" s="278"/>
    </row>
    <row r="136" spans="1:8">
      <c r="A136" s="74" t="s">
        <v>9203</v>
      </c>
      <c r="B136" s="73" t="s">
        <v>9166</v>
      </c>
      <c r="C136" s="74" t="s">
        <v>9190</v>
      </c>
      <c r="D136" s="82" t="s">
        <v>9179</v>
      </c>
      <c r="E136" s="314"/>
      <c r="F136" s="314" t="s">
        <v>3194</v>
      </c>
      <c r="G136" s="74" t="s">
        <v>9181</v>
      </c>
      <c r="H136" s="278" t="s">
        <v>9197</v>
      </c>
    </row>
    <row r="137" spans="1:8">
      <c r="A137" s="74" t="s">
        <v>9196</v>
      </c>
      <c r="B137" s="73" t="s">
        <v>9167</v>
      </c>
      <c r="C137" s="74" t="s">
        <v>9172</v>
      </c>
      <c r="D137" s="82" t="s">
        <v>9176</v>
      </c>
      <c r="E137" s="314"/>
      <c r="F137" s="314" t="s">
        <v>3194</v>
      </c>
      <c r="G137" s="74" t="s">
        <v>9181</v>
      </c>
      <c r="H137" s="74"/>
    </row>
    <row r="138" spans="1:8">
      <c r="A138" s="74" t="s">
        <v>9195</v>
      </c>
      <c r="B138" s="73" t="s">
        <v>9168</v>
      </c>
      <c r="C138" s="74" t="s">
        <v>9173</v>
      </c>
      <c r="D138" s="82" t="s">
        <v>9177</v>
      </c>
      <c r="E138" s="314"/>
      <c r="G138" s="74" t="s">
        <v>9181</v>
      </c>
      <c r="H138" s="278"/>
    </row>
    <row r="139" spans="1:8">
      <c r="A139" s="74" t="s">
        <v>9194</v>
      </c>
      <c r="B139" s="73" t="s">
        <v>9169</v>
      </c>
      <c r="C139" s="74" t="s">
        <v>9188</v>
      </c>
      <c r="D139" s="82" t="s">
        <v>1371</v>
      </c>
      <c r="E139" s="314"/>
      <c r="F139" s="314" t="s">
        <v>3194</v>
      </c>
      <c r="G139" s="74" t="s">
        <v>9181</v>
      </c>
      <c r="H139" s="278" t="s">
        <v>9186</v>
      </c>
    </row>
    <row r="140" spans="1:8">
      <c r="A140" s="73" t="s">
        <v>9193</v>
      </c>
      <c r="B140" s="73" t="s">
        <v>9170</v>
      </c>
      <c r="C140" s="73" t="s">
        <v>9189</v>
      </c>
      <c r="D140" s="82" t="s">
        <v>9178</v>
      </c>
      <c r="E140" s="314"/>
      <c r="F140" s="314"/>
      <c r="G140" s="74" t="s">
        <v>9181</v>
      </c>
      <c r="H140" s="278" t="s">
        <v>9187</v>
      </c>
    </row>
    <row r="141" spans="1:8">
      <c r="A141" s="73" t="s">
        <v>9191</v>
      </c>
      <c r="B141" s="327" t="s">
        <v>9182</v>
      </c>
      <c r="C141" s="87" t="s">
        <v>9198</v>
      </c>
      <c r="D141" s="87" t="s">
        <v>9180</v>
      </c>
      <c r="E141" s="87"/>
      <c r="F141" s="278"/>
      <c r="G141" s="74" t="s">
        <v>9181</v>
      </c>
      <c r="H141" s="278" t="s">
        <v>9183</v>
      </c>
    </row>
    <row r="142" spans="1:8">
      <c r="A142" s="73" t="s">
        <v>9192</v>
      </c>
      <c r="B142" s="328" t="s">
        <v>9184</v>
      </c>
      <c r="C142" s="74" t="s">
        <v>9171</v>
      </c>
      <c r="D142" s="314" t="s">
        <v>9175</v>
      </c>
      <c r="E142" s="73"/>
      <c r="F142" s="73"/>
      <c r="G142" s="74" t="s">
        <v>9181</v>
      </c>
      <c r="H142" s="89" t="s">
        <v>9185</v>
      </c>
    </row>
    <row r="143" spans="1:8">
      <c r="A143" s="89" t="s">
        <v>3959</v>
      </c>
      <c r="B143" s="89" t="s">
        <v>4011</v>
      </c>
      <c r="C143" s="89" t="s">
        <v>3959</v>
      </c>
      <c r="D143" s="89" t="s">
        <v>2113</v>
      </c>
      <c r="F143" s="89" t="s">
        <v>3118</v>
      </c>
      <c r="H143" s="89" t="s">
        <v>7344</v>
      </c>
    </row>
    <row r="144" spans="1:8">
      <c r="A144" s="73"/>
      <c r="B144" s="315"/>
      <c r="C144" s="312"/>
      <c r="D144" s="313"/>
      <c r="E144" s="73"/>
      <c r="F144" s="73"/>
    </row>
    <row r="145" spans="1:11">
      <c r="A145" s="73"/>
      <c r="B145" s="315"/>
      <c r="C145" s="312"/>
      <c r="D145" s="313"/>
      <c r="E145" s="73"/>
      <c r="F145" s="73"/>
    </row>
    <row r="146" spans="1:11">
      <c r="A146" s="73"/>
      <c r="B146" s="315"/>
      <c r="C146" s="312"/>
      <c r="D146" s="313"/>
      <c r="E146" s="73"/>
      <c r="F146" s="73"/>
    </row>
    <row r="147" spans="1:11">
      <c r="A147" s="102" t="s">
        <v>9288</v>
      </c>
      <c r="B147" s="89" t="s">
        <v>9287</v>
      </c>
    </row>
    <row r="148" spans="1:11">
      <c r="A148" s="85" t="s">
        <v>11632</v>
      </c>
      <c r="B148" s="86" t="s">
        <v>239</v>
      </c>
      <c r="C148" s="85" t="s">
        <v>11632</v>
      </c>
      <c r="D148" s="86" t="s">
        <v>910</v>
      </c>
      <c r="E148" s="86" t="s">
        <v>913</v>
      </c>
      <c r="I148" s="108" t="s">
        <v>9300</v>
      </c>
    </row>
    <row r="149" spans="1:11">
      <c r="A149" s="89" t="s">
        <v>9307</v>
      </c>
      <c r="B149" s="89" t="s">
        <v>9289</v>
      </c>
      <c r="C149" s="89" t="s">
        <v>9293</v>
      </c>
      <c r="D149" s="89" t="s">
        <v>9296</v>
      </c>
      <c r="F149" s="89" t="s">
        <v>3118</v>
      </c>
      <c r="G149" s="89" t="s">
        <v>7892</v>
      </c>
      <c r="I149" s="89" t="s">
        <v>9301</v>
      </c>
    </row>
    <row r="150" spans="1:11">
      <c r="A150" s="89" t="s">
        <v>9308</v>
      </c>
      <c r="B150" s="89" t="s">
        <v>9290</v>
      </c>
      <c r="C150" s="89" t="s">
        <v>9294</v>
      </c>
      <c r="D150" s="89" t="s">
        <v>9297</v>
      </c>
      <c r="I150" s="89" t="s">
        <v>9302</v>
      </c>
    </row>
    <row r="151" spans="1:11">
      <c r="A151" s="89" t="s">
        <v>9309</v>
      </c>
      <c r="B151" s="89" t="s">
        <v>9291</v>
      </c>
      <c r="C151" s="89" t="s">
        <v>9295</v>
      </c>
      <c r="D151" s="89" t="s">
        <v>9298</v>
      </c>
      <c r="F151" s="89" t="s">
        <v>3118</v>
      </c>
      <c r="I151" s="89" t="s">
        <v>9303</v>
      </c>
    </row>
    <row r="152" spans="1:11">
      <c r="A152" s="89" t="s">
        <v>9310</v>
      </c>
      <c r="B152" s="89" t="s">
        <v>9292</v>
      </c>
      <c r="C152" s="89" t="s">
        <v>2180</v>
      </c>
      <c r="D152" s="333" t="s">
        <v>9299</v>
      </c>
      <c r="E152" s="333"/>
      <c r="I152" s="89" t="s">
        <v>9304</v>
      </c>
    </row>
    <row r="153" spans="1:11">
      <c r="A153" s="89" t="s">
        <v>3959</v>
      </c>
      <c r="B153" s="89" t="s">
        <v>4011</v>
      </c>
      <c r="C153" s="89" t="s">
        <v>3959</v>
      </c>
      <c r="D153" s="89" t="s">
        <v>2113</v>
      </c>
      <c r="F153" s="89" t="s">
        <v>3118</v>
      </c>
      <c r="H153" s="89" t="s">
        <v>7344</v>
      </c>
      <c r="I153" s="89" t="s">
        <v>9305</v>
      </c>
    </row>
    <row r="154" spans="1:11">
      <c r="A154" s="333" t="s">
        <v>259</v>
      </c>
      <c r="B154" s="333" t="s">
        <v>110</v>
      </c>
      <c r="C154" s="333" t="s">
        <v>2183</v>
      </c>
      <c r="D154" s="333" t="s">
        <v>3138</v>
      </c>
      <c r="E154" s="333"/>
      <c r="F154" s="89" t="s">
        <v>3118</v>
      </c>
    </row>
    <row r="155" spans="1:11">
      <c r="A155" s="73"/>
      <c r="B155" s="315"/>
      <c r="C155" s="312"/>
      <c r="D155" s="313"/>
      <c r="E155" s="73"/>
      <c r="F155" s="73"/>
    </row>
    <row r="156" spans="1:11">
      <c r="A156" s="73"/>
      <c r="B156" s="315"/>
      <c r="C156" s="312"/>
      <c r="D156" s="313"/>
      <c r="E156" s="73"/>
      <c r="F156" s="73"/>
    </row>
    <row r="157" spans="1:11">
      <c r="A157" s="73"/>
      <c r="B157" s="315"/>
      <c r="C157" s="312"/>
      <c r="D157" s="313"/>
      <c r="E157" s="73"/>
      <c r="F157" s="73"/>
    </row>
    <row r="158" spans="1:11">
      <c r="A158" s="73" t="s">
        <v>11633</v>
      </c>
      <c r="B158" s="89" t="s">
        <v>10526</v>
      </c>
      <c r="H158" s="89" t="s">
        <v>10527</v>
      </c>
    </row>
    <row r="159" spans="1:11">
      <c r="A159" s="489" t="s">
        <v>11632</v>
      </c>
      <c r="B159" s="200" t="s">
        <v>239</v>
      </c>
      <c r="C159" s="489" t="s">
        <v>11632</v>
      </c>
      <c r="D159" s="200" t="s">
        <v>910</v>
      </c>
      <c r="E159" s="200" t="s">
        <v>913</v>
      </c>
      <c r="F159" s="202" t="s">
        <v>3142</v>
      </c>
      <c r="G159" s="108"/>
    </row>
    <row r="160" spans="1:11" ht="14">
      <c r="A160" s="73" t="str">
        <f>SUBSTITUTE(C160,"_","")</f>
        <v>SUBJECTCD</v>
      </c>
      <c r="B160" s="109" t="s">
        <v>10517</v>
      </c>
      <c r="C160" s="87" t="s">
        <v>7327</v>
      </c>
      <c r="D160" s="89" t="s">
        <v>1330</v>
      </c>
      <c r="E160" s="89">
        <v>20</v>
      </c>
      <c r="F160" s="89" t="s">
        <v>3118</v>
      </c>
      <c r="H160" s="89" t="s">
        <v>7340</v>
      </c>
      <c r="I160" s="35"/>
      <c r="J160" s="334"/>
      <c r="K160"/>
    </row>
    <row r="161" spans="1:11" ht="14">
      <c r="A161" s="73" t="str">
        <f t="shared" ref="A161:A171" si="0">SUBSTITUTE(C161,"_","")</f>
        <v>SUBJECTENM</v>
      </c>
      <c r="B161" s="89" t="s">
        <v>10520</v>
      </c>
      <c r="C161" s="89" t="s">
        <v>10523</v>
      </c>
      <c r="D161" s="89" t="s">
        <v>1330</v>
      </c>
      <c r="E161" s="89">
        <v>30</v>
      </c>
      <c r="F161" s="89" t="s">
        <v>3118</v>
      </c>
      <c r="G161" s="89" t="s">
        <v>10516</v>
      </c>
      <c r="I161" s="334"/>
      <c r="J161" s="35"/>
      <c r="K161" s="334"/>
    </row>
    <row r="162" spans="1:11" ht="14">
      <c r="A162" s="73" t="str">
        <f t="shared" si="0"/>
        <v>SUBJECTNM</v>
      </c>
      <c r="B162" s="89" t="s">
        <v>10519</v>
      </c>
      <c r="C162" s="89" t="s">
        <v>10509</v>
      </c>
      <c r="D162" s="392" t="s">
        <v>3121</v>
      </c>
      <c r="E162" s="392">
        <v>300</v>
      </c>
      <c r="F162" s="89" t="s">
        <v>3118</v>
      </c>
      <c r="I162" s="334"/>
      <c r="J162" s="35"/>
      <c r="K162" s="334"/>
    </row>
    <row r="163" spans="1:11" ht="69">
      <c r="A163" s="12" t="str">
        <f t="shared" si="0"/>
        <v>SUBJECTTYPE</v>
      </c>
      <c r="B163" s="89" t="s">
        <v>7326</v>
      </c>
      <c r="C163" s="89" t="s">
        <v>7325</v>
      </c>
      <c r="D163" s="89" t="s">
        <v>2113</v>
      </c>
      <c r="F163" s="89" t="s">
        <v>3194</v>
      </c>
      <c r="G163" s="89" t="s">
        <v>10528</v>
      </c>
      <c r="H163" s="392" t="s">
        <v>10515</v>
      </c>
      <c r="I163" s="334"/>
      <c r="J163" s="35"/>
      <c r="K163" s="334"/>
    </row>
    <row r="164" spans="1:11" ht="14">
      <c r="A164" s="73" t="str">
        <f t="shared" si="0"/>
        <v>PARENTSUBJECTCD</v>
      </c>
      <c r="B164" s="89" t="s">
        <v>7322</v>
      </c>
      <c r="C164" s="89" t="s">
        <v>10223</v>
      </c>
      <c r="D164" s="89" t="s">
        <v>1330</v>
      </c>
      <c r="E164" s="89">
        <v>20</v>
      </c>
      <c r="F164" s="89" t="s">
        <v>3118</v>
      </c>
      <c r="I164"/>
      <c r="J164"/>
      <c r="K164"/>
    </row>
    <row r="165" spans="1:11">
      <c r="A165" s="73" t="str">
        <f t="shared" si="0"/>
        <v>SUBJECTLEVEL</v>
      </c>
      <c r="B165" s="89" t="s">
        <v>7356</v>
      </c>
      <c r="C165" s="89" t="s">
        <v>7357</v>
      </c>
      <c r="D165" s="89" t="s">
        <v>2113</v>
      </c>
      <c r="F165" s="89" t="s">
        <v>3118</v>
      </c>
      <c r="H165" s="89" t="s">
        <v>7342</v>
      </c>
    </row>
    <row r="166" spans="1:11">
      <c r="A166" s="73" t="str">
        <f t="shared" si="0"/>
        <v>COMPANYTYPE</v>
      </c>
      <c r="B166" s="89" t="s">
        <v>7346</v>
      </c>
      <c r="C166" s="89" t="s">
        <v>10221</v>
      </c>
      <c r="D166" s="89" t="s">
        <v>2113</v>
      </c>
      <c r="F166" s="89" t="s">
        <v>3118</v>
      </c>
      <c r="G166" s="89" t="s">
        <v>10529</v>
      </c>
      <c r="H166" s="11" t="s">
        <v>10481</v>
      </c>
    </row>
    <row r="167" spans="1:11">
      <c r="A167" s="73" t="str">
        <f t="shared" si="0"/>
        <v>SUBJECTLASTYEAR</v>
      </c>
      <c r="B167" s="89" t="s">
        <v>10521</v>
      </c>
      <c r="C167" s="89" t="s">
        <v>10524</v>
      </c>
      <c r="D167" s="89" t="s">
        <v>1330</v>
      </c>
      <c r="E167" s="89">
        <v>30</v>
      </c>
      <c r="H167" s="11"/>
    </row>
    <row r="168" spans="1:11">
      <c r="A168" s="73" t="str">
        <f t="shared" si="0"/>
        <v>SUBJECTBLASTYEAR</v>
      </c>
      <c r="B168" s="89" t="s">
        <v>10522</v>
      </c>
      <c r="C168" s="89" t="s">
        <v>10525</v>
      </c>
      <c r="D168" s="89" t="s">
        <v>1330</v>
      </c>
      <c r="E168" s="89">
        <v>30</v>
      </c>
      <c r="H168" s="11"/>
    </row>
    <row r="169" spans="1:11">
      <c r="A169" s="73" t="str">
        <f t="shared" si="0"/>
        <v>ISLABEL</v>
      </c>
      <c r="B169" s="89" t="s">
        <v>7323</v>
      </c>
      <c r="C169" s="89" t="s">
        <v>7329</v>
      </c>
      <c r="D169" s="89" t="s">
        <v>2113</v>
      </c>
      <c r="F169" s="89" t="s">
        <v>3118</v>
      </c>
      <c r="H169" s="89" t="s">
        <v>10530</v>
      </c>
    </row>
    <row r="170" spans="1:11">
      <c r="A170" s="73" t="str">
        <f t="shared" si="0"/>
        <v>ISDEL</v>
      </c>
      <c r="B170" s="89" t="s">
        <v>4011</v>
      </c>
      <c r="C170" s="89" t="s">
        <v>3959</v>
      </c>
      <c r="D170" s="89" t="s">
        <v>2113</v>
      </c>
      <c r="F170" s="89" t="s">
        <v>3118</v>
      </c>
      <c r="H170" s="89" t="s">
        <v>7344</v>
      </c>
    </row>
    <row r="171" spans="1:11">
      <c r="A171" s="73" t="str">
        <f t="shared" si="0"/>
        <v>UPDTDT</v>
      </c>
      <c r="B171" s="392" t="s">
        <v>110</v>
      </c>
      <c r="C171" s="392" t="s">
        <v>2183</v>
      </c>
      <c r="D171" s="392" t="s">
        <v>3138</v>
      </c>
      <c r="E171" s="392"/>
      <c r="F171" s="89" t="s">
        <v>3194</v>
      </c>
    </row>
    <row r="172" spans="1:11">
      <c r="A172" s="73"/>
      <c r="B172" s="488"/>
      <c r="C172" s="488"/>
      <c r="D172" s="488"/>
      <c r="E172" s="488"/>
    </row>
    <row r="175" spans="1:11">
      <c r="A175" s="89" t="s">
        <v>11623</v>
      </c>
      <c r="B175" s="89" t="s">
        <v>11635</v>
      </c>
    </row>
    <row r="176" spans="1:11">
      <c r="A176" s="85" t="s">
        <v>11632</v>
      </c>
      <c r="B176" s="86" t="s">
        <v>239</v>
      </c>
      <c r="C176" s="85" t="s">
        <v>11632</v>
      </c>
      <c r="D176" s="86" t="s">
        <v>910</v>
      </c>
      <c r="E176" s="86" t="s">
        <v>913</v>
      </c>
      <c r="I176" s="108" t="s">
        <v>9300</v>
      </c>
    </row>
    <row r="177" spans="1:8">
      <c r="A177" s="73" t="str">
        <f>SUBSTITUTE(C177,"_","")</f>
        <v>SUBSCRIBEFACTORSID</v>
      </c>
      <c r="B177" s="89" t="s">
        <v>11624</v>
      </c>
      <c r="C177" s="89" t="s">
        <v>11634</v>
      </c>
      <c r="D177" s="89" t="s">
        <v>11625</v>
      </c>
      <c r="F177" s="89" t="s">
        <v>3303</v>
      </c>
      <c r="G177" s="89" t="s">
        <v>5546</v>
      </c>
    </row>
    <row r="178" spans="1:8">
      <c r="A178" s="73" t="str">
        <f t="shared" ref="A178:A182" si="1">SUBSTITUTE(C178,"_","")</f>
        <v>FACTORCD</v>
      </c>
      <c r="B178" s="89" t="s">
        <v>11626</v>
      </c>
      <c r="C178" s="89" t="s">
        <v>11627</v>
      </c>
      <c r="D178" s="89" t="s">
        <v>1953</v>
      </c>
      <c r="F178" s="89" t="s">
        <v>3303</v>
      </c>
      <c r="G178" s="89" t="s">
        <v>5546</v>
      </c>
    </row>
    <row r="179" spans="1:8">
      <c r="A179" s="73" t="str">
        <f t="shared" si="1"/>
        <v>INSTANCENM</v>
      </c>
      <c r="B179" s="89" t="s">
        <v>11628</v>
      </c>
      <c r="C179" s="89" t="s">
        <v>11629</v>
      </c>
      <c r="D179" s="89" t="s">
        <v>2135</v>
      </c>
      <c r="F179" s="89" t="s">
        <v>3303</v>
      </c>
      <c r="G179" s="89" t="s">
        <v>5546</v>
      </c>
      <c r="H179" s="89" t="s">
        <v>11630</v>
      </c>
    </row>
    <row r="180" spans="1:8">
      <c r="A180" s="73" t="str">
        <f t="shared" si="1"/>
        <v>REMARK</v>
      </c>
      <c r="B180" s="89" t="s">
        <v>944</v>
      </c>
      <c r="C180" s="89" t="s">
        <v>943</v>
      </c>
      <c r="D180" s="89" t="s">
        <v>2117</v>
      </c>
      <c r="G180" s="89" t="s">
        <v>5546</v>
      </c>
    </row>
    <row r="181" spans="1:8">
      <c r="A181" s="73" t="str">
        <f t="shared" si="1"/>
        <v>ISDEL</v>
      </c>
      <c r="B181" s="89" t="s">
        <v>11631</v>
      </c>
      <c r="C181" s="89" t="s">
        <v>9736</v>
      </c>
      <c r="D181" s="89" t="s">
        <v>5553</v>
      </c>
      <c r="F181" s="89" t="s">
        <v>3303</v>
      </c>
      <c r="G181" s="89" t="s">
        <v>5546</v>
      </c>
    </row>
    <row r="182" spans="1:8">
      <c r="A182" s="73" t="str">
        <f t="shared" si="1"/>
        <v>UPDTDT</v>
      </c>
      <c r="B182" s="89" t="s">
        <v>8302</v>
      </c>
      <c r="C182" s="89" t="s">
        <v>8301</v>
      </c>
      <c r="D182" s="89" t="s">
        <v>7905</v>
      </c>
      <c r="F182" s="89" t="s">
        <v>3303</v>
      </c>
    </row>
    <row r="185" spans="1:8">
      <c r="A185" s="43" t="s">
        <v>12087</v>
      </c>
      <c r="B185" s="43" t="s">
        <v>12088</v>
      </c>
      <c r="C185" s="510"/>
      <c r="D185" s="43"/>
      <c r="E185" s="43"/>
      <c r="F185" s="43"/>
      <c r="G185" s="197"/>
    </row>
    <row r="186" spans="1:8">
      <c r="A186" s="510"/>
      <c r="B186" s="511" t="s">
        <v>1022</v>
      </c>
      <c r="C186" s="22" t="s">
        <v>911</v>
      </c>
      <c r="D186" s="511" t="s">
        <v>12089</v>
      </c>
      <c r="E186" s="511"/>
      <c r="F186" s="511"/>
      <c r="G186" s="511" t="s">
        <v>588</v>
      </c>
    </row>
    <row r="187" spans="1:8">
      <c r="A187" s="203" t="str">
        <f t="shared" ref="A187:A195" si="2">SUBSTITUTE(C187,"_","")</f>
        <v>FACTOREXCEPTIONRULESID</v>
      </c>
      <c r="B187" s="197" t="s">
        <v>12090</v>
      </c>
      <c r="C187" s="203" t="s">
        <v>12091</v>
      </c>
      <c r="D187" s="82" t="s">
        <v>2111</v>
      </c>
      <c r="E187" s="12" t="s">
        <v>3303</v>
      </c>
      <c r="F187" s="82" t="s">
        <v>1318</v>
      </c>
      <c r="G187" s="197" t="s">
        <v>12092</v>
      </c>
    </row>
    <row r="188" spans="1:8">
      <c r="A188" s="203" t="str">
        <f t="shared" si="2"/>
        <v>FACTORCD</v>
      </c>
      <c r="B188" s="197" t="s">
        <v>7833</v>
      </c>
      <c r="C188" s="203" t="s">
        <v>11627</v>
      </c>
      <c r="D188" s="82" t="s">
        <v>12093</v>
      </c>
      <c r="E188" s="12" t="s">
        <v>3303</v>
      </c>
      <c r="F188" s="82" t="s">
        <v>1318</v>
      </c>
      <c r="G188" s="197"/>
    </row>
    <row r="189" spans="1:8">
      <c r="A189" s="203" t="str">
        <f t="shared" si="2"/>
        <v>CASECD</v>
      </c>
      <c r="B189" s="197" t="s">
        <v>12094</v>
      </c>
      <c r="C189" s="43" t="s">
        <v>12095</v>
      </c>
      <c r="D189" s="82" t="s">
        <v>1910</v>
      </c>
      <c r="E189" s="12" t="s">
        <v>3303</v>
      </c>
      <c r="F189" s="82" t="s">
        <v>4144</v>
      </c>
      <c r="G189" s="74"/>
    </row>
    <row r="190" spans="1:8">
      <c r="A190" s="203" t="str">
        <f t="shared" si="2"/>
        <v>NUMERATORRULE</v>
      </c>
      <c r="B190" s="203" t="s">
        <v>12096</v>
      </c>
      <c r="C190" s="203" t="s">
        <v>12097</v>
      </c>
      <c r="D190" s="82" t="s">
        <v>1373</v>
      </c>
      <c r="E190" s="12" t="s">
        <v>3303</v>
      </c>
      <c r="F190" s="82" t="s">
        <v>1318</v>
      </c>
      <c r="G190" s="74"/>
    </row>
    <row r="191" spans="1:8">
      <c r="A191" s="203" t="str">
        <f t="shared" si="2"/>
        <v>OPERATOR</v>
      </c>
      <c r="B191" s="12" t="s">
        <v>12098</v>
      </c>
      <c r="C191" s="12" t="s">
        <v>12099</v>
      </c>
      <c r="D191" s="82" t="s">
        <v>6102</v>
      </c>
      <c r="E191" s="12" t="s">
        <v>3303</v>
      </c>
      <c r="F191" s="82" t="s">
        <v>1318</v>
      </c>
      <c r="G191" s="74"/>
    </row>
    <row r="192" spans="1:8">
      <c r="A192" s="203" t="str">
        <f t="shared" si="2"/>
        <v>DENOMINATORRULE</v>
      </c>
      <c r="B192" s="73" t="s">
        <v>12100</v>
      </c>
      <c r="C192" s="73" t="s">
        <v>12101</v>
      </c>
      <c r="D192" s="82" t="s">
        <v>1373</v>
      </c>
      <c r="E192" s="12" t="s">
        <v>3303</v>
      </c>
      <c r="F192" s="82" t="s">
        <v>1318</v>
      </c>
      <c r="G192" s="73"/>
    </row>
    <row r="193" spans="1:7">
      <c r="A193" s="203" t="str">
        <f t="shared" si="2"/>
        <v>REPLACEVALUE</v>
      </c>
      <c r="B193" s="73" t="s">
        <v>12102</v>
      </c>
      <c r="C193" s="73" t="s">
        <v>12103</v>
      </c>
      <c r="D193" s="73" t="s">
        <v>12104</v>
      </c>
      <c r="E193" s="73"/>
      <c r="F193" s="82" t="s">
        <v>4144</v>
      </c>
      <c r="G193" s="73"/>
    </row>
    <row r="194" spans="1:7">
      <c r="A194" s="203" t="str">
        <f t="shared" si="2"/>
        <v>ISDEL</v>
      </c>
      <c r="B194" s="157" t="s">
        <v>12105</v>
      </c>
      <c r="C194" s="157" t="s">
        <v>4015</v>
      </c>
      <c r="D194" s="157" t="s">
        <v>2113</v>
      </c>
      <c r="E194" s="12" t="s">
        <v>3303</v>
      </c>
      <c r="F194" s="82" t="s">
        <v>1318</v>
      </c>
      <c r="G194" s="73"/>
    </row>
    <row r="195" spans="1:7" ht="14">
      <c r="A195" s="203" t="str">
        <f t="shared" si="2"/>
        <v>UPDTDT</v>
      </c>
      <c r="B195" s="157" t="s">
        <v>4583</v>
      </c>
      <c r="C195" s="157" t="s">
        <v>3367</v>
      </c>
      <c r="D195" s="157" t="s">
        <v>2123</v>
      </c>
      <c r="E195" s="12" t="s">
        <v>3303</v>
      </c>
      <c r="F195"/>
      <c r="G195"/>
    </row>
    <row r="196" spans="1:7" ht="14">
      <c r="A196" s="157"/>
      <c r="B196" s="157"/>
      <c r="C196" s="157"/>
      <c r="D196" s="157"/>
      <c r="E196" s="12"/>
      <c r="F196"/>
      <c r="G196"/>
    </row>
  </sheetData>
  <mergeCells count="5">
    <mergeCell ref="H4:H9"/>
    <mergeCell ref="H18:H24"/>
    <mergeCell ref="H28:H32"/>
    <mergeCell ref="H58:H65"/>
    <mergeCell ref="H84:H88"/>
  </mergeCells>
  <phoneticPr fontId="2" type="noConversion"/>
  <hyperlinks>
    <hyperlink ref="A1" location="目录!A1" display="返回目录"/>
    <hyperlink ref="K161"/>
    <hyperlink ref="K162"/>
    <hyperlink ref="K163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B11" sqref="B11"/>
    </sheetView>
  </sheetViews>
  <sheetFormatPr defaultColWidth="9" defaultRowHeight="11.5"/>
  <cols>
    <col min="1" max="2" width="16.25" style="41" customWidth="1"/>
    <col min="3" max="3" width="11" style="73" customWidth="1"/>
    <col min="4" max="5" width="9" style="73"/>
    <col min="6" max="6" width="4.33203125" style="73" customWidth="1"/>
    <col min="7" max="7" width="41" style="73" customWidth="1"/>
    <col min="8" max="16384" width="9" style="73"/>
  </cols>
  <sheetData>
    <row r="1" spans="1:7">
      <c r="A1" s="178" t="s">
        <v>4861</v>
      </c>
    </row>
    <row r="2" spans="1:7">
      <c r="A2" s="112" t="s">
        <v>4565</v>
      </c>
      <c r="B2" s="112" t="s">
        <v>7687</v>
      </c>
      <c r="G2" s="73" t="s">
        <v>4604</v>
      </c>
    </row>
    <row r="3" spans="1:7">
      <c r="A3" s="86" t="s">
        <v>239</v>
      </c>
      <c r="B3" s="111" t="s">
        <v>238</v>
      </c>
      <c r="C3" s="86" t="s">
        <v>910</v>
      </c>
      <c r="D3" s="86" t="s">
        <v>913</v>
      </c>
      <c r="E3" s="108" t="s">
        <v>3142</v>
      </c>
      <c r="F3" s="108"/>
      <c r="G3" s="108" t="s">
        <v>3238</v>
      </c>
    </row>
    <row r="4" spans="1:7">
      <c r="A4" s="41" t="s">
        <v>4575</v>
      </c>
      <c r="B4" s="41" t="s">
        <v>4595</v>
      </c>
      <c r="C4" s="73" t="s">
        <v>3210</v>
      </c>
      <c r="D4" s="73">
        <v>16</v>
      </c>
      <c r="E4" s="73" t="s">
        <v>3194</v>
      </c>
      <c r="F4" s="73" t="s">
        <v>1318</v>
      </c>
    </row>
    <row r="5" spans="1:7">
      <c r="A5" s="41" t="s">
        <v>4571</v>
      </c>
      <c r="B5" s="41" t="s">
        <v>4569</v>
      </c>
      <c r="C5" s="73" t="s">
        <v>4606</v>
      </c>
      <c r="D5" s="73">
        <v>100</v>
      </c>
      <c r="E5" s="73" t="s">
        <v>3194</v>
      </c>
      <c r="F5" s="73" t="s">
        <v>1318</v>
      </c>
    </row>
    <row r="6" spans="1:7">
      <c r="A6" s="41" t="s">
        <v>4572</v>
      </c>
      <c r="B6" s="41" t="s">
        <v>4596</v>
      </c>
      <c r="C6" s="73" t="s">
        <v>1330</v>
      </c>
      <c r="D6" s="73">
        <v>300</v>
      </c>
      <c r="F6" s="73" t="s">
        <v>1318</v>
      </c>
    </row>
    <row r="7" spans="1:7" ht="13.5" customHeight="1">
      <c r="A7" s="41" t="s">
        <v>4573</v>
      </c>
      <c r="B7" s="41" t="s">
        <v>4597</v>
      </c>
      <c r="C7" s="73" t="s">
        <v>1330</v>
      </c>
      <c r="D7" s="73">
        <v>30</v>
      </c>
      <c r="E7" s="73" t="s">
        <v>3194</v>
      </c>
      <c r="F7" s="73" t="s">
        <v>1318</v>
      </c>
      <c r="G7" s="73" t="s">
        <v>4602</v>
      </c>
    </row>
    <row r="8" spans="1:7">
      <c r="A8" s="41" t="s">
        <v>3241</v>
      </c>
      <c r="B8" s="41" t="s">
        <v>4585</v>
      </c>
      <c r="C8" s="73" t="s">
        <v>2123</v>
      </c>
      <c r="E8" s="73" t="s">
        <v>3194</v>
      </c>
    </row>
    <row r="10" spans="1:7">
      <c r="A10" s="11"/>
    </row>
    <row r="11" spans="1:7">
      <c r="A11" s="112" t="s">
        <v>4566</v>
      </c>
      <c r="B11" s="112" t="s">
        <v>7688</v>
      </c>
      <c r="G11" s="73" t="s">
        <v>4605</v>
      </c>
    </row>
    <row r="12" spans="1:7">
      <c r="A12" s="86" t="s">
        <v>239</v>
      </c>
      <c r="B12" s="111" t="s">
        <v>238</v>
      </c>
      <c r="C12" s="86" t="s">
        <v>910</v>
      </c>
      <c r="D12" s="86" t="s">
        <v>913</v>
      </c>
      <c r="E12" s="108" t="s">
        <v>3142</v>
      </c>
      <c r="F12" s="108"/>
      <c r="G12" s="108" t="s">
        <v>3238</v>
      </c>
    </row>
    <row r="13" spans="1:7">
      <c r="A13" s="41" t="s">
        <v>4580</v>
      </c>
      <c r="B13" s="41" t="s">
        <v>4590</v>
      </c>
      <c r="C13" s="73" t="s">
        <v>4608</v>
      </c>
      <c r="D13" s="73">
        <v>16</v>
      </c>
      <c r="E13" s="73" t="s">
        <v>3194</v>
      </c>
      <c r="F13" s="73" t="s">
        <v>4619</v>
      </c>
    </row>
    <row r="14" spans="1:7">
      <c r="A14" s="41" t="s">
        <v>4570</v>
      </c>
      <c r="B14" s="41" t="s">
        <v>4607</v>
      </c>
      <c r="C14" s="73" t="s">
        <v>4609</v>
      </c>
      <c r="D14" s="73">
        <v>16</v>
      </c>
      <c r="E14" s="73" t="s">
        <v>3194</v>
      </c>
      <c r="F14" s="73" t="s">
        <v>4619</v>
      </c>
    </row>
    <row r="15" spans="1:7">
      <c r="A15" s="41" t="s">
        <v>4576</v>
      </c>
      <c r="B15" s="41" t="s">
        <v>4620</v>
      </c>
      <c r="C15" s="73" t="s">
        <v>2113</v>
      </c>
      <c r="E15" s="73" t="s">
        <v>3194</v>
      </c>
      <c r="F15" s="73" t="s">
        <v>4619</v>
      </c>
      <c r="G15" s="113"/>
    </row>
    <row r="16" spans="1:7">
      <c r="A16" s="41" t="s">
        <v>4581</v>
      </c>
      <c r="B16" s="41" t="s">
        <v>4598</v>
      </c>
      <c r="C16" s="73" t="s">
        <v>4606</v>
      </c>
      <c r="D16" s="73">
        <v>100</v>
      </c>
      <c r="F16" s="73" t="s">
        <v>4619</v>
      </c>
    </row>
    <row r="17" spans="1:7">
      <c r="A17" s="11" t="s">
        <v>4610</v>
      </c>
      <c r="B17" s="41" t="s">
        <v>4599</v>
      </c>
      <c r="C17" s="73" t="s">
        <v>4606</v>
      </c>
      <c r="D17" s="73">
        <v>4000</v>
      </c>
      <c r="E17" s="73" t="s">
        <v>3194</v>
      </c>
      <c r="F17" s="73" t="s">
        <v>4619</v>
      </c>
    </row>
    <row r="18" spans="1:7">
      <c r="A18" s="11" t="s">
        <v>4577</v>
      </c>
      <c r="B18" s="41" t="s">
        <v>4600</v>
      </c>
      <c r="C18" s="73" t="s">
        <v>3210</v>
      </c>
      <c r="D18" s="73" t="s">
        <v>4586</v>
      </c>
      <c r="E18" s="73" t="s">
        <v>3194</v>
      </c>
      <c r="F18" s="73" t="s">
        <v>4619</v>
      </c>
    </row>
    <row r="19" spans="1:7">
      <c r="A19" s="11" t="s">
        <v>4578</v>
      </c>
      <c r="B19" s="41" t="s">
        <v>4601</v>
      </c>
      <c r="C19" s="73" t="s">
        <v>3210</v>
      </c>
      <c r="D19" s="73" t="s">
        <v>4586</v>
      </c>
      <c r="F19" s="73" t="s">
        <v>4619</v>
      </c>
    </row>
    <row r="20" spans="1:7">
      <c r="A20" s="11" t="s">
        <v>4583</v>
      </c>
      <c r="B20" s="41" t="s">
        <v>4585</v>
      </c>
      <c r="C20" s="73" t="s">
        <v>2123</v>
      </c>
      <c r="E20" s="73" t="s">
        <v>3194</v>
      </c>
    </row>
    <row r="22" spans="1:7">
      <c r="A22" s="112" t="s">
        <v>4567</v>
      </c>
      <c r="B22" s="112" t="s">
        <v>4594</v>
      </c>
      <c r="G22" s="73" t="s">
        <v>4603</v>
      </c>
    </row>
    <row r="23" spans="1:7">
      <c r="A23" s="86" t="s">
        <v>239</v>
      </c>
      <c r="B23" s="111" t="s">
        <v>4593</v>
      </c>
      <c r="C23" s="86" t="s">
        <v>910</v>
      </c>
      <c r="D23" s="86" t="s">
        <v>913</v>
      </c>
      <c r="E23" s="108" t="s">
        <v>3142</v>
      </c>
      <c r="F23" s="108"/>
      <c r="G23" s="108" t="s">
        <v>3238</v>
      </c>
    </row>
    <row r="24" spans="1:7">
      <c r="A24" s="41" t="s">
        <v>4579</v>
      </c>
      <c r="B24" s="41" t="s">
        <v>4591</v>
      </c>
      <c r="C24" s="73" t="s">
        <v>3210</v>
      </c>
      <c r="D24" s="73">
        <v>16</v>
      </c>
      <c r="E24" s="73" t="s">
        <v>3194</v>
      </c>
      <c r="F24" s="73" t="s">
        <v>1318</v>
      </c>
    </row>
    <row r="25" spans="1:7">
      <c r="A25" s="41" t="s">
        <v>4574</v>
      </c>
      <c r="B25" s="41" t="s">
        <v>4590</v>
      </c>
      <c r="C25" s="73" t="s">
        <v>3210</v>
      </c>
      <c r="D25" s="73">
        <v>16</v>
      </c>
      <c r="E25" s="73" t="s">
        <v>3194</v>
      </c>
      <c r="F25" s="73" t="s">
        <v>1318</v>
      </c>
    </row>
    <row r="26" spans="1:7">
      <c r="A26" s="41" t="s">
        <v>4588</v>
      </c>
      <c r="B26" s="41" t="s">
        <v>4589</v>
      </c>
      <c r="C26" s="73" t="s">
        <v>3210</v>
      </c>
      <c r="D26" s="73">
        <v>16</v>
      </c>
      <c r="E26" s="73" t="s">
        <v>3194</v>
      </c>
      <c r="F26" s="73" t="s">
        <v>1318</v>
      </c>
    </row>
    <row r="27" spans="1:7">
      <c r="A27" s="41" t="s">
        <v>4611</v>
      </c>
      <c r="B27" s="41" t="s">
        <v>4614</v>
      </c>
      <c r="C27" s="73" t="s">
        <v>4616</v>
      </c>
      <c r="E27" s="73" t="s">
        <v>3194</v>
      </c>
      <c r="F27" s="73" t="s">
        <v>1318</v>
      </c>
    </row>
    <row r="28" spans="1:7">
      <c r="A28" s="41" t="s">
        <v>4612</v>
      </c>
      <c r="B28" s="41" t="s">
        <v>4615</v>
      </c>
      <c r="C28" s="73" t="s">
        <v>4617</v>
      </c>
      <c r="E28" s="73" t="s">
        <v>3194</v>
      </c>
      <c r="F28" s="73" t="s">
        <v>1318</v>
      </c>
    </row>
    <row r="29" spans="1:7">
      <c r="A29" s="41" t="s">
        <v>4582</v>
      </c>
      <c r="B29" s="41" t="s">
        <v>4587</v>
      </c>
      <c r="C29" s="73" t="s">
        <v>3210</v>
      </c>
      <c r="D29" s="73" t="s">
        <v>4586</v>
      </c>
      <c r="E29" s="73" t="s">
        <v>3194</v>
      </c>
      <c r="F29" s="73" t="s">
        <v>1318</v>
      </c>
    </row>
    <row r="30" spans="1:7">
      <c r="A30" s="41" t="s">
        <v>4613</v>
      </c>
      <c r="B30" s="41" t="s">
        <v>4621</v>
      </c>
      <c r="C30" s="73" t="s">
        <v>2113</v>
      </c>
      <c r="E30" s="73" t="s">
        <v>4618</v>
      </c>
      <c r="F30" s="73" t="s">
        <v>1318</v>
      </c>
      <c r="G30" s="73" t="s">
        <v>4622</v>
      </c>
    </row>
    <row r="31" spans="1:7">
      <c r="A31" s="41" t="s">
        <v>3226</v>
      </c>
      <c r="B31" s="41" t="s">
        <v>4584</v>
      </c>
      <c r="C31" s="73" t="s">
        <v>3210</v>
      </c>
      <c r="D31" s="73">
        <v>16</v>
      </c>
      <c r="F31" s="73" t="s">
        <v>1318</v>
      </c>
    </row>
    <row r="32" spans="1:7">
      <c r="A32" s="41" t="s">
        <v>4583</v>
      </c>
      <c r="B32" s="41" t="s">
        <v>4585</v>
      </c>
      <c r="C32" s="73" t="s">
        <v>2123</v>
      </c>
      <c r="E32" s="73" t="s">
        <v>3194</v>
      </c>
    </row>
  </sheetData>
  <phoneticPr fontId="2" type="noConversion"/>
  <hyperlinks>
    <hyperlink ref="A1" location="目录!A1" display="返回目录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B6" sqref="B6"/>
    </sheetView>
  </sheetViews>
  <sheetFormatPr defaultColWidth="9" defaultRowHeight="11.5"/>
  <cols>
    <col min="1" max="2" width="16.25" style="41" customWidth="1"/>
    <col min="3" max="3" width="11" style="73" customWidth="1"/>
    <col min="4" max="5" width="9" style="73"/>
    <col min="6" max="6" width="4.33203125" style="73" customWidth="1"/>
    <col min="7" max="7" width="41" style="73" customWidth="1"/>
    <col min="8" max="16384" width="9" style="73"/>
  </cols>
  <sheetData>
    <row r="1" spans="1:7">
      <c r="A1" s="178" t="s">
        <v>4861</v>
      </c>
    </row>
    <row r="2" spans="1:7">
      <c r="A2" s="112" t="s">
        <v>5545</v>
      </c>
      <c r="B2" s="199" t="s">
        <v>8325</v>
      </c>
      <c r="C2" s="199"/>
      <c r="D2" s="199"/>
      <c r="E2" s="199"/>
      <c r="F2" s="199"/>
      <c r="G2" s="199"/>
    </row>
    <row r="3" spans="1:7">
      <c r="A3" s="200" t="s">
        <v>1022</v>
      </c>
      <c r="B3" s="201" t="s">
        <v>238</v>
      </c>
      <c r="C3" s="200" t="s">
        <v>910</v>
      </c>
      <c r="D3" s="200" t="s">
        <v>913</v>
      </c>
      <c r="E3" s="202" t="s">
        <v>3142</v>
      </c>
      <c r="F3" s="202"/>
      <c r="G3" s="202" t="s">
        <v>3238</v>
      </c>
    </row>
    <row r="4" spans="1:7">
      <c r="A4" s="203" t="s">
        <v>5404</v>
      </c>
      <c r="B4" s="203" t="s">
        <v>5594</v>
      </c>
      <c r="C4" s="203" t="s">
        <v>930</v>
      </c>
      <c r="D4" s="203">
        <v>16</v>
      </c>
      <c r="E4" s="203" t="s">
        <v>3303</v>
      </c>
      <c r="F4" s="203" t="s">
        <v>5546</v>
      </c>
      <c r="G4" s="203"/>
    </row>
    <row r="5" spans="1:7">
      <c r="A5" s="203" t="s">
        <v>5547</v>
      </c>
      <c r="B5" s="203" t="s">
        <v>5595</v>
      </c>
      <c r="C5" s="203" t="s">
        <v>1330</v>
      </c>
      <c r="D5" s="203">
        <v>100</v>
      </c>
      <c r="E5" s="203" t="s">
        <v>3303</v>
      </c>
      <c r="F5" s="203" t="s">
        <v>5546</v>
      </c>
      <c r="G5" s="204" t="s">
        <v>5596</v>
      </c>
    </row>
    <row r="6" spans="1:7">
      <c r="A6" s="203" t="s">
        <v>5548</v>
      </c>
      <c r="B6" s="203" t="s">
        <v>5601</v>
      </c>
      <c r="C6" s="203" t="s">
        <v>1330</v>
      </c>
      <c r="D6" s="203">
        <v>100</v>
      </c>
      <c r="E6" s="203" t="s">
        <v>3194</v>
      </c>
      <c r="F6" s="203" t="s">
        <v>5546</v>
      </c>
      <c r="G6" s="203" t="s">
        <v>5549</v>
      </c>
    </row>
    <row r="7" spans="1:7" ht="13.5" customHeight="1">
      <c r="A7" s="203" t="s">
        <v>5550</v>
      </c>
      <c r="B7" s="203" t="s">
        <v>5602</v>
      </c>
      <c r="C7" s="203" t="s">
        <v>1330</v>
      </c>
      <c r="D7" s="203">
        <v>100</v>
      </c>
      <c r="E7" s="203" t="s">
        <v>3194</v>
      </c>
      <c r="F7" s="203" t="s">
        <v>5546</v>
      </c>
      <c r="G7" s="203" t="s">
        <v>5551</v>
      </c>
    </row>
    <row r="8" spans="1:7" ht="13.5" customHeight="1">
      <c r="A8" s="203" t="s">
        <v>5605</v>
      </c>
      <c r="B8" s="203" t="s">
        <v>5607</v>
      </c>
      <c r="C8" s="203" t="s">
        <v>1330</v>
      </c>
      <c r="D8" s="203">
        <v>100</v>
      </c>
      <c r="E8" s="203" t="s">
        <v>3194</v>
      </c>
      <c r="F8" s="203" t="s">
        <v>5546</v>
      </c>
      <c r="G8" s="203"/>
    </row>
    <row r="9" spans="1:7">
      <c r="A9" s="203" t="s">
        <v>5552</v>
      </c>
      <c r="B9" s="203" t="s">
        <v>5597</v>
      </c>
      <c r="C9" s="203" t="s">
        <v>1330</v>
      </c>
      <c r="D9" s="203">
        <v>300</v>
      </c>
      <c r="E9" s="203"/>
      <c r="F9" s="203" t="s">
        <v>5546</v>
      </c>
      <c r="G9" s="203"/>
    </row>
    <row r="10" spans="1:7">
      <c r="A10" s="203" t="s">
        <v>5374</v>
      </c>
      <c r="B10" s="203" t="s">
        <v>5375</v>
      </c>
      <c r="C10" s="203" t="s">
        <v>5553</v>
      </c>
      <c r="D10" s="203"/>
      <c r="E10" s="203" t="s">
        <v>3303</v>
      </c>
      <c r="F10" s="203" t="s">
        <v>5546</v>
      </c>
      <c r="G10" s="203" t="s">
        <v>5554</v>
      </c>
    </row>
    <row r="11" spans="1:7">
      <c r="A11" s="203" t="s">
        <v>5555</v>
      </c>
      <c r="B11" s="203" t="s">
        <v>3246</v>
      </c>
      <c r="C11" s="203" t="s">
        <v>2123</v>
      </c>
      <c r="D11" s="203"/>
      <c r="E11" s="203" t="s">
        <v>3303</v>
      </c>
      <c r="F11" s="203"/>
      <c r="G11" s="203"/>
    </row>
    <row r="12" spans="1:7">
      <c r="A12" s="203"/>
      <c r="B12" s="203"/>
      <c r="C12" s="203"/>
      <c r="D12" s="203"/>
      <c r="E12" s="203"/>
      <c r="F12" s="203"/>
      <c r="G12" s="203"/>
    </row>
    <row r="13" spans="1:7">
      <c r="A13" s="203"/>
      <c r="B13" s="203"/>
      <c r="C13" s="203"/>
      <c r="D13" s="203"/>
      <c r="E13" s="203"/>
      <c r="F13" s="203"/>
      <c r="G13" s="203"/>
    </row>
    <row r="14" spans="1:7">
      <c r="A14" s="112" t="s">
        <v>5556</v>
      </c>
      <c r="B14" s="199" t="s">
        <v>8326</v>
      </c>
      <c r="C14" s="199"/>
      <c r="D14" s="199"/>
      <c r="E14" s="199"/>
      <c r="F14" s="199"/>
      <c r="G14" s="199" t="s">
        <v>5557</v>
      </c>
    </row>
    <row r="15" spans="1:7">
      <c r="A15" s="200" t="s">
        <v>1022</v>
      </c>
      <c r="B15" s="201" t="s">
        <v>238</v>
      </c>
      <c r="C15" s="200" t="s">
        <v>910</v>
      </c>
      <c r="D15" s="200" t="s">
        <v>913</v>
      </c>
      <c r="E15" s="202" t="s">
        <v>3142</v>
      </c>
      <c r="F15" s="202"/>
      <c r="G15" s="202" t="s">
        <v>3238</v>
      </c>
    </row>
    <row r="16" spans="1:7">
      <c r="A16" s="203" t="s">
        <v>5558</v>
      </c>
      <c r="B16" s="203" t="s">
        <v>5599</v>
      </c>
      <c r="C16" s="203" t="s">
        <v>930</v>
      </c>
      <c r="D16" s="203">
        <v>16</v>
      </c>
      <c r="E16" s="203" t="s">
        <v>3303</v>
      </c>
      <c r="F16" s="203" t="s">
        <v>5546</v>
      </c>
      <c r="G16" s="203"/>
    </row>
    <row r="17" spans="1:7">
      <c r="A17" s="203" t="s">
        <v>5559</v>
      </c>
      <c r="B17" s="203" t="s">
        <v>3225</v>
      </c>
      <c r="C17" s="203" t="s">
        <v>930</v>
      </c>
      <c r="D17" s="203">
        <v>16</v>
      </c>
      <c r="E17" s="203" t="s">
        <v>3303</v>
      </c>
      <c r="F17" s="203" t="s">
        <v>5546</v>
      </c>
      <c r="G17" s="203"/>
    </row>
    <row r="18" spans="1:7">
      <c r="A18" s="203" t="s">
        <v>5404</v>
      </c>
      <c r="B18" s="203" t="s">
        <v>5594</v>
      </c>
      <c r="C18" s="203" t="s">
        <v>930</v>
      </c>
      <c r="D18" s="203">
        <v>16</v>
      </c>
      <c r="E18" s="203" t="s">
        <v>3303</v>
      </c>
      <c r="F18" s="203" t="s">
        <v>5546</v>
      </c>
      <c r="G18" s="203" t="s">
        <v>5600</v>
      </c>
    </row>
    <row r="19" spans="1:7">
      <c r="A19" s="203" t="s">
        <v>5548</v>
      </c>
      <c r="B19" s="203" t="s">
        <v>5601</v>
      </c>
      <c r="C19" s="203" t="s">
        <v>1330</v>
      </c>
      <c r="D19" s="203">
        <v>100</v>
      </c>
      <c r="E19" s="203" t="s">
        <v>3194</v>
      </c>
      <c r="F19" s="203" t="s">
        <v>5546</v>
      </c>
      <c r="G19" s="203" t="s">
        <v>5549</v>
      </c>
    </row>
    <row r="20" spans="1:7">
      <c r="A20" s="203" t="s">
        <v>5604</v>
      </c>
      <c r="B20" s="203" t="s">
        <v>5606</v>
      </c>
      <c r="C20" s="203" t="s">
        <v>1330</v>
      </c>
      <c r="D20" s="203">
        <v>100</v>
      </c>
      <c r="E20" s="203" t="s">
        <v>3194</v>
      </c>
      <c r="F20" s="203" t="s">
        <v>5546</v>
      </c>
      <c r="G20" s="203" t="s">
        <v>5560</v>
      </c>
    </row>
    <row r="21" spans="1:7">
      <c r="A21" s="203" t="s">
        <v>5550</v>
      </c>
      <c r="B21" s="203" t="s">
        <v>5602</v>
      </c>
      <c r="C21" s="203" t="s">
        <v>2901</v>
      </c>
      <c r="D21" s="203">
        <v>100</v>
      </c>
      <c r="E21" s="203" t="s">
        <v>3194</v>
      </c>
      <c r="F21" s="203" t="s">
        <v>5546</v>
      </c>
      <c r="G21" s="203" t="s">
        <v>5551</v>
      </c>
    </row>
    <row r="22" spans="1:7">
      <c r="A22" s="203" t="s">
        <v>5561</v>
      </c>
      <c r="B22" s="203" t="s">
        <v>5603</v>
      </c>
      <c r="C22" s="203" t="s">
        <v>9306</v>
      </c>
      <c r="D22" s="203">
        <v>60</v>
      </c>
      <c r="E22" s="203" t="s">
        <v>3303</v>
      </c>
      <c r="F22" s="203" t="s">
        <v>5546</v>
      </c>
      <c r="G22" s="203" t="s">
        <v>9799</v>
      </c>
    </row>
    <row r="23" spans="1:7">
      <c r="A23" s="203" t="s">
        <v>3241</v>
      </c>
      <c r="B23" s="203" t="s">
        <v>3246</v>
      </c>
      <c r="C23" s="203" t="s">
        <v>2123</v>
      </c>
      <c r="D23" s="203"/>
      <c r="E23" s="203"/>
      <c r="F23" s="203"/>
      <c r="G23" s="203"/>
    </row>
    <row r="25" spans="1:7">
      <c r="A25" s="112"/>
      <c r="B25" s="112"/>
    </row>
    <row r="26" spans="1:7">
      <c r="A26" s="86"/>
      <c r="B26" s="111"/>
      <c r="C26" s="86"/>
      <c r="D26" s="86"/>
      <c r="E26" s="108"/>
      <c r="F26" s="108"/>
      <c r="G26" s="108"/>
    </row>
  </sheetData>
  <phoneticPr fontId="2" type="noConversion"/>
  <hyperlinks>
    <hyperlink ref="A1" location="目录!A1" display="返回目录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activeCell="G37" sqref="G37"/>
    </sheetView>
  </sheetViews>
  <sheetFormatPr defaultColWidth="9" defaultRowHeight="11.5"/>
  <cols>
    <col min="1" max="1" width="16.25" style="41" customWidth="1"/>
    <col min="2" max="2" width="18.08203125" style="41" customWidth="1"/>
    <col min="3" max="3" width="12.83203125" style="73" customWidth="1"/>
    <col min="4" max="5" width="9" style="73"/>
    <col min="6" max="6" width="4.33203125" style="73" customWidth="1"/>
    <col min="7" max="7" width="41" style="73" customWidth="1"/>
    <col min="8" max="16384" width="9" style="73"/>
  </cols>
  <sheetData>
    <row r="1" spans="1:7">
      <c r="A1" s="178" t="s">
        <v>4861</v>
      </c>
    </row>
    <row r="2" spans="1:7">
      <c r="A2" s="112" t="s">
        <v>6171</v>
      </c>
      <c r="B2" s="199" t="s">
        <v>6173</v>
      </c>
      <c r="C2" s="199"/>
      <c r="D2" s="199"/>
      <c r="E2" s="199"/>
      <c r="F2" s="199"/>
      <c r="G2" s="203" t="s">
        <v>8434</v>
      </c>
    </row>
    <row r="3" spans="1:7">
      <c r="A3" s="200" t="s">
        <v>1022</v>
      </c>
      <c r="B3" s="201" t="s">
        <v>238</v>
      </c>
      <c r="C3" s="200" t="s">
        <v>910</v>
      </c>
      <c r="D3" s="200" t="s">
        <v>913</v>
      </c>
      <c r="E3" s="202" t="s">
        <v>3142</v>
      </c>
      <c r="F3" s="202"/>
      <c r="G3" s="202" t="s">
        <v>3238</v>
      </c>
    </row>
    <row r="4" spans="1:7">
      <c r="A4" s="203" t="s">
        <v>6155</v>
      </c>
      <c r="B4" s="203" t="s">
        <v>6179</v>
      </c>
      <c r="C4" s="203" t="s">
        <v>930</v>
      </c>
      <c r="D4" s="203">
        <v>16</v>
      </c>
      <c r="E4" s="203" t="s">
        <v>3303</v>
      </c>
      <c r="F4" s="203" t="s">
        <v>5546</v>
      </c>
      <c r="G4" s="203" t="s">
        <v>6169</v>
      </c>
    </row>
    <row r="5" spans="1:7">
      <c r="A5" s="203" t="s">
        <v>6156</v>
      </c>
      <c r="B5" s="203" t="s">
        <v>6174</v>
      </c>
      <c r="C5" s="203" t="s">
        <v>1330</v>
      </c>
      <c r="D5" s="203">
        <v>30</v>
      </c>
      <c r="E5" s="203" t="s">
        <v>3303</v>
      </c>
      <c r="F5" s="203" t="s">
        <v>5546</v>
      </c>
      <c r="G5" s="204"/>
    </row>
    <row r="6" spans="1:7">
      <c r="A6" s="203" t="s">
        <v>6157</v>
      </c>
      <c r="B6" s="203" t="s">
        <v>6175</v>
      </c>
      <c r="C6" s="203" t="s">
        <v>1330</v>
      </c>
      <c r="D6" s="203">
        <v>300</v>
      </c>
      <c r="E6" s="203" t="s">
        <v>3194</v>
      </c>
      <c r="F6" s="203" t="s">
        <v>5546</v>
      </c>
      <c r="G6" s="203"/>
    </row>
    <row r="7" spans="1:7">
      <c r="A7" s="203" t="s">
        <v>6168</v>
      </c>
      <c r="B7" s="203" t="s">
        <v>6176</v>
      </c>
      <c r="C7" s="203" t="s">
        <v>1330</v>
      </c>
      <c r="D7" s="203">
        <v>300</v>
      </c>
      <c r="E7" s="203"/>
      <c r="F7" s="203" t="s">
        <v>5546</v>
      </c>
      <c r="G7" s="203"/>
    </row>
    <row r="8" spans="1:7" ht="13.5" customHeight="1">
      <c r="A8" s="203" t="s">
        <v>6158</v>
      </c>
      <c r="B8" s="203" t="s">
        <v>6177</v>
      </c>
      <c r="C8" s="203" t="s">
        <v>6192</v>
      </c>
      <c r="D8" s="203"/>
      <c r="E8" s="203" t="s">
        <v>3194</v>
      </c>
      <c r="F8" s="203" t="s">
        <v>5546</v>
      </c>
      <c r="G8" s="203" t="s">
        <v>8330</v>
      </c>
    </row>
    <row r="9" spans="1:7" ht="13.5" customHeight="1">
      <c r="A9" s="203" t="s">
        <v>6159</v>
      </c>
      <c r="B9" s="203" t="s">
        <v>3959</v>
      </c>
      <c r="C9" s="203" t="s">
        <v>5553</v>
      </c>
      <c r="D9" s="203"/>
      <c r="E9" s="203" t="s">
        <v>3194</v>
      </c>
      <c r="F9" s="203" t="s">
        <v>5546</v>
      </c>
      <c r="G9" s="203"/>
    </row>
    <row r="10" spans="1:7">
      <c r="A10" s="209" t="s">
        <v>110</v>
      </c>
      <c r="B10" s="203" t="s">
        <v>6178</v>
      </c>
      <c r="C10" s="203" t="s">
        <v>2123</v>
      </c>
      <c r="D10" s="203"/>
      <c r="E10" s="203" t="s">
        <v>3194</v>
      </c>
      <c r="F10" s="203"/>
      <c r="G10" s="203"/>
    </row>
    <row r="11" spans="1:7">
      <c r="A11" s="203"/>
      <c r="B11" s="203"/>
      <c r="C11" s="203"/>
      <c r="D11" s="203"/>
      <c r="E11" s="203"/>
      <c r="F11" s="203"/>
      <c r="G11" s="203"/>
    </row>
    <row r="12" spans="1:7">
      <c r="A12" s="203"/>
      <c r="B12" s="203"/>
      <c r="C12" s="203"/>
      <c r="D12" s="203"/>
      <c r="E12" s="203"/>
      <c r="F12" s="203"/>
      <c r="G12" s="203"/>
    </row>
    <row r="13" spans="1:7">
      <c r="A13" s="112" t="s">
        <v>6172</v>
      </c>
      <c r="B13" s="199" t="s">
        <v>6181</v>
      </c>
      <c r="C13" s="199"/>
      <c r="D13" s="199"/>
      <c r="E13" s="199"/>
      <c r="F13" s="199"/>
      <c r="G13" s="203" t="s">
        <v>8435</v>
      </c>
    </row>
    <row r="14" spans="1:7">
      <c r="A14" s="200" t="s">
        <v>1022</v>
      </c>
      <c r="B14" s="201" t="s">
        <v>238</v>
      </c>
      <c r="C14" s="200" t="s">
        <v>910</v>
      </c>
      <c r="D14" s="200" t="s">
        <v>913</v>
      </c>
      <c r="E14" s="202" t="s">
        <v>3142</v>
      </c>
      <c r="F14" s="202"/>
      <c r="G14" s="202" t="s">
        <v>3238</v>
      </c>
    </row>
    <row r="15" spans="1:7">
      <c r="A15" s="203" t="s">
        <v>6160</v>
      </c>
      <c r="B15" s="203" t="s">
        <v>8276</v>
      </c>
      <c r="C15" s="203" t="s">
        <v>930</v>
      </c>
      <c r="D15" s="203">
        <v>16</v>
      </c>
      <c r="E15" s="203" t="s">
        <v>3303</v>
      </c>
      <c r="F15" s="203" t="s">
        <v>5546</v>
      </c>
      <c r="G15" s="203" t="s">
        <v>6170</v>
      </c>
    </row>
    <row r="16" spans="1:7">
      <c r="A16" s="203" t="s">
        <v>6161</v>
      </c>
      <c r="B16" s="203" t="s">
        <v>6180</v>
      </c>
      <c r="C16" s="203" t="s">
        <v>930</v>
      </c>
      <c r="D16" s="203">
        <v>16</v>
      </c>
      <c r="E16" s="203" t="s">
        <v>3303</v>
      </c>
      <c r="F16" s="203" t="s">
        <v>5546</v>
      </c>
      <c r="G16" s="203"/>
    </row>
    <row r="17" spans="1:7">
      <c r="A17" s="203" t="s">
        <v>6162</v>
      </c>
      <c r="B17" s="203" t="s">
        <v>6182</v>
      </c>
      <c r="C17" s="203" t="s">
        <v>6191</v>
      </c>
      <c r="D17" s="203">
        <v>30</v>
      </c>
      <c r="E17" s="203" t="s">
        <v>3303</v>
      </c>
      <c r="F17" s="203" t="s">
        <v>5546</v>
      </c>
      <c r="G17" s="203"/>
    </row>
    <row r="18" spans="1:7">
      <c r="A18" s="203" t="s">
        <v>6163</v>
      </c>
      <c r="B18" s="203" t="s">
        <v>6183</v>
      </c>
      <c r="C18" s="203" t="s">
        <v>6190</v>
      </c>
      <c r="D18" s="203">
        <v>300</v>
      </c>
      <c r="E18" s="203" t="s">
        <v>3194</v>
      </c>
      <c r="F18" s="203" t="s">
        <v>5546</v>
      </c>
      <c r="G18" s="203"/>
    </row>
    <row r="19" spans="1:7">
      <c r="A19" s="203" t="s">
        <v>6167</v>
      </c>
      <c r="B19" s="203" t="s">
        <v>6184</v>
      </c>
      <c r="C19" s="203" t="s">
        <v>6190</v>
      </c>
      <c r="D19" s="203">
        <v>300</v>
      </c>
      <c r="E19" s="203"/>
      <c r="F19" s="203" t="s">
        <v>5546</v>
      </c>
      <c r="G19" s="203"/>
    </row>
    <row r="20" spans="1:7">
      <c r="A20" s="203" t="s">
        <v>6164</v>
      </c>
      <c r="B20" s="203" t="s">
        <v>6185</v>
      </c>
      <c r="C20" s="203" t="s">
        <v>1330</v>
      </c>
      <c r="D20" s="203">
        <v>100</v>
      </c>
      <c r="E20" s="203"/>
      <c r="F20" s="203" t="s">
        <v>5546</v>
      </c>
      <c r="G20" s="203"/>
    </row>
    <row r="21" spans="1:7">
      <c r="A21" s="203" t="s">
        <v>6165</v>
      </c>
      <c r="B21" s="203" t="s">
        <v>6186</v>
      </c>
      <c r="C21" s="203" t="s">
        <v>6192</v>
      </c>
      <c r="D21" s="203"/>
      <c r="E21" s="203"/>
      <c r="F21" s="203" t="s">
        <v>5546</v>
      </c>
      <c r="G21" s="203"/>
    </row>
    <row r="22" spans="1:7">
      <c r="A22" s="203" t="s">
        <v>6188</v>
      </c>
      <c r="B22" s="203" t="s">
        <v>6187</v>
      </c>
      <c r="C22" s="203" t="s">
        <v>6192</v>
      </c>
      <c r="D22" s="203"/>
      <c r="F22" s="203" t="s">
        <v>5546</v>
      </c>
      <c r="G22" s="203"/>
    </row>
    <row r="23" spans="1:7">
      <c r="A23" s="203" t="s">
        <v>6193</v>
      </c>
      <c r="B23" s="203" t="s">
        <v>6189</v>
      </c>
      <c r="C23" s="203" t="s">
        <v>6196</v>
      </c>
      <c r="D23" s="203"/>
      <c r="E23" s="203" t="s">
        <v>3303</v>
      </c>
      <c r="F23" s="203" t="s">
        <v>5546</v>
      </c>
      <c r="G23" s="203"/>
    </row>
    <row r="24" spans="1:7">
      <c r="A24" s="203" t="s">
        <v>6194</v>
      </c>
      <c r="B24" s="203" t="s">
        <v>6195</v>
      </c>
      <c r="C24" s="203" t="s">
        <v>6197</v>
      </c>
      <c r="D24" s="203"/>
      <c r="E24" s="203" t="s">
        <v>3303</v>
      </c>
      <c r="F24" s="203" t="s">
        <v>5546</v>
      </c>
      <c r="G24" s="203"/>
    </row>
    <row r="25" spans="1:7">
      <c r="A25" s="203" t="s">
        <v>6166</v>
      </c>
      <c r="B25" s="203" t="s">
        <v>3246</v>
      </c>
      <c r="C25" s="203" t="s">
        <v>2123</v>
      </c>
      <c r="D25" s="203"/>
      <c r="E25" s="203" t="s">
        <v>3303</v>
      </c>
      <c r="F25" s="203"/>
      <c r="G25" s="203"/>
    </row>
    <row r="27" spans="1:7">
      <c r="A27" s="112"/>
      <c r="B27" s="112"/>
    </row>
    <row r="28" spans="1:7">
      <c r="A28" s="86"/>
      <c r="B28" s="111"/>
      <c r="C28" s="86"/>
      <c r="D28" s="86"/>
      <c r="E28" s="108"/>
      <c r="F28" s="108"/>
      <c r="G28" s="108"/>
    </row>
    <row r="29" spans="1:7">
      <c r="A29" s="112" t="s">
        <v>9152</v>
      </c>
      <c r="B29" s="112" t="s">
        <v>9163</v>
      </c>
    </row>
    <row r="30" spans="1:7">
      <c r="A30" s="200" t="s">
        <v>239</v>
      </c>
      <c r="B30" s="201" t="s">
        <v>238</v>
      </c>
      <c r="C30" s="200" t="s">
        <v>910</v>
      </c>
      <c r="D30" s="200"/>
      <c r="E30" s="202" t="s">
        <v>3142</v>
      </c>
    </row>
    <row r="31" spans="1:7">
      <c r="A31" s="41" t="s">
        <v>9144</v>
      </c>
      <c r="B31" s="41" t="s">
        <v>9141</v>
      </c>
      <c r="C31" s="73" t="s">
        <v>9146</v>
      </c>
      <c r="E31" s="73" t="s">
        <v>9149</v>
      </c>
      <c r="F31" s="73" t="s">
        <v>9151</v>
      </c>
      <c r="G31" s="73" t="s">
        <v>9156</v>
      </c>
    </row>
    <row r="32" spans="1:7">
      <c r="A32" s="73" t="s">
        <v>9143</v>
      </c>
      <c r="B32" s="73" t="s">
        <v>9160</v>
      </c>
      <c r="C32" s="73" t="s">
        <v>9147</v>
      </c>
      <c r="E32" s="73" t="s">
        <v>9149</v>
      </c>
      <c r="F32" s="73" t="s">
        <v>9151</v>
      </c>
    </row>
    <row r="33" spans="1:7">
      <c r="A33" s="73" t="s">
        <v>9145</v>
      </c>
      <c r="B33" s="73" t="s">
        <v>9158</v>
      </c>
      <c r="C33" s="73" t="s">
        <v>9148</v>
      </c>
      <c r="E33" s="73" t="s">
        <v>9150</v>
      </c>
      <c r="G33" s="73" t="s">
        <v>9157</v>
      </c>
    </row>
    <row r="34" spans="1:7">
      <c r="A34" s="73"/>
      <c r="B34" s="73"/>
    </row>
    <row r="35" spans="1:7">
      <c r="A35" s="73"/>
      <c r="B35" s="73"/>
    </row>
    <row r="36" spans="1:7">
      <c r="A36" s="96" t="s">
        <v>9153</v>
      </c>
      <c r="B36" s="96" t="s">
        <v>9164</v>
      </c>
    </row>
    <row r="37" spans="1:7">
      <c r="A37" s="200" t="s">
        <v>239</v>
      </c>
      <c r="B37" s="201" t="s">
        <v>238</v>
      </c>
      <c r="C37" s="200" t="s">
        <v>910</v>
      </c>
      <c r="D37" s="200"/>
      <c r="E37" s="202" t="s">
        <v>3142</v>
      </c>
    </row>
    <row r="38" spans="1:7">
      <c r="A38" s="73" t="s">
        <v>9161</v>
      </c>
      <c r="B38" s="73" t="s">
        <v>9154</v>
      </c>
      <c r="C38" s="73" t="s">
        <v>9148</v>
      </c>
      <c r="E38" s="73" t="s">
        <v>9149</v>
      </c>
      <c r="F38" s="73" t="s">
        <v>9151</v>
      </c>
      <c r="G38" s="73" t="s">
        <v>9157</v>
      </c>
    </row>
    <row r="39" spans="1:7">
      <c r="A39" s="73" t="s">
        <v>9162</v>
      </c>
      <c r="B39" s="73" t="s">
        <v>9155</v>
      </c>
      <c r="C39" s="73" t="s">
        <v>9148</v>
      </c>
      <c r="E39" s="73" t="s">
        <v>9149</v>
      </c>
      <c r="F39" s="73" t="s">
        <v>9151</v>
      </c>
      <c r="G39" s="73" t="s">
        <v>9157</v>
      </c>
    </row>
    <row r="40" spans="1:7">
      <c r="A40" s="41" t="s">
        <v>9144</v>
      </c>
      <c r="B40" s="41" t="s">
        <v>9142</v>
      </c>
      <c r="C40" s="73" t="s">
        <v>9146</v>
      </c>
      <c r="E40" s="73" t="s">
        <v>9150</v>
      </c>
      <c r="F40" s="73" t="s">
        <v>9151</v>
      </c>
    </row>
    <row r="41" spans="1:7">
      <c r="A41" s="73" t="s">
        <v>9143</v>
      </c>
      <c r="B41" s="41" t="s">
        <v>9160</v>
      </c>
      <c r="C41" s="73" t="s">
        <v>9147</v>
      </c>
      <c r="E41" s="73" t="s">
        <v>9149</v>
      </c>
      <c r="F41" s="73" t="s">
        <v>9151</v>
      </c>
    </row>
    <row r="42" spans="1:7">
      <c r="A42" s="73" t="s">
        <v>9145</v>
      </c>
      <c r="B42" s="41" t="s">
        <v>9159</v>
      </c>
      <c r="C42" s="73" t="s">
        <v>9148</v>
      </c>
      <c r="E42" s="73" t="s">
        <v>9150</v>
      </c>
    </row>
  </sheetData>
  <phoneticPr fontId="2" type="noConversion"/>
  <hyperlinks>
    <hyperlink ref="A1" location="目录!A1" display="返回目录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"/>
  <sheetViews>
    <sheetView zoomScaleNormal="100" workbookViewId="0"/>
  </sheetViews>
  <sheetFormatPr defaultColWidth="9" defaultRowHeight="14"/>
  <cols>
    <col min="1" max="1" width="14.83203125" style="36" customWidth="1"/>
    <col min="2" max="3" width="17.25" style="36" customWidth="1"/>
    <col min="4" max="4" width="15" style="36" customWidth="1"/>
    <col min="5" max="5" width="8.5" style="36" customWidth="1"/>
    <col min="6" max="6" width="2.25" style="36" customWidth="1"/>
    <col min="7" max="7" width="17.25" style="36" customWidth="1"/>
    <col min="8" max="10" width="9" style="36"/>
    <col min="11" max="11" width="43.83203125" style="36" customWidth="1"/>
    <col min="12" max="16384" width="9" style="36"/>
  </cols>
  <sheetData>
    <row r="1" spans="1:16" s="12" customFormat="1" ht="11.5">
      <c r="A1" s="21" t="s">
        <v>1956</v>
      </c>
      <c r="B1" s="178" t="s">
        <v>4861</v>
      </c>
      <c r="C1" s="11"/>
      <c r="D1" s="11"/>
      <c r="E1" s="11"/>
      <c r="F1" s="11"/>
      <c r="G1" s="11"/>
    </row>
    <row r="2" spans="1:16">
      <c r="A2" s="35"/>
      <c r="B2" s="13" t="s">
        <v>1957</v>
      </c>
      <c r="C2" s="11" t="s">
        <v>1958</v>
      </c>
      <c r="D2" s="13"/>
      <c r="E2" s="13"/>
      <c r="F2" s="13"/>
    </row>
    <row r="3" spans="1:16">
      <c r="A3" s="69" t="s">
        <v>2407</v>
      </c>
      <c r="C3" s="13"/>
      <c r="D3" s="13"/>
      <c r="E3" s="13"/>
      <c r="F3" s="13"/>
      <c r="G3" s="11"/>
    </row>
    <row r="4" spans="1:16">
      <c r="A4" s="69"/>
      <c r="B4" s="11" t="s">
        <v>2408</v>
      </c>
      <c r="C4" s="13" t="s">
        <v>4100</v>
      </c>
      <c r="D4" s="13"/>
      <c r="E4" s="13"/>
      <c r="F4" s="13"/>
      <c r="G4" s="11"/>
    </row>
    <row r="5" spans="1:16">
      <c r="A5" s="35"/>
      <c r="B5" s="13"/>
      <c r="C5" s="13"/>
      <c r="D5" s="13"/>
      <c r="E5" s="13"/>
      <c r="F5" s="13"/>
      <c r="G5" s="11"/>
    </row>
    <row r="6" spans="1:16">
      <c r="A6" s="22"/>
      <c r="B6" s="23" t="s">
        <v>1959</v>
      </c>
      <c r="C6" s="23" t="s">
        <v>3410</v>
      </c>
      <c r="D6" s="23"/>
      <c r="E6" s="23"/>
      <c r="F6" s="23"/>
      <c r="G6" s="23" t="s">
        <v>1960</v>
      </c>
      <c r="H6" s="23" t="s">
        <v>910</v>
      </c>
      <c r="I6" s="23" t="s">
        <v>913</v>
      </c>
      <c r="J6" s="23" t="s">
        <v>914</v>
      </c>
      <c r="K6" s="23" t="s">
        <v>1961</v>
      </c>
    </row>
    <row r="7" spans="1:16">
      <c r="A7" s="11" t="s">
        <v>1962</v>
      </c>
      <c r="B7" s="13" t="s">
        <v>3207</v>
      </c>
      <c r="C7" s="11" t="s">
        <v>2140</v>
      </c>
      <c r="D7" s="13" t="s">
        <v>6198</v>
      </c>
      <c r="E7" s="13" t="s">
        <v>3304</v>
      </c>
      <c r="F7" s="13" t="s">
        <v>2125</v>
      </c>
    </row>
    <row r="8" spans="1:16">
      <c r="A8" s="1" t="s">
        <v>3206</v>
      </c>
      <c r="B8" s="1" t="s">
        <v>3208</v>
      </c>
      <c r="C8" s="1" t="s">
        <v>2146</v>
      </c>
      <c r="D8" s="1" t="s">
        <v>1953</v>
      </c>
      <c r="E8" s="13" t="s">
        <v>3304</v>
      </c>
      <c r="F8" s="13" t="s">
        <v>2125</v>
      </c>
      <c r="G8" s="1"/>
      <c r="H8" s="11"/>
      <c r="I8" s="11"/>
      <c r="J8" s="11"/>
    </row>
    <row r="9" spans="1:16">
      <c r="A9" s="20" t="s">
        <v>2149</v>
      </c>
      <c r="B9" s="20" t="s">
        <v>4558</v>
      </c>
      <c r="C9" s="20" t="s">
        <v>2147</v>
      </c>
      <c r="D9" s="20" t="s">
        <v>4560</v>
      </c>
      <c r="E9" s="115" t="s">
        <v>3304</v>
      </c>
      <c r="F9" s="13" t="s">
        <v>2125</v>
      </c>
      <c r="G9" s="20" t="s">
        <v>1964</v>
      </c>
      <c r="H9" s="11" t="s">
        <v>933</v>
      </c>
      <c r="I9" s="11">
        <v>1600</v>
      </c>
      <c r="J9" s="11">
        <v>0</v>
      </c>
    </row>
    <row r="10" spans="1:16">
      <c r="A10" s="20" t="s">
        <v>2150</v>
      </c>
      <c r="B10" s="20" t="s">
        <v>1966</v>
      </c>
      <c r="C10" s="20" t="s">
        <v>2148</v>
      </c>
      <c r="D10" s="20" t="s">
        <v>2133</v>
      </c>
      <c r="E10" s="20"/>
      <c r="F10" s="13" t="s">
        <v>2125</v>
      </c>
      <c r="G10" s="20" t="s">
        <v>1965</v>
      </c>
      <c r="H10" s="11" t="s">
        <v>933</v>
      </c>
      <c r="I10" s="11">
        <v>800</v>
      </c>
      <c r="J10" s="11">
        <v>0</v>
      </c>
    </row>
    <row r="11" spans="1:16">
      <c r="A11" s="20" t="s">
        <v>4562</v>
      </c>
      <c r="B11" s="20" t="s">
        <v>4559</v>
      </c>
      <c r="C11" s="20" t="s">
        <v>4561</v>
      </c>
      <c r="D11" s="20" t="s">
        <v>4560</v>
      </c>
      <c r="E11" s="20"/>
      <c r="F11" s="13"/>
      <c r="G11" s="20"/>
      <c r="H11" s="11"/>
      <c r="I11" s="11"/>
      <c r="J11" s="11"/>
    </row>
    <row r="12" spans="1:16">
      <c r="A12" s="20" t="s">
        <v>2189</v>
      </c>
      <c r="B12" s="20" t="s">
        <v>1967</v>
      </c>
      <c r="C12" s="20" t="s">
        <v>2188</v>
      </c>
      <c r="D12" s="20" t="s">
        <v>2134</v>
      </c>
      <c r="E12" s="20"/>
      <c r="F12" s="13" t="s">
        <v>2125</v>
      </c>
      <c r="G12" s="20" t="s">
        <v>1968</v>
      </c>
      <c r="H12" s="11" t="s">
        <v>933</v>
      </c>
      <c r="I12" s="11">
        <v>1600</v>
      </c>
      <c r="J12" s="11">
        <v>0</v>
      </c>
    </row>
    <row r="13" spans="1:16" ht="23" hidden="1">
      <c r="A13" s="59" t="s">
        <v>1969</v>
      </c>
      <c r="B13" s="59" t="s">
        <v>1970</v>
      </c>
      <c r="C13" s="59" t="s">
        <v>3267</v>
      </c>
      <c r="D13" s="59"/>
      <c r="E13" s="59"/>
      <c r="F13" s="13" t="s">
        <v>2125</v>
      </c>
      <c r="G13" s="59" t="s">
        <v>1971</v>
      </c>
      <c r="H13" s="38" t="s">
        <v>933</v>
      </c>
      <c r="I13" s="38">
        <v>1600</v>
      </c>
      <c r="J13" s="38">
        <v>0</v>
      </c>
      <c r="K13" s="38" t="s">
        <v>1972</v>
      </c>
      <c r="N13" s="21"/>
      <c r="O13" s="35"/>
      <c r="P13" s="35"/>
    </row>
    <row r="14" spans="1:16">
      <c r="A14" s="20" t="s">
        <v>1973</v>
      </c>
      <c r="B14" s="20" t="s">
        <v>8905</v>
      </c>
      <c r="C14" s="20" t="s">
        <v>2141</v>
      </c>
      <c r="D14" s="20" t="s">
        <v>9636</v>
      </c>
      <c r="E14" s="20"/>
      <c r="F14" s="13" t="s">
        <v>2125</v>
      </c>
      <c r="G14" s="20" t="s">
        <v>1973</v>
      </c>
      <c r="H14" s="11" t="s">
        <v>933</v>
      </c>
      <c r="I14" s="11">
        <v>800</v>
      </c>
      <c r="J14" s="11">
        <v>0</v>
      </c>
    </row>
    <row r="15" spans="1:16">
      <c r="A15" s="11" t="s">
        <v>1975</v>
      </c>
      <c r="B15" s="11" t="s">
        <v>8906</v>
      </c>
      <c r="C15" s="11" t="s">
        <v>2142</v>
      </c>
      <c r="D15" s="11" t="s">
        <v>2135</v>
      </c>
      <c r="E15" s="11"/>
      <c r="F15" s="13" t="s">
        <v>2125</v>
      </c>
      <c r="G15" s="11" t="s">
        <v>1975</v>
      </c>
      <c r="H15" s="11" t="s">
        <v>933</v>
      </c>
      <c r="I15" s="11">
        <v>800</v>
      </c>
      <c r="J15" s="11">
        <v>0</v>
      </c>
    </row>
    <row r="16" spans="1:16">
      <c r="A16" s="20" t="s">
        <v>1977</v>
      </c>
      <c r="B16" s="20" t="s">
        <v>1978</v>
      </c>
      <c r="C16" s="20" t="s">
        <v>1977</v>
      </c>
      <c r="D16" s="20" t="s">
        <v>2135</v>
      </c>
      <c r="E16" s="20"/>
      <c r="F16" s="13" t="s">
        <v>2125</v>
      </c>
      <c r="G16" s="20" t="s">
        <v>1977</v>
      </c>
      <c r="H16" s="11" t="s">
        <v>933</v>
      </c>
      <c r="I16" s="11">
        <v>800</v>
      </c>
      <c r="J16" s="11">
        <v>0</v>
      </c>
    </row>
    <row r="17" spans="1:11">
      <c r="A17" s="11" t="s">
        <v>2072</v>
      </c>
      <c r="B17" s="11" t="s">
        <v>2073</v>
      </c>
      <c r="C17" s="11" t="s">
        <v>2072</v>
      </c>
      <c r="D17" s="1" t="s">
        <v>2135</v>
      </c>
      <c r="E17" s="1"/>
      <c r="F17" s="11" t="s">
        <v>1903</v>
      </c>
      <c r="G17" s="11" t="s">
        <v>2072</v>
      </c>
      <c r="H17" s="11" t="s">
        <v>933</v>
      </c>
      <c r="I17" s="11">
        <v>800</v>
      </c>
      <c r="J17" s="11">
        <v>0</v>
      </c>
    </row>
    <row r="18" spans="1:11">
      <c r="A18" s="44" t="s">
        <v>1979</v>
      </c>
      <c r="B18" s="44" t="s">
        <v>1980</v>
      </c>
      <c r="C18" s="44" t="s">
        <v>4102</v>
      </c>
      <c r="D18" s="44" t="s">
        <v>2112</v>
      </c>
      <c r="E18" s="44"/>
      <c r="F18" s="13" t="s">
        <v>2125</v>
      </c>
      <c r="G18" s="44" t="s">
        <v>4096</v>
      </c>
      <c r="H18" s="11" t="s">
        <v>933</v>
      </c>
      <c r="I18" s="11">
        <v>48</v>
      </c>
      <c r="J18" s="11">
        <v>0</v>
      </c>
      <c r="K18" s="11" t="s">
        <v>2093</v>
      </c>
    </row>
    <row r="19" spans="1:11">
      <c r="A19" s="20" t="s">
        <v>2145</v>
      </c>
      <c r="B19" s="20" t="s">
        <v>1983</v>
      </c>
      <c r="C19" s="20" t="s">
        <v>2143</v>
      </c>
      <c r="D19" s="20" t="s">
        <v>4097</v>
      </c>
      <c r="E19" s="20"/>
      <c r="F19" s="13" t="s">
        <v>2125</v>
      </c>
      <c r="G19" s="20" t="s">
        <v>1982</v>
      </c>
      <c r="H19" s="11" t="s">
        <v>933</v>
      </c>
      <c r="I19" s="11">
        <v>80</v>
      </c>
      <c r="J19" s="11">
        <v>0</v>
      </c>
    </row>
    <row r="20" spans="1:11">
      <c r="A20" s="64" t="s">
        <v>1984</v>
      </c>
      <c r="B20" s="64" t="s">
        <v>8908</v>
      </c>
      <c r="C20" s="64" t="s">
        <v>137</v>
      </c>
      <c r="D20" s="64" t="s">
        <v>10513</v>
      </c>
      <c r="E20" s="64"/>
      <c r="F20" s="13" t="s">
        <v>2125</v>
      </c>
      <c r="G20" s="64" t="s">
        <v>255</v>
      </c>
      <c r="H20" s="11" t="s">
        <v>933</v>
      </c>
      <c r="I20" s="11">
        <v>80</v>
      </c>
      <c r="J20" s="11">
        <v>0</v>
      </c>
      <c r="K20" s="11" t="s">
        <v>1985</v>
      </c>
    </row>
    <row r="21" spans="1:11">
      <c r="A21" s="20" t="s">
        <v>1986</v>
      </c>
      <c r="B21" s="20" t="s">
        <v>8907</v>
      </c>
      <c r="C21" s="20" t="s">
        <v>5851</v>
      </c>
      <c r="D21" s="20" t="s">
        <v>2114</v>
      </c>
      <c r="E21" s="20"/>
      <c r="F21" s="13" t="s">
        <v>2125</v>
      </c>
      <c r="G21" s="20" t="s">
        <v>1986</v>
      </c>
      <c r="H21" s="11" t="s">
        <v>930</v>
      </c>
      <c r="I21" s="11">
        <v>38</v>
      </c>
      <c r="J21" s="11">
        <v>18</v>
      </c>
      <c r="K21" s="228" t="s">
        <v>8454</v>
      </c>
    </row>
    <row r="22" spans="1:11" hidden="1">
      <c r="A22" s="38" t="s">
        <v>1988</v>
      </c>
      <c r="B22" s="38" t="s">
        <v>1989</v>
      </c>
      <c r="C22" s="38" t="s">
        <v>2144</v>
      </c>
      <c r="D22" s="38"/>
      <c r="E22" s="38"/>
      <c r="F22" s="13" t="s">
        <v>2125</v>
      </c>
      <c r="G22" s="38" t="s">
        <v>1988</v>
      </c>
      <c r="H22" s="38" t="s">
        <v>930</v>
      </c>
      <c r="I22" s="38">
        <v>38</v>
      </c>
      <c r="J22" s="38">
        <v>18</v>
      </c>
      <c r="K22" s="65"/>
    </row>
    <row r="23" spans="1:11">
      <c r="A23" s="64" t="s">
        <v>1990</v>
      </c>
      <c r="B23" s="64" t="s">
        <v>1991</v>
      </c>
      <c r="C23" s="64" t="s">
        <v>1990</v>
      </c>
      <c r="D23" s="64" t="s">
        <v>2137</v>
      </c>
      <c r="E23" s="64"/>
      <c r="F23" s="13" t="s">
        <v>2125</v>
      </c>
      <c r="G23" s="64" t="s">
        <v>1992</v>
      </c>
      <c r="H23" s="11" t="s">
        <v>933</v>
      </c>
      <c r="I23" s="11">
        <v>160</v>
      </c>
      <c r="J23" s="11">
        <v>0</v>
      </c>
      <c r="K23" s="11" t="s">
        <v>1993</v>
      </c>
    </row>
    <row r="24" spans="1:11">
      <c r="A24" s="64" t="s">
        <v>1994</v>
      </c>
      <c r="B24" s="64" t="s">
        <v>1995</v>
      </c>
      <c r="C24" s="64" t="s">
        <v>1994</v>
      </c>
      <c r="D24" s="64" t="s">
        <v>2113</v>
      </c>
      <c r="E24" s="64"/>
      <c r="F24" s="13" t="s">
        <v>2125</v>
      </c>
      <c r="G24" s="64" t="s">
        <v>1994</v>
      </c>
      <c r="H24" s="11" t="s">
        <v>933</v>
      </c>
      <c r="I24" s="11">
        <v>160</v>
      </c>
      <c r="J24" s="11">
        <v>0</v>
      </c>
      <c r="K24" s="11" t="s">
        <v>1996</v>
      </c>
    </row>
    <row r="25" spans="1:11">
      <c r="A25" s="64" t="s">
        <v>1997</v>
      </c>
      <c r="B25" s="64" t="s">
        <v>1998</v>
      </c>
      <c r="C25" s="64" t="s">
        <v>1997</v>
      </c>
      <c r="D25" s="64" t="s">
        <v>2115</v>
      </c>
      <c r="E25" s="64"/>
      <c r="F25" s="13" t="s">
        <v>2125</v>
      </c>
      <c r="G25" s="64" t="s">
        <v>1997</v>
      </c>
      <c r="H25" s="11" t="s">
        <v>933</v>
      </c>
      <c r="I25" s="11">
        <v>160</v>
      </c>
      <c r="J25" s="11">
        <v>0</v>
      </c>
      <c r="K25" s="11" t="s">
        <v>1996</v>
      </c>
    </row>
    <row r="26" spans="1:11">
      <c r="A26" s="20" t="s">
        <v>2223</v>
      </c>
      <c r="B26" s="20" t="s">
        <v>8904</v>
      </c>
      <c r="C26" s="20" t="s">
        <v>2222</v>
      </c>
      <c r="D26" s="20" t="s">
        <v>2117</v>
      </c>
      <c r="E26" s="20"/>
      <c r="F26" s="13" t="s">
        <v>2125</v>
      </c>
      <c r="G26" s="20" t="s">
        <v>1999</v>
      </c>
      <c r="H26" s="11" t="s">
        <v>933</v>
      </c>
      <c r="I26" s="11">
        <v>1600</v>
      </c>
      <c r="J26" s="11">
        <v>0</v>
      </c>
    </row>
    <row r="27" spans="1:11">
      <c r="A27" s="20" t="s">
        <v>2224</v>
      </c>
      <c r="B27" s="20" t="s">
        <v>2002</v>
      </c>
      <c r="C27" s="20" t="s">
        <v>5852</v>
      </c>
      <c r="D27" s="20" t="s">
        <v>2117</v>
      </c>
      <c r="E27" s="20"/>
      <c r="F27" s="13" t="s">
        <v>2125</v>
      </c>
      <c r="G27" s="20" t="s">
        <v>2001</v>
      </c>
      <c r="H27" s="11" t="s">
        <v>933</v>
      </c>
      <c r="I27" s="11">
        <v>1600</v>
      </c>
      <c r="J27" s="11">
        <v>0</v>
      </c>
    </row>
    <row r="28" spans="1:11">
      <c r="A28" s="20" t="s">
        <v>8311</v>
      </c>
      <c r="B28" s="20" t="s">
        <v>2004</v>
      </c>
      <c r="C28" s="20" t="s">
        <v>2151</v>
      </c>
      <c r="D28" s="20" t="s">
        <v>2121</v>
      </c>
      <c r="E28" s="20"/>
      <c r="F28" s="13" t="s">
        <v>2125</v>
      </c>
      <c r="G28" s="20" t="s">
        <v>2003</v>
      </c>
      <c r="H28" s="11" t="s">
        <v>933</v>
      </c>
      <c r="I28" s="11">
        <v>160</v>
      </c>
      <c r="J28" s="11">
        <v>0</v>
      </c>
    </row>
    <row r="29" spans="1:11">
      <c r="A29" s="20" t="s">
        <v>2163</v>
      </c>
      <c r="B29" s="20" t="s">
        <v>2006</v>
      </c>
      <c r="C29" s="20" t="s">
        <v>2162</v>
      </c>
      <c r="D29" s="20" t="s">
        <v>9633</v>
      </c>
      <c r="E29" s="20"/>
      <c r="F29" s="13" t="s">
        <v>2125</v>
      </c>
      <c r="G29" s="20" t="s">
        <v>2005</v>
      </c>
      <c r="H29" s="11" t="s">
        <v>933</v>
      </c>
      <c r="I29" s="11">
        <v>400</v>
      </c>
      <c r="J29" s="11">
        <v>0</v>
      </c>
    </row>
    <row r="30" spans="1:11">
      <c r="A30" s="20" t="s">
        <v>2154</v>
      </c>
      <c r="B30" s="20" t="s">
        <v>2008</v>
      </c>
      <c r="C30" s="20" t="s">
        <v>2152</v>
      </c>
      <c r="D30" s="20" t="s">
        <v>1953</v>
      </c>
      <c r="E30" s="20"/>
      <c r="F30" s="13" t="s">
        <v>2125</v>
      </c>
      <c r="G30" s="20" t="s">
        <v>2007</v>
      </c>
      <c r="H30" s="11" t="s">
        <v>933</v>
      </c>
      <c r="I30" s="11">
        <v>400</v>
      </c>
      <c r="J30" s="11">
        <v>0</v>
      </c>
    </row>
    <row r="31" spans="1:11">
      <c r="A31" s="20" t="s">
        <v>2156</v>
      </c>
      <c r="B31" s="20" t="s">
        <v>2010</v>
      </c>
      <c r="C31" s="20" t="s">
        <v>2153</v>
      </c>
      <c r="D31" s="20" t="s">
        <v>9640</v>
      </c>
      <c r="E31" s="20"/>
      <c r="F31" s="13" t="s">
        <v>2125</v>
      </c>
      <c r="G31" s="20" t="s">
        <v>2009</v>
      </c>
      <c r="H31" s="11" t="s">
        <v>933</v>
      </c>
      <c r="I31" s="11">
        <v>400</v>
      </c>
      <c r="J31" s="11">
        <v>0</v>
      </c>
    </row>
    <row r="32" spans="1:11">
      <c r="A32" s="20" t="s">
        <v>2155</v>
      </c>
      <c r="B32" s="20" t="s">
        <v>2012</v>
      </c>
      <c r="C32" s="20" t="s">
        <v>2166</v>
      </c>
      <c r="D32" s="20" t="s">
        <v>9637</v>
      </c>
      <c r="E32" s="20"/>
      <c r="F32" s="13" t="s">
        <v>2125</v>
      </c>
      <c r="G32" s="20" t="s">
        <v>2011</v>
      </c>
      <c r="H32" s="11" t="s">
        <v>933</v>
      </c>
      <c r="I32" s="11">
        <v>400</v>
      </c>
      <c r="J32" s="11">
        <v>0</v>
      </c>
    </row>
    <row r="33" spans="1:11" hidden="1">
      <c r="A33" s="38" t="s">
        <v>2157</v>
      </c>
      <c r="B33" s="38" t="s">
        <v>2013</v>
      </c>
      <c r="C33" s="38" t="s">
        <v>2164</v>
      </c>
      <c r="D33" s="38"/>
      <c r="E33" s="38"/>
      <c r="F33" s="13" t="s">
        <v>2125</v>
      </c>
      <c r="G33" s="38" t="s">
        <v>2014</v>
      </c>
      <c r="H33" s="38" t="s">
        <v>933</v>
      </c>
      <c r="I33" s="38">
        <v>400</v>
      </c>
      <c r="J33" s="38">
        <v>0</v>
      </c>
      <c r="K33" s="65"/>
    </row>
    <row r="34" spans="1:11" hidden="1">
      <c r="A34" s="38" t="s">
        <v>2015</v>
      </c>
      <c r="B34" s="38" t="s">
        <v>2016</v>
      </c>
      <c r="C34" s="38" t="s">
        <v>2165</v>
      </c>
      <c r="D34" s="38"/>
      <c r="E34" s="38"/>
      <c r="F34" s="13" t="s">
        <v>2125</v>
      </c>
      <c r="G34" s="38" t="s">
        <v>2015</v>
      </c>
      <c r="H34" s="38" t="s">
        <v>933</v>
      </c>
      <c r="I34" s="38">
        <v>400</v>
      </c>
      <c r="J34" s="38">
        <v>0</v>
      </c>
      <c r="K34" s="65"/>
    </row>
    <row r="35" spans="1:11" hidden="1">
      <c r="A35" s="38" t="s">
        <v>2159</v>
      </c>
      <c r="B35" s="38" t="s">
        <v>2017</v>
      </c>
      <c r="C35" s="38" t="s">
        <v>2158</v>
      </c>
      <c r="D35" s="38"/>
      <c r="E35" s="38"/>
      <c r="F35" s="13" t="s">
        <v>2125</v>
      </c>
      <c r="G35" s="38" t="s">
        <v>2018</v>
      </c>
      <c r="H35" s="38" t="s">
        <v>1460</v>
      </c>
      <c r="I35" s="38">
        <v>4000</v>
      </c>
      <c r="J35" s="38">
        <v>0</v>
      </c>
      <c r="K35" s="65"/>
    </row>
    <row r="36" spans="1:11">
      <c r="A36" s="20" t="s">
        <v>2019</v>
      </c>
      <c r="B36" s="20" t="s">
        <v>2020</v>
      </c>
      <c r="C36" s="20" t="s">
        <v>2160</v>
      </c>
      <c r="D36" s="20" t="s">
        <v>2138</v>
      </c>
      <c r="E36" s="20"/>
      <c r="F36" s="13" t="s">
        <v>2125</v>
      </c>
      <c r="G36" s="20" t="s">
        <v>2021</v>
      </c>
      <c r="H36" s="11" t="s">
        <v>1460</v>
      </c>
      <c r="I36" s="11">
        <v>4000</v>
      </c>
      <c r="J36" s="11">
        <v>0</v>
      </c>
    </row>
    <row r="37" spans="1:11">
      <c r="A37" s="20" t="s">
        <v>2022</v>
      </c>
      <c r="B37" s="20" t="s">
        <v>2023</v>
      </c>
      <c r="C37" s="20" t="s">
        <v>2161</v>
      </c>
      <c r="D37" s="20" t="s">
        <v>2138</v>
      </c>
      <c r="E37" s="20"/>
      <c r="F37" s="13" t="s">
        <v>2125</v>
      </c>
      <c r="G37" s="20" t="s">
        <v>2024</v>
      </c>
      <c r="H37" s="11" t="s">
        <v>1460</v>
      </c>
      <c r="I37" s="11">
        <v>4000</v>
      </c>
      <c r="J37" s="11">
        <v>0</v>
      </c>
    </row>
    <row r="38" spans="1:11" hidden="1">
      <c r="A38" s="38" t="s">
        <v>2025</v>
      </c>
      <c r="B38" s="38" t="s">
        <v>2026</v>
      </c>
      <c r="C38" s="38" t="s">
        <v>2167</v>
      </c>
      <c r="D38" s="38"/>
      <c r="E38" s="38"/>
      <c r="F38" s="13" t="s">
        <v>2125</v>
      </c>
      <c r="G38" s="38" t="s">
        <v>2027</v>
      </c>
      <c r="H38" s="38" t="s">
        <v>1460</v>
      </c>
      <c r="I38" s="38">
        <v>4000</v>
      </c>
      <c r="J38" s="46"/>
      <c r="K38" s="65"/>
    </row>
    <row r="39" spans="1:11">
      <c r="A39" s="129" t="s">
        <v>4093</v>
      </c>
      <c r="B39" s="129" t="s">
        <v>2029</v>
      </c>
      <c r="C39" s="129" t="s">
        <v>5853</v>
      </c>
      <c r="D39" s="129" t="s">
        <v>2116</v>
      </c>
      <c r="E39" s="129"/>
      <c r="F39" s="13" t="s">
        <v>2125</v>
      </c>
      <c r="G39" s="20" t="s">
        <v>2028</v>
      </c>
      <c r="H39" s="11" t="s">
        <v>930</v>
      </c>
      <c r="I39" s="11">
        <v>20</v>
      </c>
      <c r="J39" s="11">
        <v>8</v>
      </c>
    </row>
    <row r="40" spans="1:11" hidden="1">
      <c r="A40" s="38" t="s">
        <v>2030</v>
      </c>
      <c r="B40" s="38" t="s">
        <v>2031</v>
      </c>
      <c r="C40" s="38" t="s">
        <v>2168</v>
      </c>
      <c r="D40" s="38"/>
      <c r="E40" s="38"/>
      <c r="F40" s="13" t="s">
        <v>2125</v>
      </c>
      <c r="G40" s="38" t="s">
        <v>2030</v>
      </c>
      <c r="H40" s="38" t="s">
        <v>933</v>
      </c>
      <c r="I40" s="38">
        <v>64</v>
      </c>
      <c r="J40" s="38">
        <v>0</v>
      </c>
      <c r="K40" s="65"/>
    </row>
    <row r="41" spans="1:11">
      <c r="A41" s="20" t="s">
        <v>2032</v>
      </c>
      <c r="B41" s="20" t="s">
        <v>6350</v>
      </c>
      <c r="C41" s="20" t="s">
        <v>2032</v>
      </c>
      <c r="D41" s="20" t="s">
        <v>2120</v>
      </c>
      <c r="E41" s="20"/>
      <c r="F41" s="13" t="s">
        <v>2125</v>
      </c>
      <c r="G41" s="20" t="s">
        <v>2032</v>
      </c>
      <c r="H41" s="11" t="s">
        <v>933</v>
      </c>
      <c r="I41" s="11">
        <v>400</v>
      </c>
      <c r="J41" s="11">
        <v>0</v>
      </c>
    </row>
    <row r="42" spans="1:11">
      <c r="A42" s="11" t="s">
        <v>2034</v>
      </c>
      <c r="B42" s="11" t="s">
        <v>2035</v>
      </c>
      <c r="C42" s="11" t="s">
        <v>2034</v>
      </c>
      <c r="D42" s="11" t="s">
        <v>2120</v>
      </c>
      <c r="E42" s="11"/>
      <c r="F42" s="13" t="s">
        <v>2125</v>
      </c>
      <c r="G42" s="11" t="s">
        <v>2034</v>
      </c>
      <c r="H42" s="11" t="s">
        <v>933</v>
      </c>
      <c r="I42" s="11">
        <v>400</v>
      </c>
      <c r="J42" s="11">
        <v>0</v>
      </c>
    </row>
    <row r="43" spans="1:11">
      <c r="A43" s="11" t="s">
        <v>4090</v>
      </c>
      <c r="B43" s="11" t="s">
        <v>2037</v>
      </c>
      <c r="C43" s="11" t="s">
        <v>2036</v>
      </c>
      <c r="D43" s="11" t="s">
        <v>4551</v>
      </c>
      <c r="E43" s="11"/>
      <c r="F43" s="13" t="s">
        <v>2125</v>
      </c>
      <c r="G43" s="11" t="s">
        <v>2036</v>
      </c>
      <c r="H43" s="11" t="s">
        <v>933</v>
      </c>
      <c r="I43" s="11">
        <v>400</v>
      </c>
      <c r="J43" s="11">
        <v>0</v>
      </c>
    </row>
    <row r="44" spans="1:11">
      <c r="A44" s="140" t="s">
        <v>4091</v>
      </c>
      <c r="B44" s="140" t="s">
        <v>4089</v>
      </c>
      <c r="C44" s="140" t="s">
        <v>4091</v>
      </c>
      <c r="D44" s="140" t="s">
        <v>1373</v>
      </c>
      <c r="E44" s="11"/>
      <c r="F44" s="13" t="s">
        <v>4092</v>
      </c>
      <c r="G44" s="11"/>
      <c r="H44" s="11"/>
      <c r="I44" s="11"/>
      <c r="J44" s="11"/>
    </row>
    <row r="45" spans="1:11">
      <c r="A45" s="11" t="s">
        <v>2170</v>
      </c>
      <c r="B45" s="11" t="s">
        <v>2039</v>
      </c>
      <c r="C45" s="11" t="s">
        <v>2169</v>
      </c>
      <c r="D45" s="128" t="s">
        <v>3353</v>
      </c>
      <c r="E45" s="1"/>
      <c r="F45" s="13" t="s">
        <v>2125</v>
      </c>
      <c r="G45" s="11" t="s">
        <v>2038</v>
      </c>
      <c r="H45" s="11" t="s">
        <v>933</v>
      </c>
      <c r="I45" s="11">
        <v>80</v>
      </c>
      <c r="J45" s="11">
        <v>0</v>
      </c>
    </row>
    <row r="46" spans="1:11">
      <c r="A46" s="20" t="s">
        <v>2040</v>
      </c>
      <c r="B46" s="20" t="s">
        <v>2041</v>
      </c>
      <c r="C46" s="20" t="s">
        <v>2171</v>
      </c>
      <c r="D46" s="20" t="s">
        <v>2133</v>
      </c>
      <c r="E46" s="20"/>
      <c r="F46" s="13" t="s">
        <v>2125</v>
      </c>
      <c r="G46" s="20" t="s">
        <v>2040</v>
      </c>
      <c r="H46" s="11" t="s">
        <v>933</v>
      </c>
      <c r="I46" s="11">
        <v>1600</v>
      </c>
      <c r="J46" s="11">
        <v>0</v>
      </c>
    </row>
    <row r="47" spans="1:11">
      <c r="A47" s="20" t="s">
        <v>2042</v>
      </c>
      <c r="B47" s="20" t="s">
        <v>2043</v>
      </c>
      <c r="C47" s="20" t="s">
        <v>2172</v>
      </c>
      <c r="D47" s="20" t="s">
        <v>2133</v>
      </c>
      <c r="E47" s="20"/>
      <c r="F47" s="13" t="s">
        <v>2125</v>
      </c>
      <c r="G47" s="20" t="s">
        <v>2042</v>
      </c>
      <c r="H47" s="11" t="s">
        <v>933</v>
      </c>
      <c r="I47" s="11">
        <v>1600</v>
      </c>
      <c r="J47" s="11">
        <v>0</v>
      </c>
    </row>
    <row r="48" spans="1:11">
      <c r="A48" s="20" t="s">
        <v>2044</v>
      </c>
      <c r="B48" s="20" t="s">
        <v>2045</v>
      </c>
      <c r="C48" s="20" t="s">
        <v>2173</v>
      </c>
      <c r="D48" s="20" t="s">
        <v>2118</v>
      </c>
      <c r="E48" s="20"/>
      <c r="F48" s="13" t="s">
        <v>2125</v>
      </c>
      <c r="G48" s="20" t="s">
        <v>2044</v>
      </c>
      <c r="H48" s="11" t="s">
        <v>933</v>
      </c>
      <c r="I48" s="11">
        <v>1600</v>
      </c>
      <c r="J48" s="11">
        <v>0</v>
      </c>
    </row>
    <row r="49" spans="1:11">
      <c r="A49" s="20" t="s">
        <v>2046</v>
      </c>
      <c r="B49" s="20" t="s">
        <v>2047</v>
      </c>
      <c r="C49" s="20" t="s">
        <v>2174</v>
      </c>
      <c r="D49" s="20" t="s">
        <v>1355</v>
      </c>
      <c r="E49" s="20"/>
      <c r="F49" s="13" t="s">
        <v>2125</v>
      </c>
      <c r="G49" s="20" t="s">
        <v>2046</v>
      </c>
      <c r="H49" s="11" t="s">
        <v>933</v>
      </c>
      <c r="I49" s="11">
        <v>1600</v>
      </c>
      <c r="J49" s="11">
        <v>0</v>
      </c>
    </row>
    <row r="50" spans="1:11" hidden="1">
      <c r="A50" s="38" t="s">
        <v>3251</v>
      </c>
      <c r="B50" s="38" t="s">
        <v>2048</v>
      </c>
      <c r="C50" s="38" t="s">
        <v>3250</v>
      </c>
      <c r="D50" s="38"/>
      <c r="E50" s="38"/>
      <c r="F50" s="13" t="s">
        <v>2125</v>
      </c>
      <c r="G50" s="38" t="s">
        <v>2049</v>
      </c>
      <c r="H50" s="38" t="s">
        <v>930</v>
      </c>
      <c r="I50" s="38">
        <v>20</v>
      </c>
      <c r="J50" s="38">
        <v>8</v>
      </c>
      <c r="K50" s="65"/>
    </row>
    <row r="51" spans="1:11" hidden="1">
      <c r="A51" s="59" t="s">
        <v>2050</v>
      </c>
      <c r="B51" s="59" t="s">
        <v>2051</v>
      </c>
      <c r="C51" s="59" t="s">
        <v>2175</v>
      </c>
      <c r="D51" s="59"/>
      <c r="E51" s="59"/>
      <c r="F51" s="13" t="s">
        <v>2125</v>
      </c>
      <c r="G51" s="59" t="s">
        <v>2052</v>
      </c>
      <c r="H51" s="38" t="s">
        <v>930</v>
      </c>
      <c r="I51" s="38">
        <v>20</v>
      </c>
      <c r="J51" s="38">
        <v>8</v>
      </c>
      <c r="K51" s="38" t="s">
        <v>2053</v>
      </c>
    </row>
    <row r="52" spans="1:11" hidden="1">
      <c r="A52" s="38" t="s">
        <v>2054</v>
      </c>
      <c r="B52" s="38" t="s">
        <v>2055</v>
      </c>
      <c r="C52" s="38" t="s">
        <v>2176</v>
      </c>
      <c r="D52" s="38"/>
      <c r="E52" s="38"/>
      <c r="F52" s="13" t="s">
        <v>2125</v>
      </c>
      <c r="G52" s="38" t="s">
        <v>2054</v>
      </c>
      <c r="H52" s="38" t="s">
        <v>930</v>
      </c>
      <c r="I52" s="38">
        <v>20</v>
      </c>
      <c r="J52" s="38">
        <v>8</v>
      </c>
      <c r="K52" s="38"/>
    </row>
    <row r="53" spans="1:11" hidden="1">
      <c r="A53" s="38" t="s">
        <v>2263</v>
      </c>
      <c r="B53" s="38" t="s">
        <v>2057</v>
      </c>
      <c r="C53" s="38" t="s">
        <v>2262</v>
      </c>
      <c r="D53" s="38"/>
      <c r="E53" s="38"/>
      <c r="F53" s="13" t="s">
        <v>2125</v>
      </c>
      <c r="G53" s="38" t="s">
        <v>2056</v>
      </c>
      <c r="H53" s="38" t="s">
        <v>930</v>
      </c>
      <c r="I53" s="38">
        <v>20</v>
      </c>
      <c r="J53" s="38">
        <v>8</v>
      </c>
      <c r="K53" s="38"/>
    </row>
    <row r="54" spans="1:11">
      <c r="A54" s="44" t="s">
        <v>2177</v>
      </c>
      <c r="B54" s="44" t="s">
        <v>2058</v>
      </c>
      <c r="C54" s="44" t="s">
        <v>2178</v>
      </c>
      <c r="D54" s="44" t="s">
        <v>2115</v>
      </c>
      <c r="E54" s="44"/>
      <c r="F54" s="13" t="s">
        <v>2125</v>
      </c>
      <c r="G54" s="44" t="s">
        <v>2059</v>
      </c>
      <c r="H54" s="11" t="s">
        <v>930</v>
      </c>
      <c r="I54" s="11">
        <v>20</v>
      </c>
      <c r="J54" s="11">
        <v>8</v>
      </c>
      <c r="K54" s="11" t="s">
        <v>2060</v>
      </c>
    </row>
    <row r="55" spans="1:11">
      <c r="A55" s="11" t="s">
        <v>1140</v>
      </c>
      <c r="B55" s="11" t="s">
        <v>1141</v>
      </c>
      <c r="C55" s="11" t="s">
        <v>2179</v>
      </c>
      <c r="D55" s="11" t="s">
        <v>2119</v>
      </c>
      <c r="E55" s="11"/>
      <c r="F55" s="13" t="s">
        <v>2125</v>
      </c>
      <c r="G55" s="11" t="s">
        <v>1142</v>
      </c>
      <c r="H55" s="11"/>
      <c r="I55" s="11">
        <v>8</v>
      </c>
      <c r="J55" s="11">
        <v>0</v>
      </c>
    </row>
    <row r="56" spans="1:11" hidden="1">
      <c r="A56" s="66" t="s">
        <v>2061</v>
      </c>
      <c r="B56" s="66" t="s">
        <v>2062</v>
      </c>
      <c r="C56" s="66" t="s">
        <v>2225</v>
      </c>
      <c r="D56" s="66"/>
      <c r="E56" s="66"/>
      <c r="F56" s="13" t="s">
        <v>2125</v>
      </c>
      <c r="G56" s="66" t="s">
        <v>119</v>
      </c>
      <c r="H56" s="66" t="s">
        <v>917</v>
      </c>
      <c r="I56" s="66">
        <v>7</v>
      </c>
      <c r="J56" s="66">
        <v>0</v>
      </c>
      <c r="K56" s="67"/>
    </row>
    <row r="57" spans="1:11">
      <c r="A57" s="11" t="s">
        <v>945</v>
      </c>
      <c r="B57" s="11" t="s">
        <v>946</v>
      </c>
      <c r="C57" s="11" t="s">
        <v>2180</v>
      </c>
      <c r="D57" s="11" t="s">
        <v>2124</v>
      </c>
      <c r="E57" s="11"/>
      <c r="F57" s="13" t="s">
        <v>2125</v>
      </c>
      <c r="G57" s="11" t="s">
        <v>947</v>
      </c>
      <c r="H57" s="11" t="s">
        <v>917</v>
      </c>
      <c r="I57" s="11">
        <v>7</v>
      </c>
      <c r="J57" s="11">
        <v>0</v>
      </c>
    </row>
    <row r="58" spans="1:11">
      <c r="A58" s="11" t="s">
        <v>2063</v>
      </c>
      <c r="B58" s="11" t="s">
        <v>4101</v>
      </c>
      <c r="C58" s="11" t="s">
        <v>2181</v>
      </c>
      <c r="D58" s="1" t="s">
        <v>2126</v>
      </c>
      <c r="E58" s="1"/>
      <c r="F58" s="13" t="s">
        <v>2125</v>
      </c>
      <c r="G58" s="1" t="s">
        <v>214</v>
      </c>
      <c r="H58" s="11" t="s">
        <v>933</v>
      </c>
      <c r="I58" s="11">
        <v>64</v>
      </c>
      <c r="J58" s="11">
        <v>0</v>
      </c>
    </row>
    <row r="59" spans="1:11">
      <c r="A59" s="12" t="s">
        <v>2064</v>
      </c>
      <c r="B59" s="11" t="s">
        <v>109</v>
      </c>
      <c r="C59" s="12" t="s">
        <v>3687</v>
      </c>
      <c r="D59" s="1" t="s">
        <v>2122</v>
      </c>
      <c r="E59" s="13" t="s">
        <v>3304</v>
      </c>
      <c r="F59" s="13" t="s">
        <v>2125</v>
      </c>
      <c r="G59" s="1"/>
    </row>
    <row r="60" spans="1:11">
      <c r="A60" s="11" t="s">
        <v>2065</v>
      </c>
      <c r="B60" s="11" t="s">
        <v>110</v>
      </c>
      <c r="C60" s="11" t="s">
        <v>2183</v>
      </c>
      <c r="D60" s="11" t="s">
        <v>2123</v>
      </c>
      <c r="E60" s="13" t="s">
        <v>3304</v>
      </c>
      <c r="F60" s="11"/>
      <c r="G60" s="1"/>
    </row>
    <row r="65" spans="1:7" s="50" customFormat="1" ht="11.5">
      <c r="A65" s="21" t="s">
        <v>2066</v>
      </c>
      <c r="B65" s="21"/>
      <c r="C65" s="21"/>
      <c r="D65" s="21"/>
      <c r="E65" s="21"/>
      <c r="F65" s="21"/>
      <c r="G65" s="21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"/>
  <sheetViews>
    <sheetView workbookViewId="0">
      <selection activeCell="B1" sqref="B1"/>
    </sheetView>
  </sheetViews>
  <sheetFormatPr defaultColWidth="9" defaultRowHeight="11.5"/>
  <cols>
    <col min="1" max="1" width="14.83203125" style="12" customWidth="1"/>
    <col min="2" max="3" width="17.25" style="12" customWidth="1"/>
    <col min="4" max="4" width="14.5" style="12" customWidth="1"/>
    <col min="5" max="5" width="8.08203125" style="12" customWidth="1"/>
    <col min="6" max="6" width="3.25" style="12" customWidth="1"/>
    <col min="7" max="8" width="16.25" style="12" customWidth="1"/>
    <col min="9" max="9" width="14.83203125" style="12" customWidth="1"/>
    <col min="10" max="12" width="9" style="12"/>
    <col min="13" max="13" width="43.83203125" style="12" customWidth="1"/>
    <col min="14" max="16384" width="9" style="12"/>
  </cols>
  <sheetData>
    <row r="1" spans="1:18">
      <c r="A1" s="21" t="s">
        <v>1599</v>
      </c>
      <c r="B1" s="178" t="s">
        <v>4861</v>
      </c>
      <c r="C1" s="11"/>
      <c r="D1" s="11"/>
      <c r="E1" s="11"/>
      <c r="F1" s="11"/>
      <c r="G1" s="11"/>
      <c r="H1" s="11"/>
      <c r="I1" s="11"/>
    </row>
    <row r="2" spans="1:18">
      <c r="A2" s="11"/>
      <c r="B2" s="11" t="s">
        <v>1957</v>
      </c>
      <c r="C2" s="11" t="s">
        <v>7713</v>
      </c>
      <c r="D2" s="11"/>
      <c r="E2" s="11"/>
      <c r="F2" s="11"/>
      <c r="G2" s="11"/>
      <c r="H2" s="11"/>
    </row>
    <row r="3" spans="1:18">
      <c r="A3" s="69" t="s">
        <v>3317</v>
      </c>
      <c r="B3" s="11"/>
      <c r="C3" s="11"/>
      <c r="D3" s="11"/>
      <c r="E3" s="11"/>
      <c r="F3" s="11"/>
      <c r="G3" s="11"/>
      <c r="H3" s="11"/>
    </row>
    <row r="4" spans="1:18" ht="23">
      <c r="A4" s="11"/>
      <c r="B4" s="11" t="s">
        <v>3318</v>
      </c>
      <c r="C4" s="11" t="s">
        <v>4105</v>
      </c>
      <c r="D4" s="11"/>
      <c r="E4" s="11"/>
      <c r="F4" s="11"/>
    </row>
    <row r="5" spans="1:18" ht="14">
      <c r="A5" s="69" t="s">
        <v>2407</v>
      </c>
      <c r="B5" s="36"/>
      <c r="C5" s="13"/>
      <c r="D5" s="11"/>
      <c r="E5" s="11"/>
      <c r="F5" s="11"/>
    </row>
    <row r="6" spans="1:18" ht="23">
      <c r="A6" s="69"/>
      <c r="B6" s="11" t="s">
        <v>3271</v>
      </c>
      <c r="C6" s="13" t="s">
        <v>4106</v>
      </c>
      <c r="D6" s="11"/>
      <c r="E6" s="11"/>
      <c r="F6" s="11"/>
      <c r="G6" s="11"/>
      <c r="H6" s="11"/>
    </row>
    <row r="7" spans="1:18">
      <c r="A7" s="11"/>
      <c r="B7" s="11"/>
      <c r="C7" s="11"/>
      <c r="D7" s="11"/>
      <c r="E7" s="11"/>
      <c r="F7" s="11"/>
      <c r="G7" s="11"/>
      <c r="H7" s="11"/>
      <c r="I7" s="11"/>
    </row>
    <row r="8" spans="1:18">
      <c r="A8" s="22"/>
      <c r="B8" s="23" t="s">
        <v>239</v>
      </c>
      <c r="C8" s="23" t="s">
        <v>3410</v>
      </c>
      <c r="D8" s="23" t="s">
        <v>3411</v>
      </c>
      <c r="E8" s="23"/>
      <c r="F8" s="23"/>
      <c r="G8" s="23" t="s">
        <v>3335</v>
      </c>
      <c r="H8" s="23" t="s">
        <v>3336</v>
      </c>
      <c r="I8" s="23" t="s">
        <v>912</v>
      </c>
      <c r="J8" s="23" t="s">
        <v>910</v>
      </c>
      <c r="K8" s="23" t="s">
        <v>913</v>
      </c>
      <c r="L8" s="23" t="s">
        <v>914</v>
      </c>
      <c r="M8" s="23" t="s">
        <v>248</v>
      </c>
    </row>
    <row r="9" spans="1:18">
      <c r="A9" s="20" t="s">
        <v>2184</v>
      </c>
      <c r="B9" s="20" t="s">
        <v>2067</v>
      </c>
      <c r="C9" s="20" t="s">
        <v>3368</v>
      </c>
      <c r="D9" s="20" t="s">
        <v>2120</v>
      </c>
      <c r="E9" s="115" t="s">
        <v>3304</v>
      </c>
      <c r="F9" s="11" t="s">
        <v>2125</v>
      </c>
      <c r="G9" s="1" t="s">
        <v>3340</v>
      </c>
      <c r="H9" s="1" t="s">
        <v>2120</v>
      </c>
      <c r="I9" s="20" t="s">
        <v>214</v>
      </c>
      <c r="J9" s="11" t="s">
        <v>933</v>
      </c>
      <c r="K9" s="11">
        <v>64</v>
      </c>
      <c r="L9" s="11">
        <v>0</v>
      </c>
    </row>
    <row r="10" spans="1:18">
      <c r="A10" s="20" t="s">
        <v>2185</v>
      </c>
      <c r="B10" s="20" t="s">
        <v>1963</v>
      </c>
      <c r="C10" s="20" t="s">
        <v>2147</v>
      </c>
      <c r="D10" s="20" t="s">
        <v>2117</v>
      </c>
      <c r="E10" s="115" t="s">
        <v>3304</v>
      </c>
      <c r="F10" s="11" t="s">
        <v>2125</v>
      </c>
      <c r="G10" s="1" t="s">
        <v>3341</v>
      </c>
      <c r="H10" s="1" t="s">
        <v>3265</v>
      </c>
      <c r="I10" s="20" t="s">
        <v>1964</v>
      </c>
      <c r="J10" s="11" t="s">
        <v>933</v>
      </c>
      <c r="K10" s="11">
        <v>1600</v>
      </c>
      <c r="L10" s="11">
        <v>0</v>
      </c>
    </row>
    <row r="11" spans="1:18">
      <c r="A11" s="1" t="s">
        <v>2186</v>
      </c>
      <c r="B11" s="1" t="s">
        <v>2068</v>
      </c>
      <c r="C11" s="1" t="s">
        <v>2187</v>
      </c>
      <c r="D11" s="1" t="s">
        <v>2133</v>
      </c>
      <c r="E11" s="1"/>
      <c r="F11" s="1" t="s">
        <v>2125</v>
      </c>
      <c r="G11" s="1" t="s">
        <v>3342</v>
      </c>
      <c r="H11" s="1" t="s">
        <v>2133</v>
      </c>
      <c r="I11" s="1" t="s">
        <v>1965</v>
      </c>
      <c r="J11" s="11" t="s">
        <v>933</v>
      </c>
      <c r="K11" s="11">
        <v>800</v>
      </c>
      <c r="L11" s="11">
        <v>0</v>
      </c>
    </row>
    <row r="12" spans="1:18">
      <c r="A12" s="20" t="s">
        <v>2193</v>
      </c>
      <c r="B12" s="20" t="s">
        <v>8085</v>
      </c>
      <c r="C12" s="20" t="s">
        <v>4076</v>
      </c>
      <c r="D12" s="20" t="s">
        <v>2134</v>
      </c>
      <c r="E12" s="20"/>
      <c r="F12" s="11" t="s">
        <v>2125</v>
      </c>
      <c r="G12" s="130" t="s">
        <v>3362</v>
      </c>
      <c r="H12" s="130" t="s">
        <v>2134</v>
      </c>
      <c r="I12" s="20" t="s">
        <v>3361</v>
      </c>
      <c r="J12" s="11" t="s">
        <v>933</v>
      </c>
      <c r="K12" s="11">
        <v>1600</v>
      </c>
      <c r="L12" s="11">
        <v>0</v>
      </c>
    </row>
    <row r="13" spans="1:18">
      <c r="A13" s="20" t="s">
        <v>2194</v>
      </c>
      <c r="B13" s="20" t="s">
        <v>8086</v>
      </c>
      <c r="C13" s="20" t="s">
        <v>2190</v>
      </c>
      <c r="D13" s="20" t="s">
        <v>2133</v>
      </c>
      <c r="E13" s="20"/>
      <c r="F13" s="11" t="s">
        <v>2125</v>
      </c>
      <c r="G13" s="1" t="s">
        <v>3344</v>
      </c>
      <c r="H13" s="1" t="s">
        <v>3343</v>
      </c>
      <c r="I13" s="20" t="s">
        <v>2069</v>
      </c>
      <c r="J13" s="11" t="s">
        <v>933</v>
      </c>
      <c r="K13" s="11">
        <v>800</v>
      </c>
      <c r="L13" s="11">
        <v>0</v>
      </c>
    </row>
    <row r="14" spans="1:18" ht="23">
      <c r="A14" s="44" t="s">
        <v>1969</v>
      </c>
      <c r="B14" s="44" t="s">
        <v>1970</v>
      </c>
      <c r="C14" s="44" t="s">
        <v>2191</v>
      </c>
      <c r="D14" s="47" t="s">
        <v>2127</v>
      </c>
      <c r="E14" s="47"/>
      <c r="F14" s="11" t="s">
        <v>2125</v>
      </c>
      <c r="G14" s="131" t="s">
        <v>3320</v>
      </c>
      <c r="H14" s="131" t="s">
        <v>3343</v>
      </c>
      <c r="I14" s="44" t="s">
        <v>1971</v>
      </c>
      <c r="J14" s="11" t="s">
        <v>933</v>
      </c>
      <c r="K14" s="11">
        <v>1600</v>
      </c>
      <c r="L14" s="11">
        <v>0</v>
      </c>
      <c r="M14" s="11" t="s">
        <v>8156</v>
      </c>
      <c r="P14" s="21"/>
      <c r="Q14" s="11"/>
      <c r="R14" s="11"/>
    </row>
    <row r="15" spans="1:18">
      <c r="A15" s="11" t="s">
        <v>2070</v>
      </c>
      <c r="B15" s="11" t="s">
        <v>2071</v>
      </c>
      <c r="C15" s="11" t="s">
        <v>2192</v>
      </c>
      <c r="D15" s="12" t="s">
        <v>2115</v>
      </c>
      <c r="F15" s="11" t="s">
        <v>2125</v>
      </c>
      <c r="G15" s="1" t="s">
        <v>3321</v>
      </c>
      <c r="H15" s="99" t="s">
        <v>2128</v>
      </c>
      <c r="I15" s="11" t="s">
        <v>2054</v>
      </c>
      <c r="J15" s="11" t="s">
        <v>930</v>
      </c>
      <c r="K15" s="11">
        <v>20</v>
      </c>
      <c r="L15" s="11">
        <v>8</v>
      </c>
    </row>
    <row r="16" spans="1:18">
      <c r="A16" s="11" t="s">
        <v>2261</v>
      </c>
      <c r="B16" s="11" t="s">
        <v>2057</v>
      </c>
      <c r="C16" s="11" t="s">
        <v>2262</v>
      </c>
      <c r="D16" s="12" t="s">
        <v>2128</v>
      </c>
      <c r="F16" s="11" t="s">
        <v>2125</v>
      </c>
      <c r="G16" s="1" t="s">
        <v>3322</v>
      </c>
      <c r="H16" s="99" t="s">
        <v>2128</v>
      </c>
      <c r="I16" s="11" t="s">
        <v>2056</v>
      </c>
      <c r="J16" s="11" t="s">
        <v>930</v>
      </c>
      <c r="K16" s="11">
        <v>20</v>
      </c>
      <c r="L16" s="11">
        <v>8</v>
      </c>
    </row>
    <row r="17" spans="1:13">
      <c r="A17" s="20" t="s">
        <v>1973</v>
      </c>
      <c r="B17" s="20" t="s">
        <v>1974</v>
      </c>
      <c r="C17" s="20" t="s">
        <v>2195</v>
      </c>
      <c r="D17" s="20" t="s">
        <v>9317</v>
      </c>
      <c r="E17" s="20"/>
      <c r="F17" s="11" t="s">
        <v>2125</v>
      </c>
      <c r="G17" s="1" t="s">
        <v>3323</v>
      </c>
      <c r="H17" s="1" t="s">
        <v>2135</v>
      </c>
      <c r="I17" s="20" t="s">
        <v>1973</v>
      </c>
      <c r="J17" s="11" t="s">
        <v>933</v>
      </c>
      <c r="K17" s="11">
        <v>800</v>
      </c>
      <c r="L17" s="11">
        <v>0</v>
      </c>
    </row>
    <row r="18" spans="1:13">
      <c r="A18" s="11" t="s">
        <v>1975</v>
      </c>
      <c r="B18" s="11" t="s">
        <v>1976</v>
      </c>
      <c r="C18" s="11" t="s">
        <v>1975</v>
      </c>
      <c r="D18" s="11" t="s">
        <v>2135</v>
      </c>
      <c r="E18" s="11"/>
      <c r="F18" s="11" t="s">
        <v>2125</v>
      </c>
      <c r="G18" s="1" t="s">
        <v>1975</v>
      </c>
      <c r="H18" s="1" t="s">
        <v>2135</v>
      </c>
      <c r="I18" s="11" t="s">
        <v>1975</v>
      </c>
      <c r="J18" s="11" t="s">
        <v>933</v>
      </c>
      <c r="K18" s="11">
        <v>800</v>
      </c>
      <c r="L18" s="11">
        <v>0</v>
      </c>
    </row>
    <row r="19" spans="1:13">
      <c r="A19" s="20" t="s">
        <v>1977</v>
      </c>
      <c r="B19" s="20" t="s">
        <v>1978</v>
      </c>
      <c r="C19" s="20" t="s">
        <v>1977</v>
      </c>
      <c r="D19" s="20" t="s">
        <v>2135</v>
      </c>
      <c r="E19" s="20"/>
      <c r="F19" s="11" t="s">
        <v>2125</v>
      </c>
      <c r="G19" s="1" t="s">
        <v>1977</v>
      </c>
      <c r="H19" s="1" t="s">
        <v>2135</v>
      </c>
      <c r="I19" s="20" t="s">
        <v>1977</v>
      </c>
      <c r="J19" s="11" t="s">
        <v>933</v>
      </c>
      <c r="K19" s="11">
        <v>800</v>
      </c>
      <c r="L19" s="11">
        <v>0</v>
      </c>
    </row>
    <row r="20" spans="1:13">
      <c r="A20" s="11" t="s">
        <v>2072</v>
      </c>
      <c r="B20" s="11" t="s">
        <v>2073</v>
      </c>
      <c r="C20" s="11" t="s">
        <v>2072</v>
      </c>
      <c r="D20" s="1" t="s">
        <v>2135</v>
      </c>
      <c r="E20" s="1"/>
      <c r="F20" s="11" t="s">
        <v>2125</v>
      </c>
      <c r="G20" s="1" t="s">
        <v>2072</v>
      </c>
      <c r="H20" s="1" t="s">
        <v>2135</v>
      </c>
      <c r="I20" s="11" t="s">
        <v>2072</v>
      </c>
      <c r="J20" s="11" t="s">
        <v>933</v>
      </c>
      <c r="K20" s="11">
        <v>800</v>
      </c>
      <c r="L20" s="11">
        <v>0</v>
      </c>
    </row>
    <row r="21" spans="1:13">
      <c r="A21" s="11" t="s">
        <v>2197</v>
      </c>
      <c r="B21" s="11" t="s">
        <v>2075</v>
      </c>
      <c r="C21" s="11" t="s">
        <v>2196</v>
      </c>
      <c r="D21" s="1" t="s">
        <v>1953</v>
      </c>
      <c r="E21" s="1"/>
      <c r="F21" s="11" t="s">
        <v>2125</v>
      </c>
      <c r="G21" s="1" t="s">
        <v>3324</v>
      </c>
      <c r="H21" s="1" t="s">
        <v>1953</v>
      </c>
      <c r="I21" s="11" t="s">
        <v>2074</v>
      </c>
      <c r="J21" s="11" t="s">
        <v>933</v>
      </c>
      <c r="K21" s="11">
        <v>400</v>
      </c>
      <c r="L21" s="11">
        <v>0</v>
      </c>
    </row>
    <row r="22" spans="1:13">
      <c r="A22" s="11" t="s">
        <v>2076</v>
      </c>
      <c r="B22" s="11" t="s">
        <v>2077</v>
      </c>
      <c r="C22" s="11" t="s">
        <v>2198</v>
      </c>
      <c r="D22" s="1" t="s">
        <v>1953</v>
      </c>
      <c r="E22" s="1"/>
      <c r="F22" s="11" t="s">
        <v>2125</v>
      </c>
      <c r="G22" s="1" t="s">
        <v>3325</v>
      </c>
      <c r="H22" s="1" t="s">
        <v>1953</v>
      </c>
      <c r="I22" s="11" t="s">
        <v>2076</v>
      </c>
      <c r="J22" s="11" t="s">
        <v>933</v>
      </c>
      <c r="K22" s="11">
        <v>400</v>
      </c>
      <c r="L22" s="11">
        <v>0</v>
      </c>
    </row>
    <row r="23" spans="1:13">
      <c r="A23" s="11" t="s">
        <v>2200</v>
      </c>
      <c r="B23" s="11" t="s">
        <v>2079</v>
      </c>
      <c r="C23" s="11" t="s">
        <v>2199</v>
      </c>
      <c r="D23" s="1" t="s">
        <v>2120</v>
      </c>
      <c r="E23" s="1"/>
      <c r="F23" s="11" t="s">
        <v>2125</v>
      </c>
      <c r="G23" s="1" t="s">
        <v>3345</v>
      </c>
      <c r="H23" s="1" t="s">
        <v>2120</v>
      </c>
      <c r="I23" s="11" t="s">
        <v>2078</v>
      </c>
      <c r="J23" s="11" t="s">
        <v>933</v>
      </c>
      <c r="K23" s="11">
        <v>400</v>
      </c>
      <c r="L23" s="11">
        <v>0</v>
      </c>
    </row>
    <row r="24" spans="1:13">
      <c r="A24" s="11" t="s">
        <v>2080</v>
      </c>
      <c r="B24" s="11" t="s">
        <v>2081</v>
      </c>
      <c r="C24" s="11" t="s">
        <v>2201</v>
      </c>
      <c r="D24" s="1" t="s">
        <v>2135</v>
      </c>
      <c r="E24" s="1"/>
      <c r="F24" s="11" t="s">
        <v>2125</v>
      </c>
      <c r="G24" s="1" t="s">
        <v>3326</v>
      </c>
      <c r="H24" s="1" t="s">
        <v>2135</v>
      </c>
      <c r="I24" s="11" t="s">
        <v>2080</v>
      </c>
      <c r="J24" s="11" t="s">
        <v>933</v>
      </c>
      <c r="K24" s="11">
        <v>800</v>
      </c>
      <c r="L24" s="11">
        <v>0</v>
      </c>
    </row>
    <row r="25" spans="1:13">
      <c r="A25" s="11" t="s">
        <v>2082</v>
      </c>
      <c r="B25" s="11" t="s">
        <v>2083</v>
      </c>
      <c r="C25" s="11" t="s">
        <v>2202</v>
      </c>
      <c r="D25" s="1" t="s">
        <v>2135</v>
      </c>
      <c r="E25" s="1"/>
      <c r="F25" s="11" t="s">
        <v>2125</v>
      </c>
      <c r="G25" s="1" t="s">
        <v>3327</v>
      </c>
      <c r="H25" s="1" t="s">
        <v>2135</v>
      </c>
      <c r="I25" s="11" t="s">
        <v>2084</v>
      </c>
      <c r="J25" s="11" t="s">
        <v>933</v>
      </c>
      <c r="K25" s="11">
        <v>800</v>
      </c>
      <c r="L25" s="11">
        <v>0</v>
      </c>
    </row>
    <row r="26" spans="1:13">
      <c r="A26" s="11" t="s">
        <v>2207</v>
      </c>
      <c r="B26" s="11" t="s">
        <v>2086</v>
      </c>
      <c r="C26" s="11" t="s">
        <v>2203</v>
      </c>
      <c r="D26" s="1" t="s">
        <v>1953</v>
      </c>
      <c r="E26" s="1"/>
      <c r="F26" s="11" t="s">
        <v>2125</v>
      </c>
      <c r="G26" s="1" t="s">
        <v>3328</v>
      </c>
      <c r="H26" s="1" t="s">
        <v>1953</v>
      </c>
      <c r="I26" s="11" t="s">
        <v>2085</v>
      </c>
      <c r="J26" s="11" t="s">
        <v>933</v>
      </c>
      <c r="K26" s="11">
        <v>400</v>
      </c>
      <c r="L26" s="11">
        <v>0</v>
      </c>
    </row>
    <row r="27" spans="1:13">
      <c r="A27" s="11" t="s">
        <v>2087</v>
      </c>
      <c r="B27" s="11" t="s">
        <v>2088</v>
      </c>
      <c r="C27" s="11" t="s">
        <v>2204</v>
      </c>
      <c r="D27" s="1" t="s">
        <v>1953</v>
      </c>
      <c r="E27" s="1"/>
      <c r="F27" s="11" t="s">
        <v>2125</v>
      </c>
      <c r="G27" s="1" t="s">
        <v>3346</v>
      </c>
      <c r="H27" s="1" t="s">
        <v>1953</v>
      </c>
      <c r="I27" s="11" t="s">
        <v>2087</v>
      </c>
      <c r="J27" s="11" t="s">
        <v>933</v>
      </c>
      <c r="K27" s="11">
        <v>400</v>
      </c>
      <c r="L27" s="11">
        <v>0</v>
      </c>
    </row>
    <row r="28" spans="1:13">
      <c r="A28" s="11" t="s">
        <v>2206</v>
      </c>
      <c r="B28" s="11" t="s">
        <v>2090</v>
      </c>
      <c r="C28" s="11" t="s">
        <v>2205</v>
      </c>
      <c r="D28" s="1" t="s">
        <v>2120</v>
      </c>
      <c r="E28" s="1"/>
      <c r="F28" s="11" t="s">
        <v>2125</v>
      </c>
      <c r="G28" s="1" t="s">
        <v>3329</v>
      </c>
      <c r="H28" s="1" t="s">
        <v>2126</v>
      </c>
      <c r="I28" s="11" t="s">
        <v>2089</v>
      </c>
      <c r="J28" s="11" t="s">
        <v>933</v>
      </c>
      <c r="K28" s="11">
        <v>400</v>
      </c>
      <c r="L28" s="11">
        <v>0</v>
      </c>
    </row>
    <row r="29" spans="1:13">
      <c r="A29" s="44" t="s">
        <v>2091</v>
      </c>
      <c r="B29" s="44" t="s">
        <v>2092</v>
      </c>
      <c r="C29" s="44" t="s">
        <v>4102</v>
      </c>
      <c r="D29" s="44" t="s">
        <v>2112</v>
      </c>
      <c r="E29" s="44"/>
      <c r="F29" s="11" t="s">
        <v>2125</v>
      </c>
      <c r="G29" s="131" t="s">
        <v>3330</v>
      </c>
      <c r="H29" s="131" t="s">
        <v>3337</v>
      </c>
      <c r="I29" s="44" t="s">
        <v>1981</v>
      </c>
      <c r="J29" s="11" t="s">
        <v>933</v>
      </c>
      <c r="K29" s="11">
        <v>48</v>
      </c>
      <c r="L29" s="11">
        <v>0</v>
      </c>
      <c r="M29" s="11" t="s">
        <v>2093</v>
      </c>
    </row>
    <row r="30" spans="1:13">
      <c r="A30" s="20" t="s">
        <v>1982</v>
      </c>
      <c r="B30" s="20" t="s">
        <v>1983</v>
      </c>
      <c r="C30" s="20" t="s">
        <v>2208</v>
      </c>
      <c r="D30" s="129" t="s">
        <v>917</v>
      </c>
      <c r="E30" s="20"/>
      <c r="F30" s="11" t="s">
        <v>2125</v>
      </c>
      <c r="G30" s="1" t="s">
        <v>3347</v>
      </c>
      <c r="H30" s="127" t="s">
        <v>3363</v>
      </c>
      <c r="I30" s="20" t="s">
        <v>1982</v>
      </c>
      <c r="J30" s="11" t="s">
        <v>933</v>
      </c>
      <c r="K30" s="11">
        <v>80</v>
      </c>
      <c r="L30" s="11">
        <v>0</v>
      </c>
    </row>
    <row r="31" spans="1:13">
      <c r="A31" s="64" t="s">
        <v>7714</v>
      </c>
      <c r="B31" s="64" t="s">
        <v>8</v>
      </c>
      <c r="C31" s="64" t="s">
        <v>137</v>
      </c>
      <c r="D31" s="64" t="s">
        <v>2136</v>
      </c>
      <c r="E31" s="64"/>
      <c r="F31" s="11" t="s">
        <v>2125</v>
      </c>
      <c r="G31" s="47" t="s">
        <v>695</v>
      </c>
      <c r="H31" s="47" t="s">
        <v>2136</v>
      </c>
      <c r="I31" s="64" t="s">
        <v>255</v>
      </c>
      <c r="J31" s="11" t="s">
        <v>933</v>
      </c>
      <c r="K31" s="11">
        <v>80</v>
      </c>
      <c r="L31" s="11">
        <v>0</v>
      </c>
      <c r="M31" s="11" t="s">
        <v>1560</v>
      </c>
    </row>
    <row r="32" spans="1:13">
      <c r="A32" s="20" t="s">
        <v>1986</v>
      </c>
      <c r="B32" s="20" t="s">
        <v>1987</v>
      </c>
      <c r="C32" s="20" t="s">
        <v>2209</v>
      </c>
      <c r="D32" s="20" t="s">
        <v>2114</v>
      </c>
      <c r="E32" s="20"/>
      <c r="F32" s="11" t="s">
        <v>2125</v>
      </c>
      <c r="G32" s="1" t="s">
        <v>2209</v>
      </c>
      <c r="H32" s="1" t="s">
        <v>3348</v>
      </c>
      <c r="I32" s="20" t="s">
        <v>1986</v>
      </c>
      <c r="J32" s="11" t="s">
        <v>930</v>
      </c>
      <c r="K32" s="11">
        <v>38</v>
      </c>
      <c r="L32" s="11">
        <v>18</v>
      </c>
    </row>
    <row r="33" spans="1:12">
      <c r="A33" s="11" t="s">
        <v>1988</v>
      </c>
      <c r="B33" s="11" t="s">
        <v>1989</v>
      </c>
      <c r="C33" s="11" t="s">
        <v>2210</v>
      </c>
      <c r="D33" s="1" t="s">
        <v>2132</v>
      </c>
      <c r="E33" s="1"/>
      <c r="F33" s="11" t="s">
        <v>2125</v>
      </c>
      <c r="G33" s="1" t="s">
        <v>3349</v>
      </c>
      <c r="H33" s="1" t="s">
        <v>2132</v>
      </c>
      <c r="I33" s="11" t="s">
        <v>1988</v>
      </c>
      <c r="J33" s="11" t="s">
        <v>930</v>
      </c>
      <c r="K33" s="11">
        <v>38</v>
      </c>
      <c r="L33" s="11">
        <v>18</v>
      </c>
    </row>
    <row r="34" spans="1:12">
      <c r="A34" s="20" t="s">
        <v>2401</v>
      </c>
      <c r="B34" s="20" t="s">
        <v>2000</v>
      </c>
      <c r="C34" s="20" t="s">
        <v>2400</v>
      </c>
      <c r="D34" s="20" t="s">
        <v>2117</v>
      </c>
      <c r="E34" s="20"/>
      <c r="F34" s="11" t="s">
        <v>2125</v>
      </c>
      <c r="G34" s="1" t="s">
        <v>2400</v>
      </c>
      <c r="H34" s="1" t="s">
        <v>2117</v>
      </c>
      <c r="I34" s="20" t="s">
        <v>1999</v>
      </c>
      <c r="J34" s="11" t="s">
        <v>933</v>
      </c>
      <c r="K34" s="11">
        <v>1600</v>
      </c>
      <c r="L34" s="11">
        <v>0</v>
      </c>
    </row>
    <row r="35" spans="1:12">
      <c r="A35" s="1" t="s">
        <v>2094</v>
      </c>
      <c r="B35" s="1" t="s">
        <v>2095</v>
      </c>
      <c r="C35" s="1" t="s">
        <v>2211</v>
      </c>
      <c r="D35" s="1" t="s">
        <v>2121</v>
      </c>
      <c r="E35" s="1"/>
      <c r="F35" s="1" t="s">
        <v>2125</v>
      </c>
      <c r="G35" s="1" t="s">
        <v>2211</v>
      </c>
      <c r="H35" s="1" t="s">
        <v>2121</v>
      </c>
      <c r="I35" s="1" t="s">
        <v>2094</v>
      </c>
      <c r="J35" s="11" t="s">
        <v>933</v>
      </c>
      <c r="K35" s="11">
        <v>160</v>
      </c>
      <c r="L35" s="11">
        <v>0</v>
      </c>
    </row>
    <row r="36" spans="1:12">
      <c r="A36" s="20" t="s">
        <v>2213</v>
      </c>
      <c r="B36" s="20" t="s">
        <v>2002</v>
      </c>
      <c r="C36" s="20" t="s">
        <v>2212</v>
      </c>
      <c r="D36" s="20" t="s">
        <v>2117</v>
      </c>
      <c r="E36" s="20"/>
      <c r="F36" s="11" t="s">
        <v>2125</v>
      </c>
      <c r="G36" s="1" t="s">
        <v>2212</v>
      </c>
      <c r="H36" s="1" t="s">
        <v>2117</v>
      </c>
      <c r="I36" s="20" t="s">
        <v>2001</v>
      </c>
      <c r="J36" s="11" t="s">
        <v>933</v>
      </c>
      <c r="K36" s="11">
        <v>1600</v>
      </c>
      <c r="L36" s="11">
        <v>0</v>
      </c>
    </row>
    <row r="37" spans="1:12">
      <c r="A37" s="20" t="s">
        <v>2215</v>
      </c>
      <c r="B37" s="20" t="s">
        <v>2096</v>
      </c>
      <c r="C37" s="20" t="s">
        <v>2214</v>
      </c>
      <c r="D37" s="20" t="s">
        <v>2121</v>
      </c>
      <c r="E37" s="20"/>
      <c r="F37" s="11" t="s">
        <v>2125</v>
      </c>
      <c r="G37" s="1" t="s">
        <v>2214</v>
      </c>
      <c r="H37" s="1" t="s">
        <v>2121</v>
      </c>
      <c r="I37" s="20" t="s">
        <v>2003</v>
      </c>
      <c r="J37" s="11" t="s">
        <v>933</v>
      </c>
      <c r="K37" s="11">
        <v>160</v>
      </c>
      <c r="L37" s="11">
        <v>0</v>
      </c>
    </row>
    <row r="38" spans="1:12">
      <c r="A38" s="20" t="s">
        <v>2216</v>
      </c>
      <c r="B38" s="20" t="s">
        <v>2006</v>
      </c>
      <c r="C38" s="20" t="s">
        <v>2162</v>
      </c>
      <c r="D38" s="20" t="s">
        <v>1953</v>
      </c>
      <c r="E38" s="20"/>
      <c r="F38" s="11" t="s">
        <v>2125</v>
      </c>
      <c r="G38" s="1" t="s">
        <v>3350</v>
      </c>
      <c r="H38" s="1" t="s">
        <v>1953</v>
      </c>
      <c r="I38" s="20" t="s">
        <v>2005</v>
      </c>
      <c r="J38" s="11" t="s">
        <v>933</v>
      </c>
      <c r="K38" s="11">
        <v>400</v>
      </c>
      <c r="L38" s="11">
        <v>0</v>
      </c>
    </row>
    <row r="39" spans="1:12">
      <c r="A39" s="20" t="s">
        <v>2217</v>
      </c>
      <c r="B39" s="20" t="s">
        <v>2008</v>
      </c>
      <c r="C39" s="20" t="s">
        <v>2218</v>
      </c>
      <c r="D39" s="20" t="s">
        <v>1953</v>
      </c>
      <c r="E39" s="20"/>
      <c r="F39" s="11" t="s">
        <v>2125</v>
      </c>
      <c r="G39" s="1" t="s">
        <v>3351</v>
      </c>
      <c r="H39" s="1" t="s">
        <v>1953</v>
      </c>
      <c r="I39" s="20" t="s">
        <v>2007</v>
      </c>
      <c r="J39" s="11" t="s">
        <v>933</v>
      </c>
      <c r="K39" s="11">
        <v>400</v>
      </c>
      <c r="L39" s="11">
        <v>0</v>
      </c>
    </row>
    <row r="40" spans="1:12">
      <c r="A40" s="20" t="s">
        <v>2156</v>
      </c>
      <c r="B40" s="20" t="s">
        <v>6381</v>
      </c>
      <c r="C40" s="20" t="s">
        <v>2219</v>
      </c>
      <c r="D40" s="20" t="s">
        <v>2120</v>
      </c>
      <c r="E40" s="20"/>
      <c r="F40" s="11" t="s">
        <v>2125</v>
      </c>
      <c r="G40" s="1" t="s">
        <v>2219</v>
      </c>
      <c r="H40" s="1" t="s">
        <v>2120</v>
      </c>
      <c r="I40" s="20" t="s">
        <v>2009</v>
      </c>
      <c r="J40" s="11" t="s">
        <v>933</v>
      </c>
      <c r="K40" s="11">
        <v>400</v>
      </c>
      <c r="L40" s="11">
        <v>0</v>
      </c>
    </row>
    <row r="41" spans="1:12">
      <c r="A41" s="20" t="s">
        <v>2220</v>
      </c>
      <c r="B41" s="20" t="s">
        <v>8087</v>
      </c>
      <c r="C41" s="20" t="s">
        <v>5850</v>
      </c>
      <c r="D41" s="20" t="s">
        <v>2133</v>
      </c>
      <c r="E41" s="20"/>
      <c r="F41" s="11" t="s">
        <v>2125</v>
      </c>
      <c r="G41" s="1" t="s">
        <v>2221</v>
      </c>
      <c r="H41" s="1" t="s">
        <v>2133</v>
      </c>
      <c r="I41" s="20" t="s">
        <v>2011</v>
      </c>
      <c r="J41" s="11" t="s">
        <v>933</v>
      </c>
      <c r="K41" s="11">
        <v>400</v>
      </c>
      <c r="L41" s="11">
        <v>0</v>
      </c>
    </row>
    <row r="42" spans="1:12">
      <c r="A42" s="11" t="s">
        <v>2227</v>
      </c>
      <c r="B42" s="11" t="s">
        <v>2013</v>
      </c>
      <c r="C42" s="11" t="s">
        <v>8082</v>
      </c>
      <c r="D42" s="1" t="s">
        <v>1953</v>
      </c>
      <c r="E42" s="1"/>
      <c r="F42" s="11" t="s">
        <v>2125</v>
      </c>
      <c r="G42" s="1" t="s">
        <v>2226</v>
      </c>
      <c r="H42" s="1" t="s">
        <v>1953</v>
      </c>
      <c r="I42" s="11" t="s">
        <v>2014</v>
      </c>
      <c r="J42" s="11" t="s">
        <v>933</v>
      </c>
      <c r="K42" s="11">
        <v>400</v>
      </c>
      <c r="L42" s="11">
        <v>0</v>
      </c>
    </row>
    <row r="43" spans="1:12">
      <c r="A43" s="11" t="s">
        <v>2228</v>
      </c>
      <c r="B43" s="11" t="s">
        <v>8084</v>
      </c>
      <c r="C43" s="11" t="s">
        <v>8083</v>
      </c>
      <c r="D43" s="1" t="s">
        <v>1953</v>
      </c>
      <c r="E43" s="1"/>
      <c r="F43" s="11" t="s">
        <v>2125</v>
      </c>
      <c r="G43" s="1" t="s">
        <v>2230</v>
      </c>
      <c r="H43" s="1" t="s">
        <v>1953</v>
      </c>
      <c r="I43" s="11" t="s">
        <v>2015</v>
      </c>
      <c r="J43" s="11" t="s">
        <v>933</v>
      </c>
      <c r="K43" s="11">
        <v>400</v>
      </c>
      <c r="L43" s="11">
        <v>0</v>
      </c>
    </row>
    <row r="44" spans="1:12">
      <c r="A44" s="11" t="s">
        <v>2229</v>
      </c>
      <c r="B44" s="11" t="s">
        <v>2017</v>
      </c>
      <c r="C44" s="11" t="s">
        <v>2158</v>
      </c>
      <c r="D44" s="12" t="s">
        <v>1907</v>
      </c>
      <c r="F44" s="11" t="s">
        <v>2125</v>
      </c>
      <c r="G44" s="1" t="s">
        <v>3331</v>
      </c>
      <c r="H44" s="99" t="s">
        <v>3352</v>
      </c>
      <c r="I44" s="11" t="s">
        <v>2018</v>
      </c>
      <c r="J44" s="11" t="s">
        <v>1460</v>
      </c>
      <c r="K44" s="11">
        <v>4000</v>
      </c>
      <c r="L44" s="11">
        <v>0</v>
      </c>
    </row>
    <row r="45" spans="1:12">
      <c r="A45" s="20" t="s">
        <v>2097</v>
      </c>
      <c r="B45" s="20" t="s">
        <v>2020</v>
      </c>
      <c r="C45" s="20" t="s">
        <v>2402</v>
      </c>
      <c r="D45" s="20" t="s">
        <v>2138</v>
      </c>
      <c r="E45" s="20"/>
      <c r="F45" s="11" t="s">
        <v>2125</v>
      </c>
      <c r="G45" s="1" t="s">
        <v>2402</v>
      </c>
      <c r="H45" s="1" t="s">
        <v>2138</v>
      </c>
      <c r="I45" s="20" t="s">
        <v>2021</v>
      </c>
      <c r="J45" s="11" t="s">
        <v>1460</v>
      </c>
      <c r="K45" s="11">
        <v>4000</v>
      </c>
      <c r="L45" s="11">
        <v>0</v>
      </c>
    </row>
    <row r="46" spans="1:12">
      <c r="A46" s="20" t="s">
        <v>2098</v>
      </c>
      <c r="B46" s="20" t="s">
        <v>2099</v>
      </c>
      <c r="C46" s="20" t="s">
        <v>2161</v>
      </c>
      <c r="D46" s="20" t="s">
        <v>2138</v>
      </c>
      <c r="E46" s="20"/>
      <c r="F46" s="1" t="s">
        <v>2125</v>
      </c>
      <c r="G46" s="1" t="s">
        <v>3332</v>
      </c>
      <c r="H46" s="1" t="s">
        <v>2138</v>
      </c>
      <c r="I46" s="20" t="s">
        <v>2024</v>
      </c>
      <c r="J46" s="11" t="s">
        <v>1460</v>
      </c>
      <c r="K46" s="11">
        <v>4000</v>
      </c>
      <c r="L46" s="11">
        <v>0</v>
      </c>
    </row>
    <row r="47" spans="1:12">
      <c r="A47" s="11" t="s">
        <v>2232</v>
      </c>
      <c r="B47" s="11" t="s">
        <v>2039</v>
      </c>
      <c r="C47" s="11" t="s">
        <v>2231</v>
      </c>
      <c r="D47" s="128" t="s">
        <v>3353</v>
      </c>
      <c r="F47" s="11" t="s">
        <v>2125</v>
      </c>
      <c r="G47" s="1" t="s">
        <v>2231</v>
      </c>
      <c r="H47" s="1" t="s">
        <v>3353</v>
      </c>
      <c r="I47" s="11" t="s">
        <v>2038</v>
      </c>
      <c r="J47" s="11" t="s">
        <v>933</v>
      </c>
      <c r="K47" s="11">
        <v>80</v>
      </c>
      <c r="L47" s="11">
        <v>0</v>
      </c>
    </row>
    <row r="48" spans="1:12">
      <c r="A48" s="20" t="s">
        <v>4094</v>
      </c>
      <c r="B48" s="20" t="s">
        <v>4095</v>
      </c>
      <c r="C48" s="20" t="s">
        <v>2404</v>
      </c>
      <c r="D48" s="20" t="s">
        <v>2116</v>
      </c>
      <c r="E48" s="20"/>
      <c r="F48" s="11" t="s">
        <v>2125</v>
      </c>
      <c r="G48" s="1" t="s">
        <v>2404</v>
      </c>
      <c r="H48" s="1" t="s">
        <v>2127</v>
      </c>
      <c r="I48" s="20" t="s">
        <v>2028</v>
      </c>
      <c r="J48" s="11" t="s">
        <v>930</v>
      </c>
      <c r="K48" s="11">
        <v>20</v>
      </c>
      <c r="L48" s="11">
        <v>8</v>
      </c>
    </row>
    <row r="49" spans="1:13">
      <c r="A49" s="11" t="s">
        <v>2403</v>
      </c>
      <c r="B49" s="11" t="s">
        <v>2100</v>
      </c>
      <c r="C49" s="11" t="s">
        <v>2405</v>
      </c>
      <c r="D49" s="128" t="s">
        <v>3355</v>
      </c>
      <c r="E49" s="1"/>
      <c r="F49" s="11" t="s">
        <v>2125</v>
      </c>
      <c r="G49" s="1" t="s">
        <v>3354</v>
      </c>
      <c r="H49" s="1" t="s">
        <v>3355</v>
      </c>
      <c r="I49" s="11" t="s">
        <v>3364</v>
      </c>
      <c r="J49" s="11" t="s">
        <v>933</v>
      </c>
      <c r="K49" s="11">
        <v>64</v>
      </c>
      <c r="L49" s="11">
        <v>0</v>
      </c>
    </row>
    <row r="50" spans="1:13">
      <c r="A50" s="20" t="s">
        <v>2032</v>
      </c>
      <c r="B50" s="20" t="s">
        <v>2033</v>
      </c>
      <c r="C50" s="20" t="s">
        <v>2032</v>
      </c>
      <c r="D50" s="20" t="s">
        <v>2120</v>
      </c>
      <c r="E50" s="20"/>
      <c r="F50" s="11" t="s">
        <v>2125</v>
      </c>
      <c r="G50" s="1" t="s">
        <v>2032</v>
      </c>
      <c r="H50" s="1" t="s">
        <v>2120</v>
      </c>
      <c r="I50" s="20" t="s">
        <v>2032</v>
      </c>
      <c r="J50" s="11" t="s">
        <v>933</v>
      </c>
      <c r="K50" s="11">
        <v>400</v>
      </c>
      <c r="L50" s="11">
        <v>0</v>
      </c>
    </row>
    <row r="51" spans="1:13">
      <c r="A51" s="11" t="s">
        <v>2034</v>
      </c>
      <c r="B51" s="11" t="s">
        <v>2035</v>
      </c>
      <c r="C51" s="11" t="s">
        <v>2233</v>
      </c>
      <c r="D51" s="11" t="s">
        <v>2120</v>
      </c>
      <c r="E51" s="11"/>
      <c r="F51" s="11" t="s">
        <v>2125</v>
      </c>
      <c r="G51" s="1" t="s">
        <v>2233</v>
      </c>
      <c r="H51" s="1" t="s">
        <v>2120</v>
      </c>
      <c r="I51" s="11" t="s">
        <v>2034</v>
      </c>
      <c r="J51" s="11" t="s">
        <v>933</v>
      </c>
      <c r="K51" s="11">
        <v>400</v>
      </c>
      <c r="L51" s="11">
        <v>0</v>
      </c>
    </row>
    <row r="52" spans="1:13">
      <c r="A52" s="11" t="s">
        <v>2036</v>
      </c>
      <c r="B52" s="11" t="s">
        <v>2037</v>
      </c>
      <c r="C52" s="11" t="s">
        <v>2036</v>
      </c>
      <c r="D52" s="11" t="s">
        <v>2120</v>
      </c>
      <c r="E52" s="11"/>
      <c r="F52" s="11" t="s">
        <v>2125</v>
      </c>
      <c r="G52" s="1" t="s">
        <v>2036</v>
      </c>
      <c r="H52" s="1" t="s">
        <v>2120</v>
      </c>
      <c r="I52" s="11" t="s">
        <v>2036</v>
      </c>
      <c r="J52" s="11" t="s">
        <v>933</v>
      </c>
      <c r="K52" s="11">
        <v>400</v>
      </c>
      <c r="L52" s="11">
        <v>0</v>
      </c>
    </row>
    <row r="53" spans="1:13">
      <c r="A53" s="20" t="s">
        <v>2040</v>
      </c>
      <c r="B53" s="20" t="s">
        <v>2041</v>
      </c>
      <c r="C53" s="20" t="s">
        <v>2406</v>
      </c>
      <c r="D53" s="20" t="s">
        <v>2133</v>
      </c>
      <c r="E53" s="20"/>
      <c r="F53" s="11" t="s">
        <v>2125</v>
      </c>
      <c r="G53" s="1" t="s">
        <v>2406</v>
      </c>
      <c r="H53" s="1" t="s">
        <v>2133</v>
      </c>
      <c r="I53" s="20" t="s">
        <v>2040</v>
      </c>
      <c r="J53" s="11" t="s">
        <v>933</v>
      </c>
      <c r="K53" s="11">
        <v>1600</v>
      </c>
      <c r="L53" s="11">
        <v>0</v>
      </c>
    </row>
    <row r="54" spans="1:13">
      <c r="A54" s="20" t="s">
        <v>2042</v>
      </c>
      <c r="B54" s="20" t="s">
        <v>2043</v>
      </c>
      <c r="C54" s="20" t="s">
        <v>2234</v>
      </c>
      <c r="D54" s="20" t="s">
        <v>2133</v>
      </c>
      <c r="E54" s="20"/>
      <c r="F54" s="11" t="s">
        <v>2125</v>
      </c>
      <c r="G54" s="1" t="s">
        <v>2234</v>
      </c>
      <c r="H54" s="1" t="s">
        <v>2133</v>
      </c>
      <c r="I54" s="20" t="s">
        <v>2042</v>
      </c>
      <c r="J54" s="11" t="s">
        <v>933</v>
      </c>
      <c r="K54" s="11">
        <v>1600</v>
      </c>
      <c r="L54" s="11">
        <v>0</v>
      </c>
    </row>
    <row r="55" spans="1:13">
      <c r="A55" s="20" t="s">
        <v>2044</v>
      </c>
      <c r="B55" s="20" t="s">
        <v>2045</v>
      </c>
      <c r="C55" s="20" t="s">
        <v>2235</v>
      </c>
      <c r="D55" s="20" t="s">
        <v>2118</v>
      </c>
      <c r="E55" s="20"/>
      <c r="F55" s="11" t="s">
        <v>2125</v>
      </c>
      <c r="G55" s="1" t="s">
        <v>2235</v>
      </c>
      <c r="H55" s="1" t="s">
        <v>3265</v>
      </c>
      <c r="I55" s="20" t="s">
        <v>2044</v>
      </c>
      <c r="J55" s="11" t="s">
        <v>933</v>
      </c>
      <c r="K55" s="11">
        <v>1600</v>
      </c>
      <c r="L55" s="11">
        <v>0</v>
      </c>
    </row>
    <row r="56" spans="1:13">
      <c r="A56" s="20" t="s">
        <v>2046</v>
      </c>
      <c r="B56" s="20" t="s">
        <v>2047</v>
      </c>
      <c r="C56" s="20" t="s">
        <v>2174</v>
      </c>
      <c r="D56" s="20" t="s">
        <v>1355</v>
      </c>
      <c r="E56" s="20"/>
      <c r="F56" s="11" t="s">
        <v>2125</v>
      </c>
      <c r="G56" s="1" t="s">
        <v>3356</v>
      </c>
      <c r="H56" s="1" t="s">
        <v>3265</v>
      </c>
      <c r="I56" s="20" t="s">
        <v>2046</v>
      </c>
      <c r="J56" s="11" t="s">
        <v>933</v>
      </c>
      <c r="K56" s="11">
        <v>1600</v>
      </c>
      <c r="L56" s="11">
        <v>0</v>
      </c>
    </row>
    <row r="57" spans="1:13">
      <c r="A57" s="11" t="s">
        <v>3249</v>
      </c>
      <c r="B57" s="11" t="s">
        <v>2048</v>
      </c>
      <c r="C57" s="11" t="s">
        <v>3248</v>
      </c>
      <c r="D57" s="12" t="s">
        <v>2129</v>
      </c>
      <c r="F57" s="11" t="s">
        <v>2125</v>
      </c>
      <c r="G57" s="131" t="s">
        <v>3357</v>
      </c>
      <c r="H57" s="132" t="s">
        <v>3358</v>
      </c>
      <c r="I57" s="11" t="s">
        <v>2049</v>
      </c>
      <c r="J57" s="11" t="s">
        <v>930</v>
      </c>
      <c r="K57" s="11">
        <v>20</v>
      </c>
      <c r="L57" s="11">
        <v>8</v>
      </c>
      <c r="M57" s="11" t="s">
        <v>4290</v>
      </c>
    </row>
    <row r="58" spans="1:13">
      <c r="A58" s="44" t="s">
        <v>2236</v>
      </c>
      <c r="B58" s="44" t="s">
        <v>2058</v>
      </c>
      <c r="C58" s="44" t="s">
        <v>3252</v>
      </c>
      <c r="D58" s="12" t="s">
        <v>2113</v>
      </c>
      <c r="F58" s="11" t="s">
        <v>2125</v>
      </c>
      <c r="G58" s="131" t="s">
        <v>3359</v>
      </c>
      <c r="H58" s="132" t="s">
        <v>1928</v>
      </c>
      <c r="I58" s="44" t="s">
        <v>2059</v>
      </c>
      <c r="J58" s="11" t="s">
        <v>930</v>
      </c>
      <c r="K58" s="11">
        <v>20</v>
      </c>
      <c r="L58" s="11">
        <v>8</v>
      </c>
      <c r="M58" s="11" t="s">
        <v>2060</v>
      </c>
    </row>
    <row r="59" spans="1:13" hidden="1">
      <c r="A59" s="59" t="s">
        <v>2101</v>
      </c>
      <c r="B59" s="59" t="s">
        <v>2051</v>
      </c>
      <c r="C59" s="59" t="s">
        <v>2237</v>
      </c>
      <c r="D59" s="46" t="s">
        <v>2130</v>
      </c>
      <c r="E59" s="46"/>
      <c r="F59" s="38" t="s">
        <v>2125</v>
      </c>
      <c r="G59" s="59" t="s">
        <v>2237</v>
      </c>
      <c r="H59" s="46" t="s">
        <v>3343</v>
      </c>
      <c r="I59" s="59" t="s">
        <v>2052</v>
      </c>
      <c r="J59" s="38" t="s">
        <v>930</v>
      </c>
      <c r="K59" s="38">
        <v>20</v>
      </c>
      <c r="L59" s="38">
        <v>8</v>
      </c>
      <c r="M59" s="38" t="s">
        <v>3247</v>
      </c>
    </row>
    <row r="60" spans="1:13">
      <c r="A60" s="64" t="s">
        <v>2102</v>
      </c>
      <c r="B60" s="64" t="s">
        <v>1991</v>
      </c>
      <c r="C60" s="64" t="s">
        <v>2102</v>
      </c>
      <c r="D60" s="64" t="s">
        <v>2137</v>
      </c>
      <c r="E60" s="64"/>
      <c r="F60" s="11" t="s">
        <v>2125</v>
      </c>
      <c r="G60" s="131" t="s">
        <v>1990</v>
      </c>
      <c r="H60" s="131" t="s">
        <v>3360</v>
      </c>
      <c r="I60" s="64" t="s">
        <v>1992</v>
      </c>
      <c r="J60" s="11" t="s">
        <v>933</v>
      </c>
      <c r="K60" s="11">
        <v>160</v>
      </c>
      <c r="L60" s="11">
        <v>0</v>
      </c>
      <c r="M60" s="11" t="s">
        <v>2103</v>
      </c>
    </row>
    <row r="61" spans="1:13">
      <c r="A61" s="64" t="s">
        <v>1994</v>
      </c>
      <c r="B61" s="64" t="s">
        <v>1995</v>
      </c>
      <c r="C61" s="64" t="s">
        <v>1994</v>
      </c>
      <c r="D61" s="64" t="s">
        <v>2113</v>
      </c>
      <c r="E61" s="64"/>
      <c r="F61" s="11" t="s">
        <v>2125</v>
      </c>
      <c r="G61" s="131" t="s">
        <v>1994</v>
      </c>
      <c r="H61" s="131" t="s">
        <v>3339</v>
      </c>
      <c r="I61" s="64" t="s">
        <v>1994</v>
      </c>
      <c r="J61" s="11" t="s">
        <v>933</v>
      </c>
      <c r="K61" s="11">
        <v>160</v>
      </c>
      <c r="L61" s="11">
        <v>0</v>
      </c>
      <c r="M61" s="11" t="s">
        <v>1996</v>
      </c>
    </row>
    <row r="62" spans="1:13">
      <c r="A62" s="64" t="s">
        <v>1997</v>
      </c>
      <c r="B62" s="64" t="s">
        <v>1998</v>
      </c>
      <c r="C62" s="64" t="s">
        <v>1997</v>
      </c>
      <c r="D62" s="64" t="s">
        <v>2115</v>
      </c>
      <c r="E62" s="64"/>
      <c r="F62" s="11" t="s">
        <v>2125</v>
      </c>
      <c r="G62" s="131" t="s">
        <v>1997</v>
      </c>
      <c r="H62" s="131" t="s">
        <v>3339</v>
      </c>
      <c r="I62" s="64" t="s">
        <v>1997</v>
      </c>
      <c r="J62" s="11" t="s">
        <v>933</v>
      </c>
      <c r="K62" s="11">
        <v>160</v>
      </c>
      <c r="L62" s="11">
        <v>0</v>
      </c>
      <c r="M62" s="11" t="s">
        <v>2104</v>
      </c>
    </row>
    <row r="63" spans="1:13">
      <c r="A63" s="11" t="s">
        <v>2105</v>
      </c>
      <c r="B63" s="11" t="s">
        <v>2106</v>
      </c>
      <c r="C63" s="11" t="s">
        <v>2105</v>
      </c>
      <c r="D63" s="1" t="s">
        <v>2115</v>
      </c>
      <c r="E63" s="1"/>
      <c r="F63" s="11" t="s">
        <v>2125</v>
      </c>
      <c r="G63" s="131" t="s">
        <v>3333</v>
      </c>
      <c r="H63" s="131" t="s">
        <v>1928</v>
      </c>
      <c r="I63" s="11" t="s">
        <v>1267</v>
      </c>
      <c r="J63" s="11" t="s">
        <v>933</v>
      </c>
      <c r="K63" s="11">
        <v>8</v>
      </c>
      <c r="L63" s="11">
        <v>0</v>
      </c>
      <c r="M63" s="12" t="s">
        <v>3365</v>
      </c>
    </row>
    <row r="64" spans="1:13">
      <c r="A64" s="20" t="s">
        <v>2238</v>
      </c>
      <c r="B64" s="20" t="s">
        <v>2026</v>
      </c>
      <c r="C64" s="20" t="s">
        <v>2167</v>
      </c>
      <c r="D64" s="64" t="s">
        <v>2131</v>
      </c>
      <c r="E64" s="64"/>
      <c r="F64" s="11" t="s">
        <v>2125</v>
      </c>
      <c r="G64" s="1" t="s">
        <v>3334</v>
      </c>
      <c r="H64" s="47" t="s">
        <v>1918</v>
      </c>
      <c r="I64" s="20" t="s">
        <v>2027</v>
      </c>
      <c r="J64" s="11" t="s">
        <v>1460</v>
      </c>
      <c r="K64" s="11">
        <v>4000</v>
      </c>
    </row>
    <row r="65" spans="1:12">
      <c r="A65" s="11" t="s">
        <v>2241</v>
      </c>
      <c r="B65" s="11" t="s">
        <v>2107</v>
      </c>
      <c r="C65" s="11" t="s">
        <v>2239</v>
      </c>
      <c r="D65" s="11" t="s">
        <v>2124</v>
      </c>
      <c r="E65" s="11"/>
      <c r="F65" s="11" t="s">
        <v>2125</v>
      </c>
      <c r="G65" s="26" t="s">
        <v>3366</v>
      </c>
      <c r="H65" s="26" t="s">
        <v>917</v>
      </c>
      <c r="I65" s="11" t="s">
        <v>119</v>
      </c>
      <c r="J65" s="11" t="s">
        <v>917</v>
      </c>
      <c r="K65" s="11">
        <v>7</v>
      </c>
      <c r="L65" s="11">
        <v>0</v>
      </c>
    </row>
    <row r="66" spans="1:12">
      <c r="A66" s="11" t="s">
        <v>2240</v>
      </c>
      <c r="B66" s="11" t="s">
        <v>946</v>
      </c>
      <c r="C66" s="11" t="s">
        <v>2180</v>
      </c>
      <c r="D66" s="11" t="s">
        <v>2124</v>
      </c>
      <c r="E66" s="11"/>
      <c r="F66" s="11" t="s">
        <v>2125</v>
      </c>
      <c r="G66" s="26" t="s">
        <v>3367</v>
      </c>
      <c r="H66" s="26" t="s">
        <v>917</v>
      </c>
      <c r="I66" s="11" t="s">
        <v>947</v>
      </c>
      <c r="J66" s="11" t="s">
        <v>917</v>
      </c>
      <c r="K66" s="11">
        <v>7</v>
      </c>
      <c r="L66" s="11">
        <v>0</v>
      </c>
    </row>
    <row r="67" spans="1:12">
      <c r="A67" s="11" t="s">
        <v>1140</v>
      </c>
      <c r="B67" s="11" t="s">
        <v>1141</v>
      </c>
      <c r="C67" s="11" t="s">
        <v>2179</v>
      </c>
      <c r="D67" s="11" t="s">
        <v>2113</v>
      </c>
      <c r="E67" s="11"/>
      <c r="F67" s="13" t="s">
        <v>1318</v>
      </c>
      <c r="G67" s="11" t="s">
        <v>1142</v>
      </c>
      <c r="H67" s="11"/>
      <c r="I67" s="11" t="s">
        <v>1142</v>
      </c>
      <c r="J67" s="11" t="s">
        <v>2113</v>
      </c>
      <c r="K67" s="11"/>
      <c r="L67" s="11"/>
    </row>
    <row r="68" spans="1:12">
      <c r="A68" s="140" t="s">
        <v>461</v>
      </c>
      <c r="B68" s="140" t="s">
        <v>108</v>
      </c>
      <c r="C68" s="140" t="s">
        <v>461</v>
      </c>
      <c r="D68" s="151" t="s">
        <v>2133</v>
      </c>
      <c r="E68" s="1"/>
      <c r="F68" s="1" t="s">
        <v>1318</v>
      </c>
      <c r="G68" s="11" t="s">
        <v>3403</v>
      </c>
      <c r="H68" s="11"/>
      <c r="I68" s="11"/>
      <c r="J68" s="11"/>
      <c r="K68" s="11"/>
      <c r="L68" s="11"/>
    </row>
    <row r="69" spans="1:12">
      <c r="A69" s="12" t="s">
        <v>462</v>
      </c>
      <c r="B69" s="11" t="s">
        <v>2108</v>
      </c>
      <c r="C69" s="12" t="s">
        <v>2461</v>
      </c>
      <c r="D69" s="1" t="s">
        <v>2122</v>
      </c>
      <c r="E69" s="116" t="s">
        <v>3304</v>
      </c>
      <c r="F69" s="11" t="s">
        <v>2125</v>
      </c>
      <c r="I69" s="1"/>
    </row>
    <row r="70" spans="1:12">
      <c r="A70" s="11" t="s">
        <v>2109</v>
      </c>
      <c r="B70" s="11" t="s">
        <v>110</v>
      </c>
      <c r="C70" s="11" t="s">
        <v>2462</v>
      </c>
      <c r="D70" s="11" t="s">
        <v>2123</v>
      </c>
      <c r="E70" s="116" t="s">
        <v>3304</v>
      </c>
      <c r="F70" s="11"/>
      <c r="G70" s="11"/>
      <c r="H70" s="11"/>
      <c r="I70" s="1"/>
    </row>
    <row r="74" spans="1:12">
      <c r="A74" s="92" t="s">
        <v>3524</v>
      </c>
    </row>
    <row r="75" spans="1:12">
      <c r="A75" s="21" t="s">
        <v>2110</v>
      </c>
      <c r="B75" s="21"/>
      <c r="C75" s="21"/>
      <c r="D75" s="21"/>
      <c r="E75" s="21"/>
      <c r="F75" s="21"/>
      <c r="G75" s="21"/>
      <c r="H75" s="21"/>
      <c r="I75" s="21"/>
    </row>
    <row r="76" spans="1:12">
      <c r="A76" s="21" t="s">
        <v>3369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9"/>
  <sheetViews>
    <sheetView workbookViewId="0">
      <selection activeCell="B1" sqref="B1"/>
    </sheetView>
  </sheetViews>
  <sheetFormatPr defaultColWidth="9" defaultRowHeight="11.5"/>
  <cols>
    <col min="1" max="1" width="15.58203125" style="73" customWidth="1"/>
    <col min="2" max="2" width="18.33203125" style="73" customWidth="1"/>
    <col min="3" max="3" width="16" style="73" customWidth="1"/>
    <col min="4" max="4" width="15" style="73" customWidth="1"/>
    <col min="5" max="5" width="8.08203125" style="73" customWidth="1"/>
    <col min="6" max="6" width="2.83203125" style="73" customWidth="1"/>
    <col min="7" max="8" width="16.58203125" style="73" customWidth="1"/>
    <col min="9" max="9" width="16.33203125" style="73" customWidth="1"/>
    <col min="10" max="12" width="12.83203125" style="73" customWidth="1"/>
    <col min="13" max="13" width="29.83203125" style="73" customWidth="1"/>
    <col min="14" max="17" width="9" style="73" customWidth="1"/>
    <col min="18" max="16384" width="9" style="73"/>
  </cols>
  <sheetData>
    <row r="1" spans="1:13">
      <c r="A1" s="21" t="s">
        <v>2409</v>
      </c>
      <c r="B1" s="178" t="s">
        <v>4861</v>
      </c>
      <c r="C1" s="11"/>
      <c r="D1" s="11"/>
      <c r="E1" s="11"/>
      <c r="F1" s="12"/>
      <c r="G1" s="12"/>
      <c r="H1" s="12"/>
    </row>
    <row r="2" spans="1:13">
      <c r="A2" s="11"/>
      <c r="B2" s="70" t="s">
        <v>2410</v>
      </c>
      <c r="C2" s="70" t="s">
        <v>2411</v>
      </c>
      <c r="D2" s="71" t="s">
        <v>2412</v>
      </c>
      <c r="E2" s="71" t="s">
        <v>2418</v>
      </c>
      <c r="F2" s="74"/>
      <c r="G2" s="74"/>
      <c r="H2" s="74"/>
    </row>
    <row r="3" spans="1:13">
      <c r="A3" s="11"/>
      <c r="B3" s="73" t="s">
        <v>4626</v>
      </c>
      <c r="C3" s="12" t="s">
        <v>2413</v>
      </c>
      <c r="D3" s="11" t="s">
        <v>2414</v>
      </c>
      <c r="E3" s="12" t="s">
        <v>2415</v>
      </c>
    </row>
    <row r="4" spans="1:13">
      <c r="A4" s="69" t="s">
        <v>3370</v>
      </c>
      <c r="C4" s="12"/>
      <c r="D4" s="11"/>
      <c r="E4" s="12"/>
    </row>
    <row r="5" spans="1:13">
      <c r="A5" s="11"/>
      <c r="B5" s="96" t="s">
        <v>3372</v>
      </c>
      <c r="C5" s="12" t="s">
        <v>3371</v>
      </c>
      <c r="D5" s="11"/>
      <c r="E5" s="12"/>
    </row>
    <row r="6" spans="1:13">
      <c r="A6" s="69" t="s">
        <v>2416</v>
      </c>
      <c r="B6" s="11"/>
      <c r="C6" s="12"/>
      <c r="D6" s="11"/>
      <c r="E6" s="11"/>
      <c r="F6" s="12"/>
      <c r="G6" s="12"/>
      <c r="H6" s="12"/>
    </row>
    <row r="7" spans="1:13">
      <c r="A7" s="11"/>
      <c r="B7" s="69" t="s">
        <v>2417</v>
      </c>
      <c r="C7" s="12" t="s">
        <v>8457</v>
      </c>
      <c r="D7" s="11"/>
      <c r="E7" s="11"/>
      <c r="F7" s="12"/>
      <c r="G7" s="12"/>
      <c r="H7" s="12"/>
    </row>
    <row r="9" spans="1:13">
      <c r="A9" s="23"/>
      <c r="B9" s="23" t="s">
        <v>239</v>
      </c>
      <c r="C9" s="23" t="s">
        <v>3409</v>
      </c>
      <c r="D9" s="23" t="s">
        <v>3412</v>
      </c>
      <c r="E9" s="23"/>
      <c r="F9" s="23"/>
      <c r="G9" s="23" t="s">
        <v>3335</v>
      </c>
      <c r="H9" s="23" t="s">
        <v>3336</v>
      </c>
      <c r="I9" s="24" t="s">
        <v>689</v>
      </c>
      <c r="J9" s="23" t="s">
        <v>690</v>
      </c>
      <c r="K9" s="24" t="s">
        <v>691</v>
      </c>
      <c r="L9" s="24" t="s">
        <v>692</v>
      </c>
      <c r="M9" s="23" t="s">
        <v>248</v>
      </c>
    </row>
    <row r="10" spans="1:13" ht="23">
      <c r="A10" s="26" t="s">
        <v>2655</v>
      </c>
      <c r="B10" s="26" t="s">
        <v>1383</v>
      </c>
      <c r="C10" s="26" t="s">
        <v>2419</v>
      </c>
      <c r="D10" s="26" t="s">
        <v>1367</v>
      </c>
      <c r="E10" s="12" t="s">
        <v>3303</v>
      </c>
      <c r="F10" s="1" t="s">
        <v>1318</v>
      </c>
      <c r="G10" s="1"/>
      <c r="H10" s="1"/>
      <c r="I10" s="24"/>
      <c r="J10" s="23"/>
      <c r="K10" s="24"/>
      <c r="L10" s="24"/>
      <c r="M10" s="23"/>
    </row>
    <row r="11" spans="1:13">
      <c r="A11" s="1" t="s">
        <v>2505</v>
      </c>
      <c r="B11" s="1" t="s">
        <v>0</v>
      </c>
      <c r="C11" s="1" t="s">
        <v>2245</v>
      </c>
      <c r="D11" s="136" t="s">
        <v>3390</v>
      </c>
      <c r="E11" s="78"/>
      <c r="F11" s="1" t="s">
        <v>1318</v>
      </c>
      <c r="G11" s="1" t="s">
        <v>3389</v>
      </c>
      <c r="H11" s="78" t="s">
        <v>3390</v>
      </c>
      <c r="I11" s="1" t="s">
        <v>2244</v>
      </c>
      <c r="J11" s="11"/>
      <c r="K11" s="12"/>
      <c r="L11" s="12"/>
      <c r="M11" s="11"/>
    </row>
    <row r="12" spans="1:13">
      <c r="A12" s="1" t="s">
        <v>2242</v>
      </c>
      <c r="B12" s="1" t="s">
        <v>1</v>
      </c>
      <c r="C12" s="1" t="s">
        <v>2246</v>
      </c>
      <c r="D12" s="136" t="s">
        <v>3390</v>
      </c>
      <c r="E12" s="1"/>
      <c r="F12" s="1" t="s">
        <v>1318</v>
      </c>
      <c r="G12" s="1" t="s">
        <v>3391</v>
      </c>
      <c r="H12" s="1" t="s">
        <v>3390</v>
      </c>
      <c r="I12" s="1" t="s">
        <v>2243</v>
      </c>
      <c r="J12" s="11"/>
      <c r="K12" s="12"/>
      <c r="L12" s="12"/>
      <c r="M12" s="11"/>
    </row>
    <row r="13" spans="1:13">
      <c r="A13" s="11" t="s">
        <v>249</v>
      </c>
      <c r="B13" s="11" t="s">
        <v>693</v>
      </c>
      <c r="C13" s="11" t="s">
        <v>8456</v>
      </c>
      <c r="D13" s="26" t="s">
        <v>1367</v>
      </c>
      <c r="E13" s="12" t="s">
        <v>3303</v>
      </c>
      <c r="F13" s="1" t="s">
        <v>1318</v>
      </c>
      <c r="G13" s="130" t="s">
        <v>3392</v>
      </c>
      <c r="H13" s="135" t="s">
        <v>2120</v>
      </c>
      <c r="I13" s="12"/>
      <c r="J13" s="11"/>
      <c r="K13" s="12"/>
      <c r="L13" s="12"/>
      <c r="M13" s="11"/>
    </row>
    <row r="14" spans="1:13">
      <c r="A14" s="1" t="s">
        <v>2433</v>
      </c>
      <c r="B14" s="1" t="s">
        <v>6110</v>
      </c>
      <c r="C14" s="1" t="s">
        <v>2427</v>
      </c>
      <c r="D14" s="78" t="s">
        <v>3397</v>
      </c>
      <c r="E14" s="12" t="s">
        <v>3303</v>
      </c>
      <c r="F14" s="1" t="s">
        <v>1318</v>
      </c>
      <c r="G14" s="130" t="s">
        <v>3393</v>
      </c>
      <c r="H14" s="133" t="s">
        <v>3390</v>
      </c>
      <c r="I14" s="1" t="s">
        <v>122</v>
      </c>
      <c r="J14" s="11"/>
      <c r="K14" s="12"/>
      <c r="L14" s="12"/>
      <c r="M14" s="11"/>
    </row>
    <row r="15" spans="1:13">
      <c r="A15" s="1" t="s">
        <v>2250</v>
      </c>
      <c r="B15" s="1" t="s">
        <v>3</v>
      </c>
      <c r="C15" s="1" t="s">
        <v>2247</v>
      </c>
      <c r="D15" s="78" t="s">
        <v>3397</v>
      </c>
      <c r="E15" s="1"/>
      <c r="F15" s="1" t="s">
        <v>1318</v>
      </c>
      <c r="G15" s="130" t="s">
        <v>3394</v>
      </c>
      <c r="H15" s="130" t="s">
        <v>3390</v>
      </c>
      <c r="I15" s="1" t="s">
        <v>123</v>
      </c>
      <c r="J15" s="11"/>
      <c r="K15" s="12"/>
      <c r="L15" s="12"/>
      <c r="M15" s="11"/>
    </row>
    <row r="16" spans="1:13">
      <c r="A16" s="1" t="s">
        <v>2249</v>
      </c>
      <c r="B16" s="1" t="s">
        <v>6109</v>
      </c>
      <c r="C16" s="1" t="s">
        <v>8458</v>
      </c>
      <c r="D16" s="78" t="s">
        <v>3397</v>
      </c>
      <c r="E16" s="1"/>
      <c r="F16" s="1" t="s">
        <v>1318</v>
      </c>
      <c r="G16" s="130" t="s">
        <v>3395</v>
      </c>
      <c r="H16" s="130" t="s">
        <v>3390</v>
      </c>
      <c r="I16" s="1" t="s">
        <v>124</v>
      </c>
      <c r="J16" s="11"/>
      <c r="K16" s="12"/>
      <c r="L16" s="12"/>
      <c r="M16" s="11"/>
    </row>
    <row r="17" spans="1:13" ht="23">
      <c r="A17" s="1" t="s">
        <v>2254</v>
      </c>
      <c r="B17" s="1" t="s">
        <v>4625</v>
      </c>
      <c r="C17" s="1" t="s">
        <v>2252</v>
      </c>
      <c r="D17" s="1" t="s">
        <v>116</v>
      </c>
      <c r="E17" s="1"/>
      <c r="F17" s="1" t="s">
        <v>1318</v>
      </c>
      <c r="G17" s="130" t="s">
        <v>3374</v>
      </c>
      <c r="H17" s="130" t="s">
        <v>3396</v>
      </c>
      <c r="I17" s="1" t="s">
        <v>876</v>
      </c>
      <c r="J17" s="11"/>
      <c r="K17" s="12"/>
      <c r="L17" s="12"/>
      <c r="M17" s="11" t="s">
        <v>7887</v>
      </c>
    </row>
    <row r="18" spans="1:13" ht="23">
      <c r="A18" s="1" t="s">
        <v>2255</v>
      </c>
      <c r="B18" s="1" t="s">
        <v>6348</v>
      </c>
      <c r="C18" s="1" t="s">
        <v>2251</v>
      </c>
      <c r="D18" s="1" t="s">
        <v>116</v>
      </c>
      <c r="E18" s="12" t="s">
        <v>3303</v>
      </c>
      <c r="F18" s="1" t="s">
        <v>1318</v>
      </c>
      <c r="G18" s="130" t="s">
        <v>3375</v>
      </c>
      <c r="H18" s="130" t="s">
        <v>3337</v>
      </c>
      <c r="I18" s="1" t="s">
        <v>126</v>
      </c>
      <c r="J18" s="11"/>
      <c r="K18" s="12"/>
      <c r="L18" s="12"/>
      <c r="M18" s="11" t="s">
        <v>10774</v>
      </c>
    </row>
    <row r="19" spans="1:13" ht="23">
      <c r="A19" s="1" t="s">
        <v>2256</v>
      </c>
      <c r="B19" s="1" t="s">
        <v>9042</v>
      </c>
      <c r="C19" s="1" t="s">
        <v>9043</v>
      </c>
      <c r="D19" s="1" t="s">
        <v>116</v>
      </c>
      <c r="E19" s="1"/>
      <c r="F19" s="1" t="s">
        <v>1318</v>
      </c>
      <c r="G19" s="130" t="s">
        <v>3398</v>
      </c>
      <c r="H19" s="130" t="s">
        <v>3396</v>
      </c>
      <c r="I19" s="1" t="s">
        <v>3253</v>
      </c>
      <c r="J19" s="11"/>
      <c r="K19" s="12"/>
      <c r="L19" s="12"/>
      <c r="M19" s="11" t="s">
        <v>129</v>
      </c>
    </row>
    <row r="20" spans="1:13">
      <c r="A20" s="1" t="s">
        <v>252</v>
      </c>
      <c r="B20" s="1" t="s">
        <v>130</v>
      </c>
      <c r="C20" s="1" t="s">
        <v>10482</v>
      </c>
      <c r="D20" s="1" t="s">
        <v>117</v>
      </c>
      <c r="E20" s="1"/>
      <c r="F20" s="1" t="s">
        <v>1318</v>
      </c>
      <c r="G20" s="130" t="s">
        <v>3376</v>
      </c>
      <c r="H20" s="130" t="s">
        <v>3337</v>
      </c>
      <c r="I20" s="1" t="s">
        <v>131</v>
      </c>
      <c r="J20" s="11"/>
      <c r="K20" s="12"/>
      <c r="L20" s="12"/>
      <c r="M20" s="11">
        <f ca="1">A20:M20</f>
        <v>0</v>
      </c>
    </row>
    <row r="21" spans="1:13" ht="23">
      <c r="A21" s="1" t="s">
        <v>254</v>
      </c>
      <c r="B21" s="1" t="s">
        <v>694</v>
      </c>
      <c r="C21" s="1" t="s">
        <v>2258</v>
      </c>
      <c r="D21" s="1" t="s">
        <v>116</v>
      </c>
      <c r="E21" s="12"/>
      <c r="F21" s="1" t="s">
        <v>1318</v>
      </c>
      <c r="G21" s="130" t="s">
        <v>3377</v>
      </c>
      <c r="H21" s="130" t="s">
        <v>3337</v>
      </c>
      <c r="I21" s="1" t="s">
        <v>133</v>
      </c>
      <c r="J21" s="11"/>
      <c r="K21" s="12"/>
      <c r="L21" s="12"/>
      <c r="M21" s="11" t="s">
        <v>134</v>
      </c>
    </row>
    <row r="22" spans="1:13">
      <c r="A22" s="1" t="s">
        <v>2260</v>
      </c>
      <c r="B22" s="1" t="s">
        <v>7</v>
      </c>
      <c r="C22" s="1" t="s">
        <v>2259</v>
      </c>
      <c r="D22" s="1" t="s">
        <v>116</v>
      </c>
      <c r="E22" s="1"/>
      <c r="F22" s="1" t="s">
        <v>1318</v>
      </c>
      <c r="G22" s="1" t="s">
        <v>2259</v>
      </c>
      <c r="H22" s="1" t="s">
        <v>2128</v>
      </c>
      <c r="I22" s="1" t="s">
        <v>135</v>
      </c>
      <c r="J22" s="11"/>
      <c r="K22" s="12"/>
      <c r="L22" s="12"/>
      <c r="M22" s="11"/>
    </row>
    <row r="23" spans="1:13">
      <c r="A23" s="1" t="s">
        <v>3305</v>
      </c>
      <c r="B23" s="1" t="s">
        <v>3306</v>
      </c>
      <c r="C23" s="1" t="s">
        <v>7345</v>
      </c>
      <c r="D23" s="1" t="s">
        <v>2113</v>
      </c>
      <c r="E23" s="12" t="s">
        <v>3303</v>
      </c>
      <c r="F23" s="1" t="s">
        <v>1318</v>
      </c>
      <c r="G23" s="1" t="s">
        <v>3378</v>
      </c>
      <c r="H23" s="1" t="s">
        <v>2128</v>
      </c>
      <c r="I23" s="1"/>
      <c r="J23" s="11"/>
      <c r="K23" s="12"/>
      <c r="L23" s="12"/>
      <c r="M23" s="11" t="s">
        <v>3308</v>
      </c>
    </row>
    <row r="24" spans="1:13">
      <c r="A24" s="1" t="s">
        <v>137</v>
      </c>
      <c r="B24" s="1" t="s">
        <v>8</v>
      </c>
      <c r="C24" s="1" t="s">
        <v>137</v>
      </c>
      <c r="D24" s="1" t="s">
        <v>2137</v>
      </c>
      <c r="E24" s="1"/>
      <c r="F24" s="1" t="s">
        <v>1318</v>
      </c>
      <c r="G24" s="1" t="s">
        <v>695</v>
      </c>
      <c r="H24" s="1" t="s">
        <v>3379</v>
      </c>
      <c r="I24" s="1" t="s">
        <v>695</v>
      </c>
      <c r="J24" s="11"/>
      <c r="K24" s="12"/>
      <c r="L24" s="12"/>
      <c r="M24" s="11"/>
    </row>
    <row r="25" spans="1:13">
      <c r="A25" s="4" t="s">
        <v>696</v>
      </c>
      <c r="B25" s="2" t="s">
        <v>697</v>
      </c>
      <c r="C25" s="4" t="s">
        <v>6115</v>
      </c>
      <c r="D25" s="5" t="s">
        <v>115</v>
      </c>
      <c r="E25" s="5"/>
      <c r="F25" s="1" t="s">
        <v>1318</v>
      </c>
      <c r="G25" s="4" t="s">
        <v>2264</v>
      </c>
      <c r="H25" s="5" t="s">
        <v>1329</v>
      </c>
      <c r="I25" s="3" t="s">
        <v>696</v>
      </c>
      <c r="J25" s="4"/>
      <c r="K25" s="5" t="s">
        <v>696</v>
      </c>
      <c r="L25" s="5" t="s">
        <v>696</v>
      </c>
      <c r="M25" s="11"/>
    </row>
    <row r="26" spans="1:13">
      <c r="A26" s="4" t="s">
        <v>698</v>
      </c>
      <c r="B26" s="2" t="s">
        <v>699</v>
      </c>
      <c r="C26" s="4" t="s">
        <v>6116</v>
      </c>
      <c r="D26" s="5" t="s">
        <v>115</v>
      </c>
      <c r="E26" s="5"/>
      <c r="F26" s="1" t="s">
        <v>1318</v>
      </c>
      <c r="G26" s="4" t="s">
        <v>2265</v>
      </c>
      <c r="H26" s="5" t="s">
        <v>1329</v>
      </c>
      <c r="I26" s="3" t="s">
        <v>698</v>
      </c>
      <c r="J26" s="4" t="s">
        <v>698</v>
      </c>
      <c r="K26" s="5" t="s">
        <v>698</v>
      </c>
      <c r="L26" s="5" t="s">
        <v>698</v>
      </c>
      <c r="M26" s="11"/>
    </row>
    <row r="27" spans="1:13">
      <c r="A27" s="4" t="s">
        <v>700</v>
      </c>
      <c r="B27" s="2" t="s">
        <v>9</v>
      </c>
      <c r="C27" s="4" t="s">
        <v>2266</v>
      </c>
      <c r="D27" s="5" t="s">
        <v>115</v>
      </c>
      <c r="E27" s="5"/>
      <c r="F27" s="1" t="s">
        <v>1318</v>
      </c>
      <c r="G27" s="4" t="s">
        <v>3380</v>
      </c>
      <c r="H27" s="5" t="s">
        <v>1329</v>
      </c>
      <c r="I27" s="3" t="s">
        <v>700</v>
      </c>
      <c r="J27" s="4"/>
      <c r="K27" s="5"/>
      <c r="L27" s="5"/>
      <c r="M27" s="11"/>
    </row>
    <row r="28" spans="1:13">
      <c r="A28" s="4" t="s">
        <v>701</v>
      </c>
      <c r="B28" s="2" t="s">
        <v>10</v>
      </c>
      <c r="C28" s="4" t="s">
        <v>6120</v>
      </c>
      <c r="D28" s="5" t="s">
        <v>115</v>
      </c>
      <c r="E28" s="5"/>
      <c r="F28" s="1" t="s">
        <v>1318</v>
      </c>
      <c r="G28" s="4" t="s">
        <v>2267</v>
      </c>
      <c r="H28" s="5" t="s">
        <v>1329</v>
      </c>
      <c r="I28" s="3" t="s">
        <v>701</v>
      </c>
      <c r="J28" s="4" t="s">
        <v>701</v>
      </c>
      <c r="K28" s="5"/>
      <c r="L28" s="5" t="s">
        <v>701</v>
      </c>
      <c r="M28" s="11"/>
    </row>
    <row r="29" spans="1:13">
      <c r="A29" s="4" t="s">
        <v>702</v>
      </c>
      <c r="B29" s="2" t="s">
        <v>11</v>
      </c>
      <c r="C29" s="4" t="s">
        <v>2268</v>
      </c>
      <c r="D29" s="5" t="s">
        <v>115</v>
      </c>
      <c r="E29" s="5"/>
      <c r="F29" s="1" t="s">
        <v>1318</v>
      </c>
      <c r="G29" s="4" t="s">
        <v>2268</v>
      </c>
      <c r="H29" s="5" t="s">
        <v>1329</v>
      </c>
      <c r="I29" s="3" t="s">
        <v>702</v>
      </c>
      <c r="J29" s="4"/>
      <c r="K29" s="5"/>
      <c r="L29" s="5" t="s">
        <v>702</v>
      </c>
      <c r="M29" s="11"/>
    </row>
    <row r="30" spans="1:13">
      <c r="A30" s="4" t="s">
        <v>703</v>
      </c>
      <c r="B30" s="2" t="s">
        <v>12</v>
      </c>
      <c r="C30" s="4" t="s">
        <v>2269</v>
      </c>
      <c r="D30" s="5" t="s">
        <v>115</v>
      </c>
      <c r="E30" s="5"/>
      <c r="F30" s="1" t="s">
        <v>1318</v>
      </c>
      <c r="G30" s="4" t="s">
        <v>2269</v>
      </c>
      <c r="H30" s="5" t="s">
        <v>1329</v>
      </c>
      <c r="I30" s="3" t="s">
        <v>703</v>
      </c>
      <c r="J30" s="4"/>
      <c r="K30" s="5"/>
      <c r="L30" s="5"/>
      <c r="M30" s="11"/>
    </row>
    <row r="31" spans="1:13">
      <c r="A31" s="4" t="s">
        <v>704</v>
      </c>
      <c r="B31" s="2" t="s">
        <v>13</v>
      </c>
      <c r="C31" s="4" t="s">
        <v>2270</v>
      </c>
      <c r="D31" s="5" t="s">
        <v>115</v>
      </c>
      <c r="E31" s="5"/>
      <c r="F31" s="1" t="s">
        <v>1318</v>
      </c>
      <c r="G31" s="4" t="s">
        <v>2270</v>
      </c>
      <c r="H31" s="5" t="s">
        <v>1329</v>
      </c>
      <c r="I31" s="3" t="s">
        <v>704</v>
      </c>
      <c r="J31" s="4"/>
      <c r="K31" s="5" t="s">
        <v>704</v>
      </c>
      <c r="L31" s="5"/>
      <c r="M31" s="11"/>
    </row>
    <row r="32" spans="1:13">
      <c r="A32" s="4" t="s">
        <v>705</v>
      </c>
      <c r="B32" s="2" t="s">
        <v>14</v>
      </c>
      <c r="C32" s="4" t="s">
        <v>2271</v>
      </c>
      <c r="D32" s="5" t="s">
        <v>115</v>
      </c>
      <c r="E32" s="5"/>
      <c r="F32" s="1" t="s">
        <v>1318</v>
      </c>
      <c r="G32" s="4" t="s">
        <v>3381</v>
      </c>
      <c r="H32" s="5" t="s">
        <v>1329</v>
      </c>
      <c r="I32" s="3" t="s">
        <v>705</v>
      </c>
      <c r="J32" s="4" t="s">
        <v>705</v>
      </c>
      <c r="K32" s="5" t="s">
        <v>705</v>
      </c>
      <c r="L32" s="5" t="s">
        <v>705</v>
      </c>
      <c r="M32" s="11"/>
    </row>
    <row r="33" spans="1:19">
      <c r="A33" s="4" t="s">
        <v>706</v>
      </c>
      <c r="B33" s="2" t="s">
        <v>15</v>
      </c>
      <c r="C33" s="4" t="s">
        <v>3382</v>
      </c>
      <c r="D33" s="5" t="s">
        <v>115</v>
      </c>
      <c r="E33" s="5"/>
      <c r="F33" s="1" t="s">
        <v>1318</v>
      </c>
      <c r="G33" s="4" t="s">
        <v>3382</v>
      </c>
      <c r="H33" s="5" t="s">
        <v>1329</v>
      </c>
      <c r="I33" s="3" t="s">
        <v>706</v>
      </c>
      <c r="J33" s="4"/>
      <c r="K33" s="5"/>
      <c r="L33" s="5"/>
      <c r="M33" s="11"/>
    </row>
    <row r="34" spans="1:19">
      <c r="A34" s="4" t="s">
        <v>707</v>
      </c>
      <c r="B34" s="2" t="s">
        <v>16</v>
      </c>
      <c r="C34" s="4" t="s">
        <v>2272</v>
      </c>
      <c r="D34" s="5" t="s">
        <v>115</v>
      </c>
      <c r="E34" s="5"/>
      <c r="F34" s="1" t="s">
        <v>1318</v>
      </c>
      <c r="G34" s="4" t="s">
        <v>2272</v>
      </c>
      <c r="H34" s="5" t="s">
        <v>1329</v>
      </c>
      <c r="I34" s="3" t="s">
        <v>707</v>
      </c>
      <c r="J34" s="4"/>
      <c r="K34" s="5"/>
      <c r="L34" s="5"/>
      <c r="M34" s="11"/>
      <c r="N34" s="16"/>
      <c r="O34" s="5"/>
      <c r="P34" s="4"/>
      <c r="Q34" s="5"/>
      <c r="R34" s="5"/>
      <c r="S34" s="11"/>
    </row>
    <row r="35" spans="1:19">
      <c r="A35" s="4" t="s">
        <v>3399</v>
      </c>
      <c r="B35" s="16" t="s">
        <v>2276</v>
      </c>
      <c r="C35" s="4" t="s">
        <v>3383</v>
      </c>
      <c r="D35" s="5" t="s">
        <v>115</v>
      </c>
      <c r="E35" s="5"/>
      <c r="F35" s="1" t="s">
        <v>1318</v>
      </c>
      <c r="G35" s="4" t="s">
        <v>3383</v>
      </c>
      <c r="H35" s="5" t="s">
        <v>1329</v>
      </c>
      <c r="I35" s="3"/>
      <c r="J35" s="4"/>
      <c r="K35" s="5"/>
      <c r="L35" s="5"/>
      <c r="M35" s="11"/>
      <c r="N35" s="16"/>
      <c r="O35" s="5"/>
      <c r="P35" s="4"/>
      <c r="Q35" s="5"/>
      <c r="R35" s="5"/>
      <c r="S35" s="11"/>
    </row>
    <row r="36" spans="1:19">
      <c r="A36" s="4" t="s">
        <v>708</v>
      </c>
      <c r="B36" s="2" t="s">
        <v>17</v>
      </c>
      <c r="C36" s="4" t="s">
        <v>2273</v>
      </c>
      <c r="D36" s="5" t="s">
        <v>115</v>
      </c>
      <c r="E36" s="5"/>
      <c r="F36" s="1" t="s">
        <v>1318</v>
      </c>
      <c r="G36" s="4" t="s">
        <v>3384</v>
      </c>
      <c r="H36" s="5" t="s">
        <v>1329</v>
      </c>
      <c r="I36" s="3" t="s">
        <v>708</v>
      </c>
      <c r="J36" s="4"/>
      <c r="K36" s="5"/>
      <c r="L36" s="5"/>
      <c r="M36" s="11"/>
    </row>
    <row r="37" spans="1:19">
      <c r="A37" s="27" t="s">
        <v>709</v>
      </c>
      <c r="B37" s="25" t="s">
        <v>877</v>
      </c>
      <c r="C37" s="27" t="s">
        <v>2274</v>
      </c>
      <c r="D37" s="5" t="s">
        <v>115</v>
      </c>
      <c r="E37" s="5"/>
      <c r="F37" s="1" t="s">
        <v>1318</v>
      </c>
      <c r="G37" s="4" t="s">
        <v>2274</v>
      </c>
      <c r="H37" s="5" t="s">
        <v>1329</v>
      </c>
      <c r="I37" s="28" t="s">
        <v>709</v>
      </c>
      <c r="J37" s="27"/>
      <c r="K37" s="29"/>
      <c r="L37" s="29"/>
      <c r="M37" s="20" t="s">
        <v>878</v>
      </c>
    </row>
    <row r="38" spans="1:19">
      <c r="A38" s="27" t="s">
        <v>710</v>
      </c>
      <c r="B38" s="25" t="s">
        <v>879</v>
      </c>
      <c r="C38" s="27" t="s">
        <v>2275</v>
      </c>
      <c r="D38" s="5" t="s">
        <v>115</v>
      </c>
      <c r="E38" s="5"/>
      <c r="F38" s="1" t="s">
        <v>1318</v>
      </c>
      <c r="G38" s="4" t="s">
        <v>2275</v>
      </c>
      <c r="H38" s="5" t="s">
        <v>1329</v>
      </c>
      <c r="I38" s="28" t="s">
        <v>711</v>
      </c>
      <c r="J38" s="27"/>
      <c r="K38" s="29"/>
      <c r="L38" s="29"/>
      <c r="M38" s="20" t="s">
        <v>880</v>
      </c>
    </row>
    <row r="39" spans="1:19">
      <c r="A39" s="4" t="s">
        <v>712</v>
      </c>
      <c r="B39" s="2" t="s">
        <v>18</v>
      </c>
      <c r="C39" s="4" t="s">
        <v>6150</v>
      </c>
      <c r="D39" s="5" t="s">
        <v>115</v>
      </c>
      <c r="E39" s="5"/>
      <c r="F39" s="1" t="s">
        <v>1318</v>
      </c>
      <c r="G39" s="4" t="s">
        <v>3385</v>
      </c>
      <c r="H39" s="5" t="s">
        <v>1329</v>
      </c>
      <c r="I39" s="3" t="s">
        <v>712</v>
      </c>
      <c r="J39" s="4"/>
      <c r="K39" s="5"/>
      <c r="L39" s="5"/>
      <c r="M39" s="11"/>
    </row>
    <row r="40" spans="1:19">
      <c r="A40" s="4" t="s">
        <v>713</v>
      </c>
      <c r="B40" s="2" t="s">
        <v>19</v>
      </c>
      <c r="C40" s="4" t="s">
        <v>2277</v>
      </c>
      <c r="D40" s="5" t="s">
        <v>115</v>
      </c>
      <c r="E40" s="5"/>
      <c r="F40" s="1" t="s">
        <v>1318</v>
      </c>
      <c r="G40" s="4" t="s">
        <v>2277</v>
      </c>
      <c r="H40" s="5" t="s">
        <v>1329</v>
      </c>
      <c r="I40" s="3" t="s">
        <v>713</v>
      </c>
      <c r="J40" s="4" t="s">
        <v>713</v>
      </c>
      <c r="K40" s="5" t="s">
        <v>713</v>
      </c>
      <c r="L40" s="5" t="s">
        <v>713</v>
      </c>
      <c r="M40" s="11"/>
    </row>
    <row r="41" spans="1:19" ht="23">
      <c r="A41" s="4" t="s">
        <v>714</v>
      </c>
      <c r="B41" s="2" t="s">
        <v>20</v>
      </c>
      <c r="C41" s="4" t="s">
        <v>2278</v>
      </c>
      <c r="D41" s="5" t="s">
        <v>115</v>
      </c>
      <c r="E41" s="5"/>
      <c r="F41" s="1" t="s">
        <v>1318</v>
      </c>
      <c r="G41" s="4" t="s">
        <v>2278</v>
      </c>
      <c r="H41" s="5" t="s">
        <v>1329</v>
      </c>
      <c r="I41" s="3" t="s">
        <v>714</v>
      </c>
      <c r="J41" s="4" t="s">
        <v>714</v>
      </c>
      <c r="K41" s="5" t="s">
        <v>714</v>
      </c>
      <c r="L41" s="5" t="s">
        <v>714</v>
      </c>
      <c r="M41" s="11"/>
    </row>
    <row r="42" spans="1:19">
      <c r="A42" s="4" t="s">
        <v>715</v>
      </c>
      <c r="B42" s="2" t="s">
        <v>21</v>
      </c>
      <c r="C42" s="4" t="s">
        <v>2279</v>
      </c>
      <c r="D42" s="5" t="s">
        <v>115</v>
      </c>
      <c r="E42" s="5"/>
      <c r="F42" s="1" t="s">
        <v>1318</v>
      </c>
      <c r="G42" s="4" t="s">
        <v>3386</v>
      </c>
      <c r="H42" s="5" t="s">
        <v>1329</v>
      </c>
      <c r="I42" s="3" t="s">
        <v>715</v>
      </c>
      <c r="J42" s="4" t="s">
        <v>715</v>
      </c>
      <c r="K42" s="5" t="s">
        <v>715</v>
      </c>
      <c r="L42" s="5" t="s">
        <v>715</v>
      </c>
      <c r="M42" s="11"/>
    </row>
    <row r="43" spans="1:19">
      <c r="A43" s="4" t="s">
        <v>716</v>
      </c>
      <c r="B43" s="2" t="s">
        <v>22</v>
      </c>
      <c r="C43" s="4" t="s">
        <v>2280</v>
      </c>
      <c r="D43" s="5" t="s">
        <v>115</v>
      </c>
      <c r="E43" s="5"/>
      <c r="F43" s="1" t="s">
        <v>1318</v>
      </c>
      <c r="G43" s="4" t="s">
        <v>2280</v>
      </c>
      <c r="H43" s="5" t="s">
        <v>1329</v>
      </c>
      <c r="I43" s="3" t="s">
        <v>716</v>
      </c>
      <c r="J43" s="4" t="s">
        <v>717</v>
      </c>
      <c r="K43" s="5" t="s">
        <v>717</v>
      </c>
      <c r="L43" s="5" t="s">
        <v>717</v>
      </c>
      <c r="M43" s="11"/>
    </row>
    <row r="44" spans="1:19">
      <c r="A44" s="4" t="s">
        <v>718</v>
      </c>
      <c r="B44" s="2" t="s">
        <v>23</v>
      </c>
      <c r="C44" s="4" t="s">
        <v>718</v>
      </c>
      <c r="D44" s="5" t="s">
        <v>115</v>
      </c>
      <c r="E44" s="5"/>
      <c r="F44" s="1" t="s">
        <v>1318</v>
      </c>
      <c r="G44" s="4" t="s">
        <v>718</v>
      </c>
      <c r="H44" s="5" t="s">
        <v>1329</v>
      </c>
      <c r="I44" s="3" t="s">
        <v>718</v>
      </c>
      <c r="J44" s="4"/>
      <c r="K44" s="5"/>
      <c r="L44" s="5"/>
      <c r="M44" s="11"/>
    </row>
    <row r="45" spans="1:19">
      <c r="A45" s="4" t="s">
        <v>719</v>
      </c>
      <c r="B45" s="2" t="s">
        <v>24</v>
      </c>
      <c r="C45" s="4" t="s">
        <v>2281</v>
      </c>
      <c r="D45" s="5" t="s">
        <v>115</v>
      </c>
      <c r="E45" s="5"/>
      <c r="F45" s="1" t="s">
        <v>1318</v>
      </c>
      <c r="G45" s="4" t="s">
        <v>2281</v>
      </c>
      <c r="H45" s="5" t="s">
        <v>1329</v>
      </c>
      <c r="I45" s="3" t="s">
        <v>719</v>
      </c>
      <c r="J45" s="4" t="s">
        <v>719</v>
      </c>
      <c r="K45" s="5" t="s">
        <v>719</v>
      </c>
      <c r="L45" s="5" t="s">
        <v>719</v>
      </c>
      <c r="M45" s="11"/>
    </row>
    <row r="46" spans="1:19" ht="23">
      <c r="A46" s="4" t="s">
        <v>720</v>
      </c>
      <c r="B46" s="2" t="s">
        <v>25</v>
      </c>
      <c r="C46" s="4" t="s">
        <v>2282</v>
      </c>
      <c r="D46" s="5" t="s">
        <v>115</v>
      </c>
      <c r="E46" s="5"/>
      <c r="F46" s="1" t="s">
        <v>1318</v>
      </c>
      <c r="G46" s="4" t="s">
        <v>2282</v>
      </c>
      <c r="H46" s="5" t="s">
        <v>1329</v>
      </c>
      <c r="I46" s="3" t="s">
        <v>720</v>
      </c>
      <c r="J46" s="4"/>
      <c r="K46" s="5"/>
      <c r="L46" s="5"/>
      <c r="M46" s="11"/>
    </row>
    <row r="47" spans="1:19" ht="23">
      <c r="A47" s="4" t="s">
        <v>721</v>
      </c>
      <c r="B47" s="2" t="s">
        <v>26</v>
      </c>
      <c r="C47" s="4" t="s">
        <v>2283</v>
      </c>
      <c r="D47" s="5" t="s">
        <v>115</v>
      </c>
      <c r="E47" s="5"/>
      <c r="F47" s="1" t="s">
        <v>1318</v>
      </c>
      <c r="G47" s="4" t="s">
        <v>2283</v>
      </c>
      <c r="H47" s="5" t="s">
        <v>1329</v>
      </c>
      <c r="I47" s="3" t="s">
        <v>721</v>
      </c>
      <c r="J47" s="4" t="s">
        <v>721</v>
      </c>
      <c r="K47" s="5" t="s">
        <v>721</v>
      </c>
      <c r="L47" s="5" t="s">
        <v>721</v>
      </c>
      <c r="M47" s="11"/>
    </row>
    <row r="48" spans="1:19" ht="23">
      <c r="A48" s="4" t="s">
        <v>722</v>
      </c>
      <c r="B48" s="2" t="s">
        <v>27</v>
      </c>
      <c r="C48" s="4" t="s">
        <v>2284</v>
      </c>
      <c r="D48" s="5" t="s">
        <v>115</v>
      </c>
      <c r="E48" s="5"/>
      <c r="F48" s="1" t="s">
        <v>1318</v>
      </c>
      <c r="G48" s="4" t="s">
        <v>2284</v>
      </c>
      <c r="H48" s="5" t="s">
        <v>1329</v>
      </c>
      <c r="I48" s="3" t="s">
        <v>722</v>
      </c>
      <c r="J48" s="4"/>
      <c r="K48" s="5"/>
      <c r="L48" s="5"/>
      <c r="M48" s="11"/>
    </row>
    <row r="49" spans="1:13" ht="23">
      <c r="A49" s="4" t="s">
        <v>723</v>
      </c>
      <c r="B49" s="2" t="s">
        <v>28</v>
      </c>
      <c r="C49" s="4" t="s">
        <v>2285</v>
      </c>
      <c r="D49" s="5" t="s">
        <v>115</v>
      </c>
      <c r="E49" s="5"/>
      <c r="F49" s="1" t="s">
        <v>1318</v>
      </c>
      <c r="G49" s="4" t="s">
        <v>2285</v>
      </c>
      <c r="H49" s="5" t="s">
        <v>1329</v>
      </c>
      <c r="I49" s="3" t="s">
        <v>723</v>
      </c>
      <c r="J49" s="4"/>
      <c r="K49" s="5"/>
      <c r="L49" s="5"/>
      <c r="M49" s="11"/>
    </row>
    <row r="50" spans="1:13">
      <c r="A50" s="4" t="s">
        <v>724</v>
      </c>
      <c r="B50" s="2" t="s">
        <v>29</v>
      </c>
      <c r="C50" s="4" t="s">
        <v>2286</v>
      </c>
      <c r="D50" s="5" t="s">
        <v>115</v>
      </c>
      <c r="E50" s="5"/>
      <c r="F50" s="1" t="s">
        <v>1318</v>
      </c>
      <c r="G50" s="4" t="s">
        <v>2286</v>
      </c>
      <c r="H50" s="5" t="s">
        <v>1329</v>
      </c>
      <c r="I50" s="3" t="s">
        <v>724</v>
      </c>
      <c r="J50" s="4"/>
      <c r="K50" s="5"/>
      <c r="L50" s="5"/>
      <c r="M50" s="11"/>
    </row>
    <row r="51" spans="1:13">
      <c r="A51" s="4" t="s">
        <v>725</v>
      </c>
      <c r="B51" s="2" t="s">
        <v>30</v>
      </c>
      <c r="C51" s="4" t="s">
        <v>6143</v>
      </c>
      <c r="D51" s="5" t="s">
        <v>115</v>
      </c>
      <c r="E51" s="5"/>
      <c r="F51" s="1" t="s">
        <v>1318</v>
      </c>
      <c r="G51" s="4" t="s">
        <v>2287</v>
      </c>
      <c r="H51" s="5" t="s">
        <v>1329</v>
      </c>
      <c r="I51" s="3" t="s">
        <v>725</v>
      </c>
      <c r="J51" s="4" t="s">
        <v>725</v>
      </c>
      <c r="K51" s="5" t="s">
        <v>725</v>
      </c>
      <c r="L51" s="5" t="s">
        <v>725</v>
      </c>
      <c r="M51" s="11"/>
    </row>
    <row r="52" spans="1:13">
      <c r="A52" s="4" t="s">
        <v>726</v>
      </c>
      <c r="B52" s="2" t="s">
        <v>31</v>
      </c>
      <c r="C52" s="4" t="s">
        <v>6144</v>
      </c>
      <c r="D52" s="5" t="s">
        <v>115</v>
      </c>
      <c r="E52" s="5"/>
      <c r="F52" s="1" t="s">
        <v>1318</v>
      </c>
      <c r="G52" s="4" t="s">
        <v>2288</v>
      </c>
      <c r="H52" s="5" t="s">
        <v>1329</v>
      </c>
      <c r="I52" s="3" t="s">
        <v>726</v>
      </c>
      <c r="J52" s="4"/>
      <c r="K52" s="5"/>
      <c r="L52" s="5"/>
      <c r="M52" s="11"/>
    </row>
    <row r="53" spans="1:13">
      <c r="A53" s="4" t="s">
        <v>727</v>
      </c>
      <c r="B53" s="2" t="s">
        <v>32</v>
      </c>
      <c r="C53" s="4" t="s">
        <v>6145</v>
      </c>
      <c r="D53" s="5" t="s">
        <v>115</v>
      </c>
      <c r="E53" s="5"/>
      <c r="F53" s="1" t="s">
        <v>1318</v>
      </c>
      <c r="G53" s="4" t="s">
        <v>2289</v>
      </c>
      <c r="H53" s="5" t="s">
        <v>1329</v>
      </c>
      <c r="I53" s="3" t="s">
        <v>727</v>
      </c>
      <c r="J53" s="4" t="s">
        <v>727</v>
      </c>
      <c r="K53" s="5" t="s">
        <v>727</v>
      </c>
      <c r="L53" s="5" t="s">
        <v>727</v>
      </c>
      <c r="M53" s="11"/>
    </row>
    <row r="54" spans="1:13">
      <c r="A54" s="4" t="s">
        <v>728</v>
      </c>
      <c r="B54" s="2" t="s">
        <v>33</v>
      </c>
      <c r="C54" s="4" t="s">
        <v>6146</v>
      </c>
      <c r="D54" s="5" t="s">
        <v>115</v>
      </c>
      <c r="E54" s="5"/>
      <c r="F54" s="1" t="s">
        <v>1318</v>
      </c>
      <c r="G54" s="4" t="s">
        <v>2290</v>
      </c>
      <c r="H54" s="5" t="s">
        <v>1329</v>
      </c>
      <c r="I54" s="3" t="s">
        <v>728</v>
      </c>
      <c r="J54" s="4"/>
      <c r="K54" s="5"/>
      <c r="L54" s="5"/>
      <c r="M54" s="11"/>
    </row>
    <row r="55" spans="1:13" ht="23">
      <c r="A55" s="4" t="s">
        <v>729</v>
      </c>
      <c r="B55" s="2" t="s">
        <v>34</v>
      </c>
      <c r="C55" s="4" t="s">
        <v>6147</v>
      </c>
      <c r="D55" s="5" t="s">
        <v>115</v>
      </c>
      <c r="E55" s="5"/>
      <c r="F55" s="1" t="s">
        <v>1318</v>
      </c>
      <c r="G55" s="4" t="s">
        <v>2291</v>
      </c>
      <c r="H55" s="5" t="s">
        <v>1329</v>
      </c>
      <c r="I55" s="3" t="s">
        <v>729</v>
      </c>
      <c r="J55" s="4" t="s">
        <v>729</v>
      </c>
      <c r="K55" s="5" t="s">
        <v>729</v>
      </c>
      <c r="L55" s="5" t="s">
        <v>729</v>
      </c>
      <c r="M55" s="11"/>
    </row>
    <row r="56" spans="1:13">
      <c r="A56" s="4" t="s">
        <v>730</v>
      </c>
      <c r="B56" s="2" t="s">
        <v>35</v>
      </c>
      <c r="C56" s="4" t="s">
        <v>2295</v>
      </c>
      <c r="D56" s="5" t="s">
        <v>115</v>
      </c>
      <c r="E56" s="5"/>
      <c r="F56" s="1" t="s">
        <v>1318</v>
      </c>
      <c r="G56" s="4" t="s">
        <v>2295</v>
      </c>
      <c r="H56" s="5" t="s">
        <v>1329</v>
      </c>
      <c r="I56" s="3" t="s">
        <v>730</v>
      </c>
      <c r="J56" s="4"/>
      <c r="K56" s="5"/>
      <c r="L56" s="5"/>
      <c r="M56" s="11"/>
    </row>
    <row r="57" spans="1:13">
      <c r="A57" s="27" t="s">
        <v>731</v>
      </c>
      <c r="B57" s="25" t="s">
        <v>881</v>
      </c>
      <c r="C57" s="27" t="s">
        <v>2292</v>
      </c>
      <c r="D57" s="5" t="s">
        <v>115</v>
      </c>
      <c r="E57" s="5"/>
      <c r="F57" s="1" t="s">
        <v>1318</v>
      </c>
      <c r="G57" s="4" t="s">
        <v>2292</v>
      </c>
      <c r="H57" s="5" t="s">
        <v>1329</v>
      </c>
      <c r="I57" s="28" t="s">
        <v>732</v>
      </c>
      <c r="J57" s="27"/>
      <c r="K57" s="29"/>
      <c r="L57" s="29"/>
      <c r="M57" s="20" t="s">
        <v>882</v>
      </c>
    </row>
    <row r="58" spans="1:13">
      <c r="A58" s="27" t="s">
        <v>733</v>
      </c>
      <c r="B58" s="25" t="s">
        <v>111</v>
      </c>
      <c r="C58" s="27" t="s">
        <v>2293</v>
      </c>
      <c r="D58" s="5" t="s">
        <v>115</v>
      </c>
      <c r="E58" s="5"/>
      <c r="F58" s="1" t="s">
        <v>1318</v>
      </c>
      <c r="G58" s="4" t="s">
        <v>2293</v>
      </c>
      <c r="H58" s="5" t="s">
        <v>1329</v>
      </c>
      <c r="I58" s="28" t="s">
        <v>733</v>
      </c>
      <c r="J58" s="27"/>
      <c r="K58" s="29"/>
      <c r="L58" s="29"/>
      <c r="M58" s="20" t="s">
        <v>883</v>
      </c>
    </row>
    <row r="59" spans="1:13">
      <c r="A59" s="4" t="s">
        <v>734</v>
      </c>
      <c r="B59" s="2" t="s">
        <v>36</v>
      </c>
      <c r="C59" s="4" t="s">
        <v>6140</v>
      </c>
      <c r="D59" s="5" t="s">
        <v>115</v>
      </c>
      <c r="E59" s="5"/>
      <c r="F59" s="1" t="s">
        <v>1318</v>
      </c>
      <c r="G59" s="4" t="s">
        <v>2294</v>
      </c>
      <c r="H59" s="5" t="s">
        <v>1329</v>
      </c>
      <c r="I59" s="3" t="s">
        <v>734</v>
      </c>
      <c r="J59" s="4"/>
      <c r="K59" s="5"/>
      <c r="L59" s="5"/>
      <c r="M59" s="11"/>
    </row>
    <row r="60" spans="1:13" ht="23">
      <c r="A60" s="4" t="s">
        <v>735</v>
      </c>
      <c r="B60" s="2" t="s">
        <v>10189</v>
      </c>
      <c r="C60" s="4" t="s">
        <v>2296</v>
      </c>
      <c r="D60" s="5" t="s">
        <v>115</v>
      </c>
      <c r="E60" s="5"/>
      <c r="F60" s="1" t="s">
        <v>1318</v>
      </c>
      <c r="G60" s="4" t="s">
        <v>2296</v>
      </c>
      <c r="H60" s="5" t="s">
        <v>1329</v>
      </c>
      <c r="I60" s="5"/>
      <c r="J60" s="6" t="s">
        <v>735</v>
      </c>
      <c r="K60" s="5"/>
      <c r="L60" s="5"/>
      <c r="M60" s="11"/>
    </row>
    <row r="61" spans="1:13">
      <c r="A61" s="140" t="s">
        <v>10185</v>
      </c>
      <c r="B61" s="140" t="s">
        <v>10186</v>
      </c>
      <c r="C61" s="140" t="s">
        <v>10187</v>
      </c>
      <c r="D61" s="151" t="s">
        <v>115</v>
      </c>
      <c r="E61" s="151"/>
      <c r="F61" s="1" t="s">
        <v>1318</v>
      </c>
      <c r="G61" s="140" t="s">
        <v>10187</v>
      </c>
      <c r="H61" s="151" t="s">
        <v>115</v>
      </c>
      <c r="I61" s="151"/>
      <c r="J61" s="382" t="s">
        <v>10188</v>
      </c>
      <c r="K61" s="5"/>
      <c r="L61" s="5"/>
      <c r="M61" s="11"/>
    </row>
    <row r="62" spans="1:13" ht="23">
      <c r="A62" s="4" t="s">
        <v>736</v>
      </c>
      <c r="B62" s="2" t="s">
        <v>10184</v>
      </c>
      <c r="C62" s="4" t="s">
        <v>3734</v>
      </c>
      <c r="D62" s="5" t="s">
        <v>115</v>
      </c>
      <c r="E62" s="5"/>
      <c r="F62" s="1" t="s">
        <v>1318</v>
      </c>
      <c r="G62" s="4" t="s">
        <v>3734</v>
      </c>
      <c r="H62" s="5" t="s">
        <v>1329</v>
      </c>
      <c r="I62" s="5"/>
      <c r="J62" s="4"/>
      <c r="K62" s="5"/>
      <c r="L62" s="3" t="s">
        <v>736</v>
      </c>
      <c r="M62" s="11" t="s">
        <v>884</v>
      </c>
    </row>
    <row r="63" spans="1:13">
      <c r="A63" s="4" t="s">
        <v>737</v>
      </c>
      <c r="B63" s="2" t="s">
        <v>37</v>
      </c>
      <c r="C63" s="4" t="s">
        <v>2297</v>
      </c>
      <c r="D63" s="5" t="s">
        <v>115</v>
      </c>
      <c r="E63" s="5"/>
      <c r="F63" s="1" t="s">
        <v>1318</v>
      </c>
      <c r="G63" s="4" t="s">
        <v>2297</v>
      </c>
      <c r="H63" s="5" t="s">
        <v>1329</v>
      </c>
      <c r="I63" s="5"/>
      <c r="J63" s="6" t="s">
        <v>737</v>
      </c>
      <c r="K63" s="5"/>
      <c r="L63" s="5"/>
      <c r="M63" s="11"/>
    </row>
    <row r="64" spans="1:13">
      <c r="A64" s="4" t="s">
        <v>738</v>
      </c>
      <c r="B64" s="2" t="s">
        <v>38</v>
      </c>
      <c r="C64" s="4" t="s">
        <v>2298</v>
      </c>
      <c r="D64" s="5" t="s">
        <v>115</v>
      </c>
      <c r="E64" s="5"/>
      <c r="F64" s="1" t="s">
        <v>1318</v>
      </c>
      <c r="G64" s="4" t="s">
        <v>2298</v>
      </c>
      <c r="H64" s="5" t="s">
        <v>1329</v>
      </c>
      <c r="I64" s="3" t="s">
        <v>738</v>
      </c>
      <c r="J64" s="4" t="s">
        <v>738</v>
      </c>
      <c r="K64" s="5" t="s">
        <v>738</v>
      </c>
      <c r="L64" s="5" t="s">
        <v>738</v>
      </c>
      <c r="M64" s="11"/>
    </row>
    <row r="65" spans="1:13">
      <c r="A65" s="4" t="s">
        <v>739</v>
      </c>
      <c r="B65" s="2" t="s">
        <v>39</v>
      </c>
      <c r="C65" s="4" t="s">
        <v>2299</v>
      </c>
      <c r="D65" s="5" t="s">
        <v>115</v>
      </c>
      <c r="E65" s="5"/>
      <c r="F65" s="1" t="s">
        <v>1318</v>
      </c>
      <c r="G65" s="4" t="s">
        <v>2299</v>
      </c>
      <c r="H65" s="5" t="s">
        <v>1329</v>
      </c>
      <c r="I65" s="5"/>
      <c r="J65" s="6" t="s">
        <v>739</v>
      </c>
      <c r="K65" s="3" t="s">
        <v>739</v>
      </c>
      <c r="L65" s="3" t="s">
        <v>739</v>
      </c>
      <c r="M65" s="11"/>
    </row>
    <row r="66" spans="1:13" ht="23">
      <c r="A66" s="4" t="s">
        <v>740</v>
      </c>
      <c r="B66" s="2" t="s">
        <v>40</v>
      </c>
      <c r="C66" s="4" t="s">
        <v>2300</v>
      </c>
      <c r="D66" s="5" t="s">
        <v>115</v>
      </c>
      <c r="E66" s="5"/>
      <c r="F66" s="1" t="s">
        <v>1318</v>
      </c>
      <c r="G66" s="4" t="s">
        <v>2300</v>
      </c>
      <c r="H66" s="5" t="s">
        <v>1329</v>
      </c>
      <c r="I66" s="3" t="s">
        <v>740</v>
      </c>
      <c r="J66" s="4" t="s">
        <v>740</v>
      </c>
      <c r="K66" s="5" t="s">
        <v>740</v>
      </c>
      <c r="L66" s="5" t="s">
        <v>740</v>
      </c>
      <c r="M66" s="11"/>
    </row>
    <row r="67" spans="1:13">
      <c r="A67" s="4" t="s">
        <v>741</v>
      </c>
      <c r="B67" s="2" t="s">
        <v>742</v>
      </c>
      <c r="C67" s="4" t="s">
        <v>2301</v>
      </c>
      <c r="D67" s="5" t="s">
        <v>115</v>
      </c>
      <c r="E67" s="5"/>
      <c r="F67" s="1" t="s">
        <v>1318</v>
      </c>
      <c r="G67" s="4" t="s">
        <v>2301</v>
      </c>
      <c r="H67" s="5" t="s">
        <v>1329</v>
      </c>
      <c r="I67" s="5"/>
      <c r="J67" s="6" t="s">
        <v>743</v>
      </c>
      <c r="K67" s="5"/>
      <c r="L67" s="3" t="s">
        <v>744</v>
      </c>
      <c r="M67" s="11"/>
    </row>
    <row r="68" spans="1:13">
      <c r="A68" s="4" t="s">
        <v>745</v>
      </c>
      <c r="B68" s="2" t="s">
        <v>41</v>
      </c>
      <c r="C68" s="4" t="s">
        <v>2302</v>
      </c>
      <c r="D68" s="5" t="s">
        <v>115</v>
      </c>
      <c r="E68" s="5"/>
      <c r="F68" s="1" t="s">
        <v>1318</v>
      </c>
      <c r="G68" s="4" t="s">
        <v>2302</v>
      </c>
      <c r="H68" s="5" t="s">
        <v>1329</v>
      </c>
      <c r="I68" s="5"/>
      <c r="J68" s="6" t="s">
        <v>745</v>
      </c>
      <c r="K68" s="3" t="s">
        <v>745</v>
      </c>
      <c r="L68" s="5"/>
      <c r="M68" s="11"/>
    </row>
    <row r="69" spans="1:13">
      <c r="A69" s="4" t="s">
        <v>746</v>
      </c>
      <c r="B69" s="2" t="s">
        <v>42</v>
      </c>
      <c r="C69" s="4" t="s">
        <v>2303</v>
      </c>
      <c r="D69" s="5" t="s">
        <v>115</v>
      </c>
      <c r="E69" s="5"/>
      <c r="F69" s="1" t="s">
        <v>1318</v>
      </c>
      <c r="G69" s="4" t="s">
        <v>2303</v>
      </c>
      <c r="H69" s="5" t="s">
        <v>1329</v>
      </c>
      <c r="I69" s="3" t="s">
        <v>746</v>
      </c>
      <c r="J69" s="4"/>
      <c r="K69" s="5"/>
      <c r="L69" s="5" t="s">
        <v>746</v>
      </c>
      <c r="M69" s="11"/>
    </row>
    <row r="70" spans="1:13">
      <c r="A70" s="4" t="s">
        <v>747</v>
      </c>
      <c r="B70" s="2" t="s">
        <v>43</v>
      </c>
      <c r="C70" s="4" t="s">
        <v>2304</v>
      </c>
      <c r="D70" s="5" t="s">
        <v>115</v>
      </c>
      <c r="E70" s="5"/>
      <c r="F70" s="1" t="s">
        <v>1318</v>
      </c>
      <c r="G70" s="4" t="s">
        <v>2304</v>
      </c>
      <c r="H70" s="5" t="s">
        <v>1329</v>
      </c>
      <c r="I70" s="5"/>
      <c r="J70" s="4"/>
      <c r="K70" s="5"/>
      <c r="L70" s="3" t="s">
        <v>747</v>
      </c>
      <c r="M70" s="11"/>
    </row>
    <row r="71" spans="1:13">
      <c r="A71" s="4" t="s">
        <v>748</v>
      </c>
      <c r="B71" s="2" t="s">
        <v>44</v>
      </c>
      <c r="C71" s="4" t="s">
        <v>2305</v>
      </c>
      <c r="D71" s="5" t="s">
        <v>115</v>
      </c>
      <c r="E71" s="5"/>
      <c r="F71" s="1" t="s">
        <v>1318</v>
      </c>
      <c r="G71" s="4" t="s">
        <v>2305</v>
      </c>
      <c r="H71" s="5" t="s">
        <v>1329</v>
      </c>
      <c r="I71" s="3" t="s">
        <v>748</v>
      </c>
      <c r="J71" s="4"/>
      <c r="K71" s="5"/>
      <c r="L71" s="5" t="s">
        <v>748</v>
      </c>
      <c r="M71" s="11"/>
    </row>
    <row r="72" spans="1:13" ht="23">
      <c r="A72" s="4" t="s">
        <v>749</v>
      </c>
      <c r="B72" s="2" t="s">
        <v>45</v>
      </c>
      <c r="C72" s="4" t="s">
        <v>2306</v>
      </c>
      <c r="D72" s="5" t="s">
        <v>115</v>
      </c>
      <c r="E72" s="5"/>
      <c r="F72" s="1" t="s">
        <v>1318</v>
      </c>
      <c r="G72" s="4" t="s">
        <v>2306</v>
      </c>
      <c r="H72" s="5" t="s">
        <v>1329</v>
      </c>
      <c r="I72" s="5"/>
      <c r="J72" s="4"/>
      <c r="K72" s="5"/>
      <c r="L72" s="3" t="s">
        <v>749</v>
      </c>
      <c r="M72" s="11"/>
    </row>
    <row r="73" spans="1:13">
      <c r="A73" s="4" t="s">
        <v>750</v>
      </c>
      <c r="B73" s="2" t="s">
        <v>886</v>
      </c>
      <c r="C73" s="4" t="s">
        <v>2307</v>
      </c>
      <c r="D73" s="5" t="s">
        <v>115</v>
      </c>
      <c r="E73" s="5"/>
      <c r="F73" s="1" t="s">
        <v>1318</v>
      </c>
      <c r="G73" s="4" t="s">
        <v>2307</v>
      </c>
      <c r="H73" s="5" t="s">
        <v>1329</v>
      </c>
      <c r="I73" s="5"/>
      <c r="J73" s="4"/>
      <c r="K73" s="5"/>
      <c r="L73" s="3" t="s">
        <v>751</v>
      </c>
      <c r="M73" s="11" t="s">
        <v>885</v>
      </c>
    </row>
    <row r="74" spans="1:13">
      <c r="A74" s="4" t="s">
        <v>752</v>
      </c>
      <c r="B74" s="2" t="s">
        <v>46</v>
      </c>
      <c r="C74" s="4" t="s">
        <v>2308</v>
      </c>
      <c r="D74" s="5" t="s">
        <v>115</v>
      </c>
      <c r="E74" s="5"/>
      <c r="F74" s="1" t="s">
        <v>1318</v>
      </c>
      <c r="G74" s="4" t="s">
        <v>2308</v>
      </c>
      <c r="H74" s="5" t="s">
        <v>1329</v>
      </c>
      <c r="I74" s="5"/>
      <c r="J74" s="4"/>
      <c r="K74" s="5"/>
      <c r="L74" s="3" t="s">
        <v>752</v>
      </c>
      <c r="M74" s="11"/>
    </row>
    <row r="75" spans="1:13" ht="23">
      <c r="A75" s="4" t="s">
        <v>753</v>
      </c>
      <c r="B75" s="2" t="s">
        <v>47</v>
      </c>
      <c r="C75" s="4" t="s">
        <v>2309</v>
      </c>
      <c r="D75" s="5" t="s">
        <v>115</v>
      </c>
      <c r="E75" s="5"/>
      <c r="F75" s="1" t="s">
        <v>1318</v>
      </c>
      <c r="G75" s="4" t="s">
        <v>2309</v>
      </c>
      <c r="H75" s="5" t="s">
        <v>1329</v>
      </c>
      <c r="I75" s="5"/>
      <c r="J75" s="4"/>
      <c r="K75" s="5"/>
      <c r="L75" s="3" t="s">
        <v>753</v>
      </c>
      <c r="M75" s="11"/>
    </row>
    <row r="76" spans="1:13">
      <c r="A76" s="4" t="s">
        <v>754</v>
      </c>
      <c r="B76" s="2" t="s">
        <v>755</v>
      </c>
      <c r="C76" s="4" t="s">
        <v>2310</v>
      </c>
      <c r="D76" s="5" t="s">
        <v>115</v>
      </c>
      <c r="E76" s="5"/>
      <c r="F76" s="1" t="s">
        <v>1318</v>
      </c>
      <c r="G76" s="4" t="s">
        <v>2310</v>
      </c>
      <c r="H76" s="5" t="s">
        <v>1329</v>
      </c>
      <c r="I76" s="5"/>
      <c r="J76" s="4"/>
      <c r="K76" s="3" t="s">
        <v>754</v>
      </c>
      <c r="L76" s="3" t="s">
        <v>754</v>
      </c>
      <c r="M76" s="11"/>
    </row>
    <row r="77" spans="1:13" ht="23">
      <c r="A77" s="4" t="s">
        <v>756</v>
      </c>
      <c r="B77" s="2" t="s">
        <v>48</v>
      </c>
      <c r="C77" s="4" t="s">
        <v>2311</v>
      </c>
      <c r="D77" s="5" t="s">
        <v>115</v>
      </c>
      <c r="E77" s="5"/>
      <c r="F77" s="1" t="s">
        <v>1318</v>
      </c>
      <c r="G77" s="4" t="s">
        <v>2311</v>
      </c>
      <c r="H77" s="5" t="s">
        <v>1329</v>
      </c>
      <c r="I77" s="5"/>
      <c r="J77" s="4"/>
      <c r="K77" s="5"/>
      <c r="L77" s="3" t="s">
        <v>756</v>
      </c>
      <c r="M77" s="11"/>
    </row>
    <row r="78" spans="1:13" ht="23">
      <c r="A78" s="4" t="s">
        <v>757</v>
      </c>
      <c r="B78" s="2" t="s">
        <v>49</v>
      </c>
      <c r="C78" s="4" t="s">
        <v>2312</v>
      </c>
      <c r="D78" s="5" t="s">
        <v>115</v>
      </c>
      <c r="E78" s="5"/>
      <c r="F78" s="1" t="s">
        <v>1318</v>
      </c>
      <c r="G78" s="4" t="s">
        <v>2312</v>
      </c>
      <c r="H78" s="5" t="s">
        <v>1329</v>
      </c>
      <c r="I78" s="5"/>
      <c r="J78" s="4"/>
      <c r="K78" s="5"/>
      <c r="L78" s="3" t="s">
        <v>757</v>
      </c>
      <c r="M78" s="11"/>
    </row>
    <row r="79" spans="1:13">
      <c r="A79" s="4" t="s">
        <v>758</v>
      </c>
      <c r="B79" s="2" t="s">
        <v>50</v>
      </c>
      <c r="C79" s="4" t="s">
        <v>2313</v>
      </c>
      <c r="D79" s="5" t="s">
        <v>115</v>
      </c>
      <c r="E79" s="5"/>
      <c r="F79" s="1" t="s">
        <v>1318</v>
      </c>
      <c r="G79" s="4" t="s">
        <v>2313</v>
      </c>
      <c r="H79" s="5" t="s">
        <v>1329</v>
      </c>
      <c r="I79" s="5"/>
      <c r="J79" s="4"/>
      <c r="K79" s="5"/>
      <c r="L79" s="3" t="s">
        <v>758</v>
      </c>
      <c r="M79" s="11"/>
    </row>
    <row r="80" spans="1:13">
      <c r="A80" s="4" t="s">
        <v>759</v>
      </c>
      <c r="B80" s="2" t="s">
        <v>760</v>
      </c>
      <c r="C80" s="4" t="s">
        <v>2314</v>
      </c>
      <c r="D80" s="5" t="s">
        <v>115</v>
      </c>
      <c r="E80" s="5"/>
      <c r="F80" s="1" t="s">
        <v>1318</v>
      </c>
      <c r="G80" s="4" t="s">
        <v>2314</v>
      </c>
      <c r="H80" s="5" t="s">
        <v>1329</v>
      </c>
      <c r="I80" s="5"/>
      <c r="J80" s="4"/>
      <c r="K80" s="3" t="s">
        <v>759</v>
      </c>
      <c r="L80" s="5"/>
      <c r="M80" s="11"/>
    </row>
    <row r="81" spans="1:13" ht="23">
      <c r="A81" s="2" t="s">
        <v>761</v>
      </c>
      <c r="B81" s="2" t="s">
        <v>51</v>
      </c>
      <c r="C81" s="2" t="s">
        <v>2315</v>
      </c>
      <c r="D81" s="5" t="s">
        <v>115</v>
      </c>
      <c r="E81" s="5"/>
      <c r="F81" s="1" t="s">
        <v>1318</v>
      </c>
      <c r="G81" s="2" t="s">
        <v>2315</v>
      </c>
      <c r="H81" s="5" t="s">
        <v>1329</v>
      </c>
      <c r="I81" s="7" t="s">
        <v>761</v>
      </c>
      <c r="J81" s="2"/>
      <c r="K81" s="8" t="s">
        <v>761</v>
      </c>
      <c r="L81" s="8" t="s">
        <v>761</v>
      </c>
      <c r="M81" s="11"/>
    </row>
    <row r="82" spans="1:13">
      <c r="A82" s="2" t="s">
        <v>762</v>
      </c>
      <c r="B82" s="2" t="s">
        <v>52</v>
      </c>
      <c r="C82" s="2" t="s">
        <v>2316</v>
      </c>
      <c r="D82" s="5" t="s">
        <v>115</v>
      </c>
      <c r="E82" s="5"/>
      <c r="F82" s="1" t="s">
        <v>1318</v>
      </c>
      <c r="G82" s="2" t="s">
        <v>2316</v>
      </c>
      <c r="H82" s="5" t="s">
        <v>1329</v>
      </c>
      <c r="I82" s="8"/>
      <c r="J82" s="2"/>
      <c r="K82" s="7" t="s">
        <v>762</v>
      </c>
      <c r="L82" s="8"/>
      <c r="M82" s="11"/>
    </row>
    <row r="83" spans="1:13">
      <c r="A83" s="2" t="s">
        <v>763</v>
      </c>
      <c r="B83" s="2" t="s">
        <v>764</v>
      </c>
      <c r="C83" s="2" t="s">
        <v>2317</v>
      </c>
      <c r="D83" s="5" t="s">
        <v>115</v>
      </c>
      <c r="E83" s="5"/>
      <c r="F83" s="1" t="s">
        <v>1318</v>
      </c>
      <c r="G83" s="2" t="s">
        <v>2317</v>
      </c>
      <c r="H83" s="5" t="s">
        <v>1329</v>
      </c>
      <c r="I83" s="8"/>
      <c r="J83" s="2"/>
      <c r="K83" s="7" t="s">
        <v>763</v>
      </c>
      <c r="L83" s="8"/>
      <c r="M83" s="11"/>
    </row>
    <row r="84" spans="1:13">
      <c r="A84" s="2" t="s">
        <v>765</v>
      </c>
      <c r="B84" s="2" t="s">
        <v>766</v>
      </c>
      <c r="C84" s="2" t="s">
        <v>2318</v>
      </c>
      <c r="D84" s="5" t="s">
        <v>115</v>
      </c>
      <c r="E84" s="5"/>
      <c r="F84" s="1" t="s">
        <v>1318</v>
      </c>
      <c r="G84" s="2" t="s">
        <v>2318</v>
      </c>
      <c r="H84" s="5" t="s">
        <v>1329</v>
      </c>
      <c r="I84" s="8"/>
      <c r="J84" s="9" t="s">
        <v>765</v>
      </c>
      <c r="K84" s="7" t="s">
        <v>765</v>
      </c>
      <c r="L84" s="7" t="s">
        <v>765</v>
      </c>
      <c r="M84" s="11"/>
    </row>
    <row r="85" spans="1:13">
      <c r="A85" s="27" t="s">
        <v>767</v>
      </c>
      <c r="B85" s="25" t="s">
        <v>113</v>
      </c>
      <c r="C85" s="27" t="s">
        <v>2319</v>
      </c>
      <c r="D85" s="5" t="s">
        <v>115</v>
      </c>
      <c r="E85" s="5"/>
      <c r="F85" s="1" t="s">
        <v>1318</v>
      </c>
      <c r="G85" s="4" t="s">
        <v>2319</v>
      </c>
      <c r="H85" s="5" t="s">
        <v>1329</v>
      </c>
      <c r="I85" s="28" t="s">
        <v>767</v>
      </c>
      <c r="J85" s="27"/>
      <c r="K85" s="29"/>
      <c r="L85" s="29"/>
      <c r="M85" s="20" t="s">
        <v>887</v>
      </c>
    </row>
    <row r="86" spans="1:13">
      <c r="A86" s="18" t="s">
        <v>768</v>
      </c>
      <c r="B86" s="25" t="s">
        <v>888</v>
      </c>
      <c r="C86" s="18" t="s">
        <v>2320</v>
      </c>
      <c r="D86" s="5" t="s">
        <v>115</v>
      </c>
      <c r="E86" s="5"/>
      <c r="F86" s="1" t="s">
        <v>1318</v>
      </c>
      <c r="G86" s="2" t="s">
        <v>2320</v>
      </c>
      <c r="H86" s="5" t="s">
        <v>1329</v>
      </c>
      <c r="I86" s="30" t="s">
        <v>769</v>
      </c>
      <c r="J86" s="18"/>
      <c r="K86" s="31"/>
      <c r="L86" s="31"/>
      <c r="M86" s="20" t="s">
        <v>889</v>
      </c>
    </row>
    <row r="87" spans="1:13">
      <c r="A87" s="2" t="s">
        <v>770</v>
      </c>
      <c r="B87" s="2" t="s">
        <v>53</v>
      </c>
      <c r="C87" s="2" t="s">
        <v>8455</v>
      </c>
      <c r="D87" s="5" t="s">
        <v>115</v>
      </c>
      <c r="E87" s="5"/>
      <c r="F87" s="1" t="s">
        <v>1318</v>
      </c>
      <c r="G87" s="2" t="s">
        <v>2321</v>
      </c>
      <c r="H87" s="5" t="s">
        <v>1329</v>
      </c>
      <c r="I87" s="7" t="s">
        <v>770</v>
      </c>
      <c r="J87" s="2" t="s">
        <v>770</v>
      </c>
      <c r="K87" s="8" t="s">
        <v>770</v>
      </c>
      <c r="L87" s="8" t="s">
        <v>770</v>
      </c>
      <c r="M87" s="11"/>
    </row>
    <row r="88" spans="1:13">
      <c r="A88" s="2" t="s">
        <v>771</v>
      </c>
      <c r="B88" s="2" t="s">
        <v>54</v>
      </c>
      <c r="C88" s="2" t="s">
        <v>6125</v>
      </c>
      <c r="D88" s="5" t="s">
        <v>115</v>
      </c>
      <c r="E88" s="5"/>
      <c r="F88" s="1" t="s">
        <v>1318</v>
      </c>
      <c r="G88" s="2" t="s">
        <v>2322</v>
      </c>
      <c r="H88" s="5" t="s">
        <v>1329</v>
      </c>
      <c r="I88" s="7" t="s">
        <v>771</v>
      </c>
      <c r="J88" s="2"/>
      <c r="K88" s="8" t="s">
        <v>771</v>
      </c>
      <c r="L88" s="8" t="s">
        <v>771</v>
      </c>
      <c r="M88" s="11"/>
    </row>
    <row r="89" spans="1:13">
      <c r="A89" s="2" t="s">
        <v>772</v>
      </c>
      <c r="B89" s="2" t="s">
        <v>4088</v>
      </c>
      <c r="C89" s="2" t="s">
        <v>2323</v>
      </c>
      <c r="D89" s="5" t="s">
        <v>115</v>
      </c>
      <c r="E89" s="5"/>
      <c r="F89" s="1" t="s">
        <v>1318</v>
      </c>
      <c r="G89" s="2" t="s">
        <v>2323</v>
      </c>
      <c r="H89" s="5" t="s">
        <v>1329</v>
      </c>
      <c r="I89" s="7" t="s">
        <v>772</v>
      </c>
      <c r="J89" s="2" t="s">
        <v>772</v>
      </c>
      <c r="K89" s="8" t="s">
        <v>772</v>
      </c>
      <c r="L89" s="8" t="s">
        <v>772</v>
      </c>
      <c r="M89" s="11"/>
    </row>
    <row r="90" spans="1:13">
      <c r="A90" s="2" t="s">
        <v>773</v>
      </c>
      <c r="B90" s="2" t="s">
        <v>55</v>
      </c>
      <c r="C90" s="2" t="s">
        <v>2324</v>
      </c>
      <c r="D90" s="5" t="s">
        <v>115</v>
      </c>
      <c r="E90" s="5"/>
      <c r="F90" s="1" t="s">
        <v>1318</v>
      </c>
      <c r="G90" s="2" t="s">
        <v>2324</v>
      </c>
      <c r="H90" s="5" t="s">
        <v>1329</v>
      </c>
      <c r="I90" s="7" t="s">
        <v>773</v>
      </c>
      <c r="J90" s="2" t="s">
        <v>774</v>
      </c>
      <c r="K90" s="8"/>
      <c r="L90" s="8" t="s">
        <v>773</v>
      </c>
      <c r="M90" s="11"/>
    </row>
    <row r="91" spans="1:13">
      <c r="A91" s="2" t="s">
        <v>775</v>
      </c>
      <c r="B91" s="2" t="s">
        <v>56</v>
      </c>
      <c r="C91" s="2" t="s">
        <v>6121</v>
      </c>
      <c r="D91" s="5" t="s">
        <v>115</v>
      </c>
      <c r="E91" s="5"/>
      <c r="F91" s="1" t="s">
        <v>1318</v>
      </c>
      <c r="G91" s="2" t="s">
        <v>2325</v>
      </c>
      <c r="H91" s="5" t="s">
        <v>1329</v>
      </c>
      <c r="I91" s="7" t="s">
        <v>775</v>
      </c>
      <c r="J91" s="2"/>
      <c r="K91" s="8" t="s">
        <v>775</v>
      </c>
      <c r="L91" s="8" t="s">
        <v>775</v>
      </c>
      <c r="M91" s="11"/>
    </row>
    <row r="92" spans="1:13">
      <c r="A92" s="2" t="s">
        <v>776</v>
      </c>
      <c r="B92" s="2" t="s">
        <v>6123</v>
      </c>
      <c r="C92" s="2" t="s">
        <v>2326</v>
      </c>
      <c r="D92" s="5" t="s">
        <v>115</v>
      </c>
      <c r="E92" s="5"/>
      <c r="F92" s="1" t="s">
        <v>1318</v>
      </c>
      <c r="G92" s="2" t="s">
        <v>2326</v>
      </c>
      <c r="H92" s="5" t="s">
        <v>1329</v>
      </c>
      <c r="I92" s="7" t="s">
        <v>776</v>
      </c>
      <c r="J92" s="2"/>
      <c r="K92" s="8"/>
      <c r="L92" s="8"/>
      <c r="M92" s="11"/>
    </row>
    <row r="93" spans="1:13">
      <c r="A93" s="2" t="s">
        <v>777</v>
      </c>
      <c r="B93" s="2" t="s">
        <v>57</v>
      </c>
      <c r="C93" s="2" t="s">
        <v>2327</v>
      </c>
      <c r="D93" s="5" t="s">
        <v>115</v>
      </c>
      <c r="E93" s="5"/>
      <c r="F93" s="1" t="s">
        <v>1318</v>
      </c>
      <c r="G93" s="2" t="s">
        <v>2327</v>
      </c>
      <c r="H93" s="5" t="s">
        <v>1329</v>
      </c>
      <c r="I93" s="7" t="s">
        <v>777</v>
      </c>
      <c r="J93" s="2"/>
      <c r="K93" s="8" t="s">
        <v>777</v>
      </c>
      <c r="L93" s="8" t="s">
        <v>777</v>
      </c>
      <c r="M93" s="11"/>
    </row>
    <row r="94" spans="1:13">
      <c r="A94" s="2" t="s">
        <v>220</v>
      </c>
      <c r="B94" s="2" t="s">
        <v>58</v>
      </c>
      <c r="C94" s="2" t="s">
        <v>2328</v>
      </c>
      <c r="D94" s="5" t="s">
        <v>115</v>
      </c>
      <c r="E94" s="5"/>
      <c r="F94" s="1" t="s">
        <v>1318</v>
      </c>
      <c r="G94" s="2" t="s">
        <v>2328</v>
      </c>
      <c r="H94" s="5" t="s">
        <v>1329</v>
      </c>
      <c r="I94" s="7" t="s">
        <v>220</v>
      </c>
      <c r="J94" s="2" t="s">
        <v>220</v>
      </c>
      <c r="K94" s="8" t="s">
        <v>220</v>
      </c>
      <c r="L94" s="8" t="s">
        <v>220</v>
      </c>
      <c r="M94" s="11"/>
    </row>
    <row r="95" spans="1:13">
      <c r="A95" s="2" t="s">
        <v>778</v>
      </c>
      <c r="B95" s="2" t="s">
        <v>59</v>
      </c>
      <c r="C95" s="2" t="s">
        <v>2329</v>
      </c>
      <c r="D95" s="5" t="s">
        <v>115</v>
      </c>
      <c r="E95" s="5"/>
      <c r="F95" s="1" t="s">
        <v>1318</v>
      </c>
      <c r="G95" s="2" t="s">
        <v>2329</v>
      </c>
      <c r="H95" s="5" t="s">
        <v>1329</v>
      </c>
      <c r="I95" s="7" t="s">
        <v>778</v>
      </c>
      <c r="J95" s="2" t="s">
        <v>778</v>
      </c>
      <c r="K95" s="8" t="s">
        <v>778</v>
      </c>
      <c r="L95" s="8" t="s">
        <v>778</v>
      </c>
      <c r="M95" s="11"/>
    </row>
    <row r="96" spans="1:13">
      <c r="A96" s="2" t="s">
        <v>779</v>
      </c>
      <c r="B96" s="2" t="s">
        <v>60</v>
      </c>
      <c r="C96" s="2" t="s">
        <v>2330</v>
      </c>
      <c r="D96" s="5" t="s">
        <v>115</v>
      </c>
      <c r="E96" s="5"/>
      <c r="F96" s="1" t="s">
        <v>1318</v>
      </c>
      <c r="G96" s="2" t="s">
        <v>2330</v>
      </c>
      <c r="H96" s="5" t="s">
        <v>1329</v>
      </c>
      <c r="I96" s="7" t="s">
        <v>779</v>
      </c>
      <c r="J96" s="2" t="s">
        <v>779</v>
      </c>
      <c r="K96" s="8" t="s">
        <v>779</v>
      </c>
      <c r="L96" s="8" t="s">
        <v>779</v>
      </c>
      <c r="M96" s="11"/>
    </row>
    <row r="97" spans="1:13">
      <c r="A97" s="2" t="s">
        <v>780</v>
      </c>
      <c r="B97" s="2" t="s">
        <v>61</v>
      </c>
      <c r="C97" s="2" t="s">
        <v>2331</v>
      </c>
      <c r="D97" s="5" t="s">
        <v>115</v>
      </c>
      <c r="E97" s="5"/>
      <c r="F97" s="1" t="s">
        <v>1318</v>
      </c>
      <c r="G97" s="2" t="s">
        <v>2331</v>
      </c>
      <c r="H97" s="5" t="s">
        <v>1329</v>
      </c>
      <c r="I97" s="7" t="s">
        <v>780</v>
      </c>
      <c r="J97" s="2"/>
      <c r="K97" s="8"/>
      <c r="L97" s="8" t="s">
        <v>780</v>
      </c>
      <c r="M97" s="11"/>
    </row>
    <row r="98" spans="1:13">
      <c r="A98" s="2" t="s">
        <v>3400</v>
      </c>
      <c r="B98" s="16" t="s">
        <v>781</v>
      </c>
      <c r="C98" s="2" t="s">
        <v>3387</v>
      </c>
      <c r="D98" s="5" t="s">
        <v>115</v>
      </c>
      <c r="E98" s="5"/>
      <c r="F98" s="1" t="s">
        <v>1318</v>
      </c>
      <c r="G98" s="2" t="s">
        <v>3387</v>
      </c>
      <c r="H98" s="5" t="s">
        <v>1329</v>
      </c>
      <c r="I98" s="8"/>
      <c r="J98" s="2"/>
      <c r="K98" s="8"/>
      <c r="L98" s="8"/>
      <c r="M98" s="11"/>
    </row>
    <row r="99" spans="1:13">
      <c r="A99" s="2" t="s">
        <v>782</v>
      </c>
      <c r="B99" s="2" t="s">
        <v>62</v>
      </c>
      <c r="C99" s="2" t="s">
        <v>2332</v>
      </c>
      <c r="D99" s="5" t="s">
        <v>115</v>
      </c>
      <c r="E99" s="5"/>
      <c r="F99" s="1" t="s">
        <v>1318</v>
      </c>
      <c r="G99" s="2" t="s">
        <v>2332</v>
      </c>
      <c r="H99" s="5" t="s">
        <v>1329</v>
      </c>
      <c r="I99" s="7" t="s">
        <v>782</v>
      </c>
      <c r="J99" s="2" t="s">
        <v>782</v>
      </c>
      <c r="K99" s="8" t="s">
        <v>782</v>
      </c>
      <c r="L99" s="8" t="s">
        <v>782</v>
      </c>
      <c r="M99" s="11"/>
    </row>
    <row r="100" spans="1:13">
      <c r="A100" s="2" t="s">
        <v>783</v>
      </c>
      <c r="B100" s="2" t="s">
        <v>63</v>
      </c>
      <c r="C100" s="2" t="s">
        <v>2333</v>
      </c>
      <c r="D100" s="5" t="s">
        <v>115</v>
      </c>
      <c r="E100" s="5"/>
      <c r="F100" s="1" t="s">
        <v>1318</v>
      </c>
      <c r="G100" s="2" t="s">
        <v>2333</v>
      </c>
      <c r="H100" s="5" t="s">
        <v>1329</v>
      </c>
      <c r="I100" s="7" t="s">
        <v>783</v>
      </c>
      <c r="J100" s="2"/>
      <c r="K100" s="8"/>
      <c r="L100" s="8"/>
      <c r="M100" s="11"/>
    </row>
    <row r="101" spans="1:13">
      <c r="A101" s="2" t="s">
        <v>784</v>
      </c>
      <c r="B101" s="2" t="s">
        <v>64</v>
      </c>
      <c r="C101" s="2" t="s">
        <v>2334</v>
      </c>
      <c r="D101" s="5" t="s">
        <v>115</v>
      </c>
      <c r="E101" s="5"/>
      <c r="F101" s="1" t="s">
        <v>1318</v>
      </c>
      <c r="G101" s="2" t="s">
        <v>2334</v>
      </c>
      <c r="H101" s="5" t="s">
        <v>1329</v>
      </c>
      <c r="I101" s="7" t="s">
        <v>784</v>
      </c>
      <c r="J101" s="2"/>
      <c r="K101" s="8"/>
      <c r="L101" s="8"/>
      <c r="M101" s="11"/>
    </row>
    <row r="102" spans="1:13">
      <c r="A102" s="2" t="s">
        <v>785</v>
      </c>
      <c r="B102" s="2" t="s">
        <v>65</v>
      </c>
      <c r="C102" s="2" t="s">
        <v>2335</v>
      </c>
      <c r="D102" s="5" t="s">
        <v>115</v>
      </c>
      <c r="E102" s="5"/>
      <c r="F102" s="1" t="s">
        <v>1318</v>
      </c>
      <c r="G102" s="2" t="s">
        <v>2335</v>
      </c>
      <c r="H102" s="5" t="s">
        <v>1329</v>
      </c>
      <c r="I102" s="7" t="s">
        <v>785</v>
      </c>
      <c r="J102" s="2"/>
      <c r="K102" s="8"/>
      <c r="L102" s="8"/>
      <c r="M102" s="11"/>
    </row>
    <row r="103" spans="1:13">
      <c r="A103" s="27" t="s">
        <v>1391</v>
      </c>
      <c r="B103" s="25" t="s">
        <v>1393</v>
      </c>
      <c r="C103" s="27" t="s">
        <v>2336</v>
      </c>
      <c r="D103" s="5" t="s">
        <v>115</v>
      </c>
      <c r="E103" s="5"/>
      <c r="F103" s="1" t="s">
        <v>1318</v>
      </c>
      <c r="G103" s="4" t="s">
        <v>2336</v>
      </c>
      <c r="H103" s="5" t="s">
        <v>1329</v>
      </c>
      <c r="I103" s="28" t="s">
        <v>1392</v>
      </c>
      <c r="J103" s="27"/>
      <c r="K103" s="29"/>
      <c r="L103" s="29"/>
      <c r="M103" s="20" t="s">
        <v>890</v>
      </c>
    </row>
    <row r="104" spans="1:13">
      <c r="A104" s="27" t="s">
        <v>786</v>
      </c>
      <c r="B104" s="25" t="s">
        <v>112</v>
      </c>
      <c r="C104" s="27" t="s">
        <v>2337</v>
      </c>
      <c r="D104" s="5" t="s">
        <v>115</v>
      </c>
      <c r="E104" s="5"/>
      <c r="F104" s="1" t="s">
        <v>1318</v>
      </c>
      <c r="G104" s="4" t="s">
        <v>2337</v>
      </c>
      <c r="H104" s="5" t="s">
        <v>1329</v>
      </c>
      <c r="I104" s="28" t="s">
        <v>787</v>
      </c>
      <c r="J104" s="27"/>
      <c r="K104" s="29"/>
      <c r="L104" s="29"/>
      <c r="M104" s="20" t="s">
        <v>891</v>
      </c>
    </row>
    <row r="105" spans="1:13">
      <c r="A105" s="2" t="s">
        <v>788</v>
      </c>
      <c r="B105" s="2" t="s">
        <v>66</v>
      </c>
      <c r="C105" s="2" t="s">
        <v>6151</v>
      </c>
      <c r="D105" s="5" t="s">
        <v>115</v>
      </c>
      <c r="E105" s="5"/>
      <c r="F105" s="1" t="s">
        <v>1318</v>
      </c>
      <c r="G105" s="2" t="s">
        <v>2338</v>
      </c>
      <c r="H105" s="5" t="s">
        <v>1329</v>
      </c>
      <c r="I105" s="7" t="s">
        <v>788</v>
      </c>
      <c r="J105" s="4"/>
      <c r="K105" s="5"/>
      <c r="L105" s="5"/>
      <c r="M105" s="11"/>
    </row>
    <row r="106" spans="1:13">
      <c r="A106" s="2" t="s">
        <v>789</v>
      </c>
      <c r="B106" s="2" t="s">
        <v>67</v>
      </c>
      <c r="C106" s="2" t="s">
        <v>6139</v>
      </c>
      <c r="D106" s="5" t="s">
        <v>115</v>
      </c>
      <c r="E106" s="5"/>
      <c r="F106" s="1" t="s">
        <v>1318</v>
      </c>
      <c r="G106" s="2" t="s">
        <v>2339</v>
      </c>
      <c r="H106" s="5" t="s">
        <v>1329</v>
      </c>
      <c r="I106" s="7" t="s">
        <v>789</v>
      </c>
      <c r="J106" s="2"/>
      <c r="K106" s="8" t="s">
        <v>789</v>
      </c>
      <c r="L106" s="8" t="s">
        <v>789</v>
      </c>
      <c r="M106" s="11"/>
    </row>
    <row r="107" spans="1:13">
      <c r="A107" s="2" t="s">
        <v>790</v>
      </c>
      <c r="B107" s="2" t="s">
        <v>68</v>
      </c>
      <c r="C107" s="2" t="s">
        <v>2340</v>
      </c>
      <c r="D107" s="5" t="s">
        <v>115</v>
      </c>
      <c r="E107" s="5"/>
      <c r="F107" s="1" t="s">
        <v>1318</v>
      </c>
      <c r="G107" s="2" t="s">
        <v>2340</v>
      </c>
      <c r="H107" s="5" t="s">
        <v>1329</v>
      </c>
      <c r="I107" s="7" t="s">
        <v>790</v>
      </c>
      <c r="J107" s="2" t="s">
        <v>790</v>
      </c>
      <c r="K107" s="8" t="s">
        <v>790</v>
      </c>
      <c r="L107" s="8" t="s">
        <v>790</v>
      </c>
      <c r="M107" s="11"/>
    </row>
    <row r="108" spans="1:13">
      <c r="A108" s="2" t="s">
        <v>791</v>
      </c>
      <c r="B108" s="2" t="s">
        <v>69</v>
      </c>
      <c r="C108" s="2" t="s">
        <v>2341</v>
      </c>
      <c r="D108" s="5" t="s">
        <v>115</v>
      </c>
      <c r="E108" s="5"/>
      <c r="F108" s="1" t="s">
        <v>1318</v>
      </c>
      <c r="G108" s="2" t="s">
        <v>2341</v>
      </c>
      <c r="H108" s="5" t="s">
        <v>1329</v>
      </c>
      <c r="I108" s="7" t="s">
        <v>791</v>
      </c>
      <c r="J108" s="2"/>
      <c r="K108" s="8"/>
      <c r="L108" s="8"/>
      <c r="M108" s="11"/>
    </row>
    <row r="109" spans="1:13">
      <c r="A109" s="2" t="s">
        <v>792</v>
      </c>
      <c r="B109" s="2" t="s">
        <v>70</v>
      </c>
      <c r="C109" s="2" t="s">
        <v>2342</v>
      </c>
      <c r="D109" s="5" t="s">
        <v>115</v>
      </c>
      <c r="E109" s="5"/>
      <c r="F109" s="1" t="s">
        <v>1318</v>
      </c>
      <c r="G109" s="2" t="s">
        <v>2342</v>
      </c>
      <c r="H109" s="5" t="s">
        <v>1329</v>
      </c>
      <c r="I109" s="7" t="s">
        <v>792</v>
      </c>
      <c r="J109" s="2"/>
      <c r="K109" s="8"/>
      <c r="L109" s="8"/>
      <c r="M109" s="11"/>
    </row>
    <row r="110" spans="1:13" ht="23">
      <c r="A110" s="2" t="s">
        <v>793</v>
      </c>
      <c r="B110" s="2" t="s">
        <v>71</v>
      </c>
      <c r="C110" s="2" t="s">
        <v>2343</v>
      </c>
      <c r="D110" s="5" t="s">
        <v>115</v>
      </c>
      <c r="E110" s="5"/>
      <c r="F110" s="1" t="s">
        <v>1318</v>
      </c>
      <c r="G110" s="2" t="s">
        <v>2343</v>
      </c>
      <c r="H110" s="5" t="s">
        <v>1329</v>
      </c>
      <c r="I110" s="7" t="s">
        <v>793</v>
      </c>
      <c r="J110" s="2" t="s">
        <v>793</v>
      </c>
      <c r="K110" s="8" t="s">
        <v>793</v>
      </c>
      <c r="L110" s="8" t="s">
        <v>793</v>
      </c>
      <c r="M110" s="11"/>
    </row>
    <row r="111" spans="1:13">
      <c r="A111" s="4" t="s">
        <v>794</v>
      </c>
      <c r="B111" s="2" t="s">
        <v>1387</v>
      </c>
      <c r="C111" s="4" t="s">
        <v>2344</v>
      </c>
      <c r="D111" s="5" t="s">
        <v>115</v>
      </c>
      <c r="E111" s="5"/>
      <c r="F111" s="1" t="s">
        <v>1318</v>
      </c>
      <c r="G111" s="4" t="s">
        <v>2344</v>
      </c>
      <c r="H111" s="5" t="s">
        <v>1329</v>
      </c>
      <c r="I111" s="3" t="s">
        <v>794</v>
      </c>
      <c r="J111" s="4"/>
      <c r="K111" s="5"/>
      <c r="L111" s="5"/>
      <c r="M111" s="11"/>
    </row>
    <row r="112" spans="1:13">
      <c r="A112" s="27" t="s">
        <v>1389</v>
      </c>
      <c r="B112" s="25" t="s">
        <v>1388</v>
      </c>
      <c r="C112" s="27" t="s">
        <v>2345</v>
      </c>
      <c r="D112" s="5" t="s">
        <v>115</v>
      </c>
      <c r="E112" s="5"/>
      <c r="F112" s="1" t="s">
        <v>1318</v>
      </c>
      <c r="G112" s="4" t="s">
        <v>2345</v>
      </c>
      <c r="H112" s="5" t="s">
        <v>1329</v>
      </c>
      <c r="I112" s="28" t="s">
        <v>1390</v>
      </c>
      <c r="J112" s="27"/>
      <c r="K112" s="29"/>
      <c r="L112" s="29"/>
      <c r="M112" s="20" t="s">
        <v>892</v>
      </c>
    </row>
    <row r="113" spans="1:13">
      <c r="A113" s="27" t="s">
        <v>795</v>
      </c>
      <c r="B113" s="18" t="s">
        <v>894</v>
      </c>
      <c r="C113" s="27" t="s">
        <v>2346</v>
      </c>
      <c r="D113" s="5" t="s">
        <v>115</v>
      </c>
      <c r="E113" s="5"/>
      <c r="F113" s="1" t="s">
        <v>1318</v>
      </c>
      <c r="G113" s="4" t="s">
        <v>2346</v>
      </c>
      <c r="H113" s="5" t="s">
        <v>1329</v>
      </c>
      <c r="I113" s="28" t="s">
        <v>795</v>
      </c>
      <c r="J113" s="27"/>
      <c r="K113" s="29"/>
      <c r="L113" s="29"/>
      <c r="M113" s="20" t="s">
        <v>893</v>
      </c>
    </row>
    <row r="114" spans="1:13">
      <c r="A114" s="4" t="s">
        <v>796</v>
      </c>
      <c r="B114" s="2" t="s">
        <v>797</v>
      </c>
      <c r="C114" s="4" t="s">
        <v>6142</v>
      </c>
      <c r="D114" s="5" t="s">
        <v>115</v>
      </c>
      <c r="E114" s="5"/>
      <c r="F114" s="1" t="s">
        <v>1318</v>
      </c>
      <c r="G114" s="4" t="s">
        <v>2347</v>
      </c>
      <c r="H114" s="5" t="s">
        <v>1329</v>
      </c>
      <c r="I114" s="3" t="s">
        <v>796</v>
      </c>
      <c r="J114" s="4"/>
      <c r="K114" s="5"/>
      <c r="L114" s="5"/>
      <c r="M114" s="11"/>
    </row>
    <row r="115" spans="1:13" s="143" customFormat="1" ht="23">
      <c r="A115" s="144" t="s">
        <v>798</v>
      </c>
      <c r="B115" s="145" t="s">
        <v>896</v>
      </c>
      <c r="C115" s="144" t="s">
        <v>4052</v>
      </c>
      <c r="D115" s="146" t="s">
        <v>115</v>
      </c>
      <c r="E115" s="146"/>
      <c r="F115" s="38" t="s">
        <v>1318</v>
      </c>
      <c r="G115" s="144" t="s">
        <v>2348</v>
      </c>
      <c r="H115" s="146" t="s">
        <v>1329</v>
      </c>
      <c r="I115" s="146"/>
      <c r="J115" s="147" t="s">
        <v>799</v>
      </c>
      <c r="K115" s="146"/>
      <c r="L115" s="146"/>
      <c r="M115" s="38" t="s">
        <v>895</v>
      </c>
    </row>
    <row r="116" spans="1:13" ht="23">
      <c r="A116" s="4" t="s">
        <v>800</v>
      </c>
      <c r="B116" s="2" t="s">
        <v>72</v>
      </c>
      <c r="C116" s="4" t="s">
        <v>2349</v>
      </c>
      <c r="D116" s="5" t="s">
        <v>115</v>
      </c>
      <c r="E116" s="5"/>
      <c r="F116" s="1" t="s">
        <v>1318</v>
      </c>
      <c r="G116" s="4" t="s">
        <v>2349</v>
      </c>
      <c r="H116" s="5" t="s">
        <v>1329</v>
      </c>
      <c r="I116" s="3" t="s">
        <v>800</v>
      </c>
      <c r="J116" s="4" t="s">
        <v>800</v>
      </c>
      <c r="K116" s="5"/>
      <c r="L116" s="5"/>
      <c r="M116" s="11"/>
    </row>
    <row r="117" spans="1:13">
      <c r="A117" s="4" t="s">
        <v>801</v>
      </c>
      <c r="B117" s="2" t="s">
        <v>73</v>
      </c>
      <c r="C117" s="4" t="s">
        <v>2350</v>
      </c>
      <c r="D117" s="5" t="s">
        <v>115</v>
      </c>
      <c r="E117" s="5"/>
      <c r="F117" s="1" t="s">
        <v>1318</v>
      </c>
      <c r="G117" s="4" t="s">
        <v>2350</v>
      </c>
      <c r="H117" s="5" t="s">
        <v>1329</v>
      </c>
      <c r="I117" s="3" t="s">
        <v>802</v>
      </c>
      <c r="J117" s="4" t="s">
        <v>801</v>
      </c>
      <c r="K117" s="5" t="s">
        <v>801</v>
      </c>
      <c r="L117" s="5" t="s">
        <v>801</v>
      </c>
      <c r="M117" s="11"/>
    </row>
    <row r="118" spans="1:13">
      <c r="A118" s="4" t="s">
        <v>4055</v>
      </c>
      <c r="B118" s="2" t="s">
        <v>74</v>
      </c>
      <c r="C118" s="4" t="s">
        <v>4054</v>
      </c>
      <c r="D118" s="5" t="s">
        <v>115</v>
      </c>
      <c r="E118" s="5"/>
      <c r="F118" s="1" t="s">
        <v>1318</v>
      </c>
      <c r="G118" s="4" t="s">
        <v>4053</v>
      </c>
      <c r="H118" s="5" t="s">
        <v>1329</v>
      </c>
      <c r="I118" s="5"/>
      <c r="J118" s="6" t="s">
        <v>803</v>
      </c>
      <c r="K118" s="3" t="s">
        <v>803</v>
      </c>
      <c r="L118" s="3" t="s">
        <v>803</v>
      </c>
      <c r="M118" s="11"/>
    </row>
    <row r="119" spans="1:13" ht="23">
      <c r="A119" s="4" t="s">
        <v>804</v>
      </c>
      <c r="B119" s="2" t="s">
        <v>75</v>
      </c>
      <c r="C119" s="4" t="s">
        <v>2351</v>
      </c>
      <c r="D119" s="5" t="s">
        <v>115</v>
      </c>
      <c r="E119" s="5"/>
      <c r="F119" s="1" t="s">
        <v>1318</v>
      </c>
      <c r="G119" s="4" t="s">
        <v>2351</v>
      </c>
      <c r="H119" s="5" t="s">
        <v>1329</v>
      </c>
      <c r="I119" s="3" t="s">
        <v>804</v>
      </c>
      <c r="J119" s="4" t="s">
        <v>804</v>
      </c>
      <c r="K119" s="5" t="s">
        <v>804</v>
      </c>
      <c r="L119" s="5" t="s">
        <v>804</v>
      </c>
      <c r="M119" s="11"/>
    </row>
    <row r="120" spans="1:13">
      <c r="A120" s="4" t="s">
        <v>805</v>
      </c>
      <c r="B120" s="2" t="s">
        <v>76</v>
      </c>
      <c r="C120" s="4" t="s">
        <v>2352</v>
      </c>
      <c r="D120" s="5" t="s">
        <v>115</v>
      </c>
      <c r="E120" s="5"/>
      <c r="F120" s="1" t="s">
        <v>1318</v>
      </c>
      <c r="G120" s="4" t="s">
        <v>2352</v>
      </c>
      <c r="H120" s="5" t="s">
        <v>1329</v>
      </c>
      <c r="I120" s="5"/>
      <c r="J120" s="6" t="s">
        <v>805</v>
      </c>
      <c r="K120" s="3"/>
      <c r="L120" s="3" t="s">
        <v>805</v>
      </c>
      <c r="M120" s="11"/>
    </row>
    <row r="121" spans="1:13">
      <c r="A121" s="4" t="s">
        <v>806</v>
      </c>
      <c r="B121" s="2" t="s">
        <v>77</v>
      </c>
      <c r="C121" s="4" t="s">
        <v>2353</v>
      </c>
      <c r="D121" s="5" t="s">
        <v>115</v>
      </c>
      <c r="E121" s="5"/>
      <c r="F121" s="1" t="s">
        <v>1318</v>
      </c>
      <c r="G121" s="4" t="s">
        <v>2353</v>
      </c>
      <c r="H121" s="5" t="s">
        <v>1329</v>
      </c>
      <c r="I121" s="5"/>
      <c r="J121" s="6" t="s">
        <v>806</v>
      </c>
      <c r="K121" s="3" t="s">
        <v>806</v>
      </c>
      <c r="L121" s="3"/>
      <c r="M121" s="11"/>
    </row>
    <row r="122" spans="1:13">
      <c r="A122" s="4" t="s">
        <v>807</v>
      </c>
      <c r="B122" s="2" t="s">
        <v>78</v>
      </c>
      <c r="C122" s="4" t="s">
        <v>2354</v>
      </c>
      <c r="D122" s="5" t="s">
        <v>115</v>
      </c>
      <c r="E122" s="5"/>
      <c r="F122" s="1" t="s">
        <v>1318</v>
      </c>
      <c r="G122" s="4" t="s">
        <v>3388</v>
      </c>
      <c r="H122" s="5" t="s">
        <v>1329</v>
      </c>
      <c r="I122" s="5"/>
      <c r="J122" s="6" t="s">
        <v>807</v>
      </c>
      <c r="K122" s="3" t="s">
        <v>807</v>
      </c>
      <c r="L122" s="3" t="s">
        <v>807</v>
      </c>
      <c r="M122" s="11"/>
    </row>
    <row r="123" spans="1:13">
      <c r="A123" s="4" t="s">
        <v>808</v>
      </c>
      <c r="B123" s="2" t="s">
        <v>79</v>
      </c>
      <c r="C123" s="4" t="s">
        <v>2355</v>
      </c>
      <c r="D123" s="5" t="s">
        <v>115</v>
      </c>
      <c r="E123" s="5"/>
      <c r="F123" s="1" t="s">
        <v>1318</v>
      </c>
      <c r="G123" s="4" t="s">
        <v>2355</v>
      </c>
      <c r="H123" s="5" t="s">
        <v>1329</v>
      </c>
      <c r="I123" s="5"/>
      <c r="J123" s="4"/>
      <c r="K123" s="5"/>
      <c r="L123" s="3" t="s">
        <v>808</v>
      </c>
      <c r="M123" s="11"/>
    </row>
    <row r="124" spans="1:13">
      <c r="A124" s="4" t="s">
        <v>809</v>
      </c>
      <c r="B124" s="2" t="s">
        <v>80</v>
      </c>
      <c r="C124" s="4" t="s">
        <v>2356</v>
      </c>
      <c r="D124" s="5" t="s">
        <v>115</v>
      </c>
      <c r="E124" s="5"/>
      <c r="F124" s="1" t="s">
        <v>1318</v>
      </c>
      <c r="G124" s="4" t="s">
        <v>2356</v>
      </c>
      <c r="H124" s="5" t="s">
        <v>1329</v>
      </c>
      <c r="I124" s="3" t="s">
        <v>809</v>
      </c>
      <c r="J124" s="4"/>
      <c r="K124" s="5"/>
      <c r="L124" s="5" t="s">
        <v>809</v>
      </c>
      <c r="M124" s="11"/>
    </row>
    <row r="125" spans="1:13">
      <c r="A125" s="4" t="s">
        <v>810</v>
      </c>
      <c r="B125" s="2" t="s">
        <v>81</v>
      </c>
      <c r="C125" s="4" t="s">
        <v>2357</v>
      </c>
      <c r="D125" s="5" t="s">
        <v>115</v>
      </c>
      <c r="E125" s="5"/>
      <c r="F125" s="1" t="s">
        <v>1318</v>
      </c>
      <c r="G125" s="4" t="s">
        <v>2357</v>
      </c>
      <c r="H125" s="5" t="s">
        <v>1329</v>
      </c>
      <c r="I125" s="3" t="s">
        <v>810</v>
      </c>
      <c r="J125" s="4"/>
      <c r="K125" s="5"/>
      <c r="L125" s="5" t="s">
        <v>810</v>
      </c>
      <c r="M125" s="11"/>
    </row>
    <row r="126" spans="1:13">
      <c r="A126" s="4" t="s">
        <v>811</v>
      </c>
      <c r="B126" s="2" t="s">
        <v>82</v>
      </c>
      <c r="C126" s="4" t="s">
        <v>2358</v>
      </c>
      <c r="D126" s="5" t="s">
        <v>115</v>
      </c>
      <c r="E126" s="5"/>
      <c r="F126" s="1" t="s">
        <v>1318</v>
      </c>
      <c r="G126" s="4" t="s">
        <v>2358</v>
      </c>
      <c r="H126" s="5" t="s">
        <v>1329</v>
      </c>
      <c r="I126" s="5"/>
      <c r="J126" s="4"/>
      <c r="K126" s="5"/>
      <c r="L126" s="3" t="s">
        <v>811</v>
      </c>
      <c r="M126" s="11"/>
    </row>
    <row r="127" spans="1:13">
      <c r="A127" s="4" t="s">
        <v>812</v>
      </c>
      <c r="B127" s="2" t="s">
        <v>83</v>
      </c>
      <c r="C127" s="4" t="s">
        <v>2359</v>
      </c>
      <c r="D127" s="5" t="s">
        <v>115</v>
      </c>
      <c r="E127" s="5"/>
      <c r="F127" s="1" t="s">
        <v>1318</v>
      </c>
      <c r="G127" s="4" t="s">
        <v>2359</v>
      </c>
      <c r="H127" s="5" t="s">
        <v>1329</v>
      </c>
      <c r="I127" s="5"/>
      <c r="J127" s="4"/>
      <c r="K127" s="5"/>
      <c r="L127" s="3" t="s">
        <v>812</v>
      </c>
      <c r="M127" s="11"/>
    </row>
    <row r="128" spans="1:13">
      <c r="A128" s="4" t="s">
        <v>813</v>
      </c>
      <c r="B128" s="2" t="s">
        <v>84</v>
      </c>
      <c r="C128" s="4" t="s">
        <v>2360</v>
      </c>
      <c r="D128" s="5" t="s">
        <v>115</v>
      </c>
      <c r="E128" s="5"/>
      <c r="F128" s="1" t="s">
        <v>1318</v>
      </c>
      <c r="G128" s="4" t="s">
        <v>2360</v>
      </c>
      <c r="H128" s="5" t="s">
        <v>1329</v>
      </c>
      <c r="I128" s="5"/>
      <c r="J128" s="4"/>
      <c r="K128" s="5"/>
      <c r="L128" s="3" t="s">
        <v>813</v>
      </c>
      <c r="M128" s="11"/>
    </row>
    <row r="129" spans="1:13">
      <c r="A129" s="4" t="s">
        <v>814</v>
      </c>
      <c r="B129" s="2" t="s">
        <v>85</v>
      </c>
      <c r="C129" s="4" t="s">
        <v>2361</v>
      </c>
      <c r="D129" s="5" t="s">
        <v>115</v>
      </c>
      <c r="E129" s="5"/>
      <c r="F129" s="1" t="s">
        <v>1318</v>
      </c>
      <c r="G129" s="4" t="s">
        <v>2361</v>
      </c>
      <c r="H129" s="5" t="s">
        <v>1329</v>
      </c>
      <c r="I129" s="5"/>
      <c r="J129" s="4"/>
      <c r="K129" s="5"/>
      <c r="L129" s="3" t="s">
        <v>814</v>
      </c>
      <c r="M129" s="11"/>
    </row>
    <row r="130" spans="1:13">
      <c r="A130" s="4" t="s">
        <v>815</v>
      </c>
      <c r="B130" s="2" t="s">
        <v>86</v>
      </c>
      <c r="C130" s="4" t="s">
        <v>2362</v>
      </c>
      <c r="D130" s="5" t="s">
        <v>115</v>
      </c>
      <c r="E130" s="5"/>
      <c r="F130" s="1" t="s">
        <v>1318</v>
      </c>
      <c r="G130" s="4" t="s">
        <v>2362</v>
      </c>
      <c r="H130" s="5" t="s">
        <v>1329</v>
      </c>
      <c r="I130" s="5"/>
      <c r="J130" s="4"/>
      <c r="K130" s="5"/>
      <c r="L130" s="3" t="s">
        <v>815</v>
      </c>
      <c r="M130" s="11"/>
    </row>
    <row r="131" spans="1:13">
      <c r="A131" s="4" t="s">
        <v>816</v>
      </c>
      <c r="B131" s="2" t="s">
        <v>87</v>
      </c>
      <c r="C131" s="4" t="s">
        <v>2363</v>
      </c>
      <c r="D131" s="5" t="s">
        <v>115</v>
      </c>
      <c r="E131" s="5"/>
      <c r="F131" s="1" t="s">
        <v>1318</v>
      </c>
      <c r="G131" s="4" t="s">
        <v>2363</v>
      </c>
      <c r="H131" s="5" t="s">
        <v>1329</v>
      </c>
      <c r="I131" s="5"/>
      <c r="J131" s="4"/>
      <c r="K131" s="5"/>
      <c r="L131" s="3" t="s">
        <v>816</v>
      </c>
      <c r="M131" s="11"/>
    </row>
    <row r="132" spans="1:13">
      <c r="A132" s="4" t="s">
        <v>817</v>
      </c>
      <c r="B132" s="2" t="s">
        <v>88</v>
      </c>
      <c r="C132" s="4" t="s">
        <v>2364</v>
      </c>
      <c r="D132" s="5" t="s">
        <v>115</v>
      </c>
      <c r="E132" s="5"/>
      <c r="F132" s="1" t="s">
        <v>1318</v>
      </c>
      <c r="G132" s="4" t="s">
        <v>2364</v>
      </c>
      <c r="H132" s="5" t="s">
        <v>1329</v>
      </c>
      <c r="I132" s="5"/>
      <c r="J132" s="4"/>
      <c r="K132" s="5"/>
      <c r="L132" s="3" t="s">
        <v>817</v>
      </c>
      <c r="M132" s="11"/>
    </row>
    <row r="133" spans="1:13">
      <c r="A133" s="4" t="s">
        <v>818</v>
      </c>
      <c r="B133" s="2" t="s">
        <v>819</v>
      </c>
      <c r="C133" s="4" t="s">
        <v>2365</v>
      </c>
      <c r="D133" s="5" t="s">
        <v>115</v>
      </c>
      <c r="E133" s="5"/>
      <c r="F133" s="1" t="s">
        <v>1318</v>
      </c>
      <c r="G133" s="4" t="s">
        <v>2365</v>
      </c>
      <c r="H133" s="5" t="s">
        <v>1329</v>
      </c>
      <c r="I133" s="5"/>
      <c r="J133" s="4"/>
      <c r="K133" s="3" t="s">
        <v>818</v>
      </c>
      <c r="L133" s="5"/>
      <c r="M133" s="11"/>
    </row>
    <row r="134" spans="1:13" ht="23">
      <c r="A134" s="4" t="s">
        <v>176</v>
      </c>
      <c r="B134" s="2" t="s">
        <v>89</v>
      </c>
      <c r="C134" s="4" t="s">
        <v>2366</v>
      </c>
      <c r="D134" s="5" t="s">
        <v>115</v>
      </c>
      <c r="E134" s="5"/>
      <c r="F134" s="1" t="s">
        <v>1318</v>
      </c>
      <c r="G134" s="4" t="s">
        <v>2366</v>
      </c>
      <c r="H134" s="5" t="s">
        <v>1329</v>
      </c>
      <c r="I134" s="3" t="s">
        <v>176</v>
      </c>
      <c r="J134" s="4"/>
      <c r="K134" s="5" t="s">
        <v>176</v>
      </c>
      <c r="L134" s="5" t="s">
        <v>176</v>
      </c>
      <c r="M134" s="11"/>
    </row>
    <row r="135" spans="1:13">
      <c r="A135" s="4" t="s">
        <v>820</v>
      </c>
      <c r="B135" s="2" t="s">
        <v>821</v>
      </c>
      <c r="C135" s="4" t="s">
        <v>2367</v>
      </c>
      <c r="D135" s="5" t="s">
        <v>115</v>
      </c>
      <c r="E135" s="5"/>
      <c r="F135" s="1" t="s">
        <v>1318</v>
      </c>
      <c r="G135" s="4" t="s">
        <v>2367</v>
      </c>
      <c r="H135" s="5" t="s">
        <v>1329</v>
      </c>
      <c r="I135" s="3" t="s">
        <v>820</v>
      </c>
      <c r="J135" s="4"/>
      <c r="K135" s="5" t="s">
        <v>820</v>
      </c>
      <c r="L135" s="5"/>
      <c r="M135" s="11"/>
    </row>
    <row r="136" spans="1:13">
      <c r="A136" s="27" t="s">
        <v>822</v>
      </c>
      <c r="B136" s="25" t="s">
        <v>897</v>
      </c>
      <c r="C136" s="27" t="s">
        <v>2368</v>
      </c>
      <c r="D136" s="5" t="s">
        <v>115</v>
      </c>
      <c r="E136" s="5"/>
      <c r="F136" s="1" t="s">
        <v>1318</v>
      </c>
      <c r="G136" s="4" t="s">
        <v>2368</v>
      </c>
      <c r="H136" s="5" t="s">
        <v>1329</v>
      </c>
      <c r="I136" s="28" t="s">
        <v>823</v>
      </c>
      <c r="J136" s="27" t="s">
        <v>823</v>
      </c>
      <c r="K136" s="29" t="s">
        <v>823</v>
      </c>
      <c r="L136" s="29" t="s">
        <v>823</v>
      </c>
      <c r="M136" s="20" t="s">
        <v>898</v>
      </c>
    </row>
    <row r="137" spans="1:13">
      <c r="A137" s="27" t="s">
        <v>824</v>
      </c>
      <c r="B137" s="25" t="s">
        <v>899</v>
      </c>
      <c r="C137" s="27" t="s">
        <v>2369</v>
      </c>
      <c r="D137" s="5" t="s">
        <v>115</v>
      </c>
      <c r="E137" s="5"/>
      <c r="F137" s="1" t="s">
        <v>1318</v>
      </c>
      <c r="G137" s="4" t="s">
        <v>2369</v>
      </c>
      <c r="H137" s="5" t="s">
        <v>1329</v>
      </c>
      <c r="I137" s="28" t="s">
        <v>825</v>
      </c>
      <c r="J137" s="27" t="s">
        <v>824</v>
      </c>
      <c r="K137" s="29" t="s">
        <v>824</v>
      </c>
      <c r="L137" s="29" t="s">
        <v>825</v>
      </c>
      <c r="M137" s="20" t="s">
        <v>900</v>
      </c>
    </row>
    <row r="138" spans="1:13">
      <c r="A138" s="4" t="s">
        <v>826</v>
      </c>
      <c r="B138" s="2" t="s">
        <v>6114</v>
      </c>
      <c r="C138" s="4" t="s">
        <v>2370</v>
      </c>
      <c r="D138" s="5" t="s">
        <v>115</v>
      </c>
      <c r="E138" s="5"/>
      <c r="F138" s="1" t="s">
        <v>1318</v>
      </c>
      <c r="G138" s="4" t="s">
        <v>2370</v>
      </c>
      <c r="H138" s="5" t="s">
        <v>1329</v>
      </c>
      <c r="I138" s="3" t="s">
        <v>826</v>
      </c>
      <c r="J138" s="4" t="s">
        <v>826</v>
      </c>
      <c r="K138" s="5" t="s">
        <v>826</v>
      </c>
      <c r="L138" s="5" t="s">
        <v>826</v>
      </c>
      <c r="M138" s="11"/>
    </row>
    <row r="139" spans="1:13">
      <c r="A139" s="4" t="s">
        <v>827</v>
      </c>
      <c r="B139" s="2" t="s">
        <v>90</v>
      </c>
      <c r="C139" s="4" t="s">
        <v>2371</v>
      </c>
      <c r="D139" s="5" t="s">
        <v>115</v>
      </c>
      <c r="E139" s="5"/>
      <c r="F139" s="1" t="s">
        <v>1318</v>
      </c>
      <c r="G139" s="4" t="s">
        <v>2371</v>
      </c>
      <c r="H139" s="5" t="s">
        <v>1329</v>
      </c>
      <c r="I139" s="3" t="s">
        <v>827</v>
      </c>
      <c r="J139" s="4" t="s">
        <v>827</v>
      </c>
      <c r="K139" s="5" t="s">
        <v>827</v>
      </c>
      <c r="L139" s="5" t="s">
        <v>827</v>
      </c>
      <c r="M139" s="11"/>
    </row>
    <row r="140" spans="1:13">
      <c r="A140" s="4" t="s">
        <v>828</v>
      </c>
      <c r="B140" s="2" t="s">
        <v>91</v>
      </c>
      <c r="C140" s="4" t="s">
        <v>2372</v>
      </c>
      <c r="D140" s="5" t="s">
        <v>115</v>
      </c>
      <c r="E140" s="5"/>
      <c r="F140" s="1" t="s">
        <v>1318</v>
      </c>
      <c r="G140" s="4" t="s">
        <v>2372</v>
      </c>
      <c r="H140" s="5" t="s">
        <v>1329</v>
      </c>
      <c r="I140" s="3" t="s">
        <v>829</v>
      </c>
      <c r="J140" s="4" t="s">
        <v>829</v>
      </c>
      <c r="K140" s="5" t="s">
        <v>829</v>
      </c>
      <c r="L140" s="5" t="s">
        <v>828</v>
      </c>
      <c r="M140" s="11" t="s">
        <v>830</v>
      </c>
    </row>
    <row r="141" spans="1:13">
      <c r="A141" s="4" t="s">
        <v>831</v>
      </c>
      <c r="B141" s="2" t="s">
        <v>92</v>
      </c>
      <c r="C141" s="4" t="s">
        <v>2373</v>
      </c>
      <c r="D141" s="5" t="s">
        <v>115</v>
      </c>
      <c r="E141" s="5"/>
      <c r="F141" s="1" t="s">
        <v>1318</v>
      </c>
      <c r="G141" s="4" t="s">
        <v>2373</v>
      </c>
      <c r="H141" s="5" t="s">
        <v>1329</v>
      </c>
      <c r="I141" s="3" t="s">
        <v>832</v>
      </c>
      <c r="J141" s="4" t="s">
        <v>832</v>
      </c>
      <c r="K141" s="5" t="s">
        <v>831</v>
      </c>
      <c r="L141" s="5" t="s">
        <v>831</v>
      </c>
      <c r="M141" s="11" t="s">
        <v>833</v>
      </c>
    </row>
    <row r="142" spans="1:13" ht="23">
      <c r="A142" s="4" t="s">
        <v>834</v>
      </c>
      <c r="B142" s="2" t="s">
        <v>93</v>
      </c>
      <c r="C142" s="4" t="s">
        <v>2374</v>
      </c>
      <c r="D142" s="5" t="s">
        <v>115</v>
      </c>
      <c r="E142" s="5"/>
      <c r="F142" s="1" t="s">
        <v>1318</v>
      </c>
      <c r="G142" s="4" t="s">
        <v>2374</v>
      </c>
      <c r="H142" s="5" t="s">
        <v>1329</v>
      </c>
      <c r="I142" s="3" t="s">
        <v>834</v>
      </c>
      <c r="J142" s="4" t="s">
        <v>834</v>
      </c>
      <c r="K142" s="5" t="s">
        <v>834</v>
      </c>
      <c r="L142" s="5" t="s">
        <v>834</v>
      </c>
      <c r="M142" s="11"/>
    </row>
    <row r="143" spans="1:13">
      <c r="A143" s="4" t="s">
        <v>835</v>
      </c>
      <c r="B143" s="2" t="s">
        <v>836</v>
      </c>
      <c r="C143" s="4" t="s">
        <v>2375</v>
      </c>
      <c r="D143" s="5" t="s">
        <v>115</v>
      </c>
      <c r="E143" s="5"/>
      <c r="F143" s="1" t="s">
        <v>1318</v>
      </c>
      <c r="G143" s="4" t="s">
        <v>2375</v>
      </c>
      <c r="H143" s="5" t="s">
        <v>1329</v>
      </c>
      <c r="I143" s="3" t="s">
        <v>835</v>
      </c>
      <c r="J143" s="4" t="s">
        <v>835</v>
      </c>
      <c r="K143" s="5" t="s">
        <v>835</v>
      </c>
      <c r="L143" s="5"/>
      <c r="M143" s="11"/>
    </row>
    <row r="144" spans="1:13" ht="23">
      <c r="A144" s="4" t="s">
        <v>837</v>
      </c>
      <c r="B144" s="2" t="s">
        <v>94</v>
      </c>
      <c r="C144" s="4" t="s">
        <v>2376</v>
      </c>
      <c r="D144" s="5" t="s">
        <v>115</v>
      </c>
      <c r="E144" s="5"/>
      <c r="F144" s="1" t="s">
        <v>1318</v>
      </c>
      <c r="G144" s="4" t="s">
        <v>2376</v>
      </c>
      <c r="H144" s="5" t="s">
        <v>1329</v>
      </c>
      <c r="I144" s="3" t="s">
        <v>837</v>
      </c>
      <c r="J144" s="4" t="s">
        <v>837</v>
      </c>
      <c r="K144" s="5" t="s">
        <v>837</v>
      </c>
      <c r="L144" s="5" t="s">
        <v>837</v>
      </c>
      <c r="M144" s="11"/>
    </row>
    <row r="145" spans="1:13" ht="23">
      <c r="A145" s="4" t="s">
        <v>838</v>
      </c>
      <c r="B145" s="2" t="s">
        <v>95</v>
      </c>
      <c r="C145" s="4" t="s">
        <v>2377</v>
      </c>
      <c r="D145" s="5" t="s">
        <v>115</v>
      </c>
      <c r="E145" s="5"/>
      <c r="F145" s="1" t="s">
        <v>1318</v>
      </c>
      <c r="G145" s="4" t="s">
        <v>2377</v>
      </c>
      <c r="H145" s="5" t="s">
        <v>1329</v>
      </c>
      <c r="I145" s="3" t="s">
        <v>838</v>
      </c>
      <c r="J145" s="4" t="s">
        <v>838</v>
      </c>
      <c r="K145" s="5" t="s">
        <v>838</v>
      </c>
      <c r="L145" s="5" t="s">
        <v>838</v>
      </c>
      <c r="M145" s="11"/>
    </row>
    <row r="146" spans="1:13">
      <c r="A146" s="4" t="s">
        <v>839</v>
      </c>
      <c r="B146" s="2" t="s">
        <v>96</v>
      </c>
      <c r="C146" s="4" t="s">
        <v>2379</v>
      </c>
      <c r="D146" s="5" t="s">
        <v>115</v>
      </c>
      <c r="E146" s="5"/>
      <c r="F146" s="1" t="s">
        <v>1318</v>
      </c>
      <c r="G146" s="4" t="s">
        <v>2379</v>
      </c>
      <c r="H146" s="5" t="s">
        <v>1329</v>
      </c>
      <c r="I146" s="3" t="s">
        <v>839</v>
      </c>
      <c r="J146" s="4" t="s">
        <v>839</v>
      </c>
      <c r="K146" s="5" t="s">
        <v>839</v>
      </c>
      <c r="L146" s="5" t="s">
        <v>839</v>
      </c>
      <c r="M146" s="11"/>
    </row>
    <row r="147" spans="1:13">
      <c r="A147" s="20" t="s">
        <v>840</v>
      </c>
      <c r="B147" s="18" t="s">
        <v>902</v>
      </c>
      <c r="C147" s="20" t="s">
        <v>2378</v>
      </c>
      <c r="D147" s="5" t="s">
        <v>115</v>
      </c>
      <c r="E147" s="5"/>
      <c r="F147" s="1" t="s">
        <v>1318</v>
      </c>
      <c r="G147" s="1" t="s">
        <v>2378</v>
      </c>
      <c r="H147" s="5" t="s">
        <v>1329</v>
      </c>
      <c r="I147" s="32" t="s">
        <v>841</v>
      </c>
      <c r="J147" s="20" t="s">
        <v>842</v>
      </c>
      <c r="K147" s="33" t="s">
        <v>841</v>
      </c>
      <c r="L147" s="33" t="s">
        <v>842</v>
      </c>
      <c r="M147" s="20" t="s">
        <v>901</v>
      </c>
    </row>
    <row r="148" spans="1:13" ht="23">
      <c r="A148" s="27" t="s">
        <v>843</v>
      </c>
      <c r="B148" s="18" t="s">
        <v>114</v>
      </c>
      <c r="C148" s="27" t="s">
        <v>2380</v>
      </c>
      <c r="D148" s="5" t="s">
        <v>115</v>
      </c>
      <c r="E148" s="5"/>
      <c r="F148" s="1" t="s">
        <v>1318</v>
      </c>
      <c r="G148" s="4" t="s">
        <v>2380</v>
      </c>
      <c r="H148" s="5" t="s">
        <v>1329</v>
      </c>
      <c r="I148" s="28" t="s">
        <v>843</v>
      </c>
      <c r="J148" s="27" t="s">
        <v>843</v>
      </c>
      <c r="K148" s="29" t="s">
        <v>843</v>
      </c>
      <c r="L148" s="29" t="s">
        <v>843</v>
      </c>
      <c r="M148" s="20" t="s">
        <v>1386</v>
      </c>
    </row>
    <row r="149" spans="1:13" ht="23">
      <c r="A149" s="11" t="s">
        <v>844</v>
      </c>
      <c r="B149" s="2" t="s">
        <v>6118</v>
      </c>
      <c r="C149" s="11" t="s">
        <v>6138</v>
      </c>
      <c r="D149" s="5" t="s">
        <v>6137</v>
      </c>
      <c r="E149" s="5"/>
      <c r="F149" s="1" t="s">
        <v>1318</v>
      </c>
      <c r="G149" s="1" t="s">
        <v>2381</v>
      </c>
      <c r="H149" s="5" t="s">
        <v>1329</v>
      </c>
      <c r="I149" s="21" t="s">
        <v>844</v>
      </c>
      <c r="J149" s="11" t="s">
        <v>845</v>
      </c>
      <c r="K149" s="12" t="s">
        <v>846</v>
      </c>
      <c r="L149" s="12"/>
      <c r="M149" s="11" t="s">
        <v>1384</v>
      </c>
    </row>
    <row r="150" spans="1:13">
      <c r="A150" s="4" t="s">
        <v>847</v>
      </c>
      <c r="B150" s="2" t="s">
        <v>6111</v>
      </c>
      <c r="C150" s="4" t="s">
        <v>6141</v>
      </c>
      <c r="D150" s="5" t="s">
        <v>115</v>
      </c>
      <c r="E150" s="5"/>
      <c r="F150" s="1" t="s">
        <v>1318</v>
      </c>
      <c r="G150" s="4" t="s">
        <v>2382</v>
      </c>
      <c r="H150" s="5" t="s">
        <v>1329</v>
      </c>
      <c r="I150" s="3" t="s">
        <v>848</v>
      </c>
      <c r="J150" s="4" t="s">
        <v>848</v>
      </c>
      <c r="K150" s="5" t="s">
        <v>848</v>
      </c>
      <c r="L150" s="5" t="s">
        <v>848</v>
      </c>
      <c r="M150" s="11" t="s">
        <v>1385</v>
      </c>
    </row>
    <row r="151" spans="1:13" ht="23">
      <c r="A151" s="27" t="s">
        <v>903</v>
      </c>
      <c r="B151" s="18" t="s">
        <v>850</v>
      </c>
      <c r="C151" s="27" t="s">
        <v>2383</v>
      </c>
      <c r="D151" s="5" t="s">
        <v>115</v>
      </c>
      <c r="E151" s="5"/>
      <c r="F151" s="1" t="s">
        <v>1318</v>
      </c>
      <c r="G151" s="4" t="s">
        <v>2383</v>
      </c>
      <c r="H151" s="5" t="s">
        <v>1329</v>
      </c>
      <c r="I151" s="29"/>
      <c r="J151" s="34" t="s">
        <v>849</v>
      </c>
      <c r="K151" s="29"/>
      <c r="L151" s="29"/>
      <c r="M151" s="20" t="s">
        <v>905</v>
      </c>
    </row>
    <row r="152" spans="1:13" ht="23">
      <c r="A152" s="27" t="s">
        <v>851</v>
      </c>
      <c r="B152" s="18" t="s">
        <v>907</v>
      </c>
      <c r="C152" s="27" t="s">
        <v>2384</v>
      </c>
      <c r="D152" s="5" t="s">
        <v>115</v>
      </c>
      <c r="E152" s="5"/>
      <c r="F152" s="1" t="s">
        <v>1318</v>
      </c>
      <c r="G152" s="4" t="s">
        <v>2384</v>
      </c>
      <c r="H152" s="5" t="s">
        <v>1329</v>
      </c>
      <c r="I152" s="29"/>
      <c r="J152" s="34" t="s">
        <v>904</v>
      </c>
      <c r="K152" s="29"/>
      <c r="L152" s="29"/>
      <c r="M152" s="20" t="s">
        <v>906</v>
      </c>
    </row>
    <row r="153" spans="1:13" ht="23">
      <c r="A153" s="4" t="s">
        <v>852</v>
      </c>
      <c r="B153" s="2" t="s">
        <v>97</v>
      </c>
      <c r="C153" s="4" t="s">
        <v>2385</v>
      </c>
      <c r="D153" s="5" t="s">
        <v>115</v>
      </c>
      <c r="E153" s="5"/>
      <c r="F153" s="1" t="s">
        <v>1318</v>
      </c>
      <c r="G153" s="4" t="s">
        <v>2385</v>
      </c>
      <c r="H153" s="5" t="s">
        <v>1329</v>
      </c>
      <c r="I153" s="5"/>
      <c r="J153" s="6" t="s">
        <v>852</v>
      </c>
      <c r="K153" s="5"/>
      <c r="L153" s="5"/>
      <c r="M153" s="11"/>
    </row>
    <row r="154" spans="1:13">
      <c r="A154" s="4" t="s">
        <v>853</v>
      </c>
      <c r="B154" s="2" t="s">
        <v>98</v>
      </c>
      <c r="C154" s="4" t="s">
        <v>2386</v>
      </c>
      <c r="D154" s="5" t="s">
        <v>115</v>
      </c>
      <c r="E154" s="5"/>
      <c r="F154" s="1" t="s">
        <v>1318</v>
      </c>
      <c r="G154" s="4" t="s">
        <v>2386</v>
      </c>
      <c r="H154" s="5" t="s">
        <v>1329</v>
      </c>
      <c r="I154" s="5"/>
      <c r="J154" s="4"/>
      <c r="K154" s="5"/>
      <c r="L154" s="3" t="s">
        <v>853</v>
      </c>
      <c r="M154" s="11"/>
    </row>
    <row r="155" spans="1:13">
      <c r="A155" s="4" t="s">
        <v>854</v>
      </c>
      <c r="B155" s="2" t="s">
        <v>99</v>
      </c>
      <c r="C155" s="4" t="s">
        <v>2387</v>
      </c>
      <c r="D155" s="5" t="s">
        <v>115</v>
      </c>
      <c r="E155" s="5"/>
      <c r="F155" s="1" t="s">
        <v>1318</v>
      </c>
      <c r="G155" s="4" t="s">
        <v>2387</v>
      </c>
      <c r="H155" s="5" t="s">
        <v>1329</v>
      </c>
      <c r="I155" s="3" t="s">
        <v>854</v>
      </c>
      <c r="J155" s="4"/>
      <c r="K155" s="5"/>
      <c r="L155" s="5"/>
      <c r="M155" s="11"/>
    </row>
    <row r="156" spans="1:13">
      <c r="A156" s="4" t="s">
        <v>855</v>
      </c>
      <c r="B156" s="2" t="s">
        <v>856</v>
      </c>
      <c r="C156" s="4" t="s">
        <v>2388</v>
      </c>
      <c r="D156" s="5" t="s">
        <v>115</v>
      </c>
      <c r="E156" s="5"/>
      <c r="F156" s="1" t="s">
        <v>1318</v>
      </c>
      <c r="G156" s="4" t="s">
        <v>2388</v>
      </c>
      <c r="H156" s="5" t="s">
        <v>1329</v>
      </c>
      <c r="I156" s="5"/>
      <c r="J156" s="4"/>
      <c r="K156" s="5"/>
      <c r="L156" s="3" t="s">
        <v>855</v>
      </c>
      <c r="M156" s="11"/>
    </row>
    <row r="157" spans="1:13">
      <c r="A157" s="4" t="s">
        <v>857</v>
      </c>
      <c r="B157" s="2" t="s">
        <v>100</v>
      </c>
      <c r="C157" s="4" t="s">
        <v>2389</v>
      </c>
      <c r="D157" s="5" t="s">
        <v>115</v>
      </c>
      <c r="E157" s="5"/>
      <c r="F157" s="1" t="s">
        <v>1318</v>
      </c>
      <c r="G157" s="4" t="s">
        <v>2389</v>
      </c>
      <c r="H157" s="5" t="s">
        <v>1329</v>
      </c>
      <c r="I157" s="5"/>
      <c r="J157" s="4"/>
      <c r="K157" s="5"/>
      <c r="L157" s="3" t="s">
        <v>857</v>
      </c>
      <c r="M157" s="11"/>
    </row>
    <row r="158" spans="1:13">
      <c r="A158" s="4" t="s">
        <v>858</v>
      </c>
      <c r="B158" s="2" t="s">
        <v>909</v>
      </c>
      <c r="C158" s="4" t="s">
        <v>2390</v>
      </c>
      <c r="D158" s="5" t="s">
        <v>115</v>
      </c>
      <c r="E158" s="5"/>
      <c r="F158" s="1" t="s">
        <v>1318</v>
      </c>
      <c r="G158" s="4" t="s">
        <v>2390</v>
      </c>
      <c r="H158" s="5" t="s">
        <v>1329</v>
      </c>
      <c r="I158" s="3" t="s">
        <v>859</v>
      </c>
      <c r="J158" s="4"/>
      <c r="K158" s="5"/>
      <c r="L158" s="5"/>
      <c r="M158" s="11" t="s">
        <v>908</v>
      </c>
    </row>
    <row r="159" spans="1:13" ht="23">
      <c r="A159" s="4" t="s">
        <v>860</v>
      </c>
      <c r="B159" s="2" t="s">
        <v>101</v>
      </c>
      <c r="C159" s="4" t="s">
        <v>2391</v>
      </c>
      <c r="D159" s="5" t="s">
        <v>115</v>
      </c>
      <c r="E159" s="5"/>
      <c r="F159" s="1" t="s">
        <v>1318</v>
      </c>
      <c r="G159" s="4" t="s">
        <v>2391</v>
      </c>
      <c r="H159" s="5" t="s">
        <v>1329</v>
      </c>
      <c r="I159" s="3" t="s">
        <v>860</v>
      </c>
      <c r="J159" s="4"/>
      <c r="K159" s="5"/>
      <c r="L159" s="5" t="s">
        <v>860</v>
      </c>
      <c r="M159" s="11"/>
    </row>
    <row r="160" spans="1:13">
      <c r="A160" s="4" t="s">
        <v>861</v>
      </c>
      <c r="B160" s="2" t="s">
        <v>102</v>
      </c>
      <c r="C160" s="4" t="s">
        <v>861</v>
      </c>
      <c r="D160" s="5" t="s">
        <v>115</v>
      </c>
      <c r="E160" s="5"/>
      <c r="F160" s="1" t="s">
        <v>1318</v>
      </c>
      <c r="G160" s="4" t="s">
        <v>861</v>
      </c>
      <c r="H160" s="5" t="s">
        <v>1329</v>
      </c>
      <c r="I160" s="3" t="s">
        <v>861</v>
      </c>
      <c r="J160" s="4"/>
      <c r="K160" s="5"/>
      <c r="L160" s="5"/>
      <c r="M160" s="11"/>
    </row>
    <row r="161" spans="1:13">
      <c r="A161" s="4" t="s">
        <v>862</v>
      </c>
      <c r="B161" s="2" t="s">
        <v>103</v>
      </c>
      <c r="C161" s="4" t="s">
        <v>2392</v>
      </c>
      <c r="D161" s="5" t="s">
        <v>115</v>
      </c>
      <c r="E161" s="5"/>
      <c r="F161" s="1" t="s">
        <v>1318</v>
      </c>
      <c r="G161" s="4" t="s">
        <v>2392</v>
      </c>
      <c r="H161" s="5" t="s">
        <v>1329</v>
      </c>
      <c r="I161" s="3" t="s">
        <v>862</v>
      </c>
      <c r="J161" s="4"/>
      <c r="K161" s="5"/>
      <c r="L161" s="5" t="s">
        <v>862</v>
      </c>
      <c r="M161" s="11"/>
    </row>
    <row r="162" spans="1:13">
      <c r="A162" s="4" t="s">
        <v>863</v>
      </c>
      <c r="B162" s="2" t="s">
        <v>104</v>
      </c>
      <c r="C162" s="4" t="s">
        <v>2393</v>
      </c>
      <c r="D162" s="5" t="s">
        <v>115</v>
      </c>
      <c r="E162" s="5"/>
      <c r="F162" s="1" t="s">
        <v>1318</v>
      </c>
      <c r="G162" s="4" t="s">
        <v>2393</v>
      </c>
      <c r="H162" s="5" t="s">
        <v>1329</v>
      </c>
      <c r="I162" s="5"/>
      <c r="J162" s="6" t="s">
        <v>863</v>
      </c>
      <c r="K162" s="3"/>
      <c r="L162" s="3" t="s">
        <v>863</v>
      </c>
      <c r="M162" s="11"/>
    </row>
    <row r="163" spans="1:13">
      <c r="A163" s="4" t="s">
        <v>864</v>
      </c>
      <c r="B163" s="2" t="s">
        <v>105</v>
      </c>
      <c r="C163" s="4" t="s">
        <v>2394</v>
      </c>
      <c r="D163" s="5" t="s">
        <v>115</v>
      </c>
      <c r="E163" s="5"/>
      <c r="F163" s="1" t="s">
        <v>1318</v>
      </c>
      <c r="G163" s="4" t="s">
        <v>2394</v>
      </c>
      <c r="H163" s="5" t="s">
        <v>1329</v>
      </c>
      <c r="I163" s="3" t="s">
        <v>864</v>
      </c>
      <c r="J163" s="4"/>
      <c r="K163" s="5"/>
      <c r="L163" s="5"/>
      <c r="M163" s="11"/>
    </row>
    <row r="164" spans="1:13">
      <c r="A164" s="11" t="s">
        <v>865</v>
      </c>
      <c r="B164" s="11" t="s">
        <v>106</v>
      </c>
      <c r="C164" s="11" t="s">
        <v>2395</v>
      </c>
      <c r="D164" s="5" t="s">
        <v>115</v>
      </c>
      <c r="E164" s="5"/>
      <c r="F164" s="1" t="s">
        <v>1318</v>
      </c>
      <c r="G164" s="11" t="s">
        <v>2395</v>
      </c>
      <c r="H164" s="5" t="s">
        <v>1329</v>
      </c>
      <c r="I164" s="21" t="s">
        <v>866</v>
      </c>
      <c r="J164" s="11"/>
      <c r="K164" s="12"/>
      <c r="L164" s="12"/>
      <c r="M164" s="11"/>
    </row>
    <row r="165" spans="1:13">
      <c r="A165" s="11" t="s">
        <v>867</v>
      </c>
      <c r="B165" s="11" t="s">
        <v>868</v>
      </c>
      <c r="C165" s="11" t="s">
        <v>2396</v>
      </c>
      <c r="D165" s="5" t="s">
        <v>115</v>
      </c>
      <c r="E165" s="5"/>
      <c r="F165" s="1" t="s">
        <v>1318</v>
      </c>
      <c r="G165" s="11" t="s">
        <v>2396</v>
      </c>
      <c r="H165" s="5" t="s">
        <v>1329</v>
      </c>
      <c r="I165" s="12"/>
      <c r="J165" s="11"/>
      <c r="K165" s="21" t="s">
        <v>867</v>
      </c>
      <c r="L165" s="12"/>
      <c r="M165" s="11"/>
    </row>
    <row r="166" spans="1:13">
      <c r="A166" s="11" t="s">
        <v>869</v>
      </c>
      <c r="B166" s="11" t="s">
        <v>870</v>
      </c>
      <c r="C166" s="11" t="s">
        <v>2397</v>
      </c>
      <c r="D166" s="5" t="s">
        <v>115</v>
      </c>
      <c r="E166" s="5"/>
      <c r="F166" s="1" t="s">
        <v>1318</v>
      </c>
      <c r="G166" s="11" t="s">
        <v>2397</v>
      </c>
      <c r="H166" s="5" t="s">
        <v>1329</v>
      </c>
      <c r="I166" s="21" t="s">
        <v>869</v>
      </c>
      <c r="J166" s="11"/>
      <c r="K166" s="12"/>
      <c r="L166" s="12"/>
      <c r="M166" s="11"/>
    </row>
    <row r="167" spans="1:13" ht="23">
      <c r="A167" s="11" t="s">
        <v>871</v>
      </c>
      <c r="B167" s="11" t="s">
        <v>872</v>
      </c>
      <c r="C167" s="11" t="s">
        <v>2398</v>
      </c>
      <c r="D167" s="5" t="s">
        <v>115</v>
      </c>
      <c r="E167" s="5"/>
      <c r="F167" s="1" t="s">
        <v>1318</v>
      </c>
      <c r="G167" s="11" t="s">
        <v>2398</v>
      </c>
      <c r="H167" s="5" t="s">
        <v>1329</v>
      </c>
      <c r="I167" s="21" t="s">
        <v>873</v>
      </c>
      <c r="J167" s="11"/>
      <c r="K167" s="12"/>
      <c r="L167" s="12"/>
      <c r="M167" s="11"/>
    </row>
    <row r="168" spans="1:13">
      <c r="A168" s="11" t="s">
        <v>874</v>
      </c>
      <c r="B168" s="11" t="s">
        <v>875</v>
      </c>
      <c r="C168" s="11" t="s">
        <v>2399</v>
      </c>
      <c r="D168" s="5" t="s">
        <v>115</v>
      </c>
      <c r="E168" s="5"/>
      <c r="F168" s="1" t="s">
        <v>1318</v>
      </c>
      <c r="G168" s="11" t="s">
        <v>2399</v>
      </c>
      <c r="H168" s="5" t="s">
        <v>1329</v>
      </c>
      <c r="I168" s="21" t="s">
        <v>874</v>
      </c>
      <c r="J168" s="11"/>
      <c r="K168" s="12"/>
      <c r="L168" s="12"/>
      <c r="M168" s="11"/>
    </row>
    <row r="169" spans="1:13" ht="23">
      <c r="A169" s="164" t="s">
        <v>4273</v>
      </c>
      <c r="B169" s="165" t="s">
        <v>4111</v>
      </c>
      <c r="C169" s="11" t="s">
        <v>4110</v>
      </c>
      <c r="D169" s="5" t="s">
        <v>4112</v>
      </c>
      <c r="E169" s="5"/>
      <c r="F169" s="1" t="s">
        <v>4113</v>
      </c>
      <c r="G169" s="11" t="s">
        <v>4275</v>
      </c>
      <c r="H169" s="5" t="s">
        <v>4112</v>
      </c>
      <c r="I169" s="69" t="s">
        <v>4274</v>
      </c>
      <c r="J169" s="11" t="s">
        <v>4276</v>
      </c>
      <c r="K169" s="11" t="s">
        <v>4277</v>
      </c>
      <c r="L169" s="11" t="s">
        <v>4274</v>
      </c>
      <c r="M169" s="11"/>
    </row>
    <row r="170" spans="1:13" ht="34.5">
      <c r="A170" s="164" t="s">
        <v>4114</v>
      </c>
      <c r="B170" s="165" t="s">
        <v>4115</v>
      </c>
      <c r="C170" s="11" t="s">
        <v>4116</v>
      </c>
      <c r="D170" s="5" t="s">
        <v>4117</v>
      </c>
      <c r="E170" s="5"/>
      <c r="F170" s="1" t="s">
        <v>4113</v>
      </c>
      <c r="G170" s="11" t="s">
        <v>4116</v>
      </c>
      <c r="H170" s="5" t="s">
        <v>4117</v>
      </c>
      <c r="I170" s="69" t="s">
        <v>4118</v>
      </c>
      <c r="J170" s="11" t="s">
        <v>4119</v>
      </c>
      <c r="K170" s="11" t="s">
        <v>4114</v>
      </c>
      <c r="L170" s="11" t="s">
        <v>4114</v>
      </c>
      <c r="M170" s="11"/>
    </row>
    <row r="171" spans="1:13">
      <c r="A171" s="164" t="s">
        <v>4120</v>
      </c>
      <c r="B171" s="165" t="s">
        <v>4121</v>
      </c>
      <c r="C171" s="11" t="s">
        <v>4122</v>
      </c>
      <c r="D171" s="5" t="s">
        <v>4117</v>
      </c>
      <c r="E171" s="5"/>
      <c r="F171" s="1" t="s">
        <v>4113</v>
      </c>
      <c r="G171" s="11" t="s">
        <v>4122</v>
      </c>
      <c r="H171" s="5" t="s">
        <v>4117</v>
      </c>
      <c r="I171" s="69" t="s">
        <v>4123</v>
      </c>
      <c r="J171" s="11"/>
      <c r="K171" s="11"/>
      <c r="L171" s="11"/>
      <c r="M171" s="11"/>
    </row>
    <row r="172" spans="1:13">
      <c r="A172" s="164" t="s">
        <v>4124</v>
      </c>
      <c r="B172" s="165" t="s">
        <v>4125</v>
      </c>
      <c r="C172" s="11" t="s">
        <v>4126</v>
      </c>
      <c r="D172" s="5" t="s">
        <v>115</v>
      </c>
      <c r="E172" s="5"/>
      <c r="F172" s="1" t="s">
        <v>4113</v>
      </c>
      <c r="G172" s="11" t="s">
        <v>4126</v>
      </c>
      <c r="H172" s="5" t="s">
        <v>115</v>
      </c>
      <c r="I172" s="69" t="s">
        <v>4127</v>
      </c>
      <c r="J172" s="11"/>
      <c r="K172" s="11"/>
      <c r="L172" s="11"/>
      <c r="M172" s="11"/>
    </row>
    <row r="173" spans="1:13" ht="23">
      <c r="A173" s="164" t="s">
        <v>4128</v>
      </c>
      <c r="B173" s="165" t="s">
        <v>4129</v>
      </c>
      <c r="C173" s="11" t="s">
        <v>4130</v>
      </c>
      <c r="D173" s="5" t="s">
        <v>4117</v>
      </c>
      <c r="E173" s="5"/>
      <c r="F173" s="1" t="s">
        <v>4131</v>
      </c>
      <c r="G173" s="11" t="s">
        <v>4130</v>
      </c>
      <c r="H173" s="5" t="s">
        <v>4117</v>
      </c>
      <c r="I173" s="69" t="s">
        <v>4128</v>
      </c>
      <c r="J173" s="11" t="s">
        <v>4132</v>
      </c>
      <c r="K173" s="11" t="s">
        <v>4133</v>
      </c>
      <c r="L173" s="11" t="s">
        <v>4134</v>
      </c>
      <c r="M173" s="11"/>
    </row>
    <row r="174" spans="1:13" ht="34.5">
      <c r="A174" s="164" t="s">
        <v>4135</v>
      </c>
      <c r="B174" s="165" t="s">
        <v>4136</v>
      </c>
      <c r="C174" s="11" t="s">
        <v>4137</v>
      </c>
      <c r="D174" s="5" t="s">
        <v>4138</v>
      </c>
      <c r="E174" s="5"/>
      <c r="F174" s="1" t="s">
        <v>4113</v>
      </c>
      <c r="G174" s="11" t="s">
        <v>4137</v>
      </c>
      <c r="H174" s="5" t="s">
        <v>4138</v>
      </c>
      <c r="I174" s="69" t="s">
        <v>4135</v>
      </c>
      <c r="J174" s="11" t="s">
        <v>4139</v>
      </c>
      <c r="K174" s="11" t="s">
        <v>4140</v>
      </c>
      <c r="L174" s="11" t="s">
        <v>4135</v>
      </c>
      <c r="M174" s="11"/>
    </row>
    <row r="175" spans="1:13">
      <c r="A175" s="164" t="s">
        <v>4141</v>
      </c>
      <c r="B175" s="165" t="s">
        <v>4142</v>
      </c>
      <c r="C175" s="11" t="s">
        <v>4143</v>
      </c>
      <c r="D175" s="5" t="s">
        <v>4117</v>
      </c>
      <c r="E175" s="5"/>
      <c r="F175" s="1" t="s">
        <v>4144</v>
      </c>
      <c r="G175" s="11" t="s">
        <v>4143</v>
      </c>
      <c r="H175" s="5" t="s">
        <v>4117</v>
      </c>
      <c r="I175" s="69" t="s">
        <v>4141</v>
      </c>
      <c r="J175" s="11"/>
      <c r="K175" s="11"/>
      <c r="L175" s="11"/>
      <c r="M175" s="11"/>
    </row>
    <row r="176" spans="1:13">
      <c r="A176" s="164" t="s">
        <v>4145</v>
      </c>
      <c r="B176" s="165" t="s">
        <v>4146</v>
      </c>
      <c r="C176" s="11" t="s">
        <v>4147</v>
      </c>
      <c r="D176" s="5" t="s">
        <v>4148</v>
      </c>
      <c r="E176" s="5"/>
      <c r="F176" s="1" t="s">
        <v>4131</v>
      </c>
      <c r="G176" s="11" t="s">
        <v>4147</v>
      </c>
      <c r="H176" s="5" t="s">
        <v>4148</v>
      </c>
      <c r="I176" s="69" t="s">
        <v>4149</v>
      </c>
      <c r="J176" s="11"/>
      <c r="K176" s="11"/>
      <c r="L176" s="11"/>
      <c r="M176" s="11"/>
    </row>
    <row r="177" spans="1:13">
      <c r="A177" s="164" t="s">
        <v>4150</v>
      </c>
      <c r="B177" s="165" t="s">
        <v>4151</v>
      </c>
      <c r="C177" s="11" t="s">
        <v>4152</v>
      </c>
      <c r="D177" s="5" t="s">
        <v>4153</v>
      </c>
      <c r="E177" s="5"/>
      <c r="F177" s="1" t="s">
        <v>4113</v>
      </c>
      <c r="G177" s="11" t="s">
        <v>4152</v>
      </c>
      <c r="H177" s="5" t="s">
        <v>4153</v>
      </c>
      <c r="I177" s="69" t="s">
        <v>4154</v>
      </c>
      <c r="J177" s="11"/>
      <c r="K177" s="11"/>
      <c r="L177" s="11"/>
      <c r="M177" s="11"/>
    </row>
    <row r="178" spans="1:13">
      <c r="A178" s="164" t="s">
        <v>4155</v>
      </c>
      <c r="B178" s="165" t="s">
        <v>4156</v>
      </c>
      <c r="C178" s="11" t="s">
        <v>4157</v>
      </c>
      <c r="D178" s="5" t="s">
        <v>115</v>
      </c>
      <c r="E178" s="5"/>
      <c r="F178" s="1" t="s">
        <v>4158</v>
      </c>
      <c r="G178" s="11" t="s">
        <v>4157</v>
      </c>
      <c r="H178" s="5" t="s">
        <v>115</v>
      </c>
      <c r="I178" s="69" t="s">
        <v>4155</v>
      </c>
      <c r="J178" s="11" t="s">
        <v>4155</v>
      </c>
      <c r="K178" s="11" t="s">
        <v>4155</v>
      </c>
      <c r="L178" s="11" t="s">
        <v>4155</v>
      </c>
      <c r="M178" s="11"/>
    </row>
    <row r="179" spans="1:13">
      <c r="A179" s="164" t="s">
        <v>4159</v>
      </c>
      <c r="B179" s="165" t="s">
        <v>4160</v>
      </c>
      <c r="C179" s="11" t="s">
        <v>4161</v>
      </c>
      <c r="D179" s="5" t="s">
        <v>4148</v>
      </c>
      <c r="E179" s="5"/>
      <c r="F179" s="1" t="s">
        <v>4144</v>
      </c>
      <c r="G179" s="11" t="s">
        <v>4161</v>
      </c>
      <c r="H179" s="5" t="s">
        <v>4148</v>
      </c>
      <c r="I179" s="69" t="s">
        <v>4162</v>
      </c>
      <c r="J179" s="11" t="s">
        <v>4163</v>
      </c>
      <c r="K179" s="11" t="s">
        <v>4163</v>
      </c>
      <c r="L179" s="11" t="s">
        <v>4164</v>
      </c>
      <c r="M179" s="11"/>
    </row>
    <row r="180" spans="1:13">
      <c r="A180" s="164" t="s">
        <v>4165</v>
      </c>
      <c r="B180" s="165" t="s">
        <v>4166</v>
      </c>
      <c r="C180" s="11" t="s">
        <v>4264</v>
      </c>
      <c r="D180" s="5" t="s">
        <v>115</v>
      </c>
      <c r="E180" s="5"/>
      <c r="F180" s="1" t="s">
        <v>4131</v>
      </c>
      <c r="G180" s="11" t="s">
        <v>4167</v>
      </c>
      <c r="H180" s="5" t="s">
        <v>115</v>
      </c>
      <c r="I180" s="69" t="s">
        <v>4168</v>
      </c>
      <c r="J180" s="11"/>
      <c r="K180" s="11"/>
      <c r="L180" s="11"/>
      <c r="M180" s="11"/>
    </row>
    <row r="181" spans="1:13" ht="23">
      <c r="A181" s="164" t="s">
        <v>4169</v>
      </c>
      <c r="B181" s="165" t="s">
        <v>4170</v>
      </c>
      <c r="C181" s="11" t="s">
        <v>4265</v>
      </c>
      <c r="D181" s="5" t="s">
        <v>4266</v>
      </c>
      <c r="E181" s="5"/>
      <c r="F181" s="1" t="s">
        <v>4131</v>
      </c>
      <c r="G181" s="11" t="s">
        <v>4169</v>
      </c>
      <c r="H181" s="5" t="s">
        <v>4148</v>
      </c>
      <c r="I181" s="69" t="s">
        <v>4169</v>
      </c>
      <c r="J181" s="11" t="s">
        <v>4171</v>
      </c>
      <c r="K181" s="11" t="s">
        <v>4169</v>
      </c>
      <c r="L181" s="11" t="s">
        <v>4169</v>
      </c>
      <c r="M181" s="11"/>
    </row>
    <row r="182" spans="1:13" ht="23">
      <c r="A182" s="164" t="s">
        <v>4172</v>
      </c>
      <c r="B182" s="165" t="s">
        <v>4173</v>
      </c>
      <c r="C182" s="11" t="s">
        <v>4267</v>
      </c>
      <c r="D182" s="5" t="s">
        <v>4266</v>
      </c>
      <c r="E182" s="5"/>
      <c r="F182" s="1" t="s">
        <v>4131</v>
      </c>
      <c r="G182" s="11" t="s">
        <v>4174</v>
      </c>
      <c r="H182" s="5" t="s">
        <v>4117</v>
      </c>
      <c r="I182" s="69" t="s">
        <v>4174</v>
      </c>
      <c r="J182" s="11" t="s">
        <v>4175</v>
      </c>
      <c r="K182" s="11" t="s">
        <v>4172</v>
      </c>
      <c r="L182" s="11" t="s">
        <v>4175</v>
      </c>
      <c r="M182" s="11"/>
    </row>
    <row r="183" spans="1:13">
      <c r="A183" s="164" t="s">
        <v>4176</v>
      </c>
      <c r="B183" s="166" t="s">
        <v>4177</v>
      </c>
      <c r="C183" s="11" t="s">
        <v>4268</v>
      </c>
      <c r="D183" s="5" t="s">
        <v>4266</v>
      </c>
      <c r="E183" s="5"/>
      <c r="F183" s="1" t="s">
        <v>4131</v>
      </c>
      <c r="G183" s="11" t="s">
        <v>4176</v>
      </c>
      <c r="H183" s="5" t="s">
        <v>4117</v>
      </c>
      <c r="I183" s="69" t="s">
        <v>4176</v>
      </c>
      <c r="J183" s="11" t="s">
        <v>4178</v>
      </c>
      <c r="K183" s="11" t="s">
        <v>4179</v>
      </c>
      <c r="L183" s="11" t="s">
        <v>4176</v>
      </c>
      <c r="M183" s="11"/>
    </row>
    <row r="184" spans="1:13" ht="23">
      <c r="A184" s="164" t="s">
        <v>4180</v>
      </c>
      <c r="B184" s="166" t="s">
        <v>4181</v>
      </c>
      <c r="C184" s="11" t="s">
        <v>4269</v>
      </c>
      <c r="D184" s="5" t="s">
        <v>115</v>
      </c>
      <c r="E184" s="5"/>
      <c r="F184" s="1" t="s">
        <v>4131</v>
      </c>
      <c r="G184" s="11" t="s">
        <v>4182</v>
      </c>
      <c r="H184" s="5" t="s">
        <v>4117</v>
      </c>
      <c r="I184" s="69" t="s">
        <v>4182</v>
      </c>
      <c r="J184" s="11" t="s">
        <v>4182</v>
      </c>
      <c r="K184" s="11" t="s">
        <v>4182</v>
      </c>
      <c r="L184" s="11" t="s">
        <v>4182</v>
      </c>
      <c r="M184" s="11"/>
    </row>
    <row r="185" spans="1:13">
      <c r="A185" s="164" t="s">
        <v>4183</v>
      </c>
      <c r="B185" s="164" t="s">
        <v>4184</v>
      </c>
      <c r="C185" s="11" t="s">
        <v>4185</v>
      </c>
      <c r="D185" s="5" t="s">
        <v>4117</v>
      </c>
      <c r="E185" s="5"/>
      <c r="F185" s="1" t="s">
        <v>4131</v>
      </c>
      <c r="G185" s="11" t="s">
        <v>4185</v>
      </c>
      <c r="H185" s="5" t="s">
        <v>4117</v>
      </c>
      <c r="I185" s="69" t="s">
        <v>4186</v>
      </c>
      <c r="J185" s="11"/>
      <c r="K185" s="11"/>
      <c r="L185" s="11"/>
      <c r="M185" s="11" t="s">
        <v>4187</v>
      </c>
    </row>
    <row r="186" spans="1:13">
      <c r="A186" s="164" t="s">
        <v>4188</v>
      </c>
      <c r="B186" s="164" t="s">
        <v>4189</v>
      </c>
      <c r="C186" s="11" t="s">
        <v>4190</v>
      </c>
      <c r="D186" s="5" t="s">
        <v>4117</v>
      </c>
      <c r="E186" s="5"/>
      <c r="F186" s="1" t="s">
        <v>4131</v>
      </c>
      <c r="G186" s="11" t="s">
        <v>4190</v>
      </c>
      <c r="H186" s="5" t="s">
        <v>4117</v>
      </c>
      <c r="I186" s="69" t="s">
        <v>4191</v>
      </c>
      <c r="J186" s="11"/>
      <c r="K186" s="11"/>
      <c r="L186" s="11"/>
      <c r="M186" s="11" t="s">
        <v>4192</v>
      </c>
    </row>
    <row r="187" spans="1:13" s="78" customFormat="1">
      <c r="A187" s="148" t="s">
        <v>4297</v>
      </c>
      <c r="B187" s="148" t="s">
        <v>4298</v>
      </c>
      <c r="C187" s="73" t="s">
        <v>4299</v>
      </c>
      <c r="D187" s="5" t="s">
        <v>115</v>
      </c>
      <c r="E187" s="73"/>
      <c r="F187" s="1" t="s">
        <v>1318</v>
      </c>
      <c r="G187" s="73" t="s">
        <v>4299</v>
      </c>
      <c r="H187" s="5" t="s">
        <v>115</v>
      </c>
      <c r="I187" s="41"/>
      <c r="J187" s="148" t="s">
        <v>4300</v>
      </c>
      <c r="M187" s="1"/>
    </row>
    <row r="188" spans="1:13" s="78" customFormat="1">
      <c r="A188" s="148" t="s">
        <v>4301</v>
      </c>
      <c r="B188" s="148" t="s">
        <v>4302</v>
      </c>
      <c r="C188" s="73" t="s">
        <v>4303</v>
      </c>
      <c r="D188" s="5" t="s">
        <v>4304</v>
      </c>
      <c r="E188" s="73"/>
      <c r="F188" s="1" t="s">
        <v>4305</v>
      </c>
      <c r="G188" s="73" t="s">
        <v>4303</v>
      </c>
      <c r="H188" s="5" t="s">
        <v>4304</v>
      </c>
      <c r="J188" s="148" t="s">
        <v>4301</v>
      </c>
      <c r="K188" s="41"/>
      <c r="L188" s="41"/>
      <c r="M188" s="1"/>
    </row>
    <row r="189" spans="1:13" s="78" customFormat="1">
      <c r="A189" s="148" t="s">
        <v>774</v>
      </c>
      <c r="B189" s="173" t="s">
        <v>4306</v>
      </c>
      <c r="C189" s="148" t="s">
        <v>4307</v>
      </c>
      <c r="D189" s="5" t="s">
        <v>115</v>
      </c>
      <c r="E189" s="73"/>
      <c r="F189" s="1" t="s">
        <v>1318</v>
      </c>
      <c r="G189" s="148" t="s">
        <v>4307</v>
      </c>
      <c r="H189" s="5" t="s">
        <v>115</v>
      </c>
      <c r="J189" s="148" t="s">
        <v>774</v>
      </c>
      <c r="K189" s="41"/>
      <c r="L189" s="41"/>
      <c r="M189" s="1"/>
    </row>
    <row r="190" spans="1:13">
      <c r="A190" s="148" t="s">
        <v>4308</v>
      </c>
      <c r="B190" s="148" t="s">
        <v>4309</v>
      </c>
      <c r="C190" s="148" t="s">
        <v>4310</v>
      </c>
      <c r="D190" s="5" t="s">
        <v>115</v>
      </c>
      <c r="F190" s="1" t="s">
        <v>1318</v>
      </c>
      <c r="G190" s="148" t="s">
        <v>4310</v>
      </c>
      <c r="H190" s="5" t="s">
        <v>115</v>
      </c>
      <c r="J190" s="148" t="s">
        <v>4308</v>
      </c>
      <c r="K190" s="41"/>
      <c r="L190" s="41"/>
    </row>
    <row r="191" spans="1:13">
      <c r="A191" s="148" t="s">
        <v>4330</v>
      </c>
      <c r="B191" s="148" t="s">
        <v>4329</v>
      </c>
      <c r="C191" s="148" t="s">
        <v>4327</v>
      </c>
      <c r="D191" s="5" t="s">
        <v>115</v>
      </c>
      <c r="F191" s="1" t="s">
        <v>4328</v>
      </c>
      <c r="G191" s="148" t="s">
        <v>4327</v>
      </c>
      <c r="H191" s="5" t="s">
        <v>115</v>
      </c>
      <c r="J191" s="148" t="s">
        <v>4330</v>
      </c>
      <c r="K191" s="41"/>
      <c r="L191" s="41"/>
    </row>
    <row r="192" spans="1:13" s="78" customFormat="1">
      <c r="A192" s="148" t="s">
        <v>4311</v>
      </c>
      <c r="B192" s="148" t="s">
        <v>4312</v>
      </c>
      <c r="C192" s="148" t="s">
        <v>4313</v>
      </c>
      <c r="D192" s="5" t="s">
        <v>115</v>
      </c>
      <c r="E192" s="73"/>
      <c r="F192" s="1" t="s">
        <v>4305</v>
      </c>
      <c r="G192" s="148" t="s">
        <v>4313</v>
      </c>
      <c r="H192" s="5" t="s">
        <v>115</v>
      </c>
      <c r="J192" s="41"/>
      <c r="K192" s="148" t="s">
        <v>4311</v>
      </c>
      <c r="L192" s="41"/>
      <c r="M192" s="1"/>
    </row>
    <row r="193" spans="1:12">
      <c r="A193" s="148" t="s">
        <v>4314</v>
      </c>
      <c r="B193" s="148" t="s">
        <v>4315</v>
      </c>
      <c r="C193" s="148" t="s">
        <v>4316</v>
      </c>
      <c r="D193" s="5" t="s">
        <v>4304</v>
      </c>
      <c r="F193" s="1" t="s">
        <v>4317</v>
      </c>
      <c r="G193" s="148" t="s">
        <v>4316</v>
      </c>
      <c r="H193" s="5" t="s">
        <v>4304</v>
      </c>
      <c r="J193" s="41"/>
      <c r="K193" s="148" t="s">
        <v>4318</v>
      </c>
      <c r="L193" s="41"/>
    </row>
    <row r="194" spans="1:12">
      <c r="A194" s="148" t="s">
        <v>4319</v>
      </c>
      <c r="B194" s="148" t="s">
        <v>4320</v>
      </c>
      <c r="C194" s="148" t="s">
        <v>4321</v>
      </c>
      <c r="D194" s="5" t="s">
        <v>115</v>
      </c>
      <c r="F194" s="1" t="s">
        <v>4322</v>
      </c>
      <c r="G194" s="148" t="s">
        <v>4321</v>
      </c>
      <c r="H194" s="5" t="s">
        <v>115</v>
      </c>
      <c r="J194" s="41"/>
      <c r="K194" s="148" t="s">
        <v>4319</v>
      </c>
      <c r="L194" s="41"/>
    </row>
    <row r="195" spans="1:12">
      <c r="A195" s="148" t="s">
        <v>4324</v>
      </c>
      <c r="B195" s="174" t="s">
        <v>4325</v>
      </c>
      <c r="C195" s="148" t="s">
        <v>4326</v>
      </c>
      <c r="D195" s="5" t="s">
        <v>115</v>
      </c>
      <c r="F195" s="1" t="s">
        <v>1318</v>
      </c>
      <c r="G195" s="148" t="s">
        <v>4326</v>
      </c>
      <c r="H195" s="5" t="s">
        <v>115</v>
      </c>
      <c r="J195" s="41"/>
      <c r="K195" s="41"/>
      <c r="L195" s="148" t="s">
        <v>4323</v>
      </c>
    </row>
    <row r="196" spans="1:12" s="78" customFormat="1">
      <c r="A196" s="10" t="s">
        <v>10778</v>
      </c>
      <c r="B196" s="175" t="s">
        <v>10779</v>
      </c>
      <c r="C196" s="10" t="s">
        <v>10780</v>
      </c>
      <c r="D196" s="5" t="s">
        <v>115</v>
      </c>
      <c r="F196" s="1" t="s">
        <v>1318</v>
      </c>
      <c r="G196" s="10" t="s">
        <v>10781</v>
      </c>
      <c r="H196" s="5" t="s">
        <v>10782</v>
      </c>
      <c r="I196" s="10"/>
      <c r="J196" s="10"/>
      <c r="K196" s="10" t="s">
        <v>10778</v>
      </c>
      <c r="L196" s="10"/>
    </row>
    <row r="197" spans="1:12" s="78" customFormat="1">
      <c r="A197" s="10" t="s">
        <v>10784</v>
      </c>
      <c r="B197" s="175" t="s">
        <v>10785</v>
      </c>
      <c r="C197" s="10" t="s">
        <v>10783</v>
      </c>
      <c r="D197" s="5" t="s">
        <v>115</v>
      </c>
      <c r="F197" s="1" t="s">
        <v>10786</v>
      </c>
      <c r="G197" s="10" t="s">
        <v>10783</v>
      </c>
      <c r="H197" s="5" t="s">
        <v>115</v>
      </c>
      <c r="I197" s="10"/>
      <c r="J197" s="10"/>
      <c r="K197" s="10" t="s">
        <v>10783</v>
      </c>
      <c r="L197" s="10"/>
    </row>
    <row r="198" spans="1:12">
      <c r="A198" s="164" t="s">
        <v>4193</v>
      </c>
      <c r="B198" s="164" t="s">
        <v>4194</v>
      </c>
      <c r="C198" s="11" t="s">
        <v>4193</v>
      </c>
      <c r="D198" s="5" t="s">
        <v>4195</v>
      </c>
      <c r="E198" s="5"/>
      <c r="F198" s="1" t="s">
        <v>4131</v>
      </c>
      <c r="G198" s="11" t="s">
        <v>4193</v>
      </c>
      <c r="H198" s="5" t="s">
        <v>4195</v>
      </c>
      <c r="I198" s="69" t="s">
        <v>1423</v>
      </c>
      <c r="J198" s="11" t="s">
        <v>1423</v>
      </c>
      <c r="K198" s="11" t="s">
        <v>1423</v>
      </c>
      <c r="L198" s="11" t="s">
        <v>1423</v>
      </c>
    </row>
    <row r="199" spans="1:12">
      <c r="A199" s="167" t="s">
        <v>4196</v>
      </c>
      <c r="B199" s="164" t="s">
        <v>4197</v>
      </c>
      <c r="C199" s="12" t="s">
        <v>4198</v>
      </c>
      <c r="D199" s="12" t="s">
        <v>1418</v>
      </c>
      <c r="E199" s="12" t="s">
        <v>4272</v>
      </c>
      <c r="F199" s="12" t="s">
        <v>1318</v>
      </c>
      <c r="G199" s="12"/>
    </row>
    <row r="200" spans="1:12">
      <c r="A200" s="11" t="s">
        <v>1140</v>
      </c>
      <c r="B200" s="11" t="s">
        <v>3153</v>
      </c>
      <c r="C200" s="11" t="s">
        <v>1140</v>
      </c>
      <c r="D200" s="11" t="s">
        <v>1323</v>
      </c>
      <c r="E200" s="1" t="s">
        <v>3211</v>
      </c>
      <c r="F200" s="26" t="s">
        <v>1318</v>
      </c>
      <c r="G200" s="11" t="s">
        <v>1142</v>
      </c>
      <c r="H200" s="11" t="s">
        <v>1323</v>
      </c>
      <c r="I200" s="11" t="s">
        <v>1142</v>
      </c>
    </row>
    <row r="201" spans="1:12">
      <c r="A201" s="11" t="s">
        <v>460</v>
      </c>
      <c r="B201" s="11" t="s">
        <v>213</v>
      </c>
      <c r="C201" s="11" t="s">
        <v>2807</v>
      </c>
      <c r="D201" s="5" t="s">
        <v>2120</v>
      </c>
      <c r="E201" s="1"/>
      <c r="F201" s="1" t="s">
        <v>1318</v>
      </c>
      <c r="G201" s="11" t="s">
        <v>3373</v>
      </c>
      <c r="H201" s="5" t="s">
        <v>3402</v>
      </c>
      <c r="I201" s="1" t="s">
        <v>214</v>
      </c>
    </row>
    <row r="202" spans="1:12">
      <c r="A202" s="11" t="s">
        <v>461</v>
      </c>
      <c r="B202" s="11" t="s">
        <v>108</v>
      </c>
      <c r="C202" s="11" t="s">
        <v>461</v>
      </c>
      <c r="D202" s="5" t="s">
        <v>2133</v>
      </c>
      <c r="E202" s="1"/>
      <c r="F202" s="1" t="s">
        <v>1318</v>
      </c>
      <c r="G202" s="11" t="s">
        <v>3403</v>
      </c>
      <c r="I202" s="12"/>
    </row>
    <row r="203" spans="1:12">
      <c r="A203" s="12" t="s">
        <v>462</v>
      </c>
      <c r="B203" s="11" t="s">
        <v>215</v>
      </c>
      <c r="C203" s="12" t="s">
        <v>9780</v>
      </c>
      <c r="D203" s="5" t="s">
        <v>2121</v>
      </c>
      <c r="E203" s="1" t="s">
        <v>3211</v>
      </c>
      <c r="F203" s="1" t="s">
        <v>1318</v>
      </c>
      <c r="G203" s="134" t="s">
        <v>3404</v>
      </c>
      <c r="H203" s="1"/>
      <c r="I203" s="12"/>
    </row>
    <row r="204" spans="1:12">
      <c r="A204" s="11" t="s">
        <v>652</v>
      </c>
      <c r="B204" s="11" t="s">
        <v>110</v>
      </c>
      <c r="C204" s="11" t="s">
        <v>2183</v>
      </c>
      <c r="D204" s="5" t="s">
        <v>118</v>
      </c>
      <c r="E204" s="1" t="s">
        <v>3211</v>
      </c>
      <c r="F204" s="11"/>
      <c r="G204" s="11"/>
      <c r="H204" s="11"/>
      <c r="I204" s="12"/>
    </row>
    <row r="208" spans="1:12">
      <c r="A208" s="92" t="s">
        <v>3524</v>
      </c>
    </row>
    <row r="209" spans="1:1">
      <c r="A209" s="96" t="s">
        <v>10483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"/>
  <sheetViews>
    <sheetView topLeftCell="A109" workbookViewId="0">
      <selection activeCell="C113" sqref="C113"/>
    </sheetView>
  </sheetViews>
  <sheetFormatPr defaultColWidth="9" defaultRowHeight="14"/>
  <cols>
    <col min="1" max="1" width="14.5" style="83" customWidth="1"/>
    <col min="2" max="4" width="16.58203125" style="83" customWidth="1"/>
    <col min="5" max="5" width="8.08203125" style="83" customWidth="1"/>
    <col min="6" max="6" width="3" style="83" customWidth="1"/>
    <col min="7" max="8" width="16.33203125" style="83" customWidth="1"/>
    <col min="9" max="9" width="17.5" style="83" customWidth="1"/>
    <col min="10" max="10" width="12.5" style="83" customWidth="1"/>
    <col min="11" max="11" width="13.75" style="83" customWidth="1"/>
    <col min="12" max="12" width="13.33203125" style="83" customWidth="1"/>
    <col min="13" max="13" width="30.08203125" style="83" customWidth="1"/>
    <col min="14" max="16384" width="9" style="83"/>
  </cols>
  <sheetData>
    <row r="1" spans="1:13">
      <c r="A1" s="21" t="s">
        <v>2409</v>
      </c>
      <c r="B1" s="178" t="s">
        <v>4861</v>
      </c>
      <c r="C1" s="11"/>
      <c r="D1" s="11"/>
      <c r="E1" s="11"/>
      <c r="F1" s="12"/>
      <c r="G1" s="12"/>
      <c r="H1" s="12"/>
    </row>
    <row r="2" spans="1:13">
      <c r="A2" s="68"/>
      <c r="B2" s="71" t="s">
        <v>584</v>
      </c>
      <c r="C2" s="70" t="s">
        <v>585</v>
      </c>
      <c r="D2" s="71" t="s">
        <v>586</v>
      </c>
      <c r="E2" s="71"/>
      <c r="F2" s="71" t="s">
        <v>587</v>
      </c>
      <c r="G2" s="71"/>
      <c r="H2" s="71"/>
      <c r="I2" s="84"/>
    </row>
    <row r="3" spans="1:13">
      <c r="A3" s="11"/>
      <c r="B3" s="11" t="s">
        <v>2420</v>
      </c>
      <c r="C3" s="12" t="s">
        <v>2421</v>
      </c>
      <c r="D3" s="11" t="s">
        <v>2422</v>
      </c>
      <c r="E3" s="11"/>
      <c r="F3" s="12" t="s">
        <v>2423</v>
      </c>
      <c r="G3" s="12"/>
      <c r="H3" s="12"/>
    </row>
    <row r="4" spans="1:13">
      <c r="A4" s="69" t="s">
        <v>3405</v>
      </c>
      <c r="B4" s="11"/>
      <c r="C4" s="12"/>
      <c r="D4" s="11"/>
      <c r="E4" s="11"/>
      <c r="F4" s="12"/>
      <c r="G4" s="12"/>
      <c r="H4" s="12"/>
    </row>
    <row r="5" spans="1:13">
      <c r="A5" s="11"/>
      <c r="B5" s="69" t="s">
        <v>3406</v>
      </c>
      <c r="C5" s="12" t="s">
        <v>3407</v>
      </c>
      <c r="D5" s="11"/>
      <c r="E5" s="11"/>
      <c r="F5" s="12"/>
      <c r="G5" s="12"/>
      <c r="H5" s="12"/>
    </row>
    <row r="6" spans="1:13">
      <c r="A6" s="69" t="s">
        <v>2416</v>
      </c>
      <c r="B6" s="11"/>
      <c r="C6" s="12"/>
      <c r="D6" s="11"/>
      <c r="E6" s="11"/>
      <c r="F6" s="12"/>
      <c r="G6" s="12"/>
      <c r="H6" s="12"/>
    </row>
    <row r="7" spans="1:13">
      <c r="A7" s="11"/>
      <c r="B7" s="69" t="s">
        <v>8790</v>
      </c>
      <c r="C7" s="12" t="s">
        <v>10775</v>
      </c>
      <c r="D7" s="11"/>
      <c r="E7" s="11"/>
      <c r="F7" s="12"/>
      <c r="G7" s="12"/>
      <c r="H7" s="12"/>
    </row>
    <row r="9" spans="1:13">
      <c r="A9" s="23"/>
      <c r="B9" s="23" t="s">
        <v>239</v>
      </c>
      <c r="C9" s="23" t="s">
        <v>3408</v>
      </c>
      <c r="D9" s="23" t="s">
        <v>3413</v>
      </c>
      <c r="E9" s="23"/>
      <c r="F9" s="23"/>
      <c r="G9" s="23" t="s">
        <v>3335</v>
      </c>
      <c r="H9" s="23" t="s">
        <v>3336</v>
      </c>
      <c r="I9" s="24" t="s">
        <v>584</v>
      </c>
      <c r="J9" s="23" t="s">
        <v>585</v>
      </c>
      <c r="K9" s="24" t="s">
        <v>586</v>
      </c>
      <c r="L9" s="24" t="s">
        <v>587</v>
      </c>
      <c r="M9" s="23" t="s">
        <v>588</v>
      </c>
    </row>
    <row r="10" spans="1:13" ht="23">
      <c r="A10" s="26" t="s">
        <v>2654</v>
      </c>
      <c r="B10" s="26" t="s">
        <v>1382</v>
      </c>
      <c r="C10" s="77" t="s">
        <v>10776</v>
      </c>
      <c r="D10" s="78" t="s">
        <v>117</v>
      </c>
      <c r="E10" s="12" t="s">
        <v>3303</v>
      </c>
      <c r="F10" s="26" t="s">
        <v>1318</v>
      </c>
      <c r="G10" s="26"/>
      <c r="H10" s="26"/>
      <c r="I10" s="24"/>
      <c r="J10" s="23"/>
      <c r="K10" s="24"/>
      <c r="L10" s="24"/>
      <c r="M10" s="23"/>
    </row>
    <row r="11" spans="1:13">
      <c r="A11" s="1" t="s">
        <v>2505</v>
      </c>
      <c r="B11" s="1" t="s">
        <v>0</v>
      </c>
      <c r="C11" s="1" t="s">
        <v>2425</v>
      </c>
      <c r="D11" s="136" t="s">
        <v>3390</v>
      </c>
      <c r="E11" s="10"/>
      <c r="F11" s="26" t="s">
        <v>1318</v>
      </c>
      <c r="G11" s="1" t="s">
        <v>3389</v>
      </c>
      <c r="H11" s="78" t="s">
        <v>3390</v>
      </c>
      <c r="I11" s="1" t="s">
        <v>119</v>
      </c>
      <c r="J11" s="11"/>
      <c r="K11" s="12"/>
      <c r="L11" s="12"/>
      <c r="M11" s="78"/>
    </row>
    <row r="12" spans="1:13">
      <c r="A12" s="1" t="s">
        <v>2506</v>
      </c>
      <c r="B12" s="1" t="s">
        <v>1</v>
      </c>
      <c r="C12" s="1" t="s">
        <v>2426</v>
      </c>
      <c r="D12" s="136" t="s">
        <v>3390</v>
      </c>
      <c r="E12" s="1"/>
      <c r="F12" s="26" t="s">
        <v>1318</v>
      </c>
      <c r="G12" s="1" t="s">
        <v>3391</v>
      </c>
      <c r="H12" s="1" t="s">
        <v>3390</v>
      </c>
      <c r="I12" s="1" t="s">
        <v>120</v>
      </c>
      <c r="J12" s="11"/>
      <c r="K12" s="12"/>
      <c r="L12" s="12"/>
      <c r="M12" s="11"/>
    </row>
    <row r="13" spans="1:13">
      <c r="A13" s="11" t="s">
        <v>249</v>
      </c>
      <c r="B13" s="11" t="s">
        <v>121</v>
      </c>
      <c r="C13" s="11" t="s">
        <v>2140</v>
      </c>
      <c r="D13" s="1" t="s">
        <v>117</v>
      </c>
      <c r="E13" s="12" t="s">
        <v>3303</v>
      </c>
      <c r="F13" s="26" t="s">
        <v>1318</v>
      </c>
      <c r="G13" s="130" t="s">
        <v>3392</v>
      </c>
      <c r="H13" s="135" t="s">
        <v>2120</v>
      </c>
      <c r="I13" s="12"/>
      <c r="J13" s="11"/>
      <c r="K13" s="12"/>
      <c r="L13" s="12"/>
      <c r="M13" s="11"/>
    </row>
    <row r="14" spans="1:13">
      <c r="A14" s="1" t="s">
        <v>2428</v>
      </c>
      <c r="B14" s="1" t="s">
        <v>2</v>
      </c>
      <c r="C14" s="1" t="s">
        <v>2427</v>
      </c>
      <c r="D14" s="1" t="s">
        <v>116</v>
      </c>
      <c r="E14" s="12" t="s">
        <v>3303</v>
      </c>
      <c r="F14" s="26" t="s">
        <v>1318</v>
      </c>
      <c r="G14" s="130" t="s">
        <v>3393</v>
      </c>
      <c r="H14" s="133" t="s">
        <v>3434</v>
      </c>
      <c r="I14" s="1" t="s">
        <v>122</v>
      </c>
      <c r="J14" s="11"/>
      <c r="K14" s="12"/>
      <c r="L14" s="12"/>
      <c r="M14" s="11"/>
    </row>
    <row r="15" spans="1:13">
      <c r="A15" s="1" t="s">
        <v>2432</v>
      </c>
      <c r="B15" s="1" t="s">
        <v>3</v>
      </c>
      <c r="C15" s="1" t="s">
        <v>3433</v>
      </c>
      <c r="D15" s="1" t="s">
        <v>116</v>
      </c>
      <c r="E15" s="1"/>
      <c r="F15" s="26" t="s">
        <v>1318</v>
      </c>
      <c r="G15" s="130" t="s">
        <v>3394</v>
      </c>
      <c r="H15" s="130" t="s">
        <v>3390</v>
      </c>
      <c r="I15" s="1" t="s">
        <v>123</v>
      </c>
      <c r="J15" s="11"/>
      <c r="K15" s="12"/>
      <c r="L15" s="12"/>
      <c r="M15" s="11"/>
    </row>
    <row r="16" spans="1:13">
      <c r="A16" s="1" t="s">
        <v>2431</v>
      </c>
      <c r="B16" s="1" t="s">
        <v>4</v>
      </c>
      <c r="C16" s="1" t="s">
        <v>2430</v>
      </c>
      <c r="D16" s="1" t="s">
        <v>116</v>
      </c>
      <c r="E16" s="1"/>
      <c r="F16" s="26" t="s">
        <v>1318</v>
      </c>
      <c r="G16" s="130" t="s">
        <v>3395</v>
      </c>
      <c r="H16" s="130" t="s">
        <v>3390</v>
      </c>
      <c r="I16" s="1" t="s">
        <v>124</v>
      </c>
      <c r="J16" s="11"/>
      <c r="K16" s="12"/>
      <c r="L16" s="12"/>
      <c r="M16" s="11"/>
    </row>
    <row r="17" spans="1:13" ht="23">
      <c r="A17" s="1" t="s">
        <v>2434</v>
      </c>
      <c r="B17" s="1" t="s">
        <v>5</v>
      </c>
      <c r="C17" s="1" t="s">
        <v>2252</v>
      </c>
      <c r="D17" s="1" t="s">
        <v>116</v>
      </c>
      <c r="E17" s="1"/>
      <c r="F17" s="26" t="s">
        <v>1318</v>
      </c>
      <c r="G17" s="130" t="s">
        <v>3374</v>
      </c>
      <c r="H17" s="130" t="s">
        <v>3396</v>
      </c>
      <c r="I17" s="1" t="s">
        <v>125</v>
      </c>
      <c r="J17" s="11"/>
      <c r="K17" s="12"/>
      <c r="L17" s="12"/>
      <c r="M17" s="11" t="s">
        <v>250</v>
      </c>
    </row>
    <row r="18" spans="1:13" ht="23">
      <c r="A18" s="1" t="s">
        <v>2435</v>
      </c>
      <c r="B18" s="1" t="s">
        <v>6</v>
      </c>
      <c r="C18" s="1" t="s">
        <v>2251</v>
      </c>
      <c r="D18" s="1" t="s">
        <v>116</v>
      </c>
      <c r="E18" s="12" t="s">
        <v>3303</v>
      </c>
      <c r="F18" s="26" t="s">
        <v>1318</v>
      </c>
      <c r="G18" s="130" t="s">
        <v>3375</v>
      </c>
      <c r="H18" s="130" t="s">
        <v>3337</v>
      </c>
      <c r="I18" s="1" t="s">
        <v>126</v>
      </c>
      <c r="J18" s="11"/>
      <c r="K18" s="12"/>
      <c r="L18" s="12"/>
      <c r="M18" s="11" t="s">
        <v>251</v>
      </c>
    </row>
    <row r="19" spans="1:13" ht="23">
      <c r="A19" s="1" t="s">
        <v>2256</v>
      </c>
      <c r="B19" s="1" t="s">
        <v>127</v>
      </c>
      <c r="C19" s="1" t="s">
        <v>2253</v>
      </c>
      <c r="D19" s="1" t="s">
        <v>117</v>
      </c>
      <c r="E19" s="1"/>
      <c r="F19" s="26" t="s">
        <v>1318</v>
      </c>
      <c r="G19" s="130" t="s">
        <v>3398</v>
      </c>
      <c r="H19" s="130" t="s">
        <v>3396</v>
      </c>
      <c r="I19" s="1" t="s">
        <v>128</v>
      </c>
      <c r="J19" s="11"/>
      <c r="K19" s="12"/>
      <c r="L19" s="12"/>
      <c r="M19" s="11" t="s">
        <v>129</v>
      </c>
    </row>
    <row r="20" spans="1:13" ht="23">
      <c r="A20" s="1" t="s">
        <v>252</v>
      </c>
      <c r="B20" s="1" t="s">
        <v>653</v>
      </c>
      <c r="C20" s="1" t="s">
        <v>2257</v>
      </c>
      <c r="D20" s="1" t="s">
        <v>116</v>
      </c>
      <c r="E20" s="1"/>
      <c r="F20" s="26" t="s">
        <v>1318</v>
      </c>
      <c r="G20" s="130" t="s">
        <v>3376</v>
      </c>
      <c r="H20" s="130" t="s">
        <v>3337</v>
      </c>
      <c r="I20" s="1" t="s">
        <v>131</v>
      </c>
      <c r="J20" s="11"/>
      <c r="K20" s="12"/>
      <c r="L20" s="12"/>
      <c r="M20" s="11" t="s">
        <v>253</v>
      </c>
    </row>
    <row r="21" spans="1:13" ht="23">
      <c r="A21" s="1" t="s">
        <v>254</v>
      </c>
      <c r="B21" s="1" t="s">
        <v>132</v>
      </c>
      <c r="C21" s="1" t="s">
        <v>2258</v>
      </c>
      <c r="D21" s="1" t="s">
        <v>116</v>
      </c>
      <c r="E21" s="12"/>
      <c r="F21" s="26" t="s">
        <v>1318</v>
      </c>
      <c r="G21" s="130" t="s">
        <v>3377</v>
      </c>
      <c r="H21" s="130" t="s">
        <v>3337</v>
      </c>
      <c r="I21" s="1" t="s">
        <v>133</v>
      </c>
      <c r="J21" s="11"/>
      <c r="K21" s="12"/>
      <c r="L21" s="12"/>
      <c r="M21" s="11" t="s">
        <v>134</v>
      </c>
    </row>
    <row r="22" spans="1:13">
      <c r="A22" s="1" t="s">
        <v>2437</v>
      </c>
      <c r="B22" s="1" t="s">
        <v>7</v>
      </c>
      <c r="C22" s="1" t="s">
        <v>2436</v>
      </c>
      <c r="D22" s="1" t="s">
        <v>116</v>
      </c>
      <c r="E22" s="1"/>
      <c r="F22" s="26" t="s">
        <v>1318</v>
      </c>
      <c r="G22" s="1" t="s">
        <v>2259</v>
      </c>
      <c r="H22" s="1" t="s">
        <v>2128</v>
      </c>
      <c r="I22" s="11" t="s">
        <v>135</v>
      </c>
      <c r="J22" s="14"/>
      <c r="K22" s="1"/>
      <c r="L22" s="1"/>
      <c r="M22" s="1"/>
    </row>
    <row r="23" spans="1:13">
      <c r="A23" s="1" t="s">
        <v>3305</v>
      </c>
      <c r="B23" s="1" t="s">
        <v>3306</v>
      </c>
      <c r="C23" s="1" t="s">
        <v>3307</v>
      </c>
      <c r="D23" s="1" t="s">
        <v>2113</v>
      </c>
      <c r="E23" s="12" t="s">
        <v>3303</v>
      </c>
      <c r="F23" s="1" t="s">
        <v>1318</v>
      </c>
      <c r="G23" s="1" t="s">
        <v>3378</v>
      </c>
      <c r="H23" s="1" t="s">
        <v>2128</v>
      </c>
      <c r="I23" s="1"/>
      <c r="J23" s="1"/>
      <c r="K23" s="11"/>
      <c r="L23" s="12"/>
      <c r="M23" s="11" t="s">
        <v>3308</v>
      </c>
    </row>
    <row r="24" spans="1:13">
      <c r="A24" s="1" t="s">
        <v>137</v>
      </c>
      <c r="B24" s="1" t="s">
        <v>136</v>
      </c>
      <c r="C24" s="1" t="s">
        <v>137</v>
      </c>
      <c r="D24" s="1" t="s">
        <v>2137</v>
      </c>
      <c r="E24" s="1"/>
      <c r="F24" s="26" t="s">
        <v>1318</v>
      </c>
      <c r="G24" s="1" t="s">
        <v>695</v>
      </c>
      <c r="H24" s="1" t="s">
        <v>2137</v>
      </c>
      <c r="I24" s="1" t="s">
        <v>137</v>
      </c>
      <c r="J24" s="1" t="s">
        <v>137</v>
      </c>
      <c r="K24" s="1" t="s">
        <v>137</v>
      </c>
      <c r="L24" s="1" t="s">
        <v>137</v>
      </c>
      <c r="M24" s="1"/>
    </row>
    <row r="25" spans="1:13">
      <c r="A25" s="1" t="s">
        <v>138</v>
      </c>
      <c r="B25" s="2" t="s">
        <v>589</v>
      </c>
      <c r="C25" s="1" t="s">
        <v>6126</v>
      </c>
      <c r="D25" s="5" t="s">
        <v>115</v>
      </c>
      <c r="E25" s="5"/>
      <c r="F25" s="26" t="s">
        <v>1318</v>
      </c>
      <c r="G25" s="1" t="s">
        <v>3414</v>
      </c>
      <c r="H25" s="5" t="s">
        <v>1329</v>
      </c>
      <c r="I25" s="15" t="s">
        <v>138</v>
      </c>
      <c r="J25" s="1" t="s">
        <v>138</v>
      </c>
      <c r="K25" s="1" t="s">
        <v>138</v>
      </c>
      <c r="L25" s="1" t="s">
        <v>138</v>
      </c>
      <c r="M25" s="1"/>
    </row>
    <row r="26" spans="1:13">
      <c r="A26" s="1" t="s">
        <v>4072</v>
      </c>
      <c r="B26" s="2" t="s">
        <v>139</v>
      </c>
      <c r="C26" s="1" t="s">
        <v>6131</v>
      </c>
      <c r="D26" s="5" t="s">
        <v>115</v>
      </c>
      <c r="E26" s="5"/>
      <c r="F26" s="26" t="s">
        <v>1318</v>
      </c>
      <c r="G26" s="1" t="s">
        <v>4067</v>
      </c>
      <c r="H26" s="5" t="s">
        <v>1329</v>
      </c>
      <c r="I26" s="15" t="s">
        <v>4068</v>
      </c>
      <c r="J26" s="1" t="s">
        <v>4069</v>
      </c>
      <c r="K26" s="1" t="s">
        <v>4069</v>
      </c>
      <c r="L26" s="1" t="s">
        <v>4069</v>
      </c>
      <c r="M26" s="1"/>
    </row>
    <row r="27" spans="1:13">
      <c r="A27" s="1" t="s">
        <v>141</v>
      </c>
      <c r="B27" s="2" t="s">
        <v>140</v>
      </c>
      <c r="C27" s="1" t="s">
        <v>2438</v>
      </c>
      <c r="D27" s="5" t="s">
        <v>115</v>
      </c>
      <c r="E27" s="5"/>
      <c r="F27" s="26" t="s">
        <v>1318</v>
      </c>
      <c r="G27" s="1" t="s">
        <v>2438</v>
      </c>
      <c r="H27" s="5" t="s">
        <v>1329</v>
      </c>
      <c r="I27" s="15" t="s">
        <v>590</v>
      </c>
      <c r="J27" s="1" t="s">
        <v>141</v>
      </c>
      <c r="K27" s="1" t="s">
        <v>141</v>
      </c>
      <c r="L27" s="1" t="s">
        <v>591</v>
      </c>
      <c r="M27" s="1"/>
    </row>
    <row r="28" spans="1:13">
      <c r="A28" s="1" t="s">
        <v>592</v>
      </c>
      <c r="B28" s="2" t="s">
        <v>142</v>
      </c>
      <c r="C28" s="1" t="s">
        <v>6127</v>
      </c>
      <c r="D28" s="5" t="s">
        <v>115</v>
      </c>
      <c r="E28" s="5"/>
      <c r="F28" s="26" t="s">
        <v>1318</v>
      </c>
      <c r="G28" s="1" t="s">
        <v>2439</v>
      </c>
      <c r="H28" s="5" t="s">
        <v>1329</v>
      </c>
      <c r="I28" s="15" t="s">
        <v>143</v>
      </c>
      <c r="J28" s="1"/>
      <c r="K28" s="1"/>
      <c r="L28" s="1"/>
      <c r="M28" s="1"/>
    </row>
    <row r="29" spans="1:13">
      <c r="A29" s="1" t="s">
        <v>593</v>
      </c>
      <c r="B29" s="2" t="s">
        <v>144</v>
      </c>
      <c r="C29" s="1" t="s">
        <v>2440</v>
      </c>
      <c r="D29" s="5" t="s">
        <v>115</v>
      </c>
      <c r="E29" s="5"/>
      <c r="F29" s="26" t="s">
        <v>1318</v>
      </c>
      <c r="G29" s="1" t="s">
        <v>3415</v>
      </c>
      <c r="H29" s="5" t="s">
        <v>1329</v>
      </c>
      <c r="I29" s="15" t="s">
        <v>593</v>
      </c>
      <c r="J29" s="1"/>
      <c r="K29" s="1"/>
      <c r="L29" s="1"/>
      <c r="M29" s="1"/>
    </row>
    <row r="30" spans="1:13">
      <c r="A30" s="1" t="s">
        <v>145</v>
      </c>
      <c r="B30" s="2" t="s">
        <v>6128</v>
      </c>
      <c r="C30" s="1" t="s">
        <v>6148</v>
      </c>
      <c r="D30" s="5" t="s">
        <v>115</v>
      </c>
      <c r="E30" s="5"/>
      <c r="F30" s="26" t="s">
        <v>1318</v>
      </c>
      <c r="G30" s="1" t="s">
        <v>2441</v>
      </c>
      <c r="H30" s="5" t="s">
        <v>1329</v>
      </c>
      <c r="I30" s="15" t="s">
        <v>145</v>
      </c>
      <c r="J30" s="1"/>
      <c r="K30" s="1"/>
      <c r="L30" s="1" t="s">
        <v>145</v>
      </c>
      <c r="M30" s="1"/>
    </row>
    <row r="31" spans="1:13" ht="23">
      <c r="A31" s="1" t="s">
        <v>147</v>
      </c>
      <c r="B31" s="2" t="s">
        <v>146</v>
      </c>
      <c r="C31" s="1" t="s">
        <v>2442</v>
      </c>
      <c r="D31" s="5" t="s">
        <v>115</v>
      </c>
      <c r="E31" s="5"/>
      <c r="F31" s="26" t="s">
        <v>1318</v>
      </c>
      <c r="G31" s="1" t="s">
        <v>2442</v>
      </c>
      <c r="H31" s="5" t="s">
        <v>1329</v>
      </c>
      <c r="I31" s="15" t="s">
        <v>594</v>
      </c>
      <c r="J31" s="1" t="s">
        <v>147</v>
      </c>
      <c r="K31" s="1" t="s">
        <v>594</v>
      </c>
      <c r="L31" s="1" t="s">
        <v>594</v>
      </c>
      <c r="M31" s="1"/>
    </row>
    <row r="32" spans="1:13">
      <c r="A32" s="1" t="s">
        <v>148</v>
      </c>
      <c r="B32" s="2" t="s">
        <v>664</v>
      </c>
      <c r="C32" s="1" t="s">
        <v>2443</v>
      </c>
      <c r="D32" s="5" t="s">
        <v>115</v>
      </c>
      <c r="E32" s="5"/>
      <c r="F32" s="26" t="s">
        <v>1318</v>
      </c>
      <c r="G32" s="1" t="s">
        <v>3416</v>
      </c>
      <c r="H32" s="5" t="s">
        <v>1329</v>
      </c>
      <c r="I32" s="15" t="s">
        <v>595</v>
      </c>
      <c r="J32" s="1" t="s">
        <v>595</v>
      </c>
      <c r="K32" s="1" t="s">
        <v>148</v>
      </c>
      <c r="L32" s="1" t="s">
        <v>148</v>
      </c>
      <c r="M32" s="1" t="s">
        <v>665</v>
      </c>
    </row>
    <row r="33" spans="1:13">
      <c r="A33" s="1" t="s">
        <v>149</v>
      </c>
      <c r="B33" s="2" t="s">
        <v>217</v>
      </c>
      <c r="C33" s="1" t="s">
        <v>6129</v>
      </c>
      <c r="D33" s="5" t="s">
        <v>115</v>
      </c>
      <c r="E33" s="5"/>
      <c r="F33" s="26" t="s">
        <v>1318</v>
      </c>
      <c r="G33" s="1" t="s">
        <v>3417</v>
      </c>
      <c r="H33" s="5" t="s">
        <v>1329</v>
      </c>
      <c r="I33" s="15" t="s">
        <v>149</v>
      </c>
      <c r="J33" s="1" t="s">
        <v>149</v>
      </c>
      <c r="K33" s="1" t="s">
        <v>149</v>
      </c>
      <c r="L33" s="1" t="s">
        <v>596</v>
      </c>
      <c r="M33" s="1" t="s">
        <v>666</v>
      </c>
    </row>
    <row r="34" spans="1:13">
      <c r="A34" s="1" t="s">
        <v>151</v>
      </c>
      <c r="B34" s="2" t="s">
        <v>150</v>
      </c>
      <c r="C34" s="1" t="s">
        <v>2444</v>
      </c>
      <c r="D34" s="5" t="s">
        <v>115</v>
      </c>
      <c r="E34" s="5"/>
      <c r="F34" s="26" t="s">
        <v>1318</v>
      </c>
      <c r="G34" s="1" t="s">
        <v>2444</v>
      </c>
      <c r="H34" s="5" t="s">
        <v>1329</v>
      </c>
      <c r="I34" s="1"/>
      <c r="J34" s="15" t="s">
        <v>597</v>
      </c>
      <c r="K34" s="15" t="s">
        <v>597</v>
      </c>
      <c r="L34" s="1"/>
      <c r="M34" s="1"/>
    </row>
    <row r="35" spans="1:13">
      <c r="A35" s="1" t="s">
        <v>598</v>
      </c>
      <c r="B35" s="2" t="s">
        <v>599</v>
      </c>
      <c r="C35" s="1" t="s">
        <v>2445</v>
      </c>
      <c r="D35" s="5" t="s">
        <v>115</v>
      </c>
      <c r="E35" s="5"/>
      <c r="F35" s="26" t="s">
        <v>1318</v>
      </c>
      <c r="G35" s="1" t="s">
        <v>2445</v>
      </c>
      <c r="H35" s="5" t="s">
        <v>1329</v>
      </c>
      <c r="I35" s="15" t="s">
        <v>152</v>
      </c>
      <c r="J35" s="1" t="s">
        <v>600</v>
      </c>
      <c r="K35" s="1"/>
      <c r="L35" s="1"/>
      <c r="M35" s="1"/>
    </row>
    <row r="36" spans="1:13">
      <c r="A36" s="1" t="s">
        <v>601</v>
      </c>
      <c r="B36" s="2" t="s">
        <v>153</v>
      </c>
      <c r="C36" s="1" t="s">
        <v>6124</v>
      </c>
      <c r="D36" s="5" t="s">
        <v>115</v>
      </c>
      <c r="E36" s="5"/>
      <c r="F36" s="26" t="s">
        <v>1318</v>
      </c>
      <c r="G36" s="1" t="s">
        <v>2446</v>
      </c>
      <c r="H36" s="5" t="s">
        <v>1329</v>
      </c>
      <c r="I36" s="15" t="s">
        <v>601</v>
      </c>
      <c r="J36" s="1" t="s">
        <v>154</v>
      </c>
      <c r="K36" s="1"/>
      <c r="L36" s="1" t="s">
        <v>154</v>
      </c>
      <c r="M36" s="1"/>
    </row>
    <row r="37" spans="1:13">
      <c r="A37" s="1" t="s">
        <v>4071</v>
      </c>
      <c r="B37" s="2" t="s">
        <v>602</v>
      </c>
      <c r="C37" s="1" t="s">
        <v>4070</v>
      </c>
      <c r="D37" s="5" t="s">
        <v>115</v>
      </c>
      <c r="E37" s="5"/>
      <c r="F37" s="26" t="s">
        <v>1318</v>
      </c>
      <c r="G37" s="1" t="s">
        <v>4070</v>
      </c>
      <c r="H37" s="5" t="s">
        <v>3418</v>
      </c>
      <c r="I37" s="1"/>
      <c r="J37" s="15" t="s">
        <v>4071</v>
      </c>
      <c r="K37" s="15" t="s">
        <v>4071</v>
      </c>
      <c r="L37" s="1"/>
      <c r="M37" s="1"/>
    </row>
    <row r="38" spans="1:13">
      <c r="A38" s="1" t="s">
        <v>156</v>
      </c>
      <c r="B38" s="2" t="s">
        <v>155</v>
      </c>
      <c r="C38" s="1" t="s">
        <v>2447</v>
      </c>
      <c r="D38" s="5" t="s">
        <v>115</v>
      </c>
      <c r="E38" s="5"/>
      <c r="F38" s="26" t="s">
        <v>1318</v>
      </c>
      <c r="G38" s="1" t="s">
        <v>2447</v>
      </c>
      <c r="H38" s="5" t="s">
        <v>1329</v>
      </c>
      <c r="I38" s="15" t="s">
        <v>4075</v>
      </c>
      <c r="J38" s="1" t="s">
        <v>4074</v>
      </c>
      <c r="K38" s="1"/>
      <c r="L38" s="1"/>
      <c r="M38" s="1"/>
    </row>
    <row r="39" spans="1:13">
      <c r="A39" s="1" t="s">
        <v>158</v>
      </c>
      <c r="B39" s="2" t="s">
        <v>157</v>
      </c>
      <c r="C39" s="1" t="s">
        <v>2448</v>
      </c>
      <c r="D39" s="5" t="s">
        <v>115</v>
      </c>
      <c r="E39" s="5"/>
      <c r="F39" s="26" t="s">
        <v>1318</v>
      </c>
      <c r="G39" s="1" t="s">
        <v>2448</v>
      </c>
      <c r="H39" s="5" t="s">
        <v>1329</v>
      </c>
      <c r="I39" s="15" t="s">
        <v>158</v>
      </c>
      <c r="J39" s="1" t="s">
        <v>158</v>
      </c>
      <c r="K39" s="1"/>
      <c r="L39" s="1" t="s">
        <v>158</v>
      </c>
      <c r="M39" s="1"/>
    </row>
    <row r="40" spans="1:13" ht="23">
      <c r="A40" s="1" t="s">
        <v>159</v>
      </c>
      <c r="B40" s="2" t="s">
        <v>669</v>
      </c>
      <c r="C40" s="1" t="s">
        <v>2449</v>
      </c>
      <c r="D40" s="5" t="s">
        <v>115</v>
      </c>
      <c r="E40" s="5"/>
      <c r="F40" s="26" t="s">
        <v>1318</v>
      </c>
      <c r="G40" s="1" t="s">
        <v>2449</v>
      </c>
      <c r="H40" s="5" t="s">
        <v>1329</v>
      </c>
      <c r="I40" s="15" t="s">
        <v>159</v>
      </c>
      <c r="J40" s="1" t="s">
        <v>159</v>
      </c>
      <c r="K40" s="1" t="s">
        <v>159</v>
      </c>
      <c r="L40" s="1"/>
      <c r="M40" s="1" t="s">
        <v>667</v>
      </c>
    </row>
    <row r="41" spans="1:13">
      <c r="A41" s="38" t="s">
        <v>161</v>
      </c>
      <c r="B41" s="145" t="s">
        <v>160</v>
      </c>
      <c r="C41" s="38" t="s">
        <v>2450</v>
      </c>
      <c r="D41" s="146" t="s">
        <v>115</v>
      </c>
      <c r="E41" s="146"/>
      <c r="F41" s="39" t="s">
        <v>1318</v>
      </c>
      <c r="G41" s="38" t="s">
        <v>2450</v>
      </c>
      <c r="H41" s="146" t="s">
        <v>1329</v>
      </c>
      <c r="I41" s="38" t="s">
        <v>4069</v>
      </c>
      <c r="J41" s="162" t="s">
        <v>4073</v>
      </c>
      <c r="K41" s="162" t="s">
        <v>161</v>
      </c>
      <c r="L41" s="162" t="s">
        <v>161</v>
      </c>
      <c r="M41" s="1"/>
    </row>
    <row r="42" spans="1:13">
      <c r="A42" s="1" t="s">
        <v>603</v>
      </c>
      <c r="B42" s="2" t="s">
        <v>162</v>
      </c>
      <c r="C42" s="1" t="s">
        <v>2451</v>
      </c>
      <c r="D42" s="5" t="s">
        <v>115</v>
      </c>
      <c r="E42" s="5"/>
      <c r="F42" s="26" t="s">
        <v>1318</v>
      </c>
      <c r="G42" s="1" t="s">
        <v>2451</v>
      </c>
      <c r="H42" s="5" t="s">
        <v>3418</v>
      </c>
      <c r="I42" s="15" t="s">
        <v>603</v>
      </c>
      <c r="J42" s="1"/>
      <c r="K42" s="1"/>
      <c r="L42" s="1" t="s">
        <v>163</v>
      </c>
      <c r="M42" s="1"/>
    </row>
    <row r="43" spans="1:13">
      <c r="A43" s="72" t="s">
        <v>2453</v>
      </c>
      <c r="B43" s="17" t="s">
        <v>604</v>
      </c>
      <c r="C43" s="72" t="s">
        <v>2452</v>
      </c>
      <c r="D43" s="5" t="s">
        <v>115</v>
      </c>
      <c r="E43" s="5"/>
      <c r="F43" s="26" t="s">
        <v>1318</v>
      </c>
      <c r="G43" s="72" t="s">
        <v>2452</v>
      </c>
      <c r="H43" s="5" t="s">
        <v>3418</v>
      </c>
      <c r="I43" s="1"/>
      <c r="J43" s="1"/>
      <c r="K43" s="1"/>
      <c r="L43" s="1"/>
      <c r="M43" s="1"/>
    </row>
    <row r="44" spans="1:13">
      <c r="A44" s="1" t="s">
        <v>165</v>
      </c>
      <c r="B44" s="2" t="s">
        <v>164</v>
      </c>
      <c r="C44" s="1" t="s">
        <v>165</v>
      </c>
      <c r="D44" s="5" t="s">
        <v>115</v>
      </c>
      <c r="E44" s="5"/>
      <c r="F44" s="26" t="s">
        <v>1318</v>
      </c>
      <c r="G44" s="1" t="s">
        <v>3419</v>
      </c>
      <c r="H44" s="5" t="s">
        <v>1329</v>
      </c>
      <c r="I44" s="1"/>
      <c r="J44" s="1"/>
      <c r="K44" s="1"/>
      <c r="L44" s="15" t="s">
        <v>165</v>
      </c>
      <c r="M44" s="1"/>
    </row>
    <row r="45" spans="1:13">
      <c r="A45" s="1" t="s">
        <v>167</v>
      </c>
      <c r="B45" s="2" t="s">
        <v>166</v>
      </c>
      <c r="C45" s="1" t="s">
        <v>2454</v>
      </c>
      <c r="D45" s="5" t="s">
        <v>115</v>
      </c>
      <c r="E45" s="5"/>
      <c r="F45" s="26" t="s">
        <v>1318</v>
      </c>
      <c r="G45" s="1" t="s">
        <v>2454</v>
      </c>
      <c r="H45" s="5" t="s">
        <v>1329</v>
      </c>
      <c r="I45" s="1"/>
      <c r="J45" s="1"/>
      <c r="K45" s="1"/>
      <c r="L45" s="15" t="s">
        <v>167</v>
      </c>
      <c r="M45" s="1"/>
    </row>
    <row r="46" spans="1:13">
      <c r="A46" s="72" t="s">
        <v>2456</v>
      </c>
      <c r="B46" s="17" t="s">
        <v>168</v>
      </c>
      <c r="C46" s="72" t="s">
        <v>2455</v>
      </c>
      <c r="D46" s="5" t="s">
        <v>115</v>
      </c>
      <c r="E46" s="5"/>
      <c r="F46" s="26" t="s">
        <v>1318</v>
      </c>
      <c r="G46" s="72" t="s">
        <v>2455</v>
      </c>
      <c r="H46" s="5" t="s">
        <v>1329</v>
      </c>
      <c r="I46" s="1"/>
      <c r="J46" s="1"/>
      <c r="K46" s="1"/>
      <c r="L46" s="1"/>
      <c r="M46" s="1"/>
    </row>
    <row r="47" spans="1:13" ht="23">
      <c r="A47" s="1" t="s">
        <v>169</v>
      </c>
      <c r="B47" s="2" t="s">
        <v>605</v>
      </c>
      <c r="C47" s="1" t="s">
        <v>2457</v>
      </c>
      <c r="D47" s="5" t="s">
        <v>115</v>
      </c>
      <c r="E47" s="5"/>
      <c r="F47" s="26" t="s">
        <v>1318</v>
      </c>
      <c r="G47" s="1" t="s">
        <v>2457</v>
      </c>
      <c r="H47" s="5" t="s">
        <v>1329</v>
      </c>
      <c r="I47" s="1"/>
      <c r="J47" s="1"/>
      <c r="K47" s="1"/>
      <c r="L47" s="15" t="s">
        <v>169</v>
      </c>
      <c r="M47" s="1" t="s">
        <v>670</v>
      </c>
    </row>
    <row r="48" spans="1:13" ht="23">
      <c r="A48" s="1" t="s">
        <v>606</v>
      </c>
      <c r="B48" s="2" t="s">
        <v>170</v>
      </c>
      <c r="C48" s="1" t="s">
        <v>2458</v>
      </c>
      <c r="D48" s="5" t="s">
        <v>115</v>
      </c>
      <c r="E48" s="5"/>
      <c r="F48" s="26" t="s">
        <v>1318</v>
      </c>
      <c r="G48" s="1" t="s">
        <v>3420</v>
      </c>
      <c r="H48" s="5" t="s">
        <v>1329</v>
      </c>
      <c r="I48" s="1"/>
      <c r="J48" s="1"/>
      <c r="K48" s="1"/>
      <c r="L48" s="15" t="s">
        <v>607</v>
      </c>
      <c r="M48" s="1"/>
    </row>
    <row r="49" spans="1:13">
      <c r="A49" s="1" t="s">
        <v>608</v>
      </c>
      <c r="B49" s="2" t="s">
        <v>609</v>
      </c>
      <c r="C49" s="1" t="s">
        <v>2459</v>
      </c>
      <c r="D49" s="5" t="s">
        <v>115</v>
      </c>
      <c r="E49" s="5"/>
      <c r="F49" s="26" t="s">
        <v>1318</v>
      </c>
      <c r="G49" s="1" t="s">
        <v>2459</v>
      </c>
      <c r="H49" s="5" t="s">
        <v>1329</v>
      </c>
      <c r="I49" s="1"/>
      <c r="J49" s="1"/>
      <c r="K49" s="1"/>
      <c r="L49" s="15" t="s">
        <v>610</v>
      </c>
      <c r="M49" s="1" t="s">
        <v>611</v>
      </c>
    </row>
    <row r="50" spans="1:13" ht="23">
      <c r="A50" s="1" t="s">
        <v>612</v>
      </c>
      <c r="B50" s="2" t="s">
        <v>171</v>
      </c>
      <c r="C50" s="1" t="s">
        <v>2460</v>
      </c>
      <c r="D50" s="5" t="s">
        <v>115</v>
      </c>
      <c r="E50" s="5"/>
      <c r="F50" s="26" t="s">
        <v>1318</v>
      </c>
      <c r="G50" s="1" t="s">
        <v>2460</v>
      </c>
      <c r="H50" s="5" t="s">
        <v>1329</v>
      </c>
      <c r="I50" s="1"/>
      <c r="J50" s="1"/>
      <c r="K50" s="1"/>
      <c r="L50" s="15" t="s">
        <v>613</v>
      </c>
      <c r="M50" s="1"/>
    </row>
    <row r="51" spans="1:13">
      <c r="A51" s="1" t="s">
        <v>614</v>
      </c>
      <c r="B51" s="2" t="s">
        <v>172</v>
      </c>
      <c r="C51" s="1" t="s">
        <v>614</v>
      </c>
      <c r="D51" s="5" t="s">
        <v>115</v>
      </c>
      <c r="E51" s="5"/>
      <c r="F51" s="26" t="s">
        <v>1318</v>
      </c>
      <c r="G51" s="1" t="s">
        <v>3421</v>
      </c>
      <c r="H51" s="5" t="s">
        <v>1329</v>
      </c>
      <c r="I51" s="1"/>
      <c r="J51" s="1"/>
      <c r="K51" s="1"/>
      <c r="L51" s="15" t="s">
        <v>614</v>
      </c>
      <c r="M51" s="1"/>
    </row>
    <row r="52" spans="1:13">
      <c r="A52" s="1" t="s">
        <v>615</v>
      </c>
      <c r="B52" s="2" t="s">
        <v>616</v>
      </c>
      <c r="C52" s="1" t="s">
        <v>615</v>
      </c>
      <c r="D52" s="5" t="s">
        <v>115</v>
      </c>
      <c r="E52" s="5"/>
      <c r="F52" s="26" t="s">
        <v>1318</v>
      </c>
      <c r="G52" s="1" t="s">
        <v>3422</v>
      </c>
      <c r="H52" s="5" t="s">
        <v>1329</v>
      </c>
      <c r="I52" s="15" t="s">
        <v>615</v>
      </c>
      <c r="J52" s="1"/>
      <c r="K52" s="1"/>
      <c r="L52" s="1" t="s">
        <v>617</v>
      </c>
      <c r="M52" s="1"/>
    </row>
    <row r="53" spans="1:13" ht="23">
      <c r="A53" s="1" t="s">
        <v>618</v>
      </c>
      <c r="B53" s="2" t="s">
        <v>619</v>
      </c>
      <c r="C53" s="1" t="s">
        <v>2463</v>
      </c>
      <c r="D53" s="5" t="s">
        <v>115</v>
      </c>
      <c r="E53" s="5"/>
      <c r="F53" s="26" t="s">
        <v>1318</v>
      </c>
      <c r="G53" s="1" t="s">
        <v>2463</v>
      </c>
      <c r="H53" s="5" t="s">
        <v>1329</v>
      </c>
      <c r="I53" s="15" t="s">
        <v>173</v>
      </c>
      <c r="J53" s="1"/>
      <c r="K53" s="1"/>
      <c r="L53" s="1" t="s">
        <v>618</v>
      </c>
      <c r="M53" s="1"/>
    </row>
    <row r="54" spans="1:13">
      <c r="A54" s="1" t="s">
        <v>620</v>
      </c>
      <c r="B54" s="2" t="s">
        <v>672</v>
      </c>
      <c r="C54" s="1" t="s">
        <v>2464</v>
      </c>
      <c r="D54" s="5" t="s">
        <v>115</v>
      </c>
      <c r="E54" s="5"/>
      <c r="F54" s="26" t="s">
        <v>1318</v>
      </c>
      <c r="G54" s="1" t="s">
        <v>2464</v>
      </c>
      <c r="H54" s="5" t="s">
        <v>1329</v>
      </c>
      <c r="I54" s="15" t="s">
        <v>621</v>
      </c>
      <c r="J54" s="1"/>
      <c r="K54" s="1"/>
      <c r="L54" s="1" t="s">
        <v>622</v>
      </c>
      <c r="M54" s="1" t="s">
        <v>671</v>
      </c>
    </row>
    <row r="55" spans="1:13">
      <c r="A55" s="1" t="s">
        <v>623</v>
      </c>
      <c r="B55" s="2" t="s">
        <v>174</v>
      </c>
      <c r="C55" s="1" t="s">
        <v>2465</v>
      </c>
      <c r="D55" s="5" t="s">
        <v>115</v>
      </c>
      <c r="E55" s="5"/>
      <c r="F55" s="26" t="s">
        <v>1318</v>
      </c>
      <c r="G55" s="1" t="s">
        <v>2465</v>
      </c>
      <c r="H55" s="5" t="s">
        <v>1329</v>
      </c>
      <c r="I55" s="15" t="s">
        <v>175</v>
      </c>
      <c r="J55" s="1"/>
      <c r="K55" s="1"/>
      <c r="L55" s="1"/>
      <c r="M55" s="1" t="s">
        <v>673</v>
      </c>
    </row>
    <row r="56" spans="1:13" ht="23">
      <c r="A56" s="1" t="s">
        <v>176</v>
      </c>
      <c r="B56" s="2" t="s">
        <v>624</v>
      </c>
      <c r="C56" s="1" t="s">
        <v>2466</v>
      </c>
      <c r="D56" s="5" t="s">
        <v>115</v>
      </c>
      <c r="E56" s="5"/>
      <c r="F56" s="26" t="s">
        <v>1318</v>
      </c>
      <c r="G56" s="1" t="s">
        <v>3423</v>
      </c>
      <c r="H56" s="5" t="s">
        <v>1329</v>
      </c>
      <c r="I56" s="1"/>
      <c r="J56" s="1"/>
      <c r="K56" s="15" t="s">
        <v>176</v>
      </c>
      <c r="L56" s="1"/>
      <c r="M56" s="1" t="s">
        <v>625</v>
      </c>
    </row>
    <row r="57" spans="1:13">
      <c r="A57" s="1" t="s">
        <v>626</v>
      </c>
      <c r="B57" s="2" t="s">
        <v>627</v>
      </c>
      <c r="C57" s="1" t="s">
        <v>2467</v>
      </c>
      <c r="D57" s="5" t="s">
        <v>115</v>
      </c>
      <c r="E57" s="5"/>
      <c r="F57" s="26" t="s">
        <v>1318</v>
      </c>
      <c r="G57" s="1" t="s">
        <v>2467</v>
      </c>
      <c r="H57" s="5" t="s">
        <v>1329</v>
      </c>
      <c r="I57" s="1"/>
      <c r="J57" s="1"/>
      <c r="K57" s="15" t="s">
        <v>628</v>
      </c>
      <c r="L57" s="1"/>
      <c r="M57" s="1"/>
    </row>
    <row r="58" spans="1:13" ht="23">
      <c r="A58" s="1" t="s">
        <v>629</v>
      </c>
      <c r="B58" s="2" t="s">
        <v>630</v>
      </c>
      <c r="C58" s="1" t="s">
        <v>2468</v>
      </c>
      <c r="D58" s="5" t="s">
        <v>115</v>
      </c>
      <c r="E58" s="5"/>
      <c r="F58" s="26" t="s">
        <v>1318</v>
      </c>
      <c r="G58" s="1" t="s">
        <v>2468</v>
      </c>
      <c r="H58" s="5" t="s">
        <v>1329</v>
      </c>
      <c r="I58" s="1"/>
      <c r="J58" s="1"/>
      <c r="K58" s="15" t="s">
        <v>629</v>
      </c>
      <c r="L58" s="1"/>
      <c r="M58" s="1"/>
    </row>
    <row r="59" spans="1:13" ht="23">
      <c r="A59" s="20" t="s">
        <v>177</v>
      </c>
      <c r="B59" s="18" t="s">
        <v>675</v>
      </c>
      <c r="C59" s="20" t="s">
        <v>2469</v>
      </c>
      <c r="D59" s="5" t="s">
        <v>115</v>
      </c>
      <c r="E59" s="5"/>
      <c r="F59" s="26" t="s">
        <v>1318</v>
      </c>
      <c r="G59" s="1" t="s">
        <v>3424</v>
      </c>
      <c r="H59" s="5" t="s">
        <v>1329</v>
      </c>
      <c r="I59" s="19" t="s">
        <v>177</v>
      </c>
      <c r="J59" s="20" t="s">
        <v>177</v>
      </c>
      <c r="K59" s="20" t="s">
        <v>177</v>
      </c>
      <c r="L59" s="20" t="s">
        <v>177</v>
      </c>
      <c r="M59" s="20" t="s">
        <v>674</v>
      </c>
    </row>
    <row r="60" spans="1:13" ht="23">
      <c r="A60" s="20" t="s">
        <v>631</v>
      </c>
      <c r="B60" s="18" t="s">
        <v>178</v>
      </c>
      <c r="C60" s="20" t="s">
        <v>2470</v>
      </c>
      <c r="D60" s="5" t="s">
        <v>115</v>
      </c>
      <c r="E60" s="5"/>
      <c r="F60" s="26" t="s">
        <v>1318</v>
      </c>
      <c r="G60" s="1" t="s">
        <v>2470</v>
      </c>
      <c r="H60" s="5" t="s">
        <v>1329</v>
      </c>
      <c r="I60" s="19" t="s">
        <v>632</v>
      </c>
      <c r="J60" s="20" t="s">
        <v>632</v>
      </c>
      <c r="K60" s="20" t="s">
        <v>631</v>
      </c>
      <c r="L60" s="20" t="s">
        <v>632</v>
      </c>
      <c r="M60" s="20" t="s">
        <v>676</v>
      </c>
    </row>
    <row r="61" spans="1:13">
      <c r="A61" s="1" t="s">
        <v>179</v>
      </c>
      <c r="B61" s="2" t="s">
        <v>633</v>
      </c>
      <c r="C61" s="1" t="s">
        <v>2471</v>
      </c>
      <c r="D61" s="5" t="s">
        <v>115</v>
      </c>
      <c r="E61" s="5"/>
      <c r="F61" s="26" t="s">
        <v>1318</v>
      </c>
      <c r="G61" s="1" t="s">
        <v>3425</v>
      </c>
      <c r="H61" s="5" t="s">
        <v>1329</v>
      </c>
      <c r="I61" s="15" t="s">
        <v>179</v>
      </c>
      <c r="J61" s="1" t="s">
        <v>179</v>
      </c>
      <c r="K61" s="1" t="s">
        <v>179</v>
      </c>
      <c r="L61" s="1" t="s">
        <v>179</v>
      </c>
      <c r="M61" s="1"/>
    </row>
    <row r="62" spans="1:13" ht="23">
      <c r="A62" s="1" t="s">
        <v>634</v>
      </c>
      <c r="B62" s="2" t="s">
        <v>180</v>
      </c>
      <c r="C62" s="1" t="s">
        <v>6130</v>
      </c>
      <c r="D62" s="5" t="s">
        <v>115</v>
      </c>
      <c r="E62" s="5"/>
      <c r="F62" s="26" t="s">
        <v>1318</v>
      </c>
      <c r="G62" s="1" t="s">
        <v>2472</v>
      </c>
      <c r="H62" s="5" t="s">
        <v>1329</v>
      </c>
      <c r="I62" s="15" t="s">
        <v>634</v>
      </c>
      <c r="J62" s="1" t="s">
        <v>634</v>
      </c>
      <c r="K62" s="1" t="s">
        <v>634</v>
      </c>
      <c r="L62" s="1" t="s">
        <v>634</v>
      </c>
      <c r="M62" s="1"/>
    </row>
    <row r="63" spans="1:13">
      <c r="A63" s="1" t="s">
        <v>182</v>
      </c>
      <c r="B63" s="2" t="s">
        <v>181</v>
      </c>
      <c r="C63" s="1" t="s">
        <v>2473</v>
      </c>
      <c r="D63" s="5" t="s">
        <v>115</v>
      </c>
      <c r="E63" s="5"/>
      <c r="F63" s="26" t="s">
        <v>1318</v>
      </c>
      <c r="G63" s="1" t="s">
        <v>2473</v>
      </c>
      <c r="H63" s="5" t="s">
        <v>1329</v>
      </c>
      <c r="I63" s="15" t="s">
        <v>182</v>
      </c>
      <c r="J63" s="1" t="s">
        <v>182</v>
      </c>
      <c r="K63" s="1" t="s">
        <v>182</v>
      </c>
      <c r="L63" s="1" t="s">
        <v>182</v>
      </c>
      <c r="M63" s="1"/>
    </row>
    <row r="64" spans="1:13" ht="23">
      <c r="A64" s="1" t="s">
        <v>184</v>
      </c>
      <c r="B64" s="2" t="s">
        <v>183</v>
      </c>
      <c r="C64" s="1" t="s">
        <v>2474</v>
      </c>
      <c r="D64" s="5" t="s">
        <v>115</v>
      </c>
      <c r="E64" s="5"/>
      <c r="F64" s="26" t="s">
        <v>1318</v>
      </c>
      <c r="G64" s="1" t="s">
        <v>2474</v>
      </c>
      <c r="H64" s="5" t="s">
        <v>3418</v>
      </c>
      <c r="I64" s="15" t="s">
        <v>184</v>
      </c>
      <c r="J64" s="1" t="s">
        <v>184</v>
      </c>
      <c r="K64" s="1" t="s">
        <v>184</v>
      </c>
      <c r="L64" s="1" t="s">
        <v>184</v>
      </c>
      <c r="M64" s="1"/>
    </row>
    <row r="65" spans="1:13" ht="23">
      <c r="A65" s="20" t="s">
        <v>185</v>
      </c>
      <c r="B65" s="25" t="s">
        <v>677</v>
      </c>
      <c r="C65" s="20" t="s">
        <v>2475</v>
      </c>
      <c r="D65" s="5" t="s">
        <v>115</v>
      </c>
      <c r="E65" s="5"/>
      <c r="F65" s="26" t="s">
        <v>1318</v>
      </c>
      <c r="G65" s="1" t="s">
        <v>2475</v>
      </c>
      <c r="H65" s="5" t="s">
        <v>1329</v>
      </c>
      <c r="I65" s="19" t="s">
        <v>185</v>
      </c>
      <c r="J65" s="20" t="s">
        <v>185</v>
      </c>
      <c r="K65" s="20" t="s">
        <v>185</v>
      </c>
      <c r="L65" s="20" t="s">
        <v>185</v>
      </c>
      <c r="M65" s="20" t="s">
        <v>678</v>
      </c>
    </row>
    <row r="66" spans="1:13" ht="23">
      <c r="A66" s="20" t="s">
        <v>186</v>
      </c>
      <c r="B66" s="25" t="s">
        <v>679</v>
      </c>
      <c r="C66" s="20" t="s">
        <v>2476</v>
      </c>
      <c r="D66" s="5" t="s">
        <v>115</v>
      </c>
      <c r="E66" s="5"/>
      <c r="F66" s="26" t="s">
        <v>1318</v>
      </c>
      <c r="G66" s="1" t="s">
        <v>3426</v>
      </c>
      <c r="H66" s="5" t="s">
        <v>1329</v>
      </c>
      <c r="I66" s="19" t="s">
        <v>186</v>
      </c>
      <c r="J66" s="20" t="s">
        <v>186</v>
      </c>
      <c r="K66" s="20" t="s">
        <v>186</v>
      </c>
      <c r="L66" s="20" t="s">
        <v>186</v>
      </c>
      <c r="M66" s="20" t="s">
        <v>680</v>
      </c>
    </row>
    <row r="67" spans="1:13">
      <c r="A67" s="1" t="s">
        <v>635</v>
      </c>
      <c r="B67" s="2" t="s">
        <v>187</v>
      </c>
      <c r="C67" s="1" t="s">
        <v>6154</v>
      </c>
      <c r="D67" s="5" t="s">
        <v>115</v>
      </c>
      <c r="E67" s="5"/>
      <c r="F67" s="26" t="s">
        <v>1318</v>
      </c>
      <c r="G67" s="1" t="s">
        <v>2477</v>
      </c>
      <c r="H67" s="5" t="s">
        <v>3418</v>
      </c>
      <c r="I67" s="15" t="s">
        <v>635</v>
      </c>
      <c r="J67" s="1" t="s">
        <v>635</v>
      </c>
      <c r="K67" s="1" t="s">
        <v>635</v>
      </c>
      <c r="L67" s="1" t="s">
        <v>635</v>
      </c>
      <c r="M67" s="1"/>
    </row>
    <row r="68" spans="1:13">
      <c r="A68" s="1" t="s">
        <v>189</v>
      </c>
      <c r="B68" s="2" t="s">
        <v>188</v>
      </c>
      <c r="C68" s="1" t="s">
        <v>3427</v>
      </c>
      <c r="D68" s="5" t="s">
        <v>115</v>
      </c>
      <c r="E68" s="5"/>
      <c r="F68" s="26" t="s">
        <v>1318</v>
      </c>
      <c r="G68" s="1" t="s">
        <v>3427</v>
      </c>
      <c r="H68" s="5" t="s">
        <v>1329</v>
      </c>
      <c r="I68" s="15" t="s">
        <v>189</v>
      </c>
      <c r="J68" s="1" t="s">
        <v>189</v>
      </c>
      <c r="K68" s="1" t="s">
        <v>189</v>
      </c>
      <c r="L68" s="1" t="s">
        <v>189</v>
      </c>
      <c r="M68" s="1"/>
    </row>
    <row r="69" spans="1:13" ht="23">
      <c r="A69" s="20" t="s">
        <v>636</v>
      </c>
      <c r="B69" s="25" t="s">
        <v>681</v>
      </c>
      <c r="C69" s="20" t="s">
        <v>2478</v>
      </c>
      <c r="D69" s="5" t="s">
        <v>115</v>
      </c>
      <c r="E69" s="5"/>
      <c r="F69" s="26" t="s">
        <v>1318</v>
      </c>
      <c r="G69" s="1" t="s">
        <v>3428</v>
      </c>
      <c r="H69" s="5" t="s">
        <v>1329</v>
      </c>
      <c r="I69" s="19" t="s">
        <v>636</v>
      </c>
      <c r="J69" s="20" t="s">
        <v>636</v>
      </c>
      <c r="K69" s="20" t="s">
        <v>636</v>
      </c>
      <c r="L69" s="20" t="s">
        <v>636</v>
      </c>
      <c r="M69" s="20" t="s">
        <v>682</v>
      </c>
    </row>
    <row r="70" spans="1:13" ht="23">
      <c r="A70" s="20" t="s">
        <v>190</v>
      </c>
      <c r="B70" s="25" t="s">
        <v>218</v>
      </c>
      <c r="C70" s="20" t="s">
        <v>2479</v>
      </c>
      <c r="D70" s="5" t="s">
        <v>115</v>
      </c>
      <c r="E70" s="5"/>
      <c r="F70" s="26" t="s">
        <v>1318</v>
      </c>
      <c r="G70" s="1" t="s">
        <v>2479</v>
      </c>
      <c r="H70" s="5" t="s">
        <v>1329</v>
      </c>
      <c r="I70" s="19" t="s">
        <v>190</v>
      </c>
      <c r="J70" s="20" t="s">
        <v>190</v>
      </c>
      <c r="K70" s="20" t="s">
        <v>190</v>
      </c>
      <c r="L70" s="20" t="s">
        <v>190</v>
      </c>
      <c r="M70" s="20" t="s">
        <v>683</v>
      </c>
    </row>
    <row r="71" spans="1:13" ht="23">
      <c r="A71" s="20" t="s">
        <v>191</v>
      </c>
      <c r="B71" s="18" t="s">
        <v>684</v>
      </c>
      <c r="C71" s="20" t="s">
        <v>2480</v>
      </c>
      <c r="D71" s="5" t="s">
        <v>115</v>
      </c>
      <c r="E71" s="5"/>
      <c r="F71" s="26" t="s">
        <v>1318</v>
      </c>
      <c r="G71" s="1" t="s">
        <v>2480</v>
      </c>
      <c r="H71" s="5" t="s">
        <v>1329</v>
      </c>
      <c r="I71" s="19" t="s">
        <v>191</v>
      </c>
      <c r="J71" s="20" t="s">
        <v>191</v>
      </c>
      <c r="K71" s="20" t="s">
        <v>191</v>
      </c>
      <c r="L71" s="20" t="s">
        <v>191</v>
      </c>
      <c r="M71" s="18" t="s">
        <v>685</v>
      </c>
    </row>
    <row r="72" spans="1:13">
      <c r="A72" s="1" t="s">
        <v>192</v>
      </c>
      <c r="B72" s="2" t="s">
        <v>1409</v>
      </c>
      <c r="C72" s="1" t="s">
        <v>2481</v>
      </c>
      <c r="D72" s="5" t="s">
        <v>115</v>
      </c>
      <c r="E72" s="5"/>
      <c r="F72" s="26" t="s">
        <v>1318</v>
      </c>
      <c r="G72" s="1" t="s">
        <v>2481</v>
      </c>
      <c r="H72" s="5" t="s">
        <v>1329</v>
      </c>
      <c r="I72" s="15" t="s">
        <v>192</v>
      </c>
      <c r="J72" s="1" t="s">
        <v>192</v>
      </c>
      <c r="K72" s="1" t="s">
        <v>192</v>
      </c>
      <c r="L72" s="1" t="s">
        <v>192</v>
      </c>
      <c r="M72" s="1" t="s">
        <v>686</v>
      </c>
    </row>
    <row r="73" spans="1:13" ht="23">
      <c r="A73" s="1" t="s">
        <v>203</v>
      </c>
      <c r="B73" s="2" t="s">
        <v>688</v>
      </c>
      <c r="C73" s="1" t="s">
        <v>2482</v>
      </c>
      <c r="D73" s="5" t="s">
        <v>115</v>
      </c>
      <c r="E73" s="5"/>
      <c r="F73" s="26" t="s">
        <v>1318</v>
      </c>
      <c r="G73" s="1" t="s">
        <v>2482</v>
      </c>
      <c r="H73" s="5" t="s">
        <v>3418</v>
      </c>
      <c r="I73" s="15" t="s">
        <v>203</v>
      </c>
      <c r="J73" s="1" t="s">
        <v>203</v>
      </c>
      <c r="K73" s="1" t="s">
        <v>203</v>
      </c>
      <c r="L73" s="1" t="s">
        <v>203</v>
      </c>
      <c r="M73" s="1" t="s">
        <v>687</v>
      </c>
    </row>
    <row r="74" spans="1:13" ht="23">
      <c r="A74" s="1" t="s">
        <v>637</v>
      </c>
      <c r="B74" s="2" t="s">
        <v>638</v>
      </c>
      <c r="C74" s="1" t="s">
        <v>2483</v>
      </c>
      <c r="D74" s="5" t="s">
        <v>115</v>
      </c>
      <c r="E74" s="5"/>
      <c r="F74" s="26" t="s">
        <v>1318</v>
      </c>
      <c r="G74" s="1" t="s">
        <v>2483</v>
      </c>
      <c r="H74" s="5" t="s">
        <v>1329</v>
      </c>
      <c r="I74" s="15" t="s">
        <v>637</v>
      </c>
      <c r="J74" s="1" t="s">
        <v>637</v>
      </c>
      <c r="K74" s="1" t="s">
        <v>637</v>
      </c>
      <c r="L74" s="1" t="s">
        <v>637</v>
      </c>
      <c r="M74" s="1"/>
    </row>
    <row r="75" spans="1:13">
      <c r="A75" s="1"/>
      <c r="B75" s="17" t="s">
        <v>194</v>
      </c>
      <c r="C75" s="1" t="s">
        <v>2484</v>
      </c>
      <c r="D75" s="5" t="s">
        <v>115</v>
      </c>
      <c r="E75" s="5"/>
      <c r="F75" s="26" t="s">
        <v>1318</v>
      </c>
      <c r="G75" s="1" t="s">
        <v>2484</v>
      </c>
      <c r="H75" s="5" t="s">
        <v>1329</v>
      </c>
      <c r="I75" s="1"/>
      <c r="J75" s="1"/>
      <c r="K75" s="1"/>
      <c r="L75" s="1"/>
      <c r="M75" s="1"/>
    </row>
    <row r="76" spans="1:13">
      <c r="A76" s="1" t="s">
        <v>195</v>
      </c>
      <c r="B76" s="2" t="s">
        <v>639</v>
      </c>
      <c r="C76" s="1" t="s">
        <v>2485</v>
      </c>
      <c r="D76" s="5" t="s">
        <v>115</v>
      </c>
      <c r="E76" s="5"/>
      <c r="F76" s="26" t="s">
        <v>1318</v>
      </c>
      <c r="G76" s="1" t="s">
        <v>2485</v>
      </c>
      <c r="H76" s="5" t="s">
        <v>1329</v>
      </c>
      <c r="I76" s="15" t="s">
        <v>195</v>
      </c>
      <c r="J76" s="1" t="s">
        <v>195</v>
      </c>
      <c r="K76" s="1" t="s">
        <v>195</v>
      </c>
      <c r="L76" s="1" t="s">
        <v>195</v>
      </c>
      <c r="M76" s="1"/>
    </row>
    <row r="77" spans="1:13">
      <c r="A77" s="1" t="s">
        <v>196</v>
      </c>
      <c r="B77" s="2" t="s">
        <v>640</v>
      </c>
      <c r="C77" s="1" t="s">
        <v>2486</v>
      </c>
      <c r="D77" s="5" t="s">
        <v>115</v>
      </c>
      <c r="E77" s="5"/>
      <c r="F77" s="26" t="s">
        <v>1318</v>
      </c>
      <c r="G77" s="1" t="s">
        <v>3429</v>
      </c>
      <c r="H77" s="5" t="s">
        <v>1329</v>
      </c>
      <c r="I77" s="15" t="s">
        <v>196</v>
      </c>
      <c r="J77" s="1" t="s">
        <v>196</v>
      </c>
      <c r="K77" s="1" t="s">
        <v>196</v>
      </c>
      <c r="L77" s="1" t="s">
        <v>196</v>
      </c>
      <c r="M77" s="1"/>
    </row>
    <row r="78" spans="1:13" ht="23">
      <c r="A78" s="1" t="s">
        <v>198</v>
      </c>
      <c r="B78" s="2" t="s">
        <v>197</v>
      </c>
      <c r="C78" s="1" t="s">
        <v>2487</v>
      </c>
      <c r="D78" s="5" t="s">
        <v>115</v>
      </c>
      <c r="E78" s="5"/>
      <c r="F78" s="26" t="s">
        <v>1318</v>
      </c>
      <c r="G78" s="1" t="s">
        <v>2487</v>
      </c>
      <c r="H78" s="5" t="s">
        <v>3418</v>
      </c>
      <c r="I78" s="15" t="s">
        <v>198</v>
      </c>
      <c r="J78" s="1" t="s">
        <v>198</v>
      </c>
      <c r="K78" s="1" t="s">
        <v>198</v>
      </c>
      <c r="L78" s="1" t="s">
        <v>198</v>
      </c>
      <c r="M78" s="1"/>
    </row>
    <row r="79" spans="1:13">
      <c r="A79" s="1" t="s">
        <v>641</v>
      </c>
      <c r="B79" s="2" t="s">
        <v>642</v>
      </c>
      <c r="C79" s="1" t="s">
        <v>2488</v>
      </c>
      <c r="D79" s="5" t="s">
        <v>115</v>
      </c>
      <c r="E79" s="5"/>
      <c r="F79" s="26" t="s">
        <v>1318</v>
      </c>
      <c r="G79" s="1" t="s">
        <v>2488</v>
      </c>
      <c r="H79" s="5" t="s">
        <v>3418</v>
      </c>
      <c r="I79" s="15" t="s">
        <v>641</v>
      </c>
      <c r="J79" s="1"/>
      <c r="K79" s="1"/>
      <c r="L79" s="1"/>
      <c r="M79" s="1"/>
    </row>
    <row r="80" spans="1:13">
      <c r="A80" s="1" t="s">
        <v>199</v>
      </c>
      <c r="B80" s="2" t="s">
        <v>643</v>
      </c>
      <c r="C80" s="1" t="s">
        <v>2489</v>
      </c>
      <c r="D80" s="5" t="s">
        <v>115</v>
      </c>
      <c r="E80" s="5"/>
      <c r="F80" s="26" t="s">
        <v>1318</v>
      </c>
      <c r="G80" s="1" t="s">
        <v>2489</v>
      </c>
      <c r="H80" s="5" t="s">
        <v>1329</v>
      </c>
      <c r="I80" s="15" t="s">
        <v>199</v>
      </c>
      <c r="J80" s="1"/>
      <c r="K80" s="1"/>
      <c r="L80" s="1"/>
      <c r="M80" s="1"/>
    </row>
    <row r="81" spans="1:13">
      <c r="A81" s="1" t="s">
        <v>200</v>
      </c>
      <c r="B81" s="2" t="s">
        <v>644</v>
      </c>
      <c r="C81" s="1" t="s">
        <v>2490</v>
      </c>
      <c r="D81" s="5" t="s">
        <v>115</v>
      </c>
      <c r="E81" s="5"/>
      <c r="F81" s="26" t="s">
        <v>1318</v>
      </c>
      <c r="G81" s="1" t="s">
        <v>2490</v>
      </c>
      <c r="H81" s="5" t="s">
        <v>1329</v>
      </c>
      <c r="I81" s="15" t="s">
        <v>200</v>
      </c>
      <c r="J81" s="1" t="s">
        <v>200</v>
      </c>
      <c r="K81" s="1" t="s">
        <v>201</v>
      </c>
      <c r="L81" s="1" t="s">
        <v>201</v>
      </c>
      <c r="M81" s="1"/>
    </row>
    <row r="82" spans="1:13">
      <c r="A82" s="1" t="s">
        <v>202</v>
      </c>
      <c r="B82" s="2" t="s">
        <v>645</v>
      </c>
      <c r="C82" s="1" t="s">
        <v>2491</v>
      </c>
      <c r="D82" s="5" t="s">
        <v>115</v>
      </c>
      <c r="E82" s="5"/>
      <c r="F82" s="26" t="s">
        <v>1318</v>
      </c>
      <c r="G82" s="1" t="s">
        <v>2491</v>
      </c>
      <c r="H82" s="5" t="s">
        <v>1329</v>
      </c>
      <c r="I82" s="15" t="s">
        <v>202</v>
      </c>
      <c r="J82" s="1" t="s">
        <v>202</v>
      </c>
      <c r="K82" s="1" t="s">
        <v>202</v>
      </c>
      <c r="L82" s="1" t="s">
        <v>202</v>
      </c>
      <c r="M82" s="1"/>
    </row>
    <row r="83" spans="1:13" ht="23">
      <c r="A83" s="1" t="s">
        <v>646</v>
      </c>
      <c r="B83" s="2" t="s">
        <v>647</v>
      </c>
      <c r="C83" s="1" t="s">
        <v>2492</v>
      </c>
      <c r="D83" s="5" t="s">
        <v>115</v>
      </c>
      <c r="E83" s="5"/>
      <c r="F83" s="26" t="s">
        <v>1318</v>
      </c>
      <c r="G83" s="1" t="s">
        <v>2492</v>
      </c>
      <c r="H83" s="5" t="s">
        <v>1329</v>
      </c>
      <c r="I83" s="15" t="s">
        <v>646</v>
      </c>
      <c r="J83" s="1"/>
      <c r="K83" s="1"/>
      <c r="L83" s="1"/>
      <c r="M83" s="1"/>
    </row>
    <row r="84" spans="1:13" ht="23" hidden="1">
      <c r="A84" s="118" t="s">
        <v>203</v>
      </c>
      <c r="B84" s="119" t="s">
        <v>655</v>
      </c>
      <c r="C84" s="118" t="s">
        <v>4056</v>
      </c>
      <c r="D84" s="120" t="s">
        <v>115</v>
      </c>
      <c r="E84" s="120"/>
      <c r="F84" s="121" t="s">
        <v>1318</v>
      </c>
      <c r="G84" s="118" t="s">
        <v>2482</v>
      </c>
      <c r="H84" s="120" t="s">
        <v>1329</v>
      </c>
      <c r="I84" s="122" t="s">
        <v>203</v>
      </c>
      <c r="J84" s="118" t="s">
        <v>203</v>
      </c>
      <c r="K84" s="118" t="s">
        <v>203</v>
      </c>
      <c r="L84" s="118" t="s">
        <v>203</v>
      </c>
      <c r="M84" s="118" t="s">
        <v>654</v>
      </c>
    </row>
    <row r="85" spans="1:13">
      <c r="A85" s="1" t="s">
        <v>648</v>
      </c>
      <c r="B85" s="2" t="s">
        <v>649</v>
      </c>
      <c r="C85" s="1" t="s">
        <v>2493</v>
      </c>
      <c r="D85" s="5" t="s">
        <v>115</v>
      </c>
      <c r="E85" s="5"/>
      <c r="F85" s="26" t="s">
        <v>1318</v>
      </c>
      <c r="G85" s="1" t="s">
        <v>2493</v>
      </c>
      <c r="H85" s="5" t="s">
        <v>1329</v>
      </c>
      <c r="I85" s="15" t="s">
        <v>648</v>
      </c>
      <c r="J85" s="1" t="s">
        <v>648</v>
      </c>
      <c r="K85" s="1" t="s">
        <v>648</v>
      </c>
      <c r="L85" s="1" t="s">
        <v>648</v>
      </c>
      <c r="M85" s="1"/>
    </row>
    <row r="86" spans="1:13">
      <c r="A86" s="1" t="s">
        <v>205</v>
      </c>
      <c r="B86" s="2" t="s">
        <v>204</v>
      </c>
      <c r="C86" s="1" t="s">
        <v>2494</v>
      </c>
      <c r="D86" s="5" t="s">
        <v>115</v>
      </c>
      <c r="E86" s="5"/>
      <c r="F86" s="26" t="s">
        <v>1318</v>
      </c>
      <c r="G86" s="1" t="s">
        <v>2494</v>
      </c>
      <c r="H86" s="5" t="s">
        <v>1329</v>
      </c>
      <c r="I86" s="15" t="s">
        <v>205</v>
      </c>
      <c r="J86" s="1" t="s">
        <v>205</v>
      </c>
      <c r="K86" s="1" t="s">
        <v>205</v>
      </c>
      <c r="L86" s="1" t="s">
        <v>205</v>
      </c>
      <c r="M86" s="1"/>
    </row>
    <row r="87" spans="1:13">
      <c r="A87" s="1" t="s">
        <v>206</v>
      </c>
      <c r="B87" s="2" t="s">
        <v>650</v>
      </c>
      <c r="C87" s="1" t="s">
        <v>2495</v>
      </c>
      <c r="D87" s="5" t="s">
        <v>115</v>
      </c>
      <c r="E87" s="5"/>
      <c r="F87" s="26" t="s">
        <v>1318</v>
      </c>
      <c r="G87" s="1" t="s">
        <v>2495</v>
      </c>
      <c r="H87" s="5" t="s">
        <v>1329</v>
      </c>
      <c r="I87" s="15" t="s">
        <v>206</v>
      </c>
      <c r="J87" s="1" t="s">
        <v>206</v>
      </c>
      <c r="K87" s="1" t="s">
        <v>206</v>
      </c>
      <c r="L87" s="1" t="s">
        <v>206</v>
      </c>
      <c r="M87" s="1"/>
    </row>
    <row r="88" spans="1:13" ht="23">
      <c r="A88" s="1" t="s">
        <v>207</v>
      </c>
      <c r="B88" s="2" t="s">
        <v>2621</v>
      </c>
      <c r="C88" s="1" t="s">
        <v>2496</v>
      </c>
      <c r="D88" s="5" t="s">
        <v>115</v>
      </c>
      <c r="E88" s="5"/>
      <c r="F88" s="26" t="s">
        <v>1318</v>
      </c>
      <c r="G88" s="1" t="s">
        <v>3430</v>
      </c>
      <c r="H88" s="5" t="s">
        <v>3418</v>
      </c>
      <c r="I88" s="15" t="s">
        <v>207</v>
      </c>
      <c r="J88" s="1" t="s">
        <v>207</v>
      </c>
      <c r="K88" s="1" t="s">
        <v>207</v>
      </c>
      <c r="L88" s="1" t="s">
        <v>207</v>
      </c>
      <c r="M88" s="1"/>
    </row>
    <row r="89" spans="1:13" ht="23">
      <c r="A89" s="1" t="s">
        <v>656</v>
      </c>
      <c r="B89" s="1" t="s">
        <v>657</v>
      </c>
      <c r="C89" s="1" t="s">
        <v>2497</v>
      </c>
      <c r="D89" s="5" t="s">
        <v>115</v>
      </c>
      <c r="E89" s="5"/>
      <c r="F89" s="26" t="s">
        <v>1318</v>
      </c>
      <c r="G89" s="1" t="s">
        <v>2497</v>
      </c>
      <c r="H89" s="5" t="s">
        <v>1329</v>
      </c>
      <c r="I89" s="15" t="s">
        <v>656</v>
      </c>
      <c r="J89" s="1"/>
      <c r="K89" s="1"/>
      <c r="L89" s="1"/>
      <c r="M89" s="1"/>
    </row>
    <row r="90" spans="1:13">
      <c r="A90" s="1" t="s">
        <v>658</v>
      </c>
      <c r="B90" s="1" t="s">
        <v>659</v>
      </c>
      <c r="C90" s="1" t="s">
        <v>658</v>
      </c>
      <c r="D90" s="5" t="s">
        <v>115</v>
      </c>
      <c r="E90" s="5"/>
      <c r="F90" s="26" t="s">
        <v>1318</v>
      </c>
      <c r="G90" s="1" t="s">
        <v>3431</v>
      </c>
      <c r="H90" s="5" t="s">
        <v>3432</v>
      </c>
      <c r="I90" s="15" t="s">
        <v>660</v>
      </c>
      <c r="J90" s="1"/>
      <c r="K90" s="1"/>
      <c r="L90" s="1"/>
      <c r="M90" s="1"/>
    </row>
    <row r="91" spans="1:13" ht="23">
      <c r="A91" s="1" t="s">
        <v>209</v>
      </c>
      <c r="B91" s="1" t="s">
        <v>208</v>
      </c>
      <c r="C91" s="1" t="s">
        <v>2498</v>
      </c>
      <c r="D91" s="5" t="s">
        <v>115</v>
      </c>
      <c r="E91" s="5"/>
      <c r="F91" s="26" t="s">
        <v>1318</v>
      </c>
      <c r="G91" s="1" t="s">
        <v>2498</v>
      </c>
      <c r="H91" s="5" t="s">
        <v>3432</v>
      </c>
      <c r="I91" s="1"/>
      <c r="J91" s="15" t="s">
        <v>209</v>
      </c>
      <c r="K91" s="15" t="s">
        <v>209</v>
      </c>
      <c r="L91" s="15" t="s">
        <v>209</v>
      </c>
      <c r="M91" s="1"/>
    </row>
    <row r="92" spans="1:13">
      <c r="A92" s="1" t="s">
        <v>651</v>
      </c>
      <c r="B92" s="1" t="s">
        <v>210</v>
      </c>
      <c r="C92" s="1" t="s">
        <v>2499</v>
      </c>
      <c r="D92" s="5" t="s">
        <v>115</v>
      </c>
      <c r="E92" s="5"/>
      <c r="F92" s="26" t="s">
        <v>1318</v>
      </c>
      <c r="G92" s="1" t="s">
        <v>2499</v>
      </c>
      <c r="H92" s="5" t="s">
        <v>3432</v>
      </c>
      <c r="I92" s="1"/>
      <c r="J92" s="1"/>
      <c r="K92" s="1"/>
      <c r="L92" s="15" t="s">
        <v>651</v>
      </c>
      <c r="M92" s="1"/>
    </row>
    <row r="93" spans="1:13" hidden="1">
      <c r="A93" s="66" t="s">
        <v>212</v>
      </c>
      <c r="B93" s="66" t="s">
        <v>211</v>
      </c>
      <c r="C93" s="66" t="s">
        <v>2500</v>
      </c>
      <c r="D93" s="117" t="s">
        <v>115</v>
      </c>
      <c r="E93" s="117"/>
      <c r="F93" s="123" t="s">
        <v>1318</v>
      </c>
      <c r="G93" s="66" t="s">
        <v>2500</v>
      </c>
      <c r="H93" s="117" t="s">
        <v>1329</v>
      </c>
      <c r="I93" s="66"/>
      <c r="J93" s="66"/>
      <c r="K93" s="66"/>
      <c r="L93" s="124" t="s">
        <v>212</v>
      </c>
      <c r="M93" s="66"/>
    </row>
    <row r="94" spans="1:13">
      <c r="A94" s="1" t="s">
        <v>661</v>
      </c>
      <c r="B94" s="1" t="s">
        <v>662</v>
      </c>
      <c r="C94" s="1" t="s">
        <v>2501</v>
      </c>
      <c r="D94" s="5" t="s">
        <v>115</v>
      </c>
      <c r="E94" s="5"/>
      <c r="F94" s="26" t="s">
        <v>1318</v>
      </c>
      <c r="G94" s="1" t="s">
        <v>2501</v>
      </c>
      <c r="H94" s="5" t="s">
        <v>3432</v>
      </c>
      <c r="I94" s="15" t="s">
        <v>661</v>
      </c>
      <c r="J94" s="1" t="s">
        <v>661</v>
      </c>
      <c r="K94" s="1" t="s">
        <v>661</v>
      </c>
      <c r="L94" s="1" t="s">
        <v>663</v>
      </c>
      <c r="M94" s="1"/>
    </row>
    <row r="95" spans="1:13" ht="23">
      <c r="A95" s="164" t="s">
        <v>4211</v>
      </c>
      <c r="B95" s="168" t="s">
        <v>4212</v>
      </c>
      <c r="C95" s="1" t="s">
        <v>4213</v>
      </c>
      <c r="D95" s="5" t="s">
        <v>4214</v>
      </c>
      <c r="E95" s="5"/>
      <c r="F95" s="26" t="s">
        <v>4215</v>
      </c>
      <c r="G95" s="1" t="s">
        <v>4213</v>
      </c>
      <c r="H95" s="5" t="s">
        <v>4214</v>
      </c>
      <c r="I95" s="15" t="s">
        <v>4211</v>
      </c>
      <c r="J95" s="1"/>
      <c r="K95" s="1"/>
      <c r="L95" s="1"/>
      <c r="M95" s="1"/>
    </row>
    <row r="96" spans="1:13">
      <c r="A96" s="164" t="s">
        <v>4216</v>
      </c>
      <c r="B96" s="168" t="s">
        <v>4199</v>
      </c>
      <c r="C96" s="1" t="s">
        <v>4217</v>
      </c>
      <c r="D96" s="5" t="s">
        <v>4218</v>
      </c>
      <c r="E96" s="5"/>
      <c r="F96" s="26" t="s">
        <v>4131</v>
      </c>
      <c r="G96" s="1" t="s">
        <v>4217</v>
      </c>
      <c r="H96" s="5" t="s">
        <v>4218</v>
      </c>
      <c r="I96" s="15" t="s">
        <v>4219</v>
      </c>
      <c r="J96" s="1"/>
      <c r="K96" s="1"/>
      <c r="L96" s="1"/>
      <c r="M96" s="1"/>
    </row>
    <row r="97" spans="1:13" ht="23">
      <c r="A97" s="164" t="s">
        <v>4200</v>
      </c>
      <c r="B97" s="168" t="s">
        <v>4220</v>
      </c>
      <c r="C97" s="1" t="s">
        <v>4221</v>
      </c>
      <c r="D97" s="5" t="s">
        <v>115</v>
      </c>
      <c r="E97" s="5"/>
      <c r="F97" s="26" t="s">
        <v>4222</v>
      </c>
      <c r="G97" s="1" t="s">
        <v>4221</v>
      </c>
      <c r="H97" s="5" t="s">
        <v>115</v>
      </c>
      <c r="I97" s="15" t="s">
        <v>4201</v>
      </c>
      <c r="J97" s="1"/>
      <c r="K97" s="1"/>
      <c r="L97" s="1"/>
      <c r="M97" s="1"/>
    </row>
    <row r="98" spans="1:13" ht="23">
      <c r="A98" s="164" t="s">
        <v>4223</v>
      </c>
      <c r="B98" s="168" t="s">
        <v>4224</v>
      </c>
      <c r="C98" s="1" t="s">
        <v>4225</v>
      </c>
      <c r="D98" s="5" t="s">
        <v>4117</v>
      </c>
      <c r="E98" s="5"/>
      <c r="F98" s="26" t="s">
        <v>1318</v>
      </c>
      <c r="G98" s="1" t="s">
        <v>4225</v>
      </c>
      <c r="H98" s="5" t="s">
        <v>4117</v>
      </c>
      <c r="I98" s="15" t="s">
        <v>4202</v>
      </c>
      <c r="J98" s="15" t="s">
        <v>4202</v>
      </c>
      <c r="K98" s="15" t="s">
        <v>4202</v>
      </c>
      <c r="L98" s="15" t="s">
        <v>4226</v>
      </c>
      <c r="M98" s="1"/>
    </row>
    <row r="99" spans="1:13" ht="23">
      <c r="A99" s="164" t="s">
        <v>4227</v>
      </c>
      <c r="B99" s="169" t="s">
        <v>4228</v>
      </c>
      <c r="C99" s="1" t="s">
        <v>4288</v>
      </c>
      <c r="D99" s="5" t="s">
        <v>4214</v>
      </c>
      <c r="E99" s="5"/>
      <c r="F99" s="26" t="s">
        <v>4230</v>
      </c>
      <c r="G99" s="1" t="s">
        <v>4229</v>
      </c>
      <c r="H99" s="5" t="s">
        <v>4214</v>
      </c>
      <c r="I99" s="15" t="s">
        <v>4203</v>
      </c>
      <c r="J99" s="1" t="s">
        <v>4203</v>
      </c>
      <c r="K99" s="1" t="s">
        <v>4203</v>
      </c>
      <c r="L99" s="1" t="s">
        <v>4203</v>
      </c>
      <c r="M99" s="1"/>
    </row>
    <row r="100" spans="1:13" ht="23">
      <c r="A100" s="164" t="s">
        <v>4204</v>
      </c>
      <c r="B100" s="169" t="s">
        <v>4205</v>
      </c>
      <c r="C100" s="1" t="s">
        <v>4231</v>
      </c>
      <c r="D100" s="5" t="s">
        <v>4218</v>
      </c>
      <c r="E100" s="5"/>
      <c r="F100" s="26" t="s">
        <v>4131</v>
      </c>
      <c r="G100" s="1" t="s">
        <v>4231</v>
      </c>
      <c r="H100" s="5" t="s">
        <v>4218</v>
      </c>
      <c r="I100" s="15" t="s">
        <v>4232</v>
      </c>
      <c r="J100" s="73" t="s">
        <v>4206</v>
      </c>
      <c r="K100" s="1" t="s">
        <v>4206</v>
      </c>
      <c r="L100" s="1" t="s">
        <v>4206</v>
      </c>
    </row>
    <row r="101" spans="1:13">
      <c r="A101" s="164" t="s">
        <v>4233</v>
      </c>
      <c r="B101" s="164" t="s">
        <v>4234</v>
      </c>
      <c r="C101" s="1" t="s">
        <v>4235</v>
      </c>
      <c r="D101" s="5" t="s">
        <v>115</v>
      </c>
      <c r="E101" s="5"/>
      <c r="F101" s="26" t="s">
        <v>4131</v>
      </c>
      <c r="G101" s="1" t="s">
        <v>4235</v>
      </c>
      <c r="H101" s="5" t="s">
        <v>115</v>
      </c>
      <c r="I101" s="15" t="s">
        <v>4237</v>
      </c>
      <c r="J101" s="1"/>
      <c r="K101" s="1"/>
      <c r="L101" s="1"/>
    </row>
    <row r="102" spans="1:13">
      <c r="A102" s="174" t="s">
        <v>4331</v>
      </c>
      <c r="B102" s="174" t="s">
        <v>4332</v>
      </c>
      <c r="C102" s="174" t="s">
        <v>4333</v>
      </c>
      <c r="D102" s="5" t="s">
        <v>4334</v>
      </c>
      <c r="E102" s="73"/>
      <c r="F102" s="26" t="s">
        <v>1318</v>
      </c>
      <c r="G102" s="174" t="s">
        <v>4333</v>
      </c>
      <c r="H102" s="5" t="s">
        <v>4334</v>
      </c>
      <c r="J102" s="148" t="s">
        <v>4331</v>
      </c>
      <c r="K102" s="148" t="s">
        <v>4331</v>
      </c>
      <c r="L102" s="174" t="s">
        <v>4335</v>
      </c>
    </row>
    <row r="103" spans="1:13">
      <c r="A103" s="174" t="s">
        <v>4337</v>
      </c>
      <c r="B103" s="174" t="s">
        <v>4338</v>
      </c>
      <c r="C103" s="174" t="s">
        <v>4339</v>
      </c>
      <c r="D103" s="5" t="s">
        <v>115</v>
      </c>
      <c r="E103" s="73"/>
      <c r="F103" s="26" t="s">
        <v>4340</v>
      </c>
      <c r="G103" s="174" t="s">
        <v>4339</v>
      </c>
      <c r="H103" s="5" t="s">
        <v>115</v>
      </c>
      <c r="J103" s="148" t="s">
        <v>4341</v>
      </c>
      <c r="K103" s="148" t="s">
        <v>4336</v>
      </c>
      <c r="L103" s="174" t="s">
        <v>4337</v>
      </c>
    </row>
    <row r="104" spans="1:13" ht="23.5">
      <c r="A104" s="174" t="s">
        <v>4342</v>
      </c>
      <c r="B104" s="174" t="s">
        <v>4343</v>
      </c>
      <c r="C104" s="174" t="s">
        <v>4344</v>
      </c>
      <c r="D104" s="5" t="s">
        <v>4334</v>
      </c>
      <c r="E104" s="73"/>
      <c r="F104" s="26" t="s">
        <v>4340</v>
      </c>
      <c r="G104" s="174" t="s">
        <v>4344</v>
      </c>
      <c r="H104" s="5" t="s">
        <v>4334</v>
      </c>
      <c r="J104" s="148" t="s">
        <v>4345</v>
      </c>
      <c r="K104" s="148" t="s">
        <v>4345</v>
      </c>
      <c r="L104" s="174" t="s">
        <v>4346</v>
      </c>
    </row>
    <row r="105" spans="1:13" ht="23.5">
      <c r="A105" s="174" t="s">
        <v>4347</v>
      </c>
      <c r="B105" s="174" t="s">
        <v>4348</v>
      </c>
      <c r="C105" s="174" t="s">
        <v>4349</v>
      </c>
      <c r="D105" s="5" t="s">
        <v>4334</v>
      </c>
      <c r="E105" s="73"/>
      <c r="F105" s="26" t="s">
        <v>4322</v>
      </c>
      <c r="G105" s="174" t="s">
        <v>4349</v>
      </c>
      <c r="H105" s="5" t="s">
        <v>4334</v>
      </c>
      <c r="J105" s="148" t="s">
        <v>4350</v>
      </c>
      <c r="K105" s="148" t="s">
        <v>4350</v>
      </c>
      <c r="L105" s="174" t="s">
        <v>4350</v>
      </c>
    </row>
    <row r="106" spans="1:13">
      <c r="A106" s="174" t="s">
        <v>4351</v>
      </c>
      <c r="B106" s="174" t="s">
        <v>4352</v>
      </c>
      <c r="C106" s="174" t="s">
        <v>4353</v>
      </c>
      <c r="D106" s="5" t="s">
        <v>4334</v>
      </c>
      <c r="E106" s="73"/>
      <c r="F106" s="26" t="s">
        <v>1318</v>
      </c>
      <c r="G106" s="174" t="s">
        <v>4353</v>
      </c>
      <c r="H106" s="5" t="s">
        <v>4334</v>
      </c>
      <c r="J106" s="73"/>
      <c r="K106" s="73"/>
      <c r="L106" s="174" t="s">
        <v>4550</v>
      </c>
    </row>
    <row r="107" spans="1:13">
      <c r="A107" s="174" t="s">
        <v>4549</v>
      </c>
      <c r="B107" s="174" t="s">
        <v>4544</v>
      </c>
      <c r="C107" s="174" t="s">
        <v>4545</v>
      </c>
      <c r="D107" s="5" t="s">
        <v>4546</v>
      </c>
      <c r="E107" s="73"/>
      <c r="F107" s="26" t="s">
        <v>4547</v>
      </c>
      <c r="G107" s="174" t="s">
        <v>4545</v>
      </c>
      <c r="H107" s="5" t="s">
        <v>4546</v>
      </c>
      <c r="I107" s="73"/>
      <c r="K107" s="73"/>
      <c r="L107" s="174" t="s">
        <v>4548</v>
      </c>
    </row>
    <row r="108" spans="1:13" ht="23.5">
      <c r="A108" s="174" t="s">
        <v>4543</v>
      </c>
      <c r="B108" s="174" t="s">
        <v>4532</v>
      </c>
      <c r="C108" s="174" t="s">
        <v>4533</v>
      </c>
      <c r="D108" s="5" t="s">
        <v>4534</v>
      </c>
      <c r="E108" s="73"/>
      <c r="F108" s="26" t="s">
        <v>4535</v>
      </c>
      <c r="G108" s="174" t="s">
        <v>4533</v>
      </c>
      <c r="H108" s="5" t="s">
        <v>4534</v>
      </c>
      <c r="J108" s="73"/>
      <c r="K108" s="73"/>
      <c r="L108" s="174" t="s">
        <v>4531</v>
      </c>
    </row>
    <row r="109" spans="1:13" ht="23.5">
      <c r="A109" s="174" t="s">
        <v>4536</v>
      </c>
      <c r="B109" s="174" t="s">
        <v>4537</v>
      </c>
      <c r="C109" s="174" t="s">
        <v>4538</v>
      </c>
      <c r="D109" s="5" t="s">
        <v>4534</v>
      </c>
      <c r="E109" s="73"/>
      <c r="F109" s="26" t="s">
        <v>4535</v>
      </c>
      <c r="G109" s="174" t="s">
        <v>4538</v>
      </c>
      <c r="H109" s="5" t="s">
        <v>4534</v>
      </c>
      <c r="J109" s="73"/>
      <c r="K109" s="73"/>
      <c r="L109" s="174" t="s">
        <v>4536</v>
      </c>
    </row>
    <row r="110" spans="1:13" ht="23.5">
      <c r="A110" s="174" t="s">
        <v>4539</v>
      </c>
      <c r="B110" s="174" t="s">
        <v>4540</v>
      </c>
      <c r="C110" s="174" t="s">
        <v>4541</v>
      </c>
      <c r="D110" s="5" t="s">
        <v>4542</v>
      </c>
      <c r="E110" s="73"/>
      <c r="F110" s="26" t="s">
        <v>4535</v>
      </c>
      <c r="G110" s="174" t="s">
        <v>4541</v>
      </c>
      <c r="H110" s="5" t="s">
        <v>4542</v>
      </c>
      <c r="J110" s="73"/>
      <c r="K110" s="73"/>
      <c r="L110" s="174" t="s">
        <v>4539</v>
      </c>
    </row>
    <row r="111" spans="1:13">
      <c r="A111" s="164" t="s">
        <v>4193</v>
      </c>
      <c r="B111" s="164" t="s">
        <v>4194</v>
      </c>
      <c r="C111" s="1" t="s">
        <v>4236</v>
      </c>
      <c r="D111" s="5" t="s">
        <v>4195</v>
      </c>
      <c r="E111" s="5"/>
      <c r="F111" s="26" t="s">
        <v>4131</v>
      </c>
      <c r="G111" s="1" t="s">
        <v>4236</v>
      </c>
      <c r="H111" s="5" t="s">
        <v>4195</v>
      </c>
      <c r="I111" s="15" t="s">
        <v>943</v>
      </c>
      <c r="J111" s="1" t="s">
        <v>943</v>
      </c>
      <c r="K111" s="1" t="s">
        <v>943</v>
      </c>
      <c r="L111" s="1" t="s">
        <v>943</v>
      </c>
    </row>
    <row r="112" spans="1:13">
      <c r="A112" s="167" t="s">
        <v>4208</v>
      </c>
      <c r="B112" s="164" t="s">
        <v>4209</v>
      </c>
      <c r="C112" s="12" t="s">
        <v>4210</v>
      </c>
      <c r="D112" s="12" t="s">
        <v>10787</v>
      </c>
      <c r="E112" s="12" t="s">
        <v>4272</v>
      </c>
      <c r="F112" s="12" t="s">
        <v>4207</v>
      </c>
      <c r="G112" s="12"/>
    </row>
    <row r="113" spans="1:9">
      <c r="A113" s="11" t="s">
        <v>1140</v>
      </c>
      <c r="B113" s="11" t="s">
        <v>1141</v>
      </c>
      <c r="C113" s="11" t="s">
        <v>1140</v>
      </c>
      <c r="D113" s="11" t="s">
        <v>1323</v>
      </c>
      <c r="E113" s="116" t="s">
        <v>3211</v>
      </c>
      <c r="F113" s="26" t="s">
        <v>1318</v>
      </c>
      <c r="G113" s="11" t="s">
        <v>1142</v>
      </c>
      <c r="H113" s="11" t="s">
        <v>1323</v>
      </c>
      <c r="I113" s="11" t="s">
        <v>1142</v>
      </c>
    </row>
    <row r="114" spans="1:9">
      <c r="A114" s="11" t="s">
        <v>460</v>
      </c>
      <c r="B114" s="11" t="s">
        <v>213</v>
      </c>
      <c r="C114" s="11" t="s">
        <v>2181</v>
      </c>
      <c r="D114" s="5" t="s">
        <v>2120</v>
      </c>
      <c r="E114" s="116"/>
      <c r="F114" s="26" t="s">
        <v>1318</v>
      </c>
      <c r="G114" s="11" t="s">
        <v>3373</v>
      </c>
      <c r="H114" s="5" t="s">
        <v>3402</v>
      </c>
      <c r="I114" s="1" t="s">
        <v>214</v>
      </c>
    </row>
    <row r="115" spans="1:9">
      <c r="A115" s="11" t="s">
        <v>461</v>
      </c>
      <c r="B115" s="11" t="s">
        <v>108</v>
      </c>
      <c r="C115" s="11" t="s">
        <v>461</v>
      </c>
      <c r="D115" s="5" t="s">
        <v>2133</v>
      </c>
      <c r="E115" s="116"/>
      <c r="F115" s="26" t="s">
        <v>1318</v>
      </c>
      <c r="G115" s="11" t="s">
        <v>3403</v>
      </c>
      <c r="H115" s="73"/>
      <c r="I115" s="1"/>
    </row>
    <row r="116" spans="1:9">
      <c r="A116" s="12" t="s">
        <v>462</v>
      </c>
      <c r="B116" s="11" t="s">
        <v>215</v>
      </c>
      <c r="C116" s="12" t="s">
        <v>2182</v>
      </c>
      <c r="D116" s="5" t="s">
        <v>2121</v>
      </c>
      <c r="E116" s="116" t="s">
        <v>3211</v>
      </c>
      <c r="F116" s="26" t="s">
        <v>1318</v>
      </c>
      <c r="G116" s="134" t="s">
        <v>3404</v>
      </c>
      <c r="H116" s="1"/>
      <c r="I116" s="1"/>
    </row>
    <row r="117" spans="1:9">
      <c r="A117" s="11" t="s">
        <v>652</v>
      </c>
      <c r="B117" s="11" t="s">
        <v>110</v>
      </c>
      <c r="C117" s="11" t="s">
        <v>2183</v>
      </c>
      <c r="D117" s="5" t="s">
        <v>118</v>
      </c>
      <c r="E117" s="116" t="s">
        <v>3211</v>
      </c>
      <c r="F117" s="26"/>
      <c r="G117" s="26"/>
      <c r="H117" s="26"/>
      <c r="I117" s="1"/>
    </row>
    <row r="118" spans="1:9">
      <c r="D118" s="5"/>
      <c r="E118" s="5"/>
    </row>
    <row r="119" spans="1:9">
      <c r="D119" s="5"/>
      <c r="E119" s="5"/>
    </row>
    <row r="120" spans="1:9">
      <c r="A120" s="92" t="s">
        <v>3524</v>
      </c>
      <c r="D120" s="5"/>
      <c r="E120" s="5"/>
    </row>
    <row r="121" spans="1:9">
      <c r="A121" s="96" t="s">
        <v>10484</v>
      </c>
      <c r="B121" s="73"/>
      <c r="C121" s="73"/>
      <c r="D121" s="73"/>
      <c r="E121" s="5"/>
    </row>
    <row r="122" spans="1:9">
      <c r="D122" s="5"/>
      <c r="E122" s="5"/>
    </row>
    <row r="123" spans="1:9">
      <c r="D123" s="5"/>
      <c r="E123" s="5"/>
    </row>
    <row r="124" spans="1:9">
      <c r="D124" s="5"/>
      <c r="E124" s="5"/>
    </row>
    <row r="125" spans="1:9">
      <c r="D125" s="5"/>
      <c r="E125" s="5"/>
    </row>
    <row r="126" spans="1:9">
      <c r="D126" s="5"/>
      <c r="E126" s="5"/>
    </row>
    <row r="127" spans="1:9">
      <c r="D127" s="5"/>
      <c r="E127" s="5"/>
    </row>
    <row r="128" spans="1:9">
      <c r="D128" s="5"/>
      <c r="E128" s="5"/>
    </row>
    <row r="129" spans="4:5">
      <c r="D129" s="5"/>
      <c r="E129" s="5"/>
    </row>
    <row r="130" spans="4:5">
      <c r="D130" s="5"/>
      <c r="E130" s="5"/>
    </row>
    <row r="131" spans="4:5">
      <c r="D131" s="5"/>
      <c r="E131" s="5"/>
    </row>
    <row r="132" spans="4:5">
      <c r="D132" s="5"/>
      <c r="E132" s="5"/>
    </row>
    <row r="133" spans="4:5">
      <c r="D133" s="5"/>
      <c r="E133" s="5"/>
    </row>
    <row r="134" spans="4:5">
      <c r="D134" s="5"/>
      <c r="E134" s="5"/>
    </row>
    <row r="135" spans="4:5">
      <c r="D135" s="5"/>
      <c r="E135" s="5"/>
    </row>
    <row r="136" spans="4:5">
      <c r="D136" s="5"/>
      <c r="E136" s="5"/>
    </row>
    <row r="137" spans="4:5">
      <c r="D137" s="5"/>
      <c r="E137" s="5"/>
    </row>
    <row r="138" spans="4:5">
      <c r="D138" s="5"/>
      <c r="E138" s="5"/>
    </row>
    <row r="139" spans="4:5">
      <c r="D139" s="5"/>
      <c r="E139" s="5"/>
    </row>
    <row r="140" spans="4:5">
      <c r="D140" s="5"/>
      <c r="E140" s="5"/>
    </row>
    <row r="141" spans="4:5">
      <c r="D141" s="5"/>
      <c r="E141" s="5"/>
    </row>
    <row r="142" spans="4:5">
      <c r="D142" s="5"/>
      <c r="E142" s="5"/>
    </row>
    <row r="143" spans="4:5">
      <c r="D143" s="5"/>
      <c r="E143" s="5"/>
    </row>
    <row r="144" spans="4:5">
      <c r="D144" s="5"/>
      <c r="E144" s="5"/>
    </row>
    <row r="145" spans="4:5">
      <c r="D145" s="5"/>
      <c r="E145" s="5"/>
    </row>
    <row r="146" spans="4:5">
      <c r="D146" s="5"/>
      <c r="E146" s="5"/>
    </row>
    <row r="147" spans="4:5">
      <c r="D147" s="5"/>
      <c r="E147" s="5"/>
    </row>
    <row r="148" spans="4:5">
      <c r="D148" s="5"/>
      <c r="E148" s="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0"/>
  <sheetViews>
    <sheetView topLeftCell="A180" workbookViewId="0">
      <selection activeCell="B193" sqref="B193"/>
    </sheetView>
  </sheetViews>
  <sheetFormatPr defaultColWidth="9" defaultRowHeight="11.5"/>
  <cols>
    <col min="1" max="1" width="16.08203125" style="73" customWidth="1"/>
    <col min="2" max="2" width="18.75" style="73" customWidth="1"/>
    <col min="3" max="3" width="17.5" style="73" customWidth="1"/>
    <col min="4" max="4" width="13.25" style="73" customWidth="1"/>
    <col min="5" max="5" width="8" style="73" customWidth="1"/>
    <col min="6" max="6" width="2.75" style="74" customWidth="1"/>
    <col min="7" max="7" width="17.5" style="74" customWidth="1"/>
    <col min="8" max="8" width="15.58203125" style="74" customWidth="1"/>
    <col min="9" max="9" width="17.5" style="41" customWidth="1"/>
    <col min="10" max="12" width="9" style="41"/>
    <col min="13" max="13" width="10.58203125" style="41" customWidth="1"/>
    <col min="14" max="14" width="13.33203125" style="41" customWidth="1"/>
    <col min="15" max="15" width="11.83203125" style="41" customWidth="1"/>
    <col min="16" max="16" width="12.08203125" style="41" customWidth="1"/>
    <col min="17" max="17" width="33.75" style="73" customWidth="1"/>
    <col min="18" max="16384" width="9" style="73"/>
  </cols>
  <sheetData>
    <row r="1" spans="1:30">
      <c r="A1" s="21" t="s">
        <v>2409</v>
      </c>
      <c r="B1" s="178" t="s">
        <v>4861</v>
      </c>
    </row>
    <row r="2" spans="1:30" ht="23">
      <c r="A2" s="68"/>
      <c r="I2" s="70" t="s">
        <v>240</v>
      </c>
      <c r="J2" s="70" t="s">
        <v>241</v>
      </c>
      <c r="K2" s="70" t="s">
        <v>242</v>
      </c>
      <c r="L2" s="70" t="s">
        <v>243</v>
      </c>
      <c r="M2" s="70" t="s">
        <v>244</v>
      </c>
      <c r="N2" s="70" t="s">
        <v>245</v>
      </c>
      <c r="O2" s="70" t="s">
        <v>246</v>
      </c>
      <c r="P2" s="70" t="s">
        <v>247</v>
      </c>
    </row>
    <row r="3" spans="1:30" ht="23">
      <c r="A3" s="11"/>
      <c r="I3" s="41" t="s">
        <v>2508</v>
      </c>
      <c r="J3" s="41" t="s">
        <v>2509</v>
      </c>
      <c r="K3" s="41" t="s">
        <v>2510</v>
      </c>
      <c r="L3" s="41" t="s">
        <v>2511</v>
      </c>
      <c r="M3" s="41" t="s">
        <v>2512</v>
      </c>
      <c r="N3" s="41" t="s">
        <v>2513</v>
      </c>
      <c r="O3" s="41" t="s">
        <v>2514</v>
      </c>
      <c r="P3" s="41" t="s">
        <v>2515</v>
      </c>
    </row>
    <row r="4" spans="1:30">
      <c r="A4" s="69" t="s">
        <v>3435</v>
      </c>
    </row>
    <row r="5" spans="1:30">
      <c r="A5" s="11"/>
      <c r="B5" s="73" t="s">
        <v>2503</v>
      </c>
      <c r="C5" s="73" t="s">
        <v>3436</v>
      </c>
    </row>
    <row r="6" spans="1:30">
      <c r="A6" s="69" t="s">
        <v>2416</v>
      </c>
    </row>
    <row r="7" spans="1:30">
      <c r="A7" s="11"/>
      <c r="B7" s="73" t="s">
        <v>2503</v>
      </c>
      <c r="C7" s="73" t="s">
        <v>2507</v>
      </c>
    </row>
    <row r="9" spans="1:30" ht="23">
      <c r="B9" s="75" t="s">
        <v>239</v>
      </c>
      <c r="C9" s="22" t="s">
        <v>4554</v>
      </c>
      <c r="D9" s="75" t="s">
        <v>3412</v>
      </c>
      <c r="E9" s="75"/>
      <c r="F9" s="76"/>
      <c r="G9" s="23" t="s">
        <v>3335</v>
      </c>
      <c r="H9" s="23" t="s">
        <v>3336</v>
      </c>
      <c r="I9" s="23" t="s">
        <v>240</v>
      </c>
      <c r="J9" s="23" t="s">
        <v>241</v>
      </c>
      <c r="K9" s="23" t="s">
        <v>242</v>
      </c>
      <c r="L9" s="23" t="s">
        <v>243</v>
      </c>
      <c r="M9" s="23" t="s">
        <v>244</v>
      </c>
      <c r="N9" s="23" t="s">
        <v>245</v>
      </c>
      <c r="O9" s="23" t="s">
        <v>246</v>
      </c>
      <c r="P9" s="23" t="s">
        <v>247</v>
      </c>
      <c r="Q9" s="77" t="s">
        <v>248</v>
      </c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>
      <c r="A10" s="26" t="s">
        <v>2654</v>
      </c>
      <c r="B10" s="26" t="s">
        <v>1381</v>
      </c>
      <c r="C10" s="26" t="s">
        <v>2504</v>
      </c>
      <c r="D10" s="78" t="s">
        <v>1322</v>
      </c>
      <c r="E10" s="12" t="s">
        <v>3303</v>
      </c>
      <c r="F10" s="26" t="s">
        <v>1318</v>
      </c>
      <c r="G10" s="26"/>
      <c r="H10" s="26"/>
      <c r="I10" s="23"/>
      <c r="J10" s="23"/>
      <c r="K10" s="23"/>
      <c r="L10" s="23"/>
      <c r="M10" s="23"/>
      <c r="N10" s="23"/>
      <c r="O10" s="23"/>
      <c r="P10" s="23"/>
      <c r="Q10" s="77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>
      <c r="A11" s="1" t="s">
        <v>2505</v>
      </c>
      <c r="B11" s="1" t="s">
        <v>0</v>
      </c>
      <c r="C11" s="1" t="s">
        <v>2425</v>
      </c>
      <c r="D11" s="136" t="s">
        <v>3390</v>
      </c>
      <c r="E11" s="10"/>
      <c r="F11" s="76" t="s">
        <v>1321</v>
      </c>
      <c r="G11" s="1" t="s">
        <v>3389</v>
      </c>
      <c r="H11" s="78" t="s">
        <v>3390</v>
      </c>
      <c r="I11" s="1" t="s">
        <v>119</v>
      </c>
      <c r="J11" s="11"/>
      <c r="K11" s="11"/>
      <c r="L11" s="11"/>
      <c r="M11" s="11"/>
      <c r="N11" s="11"/>
      <c r="O11" s="11"/>
      <c r="P11" s="11"/>
      <c r="Q11" s="11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>
      <c r="A12" s="1" t="s">
        <v>2506</v>
      </c>
      <c r="B12" s="1" t="s">
        <v>1</v>
      </c>
      <c r="C12" s="1" t="s">
        <v>2426</v>
      </c>
      <c r="D12" s="128" t="s">
        <v>3390</v>
      </c>
      <c r="E12" s="1"/>
      <c r="F12" s="76" t="s">
        <v>1321</v>
      </c>
      <c r="G12" s="1" t="s">
        <v>3391</v>
      </c>
      <c r="H12" s="1" t="s">
        <v>3390</v>
      </c>
      <c r="I12" s="1" t="s">
        <v>120</v>
      </c>
      <c r="J12" s="11"/>
      <c r="K12" s="11"/>
      <c r="L12" s="11"/>
      <c r="M12" s="11"/>
      <c r="N12" s="11"/>
      <c r="O12" s="11"/>
      <c r="P12" s="11"/>
      <c r="Q12" s="11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>
      <c r="A13" s="11" t="s">
        <v>249</v>
      </c>
      <c r="B13" s="11" t="s">
        <v>121</v>
      </c>
      <c r="C13" s="11" t="s">
        <v>2140</v>
      </c>
      <c r="D13" s="1" t="s">
        <v>117</v>
      </c>
      <c r="E13" s="12" t="s">
        <v>3303</v>
      </c>
      <c r="F13" s="76" t="s">
        <v>1321</v>
      </c>
      <c r="G13" s="130" t="s">
        <v>3392</v>
      </c>
      <c r="H13" s="135" t="s">
        <v>2120</v>
      </c>
      <c r="I13" s="11"/>
      <c r="J13" s="11"/>
      <c r="K13" s="11"/>
      <c r="L13" s="11"/>
      <c r="M13" s="11"/>
      <c r="N13" s="11"/>
      <c r="O13" s="11"/>
      <c r="P13" s="11"/>
      <c r="Q13" s="11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</row>
    <row r="14" spans="1:30">
      <c r="A14" s="1" t="s">
        <v>2428</v>
      </c>
      <c r="B14" s="1" t="s">
        <v>2</v>
      </c>
      <c r="C14" s="1" t="s">
        <v>2427</v>
      </c>
      <c r="D14" s="1" t="s">
        <v>116</v>
      </c>
      <c r="E14" s="12" t="s">
        <v>3303</v>
      </c>
      <c r="F14" s="76" t="s">
        <v>1321</v>
      </c>
      <c r="G14" s="130" t="s">
        <v>3393</v>
      </c>
      <c r="H14" s="133" t="s">
        <v>3434</v>
      </c>
      <c r="I14" s="1" t="s">
        <v>122</v>
      </c>
      <c r="J14" s="11"/>
      <c r="K14" s="11"/>
      <c r="L14" s="11"/>
      <c r="M14" s="11"/>
      <c r="N14" s="11"/>
      <c r="O14" s="11"/>
      <c r="P14" s="11"/>
      <c r="Q14" s="11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</row>
    <row r="15" spans="1:30">
      <c r="A15" s="1" t="s">
        <v>2432</v>
      </c>
      <c r="B15" s="1" t="s">
        <v>3</v>
      </c>
      <c r="C15" s="1" t="s">
        <v>2429</v>
      </c>
      <c r="D15" s="1" t="s">
        <v>116</v>
      </c>
      <c r="E15" s="1"/>
      <c r="F15" s="76" t="s">
        <v>1321</v>
      </c>
      <c r="G15" s="130" t="s">
        <v>3394</v>
      </c>
      <c r="H15" s="130" t="s">
        <v>3390</v>
      </c>
      <c r="I15" s="1" t="s">
        <v>123</v>
      </c>
      <c r="J15" s="11"/>
      <c r="K15" s="11"/>
      <c r="L15" s="11"/>
      <c r="M15" s="11"/>
      <c r="N15" s="11"/>
      <c r="O15" s="11"/>
      <c r="P15" s="11"/>
      <c r="Q15" s="11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</row>
    <row r="16" spans="1:30">
      <c r="A16" s="1" t="s">
        <v>2431</v>
      </c>
      <c r="B16" s="1" t="s">
        <v>4</v>
      </c>
      <c r="C16" s="1" t="s">
        <v>2430</v>
      </c>
      <c r="D16" s="1" t="s">
        <v>116</v>
      </c>
      <c r="E16" s="1"/>
      <c r="F16" s="76" t="s">
        <v>1321</v>
      </c>
      <c r="G16" s="130" t="s">
        <v>3395</v>
      </c>
      <c r="H16" s="130" t="s">
        <v>3390</v>
      </c>
      <c r="I16" s="1" t="s">
        <v>124</v>
      </c>
      <c r="J16" s="11"/>
      <c r="K16" s="11"/>
      <c r="L16" s="11"/>
      <c r="M16" s="11"/>
      <c r="N16" s="11"/>
      <c r="O16" s="11"/>
      <c r="P16" s="11"/>
      <c r="Q16" s="11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</row>
    <row r="17" spans="1:30" ht="23">
      <c r="A17" s="1" t="s">
        <v>2434</v>
      </c>
      <c r="B17" s="1" t="s">
        <v>5</v>
      </c>
      <c r="C17" s="1" t="s">
        <v>2252</v>
      </c>
      <c r="D17" s="1" t="s">
        <v>116</v>
      </c>
      <c r="E17" s="1"/>
      <c r="F17" s="76" t="s">
        <v>1321</v>
      </c>
      <c r="G17" s="130" t="s">
        <v>3374</v>
      </c>
      <c r="H17" s="130" t="s">
        <v>3396</v>
      </c>
      <c r="I17" s="1" t="s">
        <v>125</v>
      </c>
      <c r="J17" s="11"/>
      <c r="K17" s="11"/>
      <c r="L17" s="11"/>
      <c r="M17" s="11"/>
      <c r="N17" s="11"/>
      <c r="O17" s="11"/>
      <c r="P17" s="11"/>
      <c r="Q17" s="11" t="s">
        <v>250</v>
      </c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</row>
    <row r="18" spans="1:30" ht="23">
      <c r="A18" s="1" t="s">
        <v>2435</v>
      </c>
      <c r="B18" s="1" t="s">
        <v>6</v>
      </c>
      <c r="C18" s="1" t="s">
        <v>2251</v>
      </c>
      <c r="D18" s="1" t="s">
        <v>116</v>
      </c>
      <c r="E18" s="12" t="s">
        <v>10485</v>
      </c>
      <c r="F18" s="76" t="s">
        <v>1321</v>
      </c>
      <c r="G18" s="130" t="s">
        <v>3375</v>
      </c>
      <c r="H18" s="130" t="s">
        <v>3337</v>
      </c>
      <c r="I18" s="1" t="s">
        <v>261</v>
      </c>
      <c r="J18" s="11"/>
      <c r="K18" s="11"/>
      <c r="L18" s="11"/>
      <c r="M18" s="11"/>
      <c r="N18" s="11"/>
      <c r="O18" s="11"/>
      <c r="P18" s="11"/>
      <c r="Q18" s="11" t="s">
        <v>251</v>
      </c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</row>
    <row r="19" spans="1:30" ht="23">
      <c r="A19" s="1" t="s">
        <v>2256</v>
      </c>
      <c r="B19" s="1" t="s">
        <v>127</v>
      </c>
      <c r="C19" s="1" t="s">
        <v>2253</v>
      </c>
      <c r="D19" s="1" t="s">
        <v>117</v>
      </c>
      <c r="E19" s="1"/>
      <c r="F19" s="76" t="s">
        <v>1321</v>
      </c>
      <c r="G19" s="130" t="s">
        <v>3398</v>
      </c>
      <c r="H19" s="130" t="s">
        <v>3396</v>
      </c>
      <c r="I19" s="1" t="s">
        <v>128</v>
      </c>
      <c r="J19" s="11"/>
      <c r="K19" s="11"/>
      <c r="L19" s="11"/>
      <c r="M19" s="11"/>
      <c r="N19" s="11"/>
      <c r="O19" s="11"/>
      <c r="P19" s="11"/>
      <c r="Q19" s="11" t="s">
        <v>129</v>
      </c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</row>
    <row r="20" spans="1:30" ht="23">
      <c r="A20" s="1" t="s">
        <v>10488</v>
      </c>
      <c r="B20" s="1" t="s">
        <v>130</v>
      </c>
      <c r="C20" s="1" t="s">
        <v>10487</v>
      </c>
      <c r="D20" s="1" t="s">
        <v>116</v>
      </c>
      <c r="E20" s="1"/>
      <c r="F20" s="76" t="s">
        <v>1321</v>
      </c>
      <c r="G20" s="130" t="s">
        <v>3376</v>
      </c>
      <c r="H20" s="130" t="s">
        <v>3337</v>
      </c>
      <c r="I20" s="1" t="s">
        <v>131</v>
      </c>
      <c r="J20" s="11"/>
      <c r="K20" s="11"/>
      <c r="L20" s="11"/>
      <c r="M20" s="11"/>
      <c r="N20" s="11"/>
      <c r="O20" s="11"/>
      <c r="P20" s="11"/>
      <c r="Q20" s="11" t="s">
        <v>262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</row>
    <row r="21" spans="1:30" ht="23">
      <c r="A21" s="1" t="s">
        <v>254</v>
      </c>
      <c r="B21" s="1" t="s">
        <v>132</v>
      </c>
      <c r="C21" s="1" t="s">
        <v>2258</v>
      </c>
      <c r="D21" s="1" t="s">
        <v>116</v>
      </c>
      <c r="E21" s="12"/>
      <c r="F21" s="76" t="s">
        <v>1321</v>
      </c>
      <c r="G21" s="130" t="s">
        <v>3377</v>
      </c>
      <c r="H21" s="130" t="s">
        <v>3337</v>
      </c>
      <c r="I21" s="1" t="s">
        <v>133</v>
      </c>
      <c r="J21" s="11"/>
      <c r="K21" s="11"/>
      <c r="L21" s="11"/>
      <c r="M21" s="11"/>
      <c r="N21" s="11"/>
      <c r="O21" s="11"/>
      <c r="P21" s="11"/>
      <c r="Q21" s="11" t="s">
        <v>134</v>
      </c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</row>
    <row r="22" spans="1:30">
      <c r="A22" s="1" t="s">
        <v>2437</v>
      </c>
      <c r="B22" s="14" t="s">
        <v>7</v>
      </c>
      <c r="C22" s="1" t="s">
        <v>2436</v>
      </c>
      <c r="D22" s="1" t="s">
        <v>116</v>
      </c>
      <c r="E22" s="1"/>
      <c r="F22" s="76" t="s">
        <v>1321</v>
      </c>
      <c r="G22" s="1" t="s">
        <v>2259</v>
      </c>
      <c r="H22" s="1" t="s">
        <v>2128</v>
      </c>
      <c r="I22" s="1"/>
      <c r="J22" s="11"/>
      <c r="K22" s="11"/>
      <c r="L22" s="11"/>
      <c r="M22" s="11"/>
      <c r="N22" s="11"/>
      <c r="O22" s="11"/>
      <c r="P22" s="11"/>
      <c r="Q22" s="11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</row>
    <row r="23" spans="1:30">
      <c r="A23" s="1" t="s">
        <v>3305</v>
      </c>
      <c r="B23" s="1" t="s">
        <v>3306</v>
      </c>
      <c r="C23" s="1" t="s">
        <v>3307</v>
      </c>
      <c r="D23" s="1" t="s">
        <v>2113</v>
      </c>
      <c r="E23" s="12" t="s">
        <v>3303</v>
      </c>
      <c r="F23" s="1" t="s">
        <v>1318</v>
      </c>
      <c r="G23" s="1" t="s">
        <v>3378</v>
      </c>
      <c r="H23" s="1" t="s">
        <v>2128</v>
      </c>
      <c r="I23" s="1"/>
      <c r="J23" s="1"/>
      <c r="K23" s="11"/>
      <c r="L23" s="12"/>
      <c r="M23" s="73"/>
      <c r="N23" s="11"/>
      <c r="O23" s="11"/>
      <c r="P23" s="11"/>
      <c r="Q23" s="11" t="s">
        <v>3308</v>
      </c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</row>
    <row r="24" spans="1:30">
      <c r="A24" s="44" t="s">
        <v>255</v>
      </c>
      <c r="B24" s="14" t="s">
        <v>8</v>
      </c>
      <c r="C24" s="44" t="s">
        <v>255</v>
      </c>
      <c r="D24" s="1" t="s">
        <v>2137</v>
      </c>
      <c r="E24" s="1"/>
      <c r="F24" s="76" t="s">
        <v>1321</v>
      </c>
      <c r="G24" s="1" t="s">
        <v>695</v>
      </c>
      <c r="H24" s="1" t="s">
        <v>2137</v>
      </c>
      <c r="I24" s="1"/>
      <c r="J24" s="11"/>
      <c r="K24" s="11"/>
      <c r="L24" s="11"/>
      <c r="M24" s="11"/>
      <c r="N24" s="11"/>
      <c r="O24" s="11"/>
      <c r="P24" s="11"/>
      <c r="Q24" s="11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</row>
    <row r="25" spans="1:30" ht="23">
      <c r="A25" s="44" t="s">
        <v>219</v>
      </c>
      <c r="B25" s="79" t="s">
        <v>520</v>
      </c>
      <c r="C25" s="44" t="s">
        <v>6133</v>
      </c>
      <c r="D25" s="5" t="s">
        <v>115</v>
      </c>
      <c r="E25" s="5"/>
      <c r="F25" s="76" t="s">
        <v>1321</v>
      </c>
      <c r="G25" s="44" t="s">
        <v>2516</v>
      </c>
      <c r="H25" s="5" t="s">
        <v>1329</v>
      </c>
      <c r="I25" s="69" t="s">
        <v>263</v>
      </c>
      <c r="J25" s="11"/>
      <c r="K25" s="11"/>
      <c r="L25" s="11"/>
      <c r="M25" s="11"/>
      <c r="N25" s="11"/>
      <c r="O25" s="11"/>
      <c r="P25" s="11"/>
      <c r="Q25" s="11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</row>
    <row r="26" spans="1:30" ht="23">
      <c r="A26" s="44" t="s">
        <v>264</v>
      </c>
      <c r="B26" s="79" t="s">
        <v>521</v>
      </c>
      <c r="C26" s="44" t="s">
        <v>2517</v>
      </c>
      <c r="D26" s="5" t="s">
        <v>115</v>
      </c>
      <c r="E26" s="5"/>
      <c r="F26" s="76" t="s">
        <v>1321</v>
      </c>
      <c r="G26" s="44" t="s">
        <v>3437</v>
      </c>
      <c r="H26" s="5" t="s">
        <v>3438</v>
      </c>
      <c r="I26" s="69" t="s">
        <v>264</v>
      </c>
      <c r="J26" s="11"/>
      <c r="K26" s="11" t="s">
        <v>264</v>
      </c>
      <c r="L26" s="11"/>
      <c r="M26" s="11"/>
      <c r="N26" s="11"/>
      <c r="O26" s="11"/>
      <c r="P26" s="11"/>
      <c r="Q26" s="11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</row>
    <row r="27" spans="1:30" ht="23">
      <c r="A27" s="44" t="s">
        <v>265</v>
      </c>
      <c r="B27" s="79" t="s">
        <v>522</v>
      </c>
      <c r="C27" s="44" t="s">
        <v>2518</v>
      </c>
      <c r="D27" s="5" t="s">
        <v>115</v>
      </c>
      <c r="E27" s="5"/>
      <c r="F27" s="76" t="s">
        <v>1321</v>
      </c>
      <c r="G27" s="44" t="s">
        <v>2518</v>
      </c>
      <c r="H27" s="5" t="s">
        <v>3438</v>
      </c>
      <c r="I27" s="69" t="s">
        <v>265</v>
      </c>
      <c r="J27" s="11"/>
      <c r="K27" s="11" t="s">
        <v>265</v>
      </c>
      <c r="L27" s="11" t="s">
        <v>265</v>
      </c>
      <c r="M27" s="11"/>
      <c r="N27" s="11"/>
      <c r="O27" s="11"/>
      <c r="P27" s="11"/>
      <c r="Q27" s="11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</row>
    <row r="28" spans="1:30" ht="23">
      <c r="A28" s="44" t="s">
        <v>266</v>
      </c>
      <c r="B28" s="79" t="s">
        <v>523</v>
      </c>
      <c r="C28" s="44" t="s">
        <v>2519</v>
      </c>
      <c r="D28" s="5" t="s">
        <v>115</v>
      </c>
      <c r="E28" s="5"/>
      <c r="F28" s="76" t="s">
        <v>1321</v>
      </c>
      <c r="G28" s="44" t="s">
        <v>3439</v>
      </c>
      <c r="H28" s="5" t="s">
        <v>3438</v>
      </c>
      <c r="I28" s="69" t="s">
        <v>266</v>
      </c>
      <c r="J28" s="11"/>
      <c r="K28" s="11"/>
      <c r="L28" s="11" t="s">
        <v>266</v>
      </c>
      <c r="M28" s="11"/>
      <c r="N28" s="11"/>
      <c r="O28" s="11"/>
      <c r="P28" s="11"/>
      <c r="Q28" s="11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30" ht="23">
      <c r="A29" s="44" t="s">
        <v>267</v>
      </c>
      <c r="B29" s="79" t="s">
        <v>524</v>
      </c>
      <c r="C29" s="44" t="s">
        <v>2520</v>
      </c>
      <c r="D29" s="5" t="s">
        <v>115</v>
      </c>
      <c r="E29" s="5"/>
      <c r="F29" s="76" t="s">
        <v>1321</v>
      </c>
      <c r="G29" s="44" t="s">
        <v>2520</v>
      </c>
      <c r="H29" s="5" t="s">
        <v>1329</v>
      </c>
      <c r="I29" s="69" t="s">
        <v>267</v>
      </c>
      <c r="J29" s="11" t="s">
        <v>267</v>
      </c>
      <c r="K29" s="11"/>
      <c r="L29" s="11"/>
      <c r="M29" s="11"/>
      <c r="N29" s="11"/>
      <c r="O29" s="11"/>
      <c r="P29" s="11"/>
      <c r="Q29" s="11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30" ht="23">
      <c r="A30" s="44" t="s">
        <v>268</v>
      </c>
      <c r="B30" s="79" t="s">
        <v>525</v>
      </c>
      <c r="C30" s="44" t="s">
        <v>2521</v>
      </c>
      <c r="D30" s="5" t="s">
        <v>115</v>
      </c>
      <c r="E30" s="5"/>
      <c r="F30" s="76" t="s">
        <v>1321</v>
      </c>
      <c r="G30" s="44" t="s">
        <v>3440</v>
      </c>
      <c r="H30" s="5" t="s">
        <v>1329</v>
      </c>
      <c r="I30" s="69" t="s">
        <v>268</v>
      </c>
      <c r="J30" s="11"/>
      <c r="K30" s="11"/>
      <c r="L30" s="11"/>
      <c r="M30" s="11"/>
      <c r="N30" s="11"/>
      <c r="O30" s="11"/>
      <c r="P30" s="11"/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</row>
    <row r="31" spans="1:30" ht="23">
      <c r="A31" s="44" t="s">
        <v>269</v>
      </c>
      <c r="B31" s="79" t="s">
        <v>526</v>
      </c>
      <c r="C31" s="44" t="s">
        <v>2522</v>
      </c>
      <c r="D31" s="5" t="s">
        <v>115</v>
      </c>
      <c r="E31" s="5"/>
      <c r="F31" s="76" t="s">
        <v>1321</v>
      </c>
      <c r="G31" s="44" t="s">
        <v>3441</v>
      </c>
      <c r="H31" s="5" t="s">
        <v>1329</v>
      </c>
      <c r="I31" s="69" t="s">
        <v>269</v>
      </c>
      <c r="J31" s="11"/>
      <c r="K31" s="11"/>
      <c r="L31" s="11" t="s">
        <v>269</v>
      </c>
      <c r="M31" s="11"/>
      <c r="N31" s="11"/>
      <c r="O31" s="11"/>
      <c r="P31" s="11"/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</row>
    <row r="32" spans="1:30" ht="23">
      <c r="A32" s="44" t="s">
        <v>270</v>
      </c>
      <c r="B32" s="79" t="s">
        <v>4284</v>
      </c>
      <c r="C32" s="44" t="s">
        <v>4282</v>
      </c>
      <c r="D32" s="5" t="s">
        <v>115</v>
      </c>
      <c r="E32" s="5"/>
      <c r="F32" s="76" t="s">
        <v>1321</v>
      </c>
      <c r="G32" s="44" t="s">
        <v>4282</v>
      </c>
      <c r="H32" s="5" t="s">
        <v>3438</v>
      </c>
      <c r="I32" s="69" t="s">
        <v>270</v>
      </c>
      <c r="J32" s="11"/>
      <c r="K32" s="11" t="s">
        <v>270</v>
      </c>
      <c r="L32" s="11"/>
      <c r="M32" s="11"/>
      <c r="N32" s="11"/>
      <c r="O32" s="11"/>
      <c r="P32" s="11"/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</row>
    <row r="33" spans="1:30" ht="23">
      <c r="A33" s="44" t="s">
        <v>519</v>
      </c>
      <c r="B33" s="79" t="s">
        <v>527</v>
      </c>
      <c r="C33" s="44" t="s">
        <v>4283</v>
      </c>
      <c r="D33" s="5" t="s">
        <v>115</v>
      </c>
      <c r="E33" s="5"/>
      <c r="F33" s="76" t="s">
        <v>1321</v>
      </c>
      <c r="G33" s="44" t="s">
        <v>4283</v>
      </c>
      <c r="H33" s="5" t="s">
        <v>1329</v>
      </c>
      <c r="I33" s="11"/>
      <c r="J33" s="11"/>
      <c r="K33" s="69" t="s">
        <v>518</v>
      </c>
      <c r="L33" s="11"/>
      <c r="M33" s="11"/>
      <c r="N33" s="11"/>
      <c r="O33" s="11"/>
      <c r="P33" s="11"/>
      <c r="Q33" s="11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</row>
    <row r="34" spans="1:30" ht="23">
      <c r="A34" s="44" t="s">
        <v>271</v>
      </c>
      <c r="B34" s="79" t="s">
        <v>528</v>
      </c>
      <c r="C34" s="44" t="s">
        <v>2523</v>
      </c>
      <c r="D34" s="5" t="s">
        <v>115</v>
      </c>
      <c r="E34" s="5"/>
      <c r="F34" s="76" t="s">
        <v>1321</v>
      </c>
      <c r="G34" s="44" t="s">
        <v>3442</v>
      </c>
      <c r="H34" s="5" t="s">
        <v>1329</v>
      </c>
      <c r="I34" s="69" t="s">
        <v>271</v>
      </c>
      <c r="J34" s="11" t="s">
        <v>271</v>
      </c>
      <c r="K34" s="11" t="s">
        <v>271</v>
      </c>
      <c r="L34" s="11"/>
      <c r="M34" s="11"/>
      <c r="N34" s="11"/>
      <c r="O34" s="11"/>
      <c r="P34" s="11"/>
      <c r="Q34" s="11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</row>
    <row r="35" spans="1:30" ht="23">
      <c r="A35" s="44" t="s">
        <v>272</v>
      </c>
      <c r="B35" s="79" t="s">
        <v>529</v>
      </c>
      <c r="C35" s="44" t="s">
        <v>2524</v>
      </c>
      <c r="D35" s="5" t="s">
        <v>115</v>
      </c>
      <c r="E35" s="5"/>
      <c r="F35" s="76" t="s">
        <v>1321</v>
      </c>
      <c r="G35" s="44" t="s">
        <v>3443</v>
      </c>
      <c r="H35" s="5" t="s">
        <v>1329</v>
      </c>
      <c r="I35" s="69" t="s">
        <v>272</v>
      </c>
      <c r="J35" s="11"/>
      <c r="K35" s="11" t="s">
        <v>272</v>
      </c>
      <c r="L35" s="11"/>
      <c r="M35" s="11"/>
      <c r="N35" s="11"/>
      <c r="O35" s="11"/>
      <c r="P35" s="11"/>
      <c r="Q35" s="11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</row>
    <row r="36" spans="1:30" ht="23">
      <c r="A36" s="44" t="s">
        <v>273</v>
      </c>
      <c r="B36" s="80" t="s">
        <v>468</v>
      </c>
      <c r="C36" s="44" t="s">
        <v>2525</v>
      </c>
      <c r="D36" s="5" t="s">
        <v>115</v>
      </c>
      <c r="E36" s="5"/>
      <c r="F36" s="76" t="s">
        <v>1321</v>
      </c>
      <c r="G36" s="44" t="s">
        <v>3444</v>
      </c>
      <c r="H36" s="5" t="s">
        <v>1329</v>
      </c>
      <c r="I36" s="69" t="s">
        <v>273</v>
      </c>
      <c r="J36" s="11" t="s">
        <v>273</v>
      </c>
      <c r="K36" s="11" t="s">
        <v>273</v>
      </c>
      <c r="L36" s="11" t="s">
        <v>273</v>
      </c>
      <c r="M36" s="11"/>
      <c r="N36" s="11"/>
      <c r="O36" s="11"/>
      <c r="P36" s="11"/>
      <c r="Q36" s="11" t="s">
        <v>469</v>
      </c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</row>
    <row r="37" spans="1:30" ht="34.5">
      <c r="A37" s="44" t="s">
        <v>3309</v>
      </c>
      <c r="B37" s="80" t="s">
        <v>3310</v>
      </c>
      <c r="C37" s="44" t="s">
        <v>4286</v>
      </c>
      <c r="D37" s="5" t="s">
        <v>3311</v>
      </c>
      <c r="E37" s="5"/>
      <c r="F37" s="76" t="s">
        <v>3312</v>
      </c>
      <c r="G37" s="44" t="s">
        <v>4287</v>
      </c>
      <c r="H37" s="5" t="s">
        <v>3445</v>
      </c>
      <c r="I37" s="69" t="s">
        <v>3313</v>
      </c>
      <c r="J37" s="11" t="s">
        <v>3313</v>
      </c>
      <c r="K37" s="11" t="s">
        <v>3313</v>
      </c>
      <c r="L37" s="11" t="s">
        <v>3313</v>
      </c>
      <c r="M37" s="11"/>
      <c r="N37" s="11"/>
      <c r="O37" s="11"/>
      <c r="P37" s="11"/>
      <c r="Q37" s="11" t="s">
        <v>470</v>
      </c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</row>
    <row r="38" spans="1:30" ht="23">
      <c r="A38" s="44" t="s">
        <v>275</v>
      </c>
      <c r="B38" s="79" t="s">
        <v>530</v>
      </c>
      <c r="C38" s="44" t="s">
        <v>2527</v>
      </c>
      <c r="D38" s="5" t="s">
        <v>115</v>
      </c>
      <c r="E38" s="5"/>
      <c r="F38" s="76" t="s">
        <v>1321</v>
      </c>
      <c r="G38" s="44" t="s">
        <v>2527</v>
      </c>
      <c r="H38" s="5" t="s">
        <v>1329</v>
      </c>
      <c r="I38" s="69" t="s">
        <v>275</v>
      </c>
      <c r="J38" s="11" t="s">
        <v>275</v>
      </c>
      <c r="K38" s="11" t="s">
        <v>275</v>
      </c>
      <c r="L38" s="11" t="s">
        <v>275</v>
      </c>
      <c r="M38" s="11"/>
      <c r="N38" s="11"/>
      <c r="O38" s="11"/>
      <c r="P38" s="11"/>
      <c r="Q38" s="11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</row>
    <row r="39" spans="1:30" ht="23">
      <c r="A39" s="44" t="s">
        <v>276</v>
      </c>
      <c r="B39" s="79" t="s">
        <v>531</v>
      </c>
      <c r="C39" s="44" t="s">
        <v>6134</v>
      </c>
      <c r="D39" s="5" t="s">
        <v>115</v>
      </c>
      <c r="E39" s="5"/>
      <c r="F39" s="76" t="s">
        <v>1321</v>
      </c>
      <c r="G39" s="44" t="s">
        <v>3446</v>
      </c>
      <c r="H39" s="5" t="s">
        <v>1329</v>
      </c>
      <c r="I39" s="69" t="s">
        <v>276</v>
      </c>
      <c r="J39" s="11"/>
      <c r="K39" s="11"/>
      <c r="L39" s="11"/>
      <c r="M39" s="11"/>
      <c r="N39" s="11"/>
      <c r="O39" s="11"/>
      <c r="P39" s="11"/>
      <c r="Q39" s="11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</row>
    <row r="40" spans="1:30" ht="23">
      <c r="A40" s="44" t="s">
        <v>277</v>
      </c>
      <c r="B40" s="79" t="s">
        <v>532</v>
      </c>
      <c r="C40" s="44" t="s">
        <v>2528</v>
      </c>
      <c r="D40" s="5" t="s">
        <v>115</v>
      </c>
      <c r="E40" s="5"/>
      <c r="F40" s="76" t="s">
        <v>1321</v>
      </c>
      <c r="G40" s="44" t="s">
        <v>2528</v>
      </c>
      <c r="H40" s="5" t="s">
        <v>3445</v>
      </c>
      <c r="I40" s="69" t="s">
        <v>277</v>
      </c>
      <c r="J40" s="11" t="s">
        <v>277</v>
      </c>
      <c r="K40" s="11"/>
      <c r="L40" s="11" t="s">
        <v>277</v>
      </c>
      <c r="M40" s="11"/>
      <c r="N40" s="11"/>
      <c r="O40" s="11"/>
      <c r="P40" s="11"/>
      <c r="Q40" s="11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</row>
    <row r="41" spans="1:30">
      <c r="A41" s="44" t="s">
        <v>220</v>
      </c>
      <c r="B41" s="79" t="s">
        <v>533</v>
      </c>
      <c r="C41" s="44" t="s">
        <v>2529</v>
      </c>
      <c r="D41" s="5" t="s">
        <v>115</v>
      </c>
      <c r="E41" s="5"/>
      <c r="F41" s="76" t="s">
        <v>1321</v>
      </c>
      <c r="G41" s="44" t="s">
        <v>3447</v>
      </c>
      <c r="H41" s="5" t="s">
        <v>3438</v>
      </c>
      <c r="I41" s="69" t="s">
        <v>220</v>
      </c>
      <c r="J41" s="11" t="s">
        <v>220</v>
      </c>
      <c r="K41" s="11" t="s">
        <v>278</v>
      </c>
      <c r="L41" s="11" t="s">
        <v>278</v>
      </c>
      <c r="M41" s="11"/>
      <c r="N41" s="11"/>
      <c r="O41" s="11"/>
      <c r="P41" s="11"/>
      <c r="Q41" s="11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</row>
    <row r="42" spans="1:30" ht="23">
      <c r="A42" s="44" t="s">
        <v>279</v>
      </c>
      <c r="B42" s="79" t="s">
        <v>534</v>
      </c>
      <c r="C42" s="44" t="s">
        <v>2530</v>
      </c>
      <c r="D42" s="5" t="s">
        <v>115</v>
      </c>
      <c r="E42" s="5"/>
      <c r="F42" s="76" t="s">
        <v>1321</v>
      </c>
      <c r="G42" s="44" t="s">
        <v>2530</v>
      </c>
      <c r="H42" s="5" t="s">
        <v>1329</v>
      </c>
      <c r="I42" s="69" t="s">
        <v>279</v>
      </c>
      <c r="J42" s="11" t="s">
        <v>279</v>
      </c>
      <c r="K42" s="11" t="s">
        <v>279</v>
      </c>
      <c r="L42" s="11" t="s">
        <v>279</v>
      </c>
      <c r="M42" s="11"/>
      <c r="N42" s="11"/>
      <c r="O42" s="11"/>
      <c r="P42" s="11"/>
      <c r="Q42" s="11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</row>
    <row r="43" spans="1:30" ht="23">
      <c r="A43" s="44" t="s">
        <v>280</v>
      </c>
      <c r="B43" s="79" t="s">
        <v>535</v>
      </c>
      <c r="C43" s="44" t="s">
        <v>2531</v>
      </c>
      <c r="D43" s="5" t="s">
        <v>115</v>
      </c>
      <c r="E43" s="5"/>
      <c r="F43" s="76" t="s">
        <v>1321</v>
      </c>
      <c r="G43" s="44" t="s">
        <v>3448</v>
      </c>
      <c r="H43" s="5" t="s">
        <v>3438</v>
      </c>
      <c r="I43" s="69" t="s">
        <v>280</v>
      </c>
      <c r="J43" s="11" t="s">
        <v>280</v>
      </c>
      <c r="K43" s="11"/>
      <c r="L43" s="11"/>
      <c r="M43" s="11"/>
      <c r="N43" s="11"/>
      <c r="O43" s="11"/>
      <c r="P43" s="11"/>
      <c r="Q43" s="11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</row>
    <row r="44" spans="1:30" ht="23">
      <c r="A44" s="44" t="s">
        <v>281</v>
      </c>
      <c r="B44" s="79" t="s">
        <v>536</v>
      </c>
      <c r="C44" s="44" t="s">
        <v>2532</v>
      </c>
      <c r="D44" s="5" t="s">
        <v>115</v>
      </c>
      <c r="E44" s="5"/>
      <c r="F44" s="76" t="s">
        <v>1321</v>
      </c>
      <c r="G44" s="44" t="s">
        <v>3449</v>
      </c>
      <c r="H44" s="5" t="s">
        <v>1329</v>
      </c>
      <c r="I44" s="69" t="s">
        <v>281</v>
      </c>
      <c r="J44" s="11"/>
      <c r="K44" s="11"/>
      <c r="L44" s="11" t="s">
        <v>281</v>
      </c>
      <c r="M44" s="11"/>
      <c r="N44" s="11"/>
      <c r="O44" s="11"/>
      <c r="P44" s="11"/>
      <c r="Q44" s="11" t="s">
        <v>464</v>
      </c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</row>
    <row r="45" spans="1:30" ht="23">
      <c r="A45" s="44" t="s">
        <v>282</v>
      </c>
      <c r="B45" s="79" t="s">
        <v>537</v>
      </c>
      <c r="C45" s="44" t="s">
        <v>7726</v>
      </c>
      <c r="D45" s="5" t="s">
        <v>115</v>
      </c>
      <c r="E45" s="5"/>
      <c r="F45" s="76" t="s">
        <v>1321</v>
      </c>
      <c r="G45" s="44" t="s">
        <v>2533</v>
      </c>
      <c r="H45" s="5" t="s">
        <v>1329</v>
      </c>
      <c r="I45" s="69" t="s">
        <v>282</v>
      </c>
      <c r="J45" s="11"/>
      <c r="K45" s="11"/>
      <c r="L45" s="11"/>
      <c r="M45" s="11"/>
      <c r="N45" s="11"/>
      <c r="O45" s="11"/>
      <c r="P45" s="11"/>
      <c r="Q45" s="11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</row>
    <row r="46" spans="1:30" ht="23">
      <c r="A46" s="44" t="s">
        <v>283</v>
      </c>
      <c r="B46" s="79" t="s">
        <v>465</v>
      </c>
      <c r="C46" s="44" t="s">
        <v>10181</v>
      </c>
      <c r="D46" s="5" t="s">
        <v>115</v>
      </c>
      <c r="E46" s="5"/>
      <c r="F46" s="76" t="s">
        <v>1321</v>
      </c>
      <c r="G46" s="44" t="s">
        <v>4281</v>
      </c>
      <c r="H46" s="5" t="s">
        <v>1329</v>
      </c>
      <c r="I46" s="69" t="s">
        <v>283</v>
      </c>
      <c r="J46" s="11" t="s">
        <v>283</v>
      </c>
      <c r="K46" s="11" t="s">
        <v>283</v>
      </c>
      <c r="L46" s="11" t="s">
        <v>283</v>
      </c>
      <c r="M46" s="11"/>
      <c r="N46" s="11"/>
      <c r="O46" s="11"/>
      <c r="P46" s="11"/>
      <c r="Q46" s="11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</row>
    <row r="47" spans="1:30" ht="34.5">
      <c r="A47" s="44" t="s">
        <v>284</v>
      </c>
      <c r="B47" s="80" t="s">
        <v>236</v>
      </c>
      <c r="C47" s="44" t="s">
        <v>2534</v>
      </c>
      <c r="D47" s="5" t="s">
        <v>115</v>
      </c>
      <c r="E47" s="5"/>
      <c r="F47" s="76" t="s">
        <v>1321</v>
      </c>
      <c r="G47" s="44" t="s">
        <v>2534</v>
      </c>
      <c r="H47" s="5" t="s">
        <v>3438</v>
      </c>
      <c r="I47" s="69" t="s">
        <v>284</v>
      </c>
      <c r="J47" s="11" t="s">
        <v>284</v>
      </c>
      <c r="K47" s="11" t="s">
        <v>284</v>
      </c>
      <c r="L47" s="11" t="s">
        <v>284</v>
      </c>
      <c r="M47" s="11"/>
      <c r="N47" s="11"/>
      <c r="O47" s="11"/>
      <c r="P47" s="11"/>
      <c r="Q47" s="11" t="s">
        <v>471</v>
      </c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</row>
    <row r="48" spans="1:30" ht="34.5">
      <c r="A48" s="44" t="s">
        <v>274</v>
      </c>
      <c r="B48" s="80" t="s">
        <v>472</v>
      </c>
      <c r="C48" s="44" t="s">
        <v>2526</v>
      </c>
      <c r="D48" s="5" t="s">
        <v>115</v>
      </c>
      <c r="E48" s="5"/>
      <c r="F48" s="76" t="s">
        <v>1321</v>
      </c>
      <c r="G48" s="44" t="s">
        <v>3450</v>
      </c>
      <c r="H48" s="5" t="s">
        <v>3438</v>
      </c>
      <c r="I48" s="69" t="s">
        <v>274</v>
      </c>
      <c r="J48" s="11" t="s">
        <v>274</v>
      </c>
      <c r="K48" s="11" t="s">
        <v>274</v>
      </c>
      <c r="L48" s="11" t="s">
        <v>274</v>
      </c>
      <c r="M48" s="11"/>
      <c r="N48" s="11"/>
      <c r="O48" s="11"/>
      <c r="P48" s="11"/>
      <c r="Q48" s="11" t="s">
        <v>473</v>
      </c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</row>
    <row r="49" spans="1:30" ht="23">
      <c r="A49" s="44" t="s">
        <v>285</v>
      </c>
      <c r="B49" s="79" t="s">
        <v>538</v>
      </c>
      <c r="C49" s="44" t="s">
        <v>2535</v>
      </c>
      <c r="D49" s="5" t="s">
        <v>115</v>
      </c>
      <c r="E49" s="5"/>
      <c r="F49" s="76" t="s">
        <v>1321</v>
      </c>
      <c r="G49" s="44" t="s">
        <v>3451</v>
      </c>
      <c r="H49" s="5" t="s">
        <v>3438</v>
      </c>
      <c r="I49" s="69" t="s">
        <v>285</v>
      </c>
      <c r="J49" s="11" t="s">
        <v>285</v>
      </c>
      <c r="K49" s="11" t="s">
        <v>285</v>
      </c>
      <c r="L49" s="11" t="s">
        <v>285</v>
      </c>
      <c r="M49" s="11"/>
      <c r="N49" s="11"/>
      <c r="O49" s="11"/>
      <c r="P49" s="11"/>
      <c r="Q49" s="11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</row>
    <row r="50" spans="1:30" ht="23">
      <c r="A50" s="44" t="s">
        <v>479</v>
      </c>
      <c r="B50" s="79" t="s">
        <v>477</v>
      </c>
      <c r="C50" s="44" t="s">
        <v>6117</v>
      </c>
      <c r="D50" s="5" t="s">
        <v>115</v>
      </c>
      <c r="E50" s="5"/>
      <c r="F50" s="76" t="s">
        <v>1321</v>
      </c>
      <c r="G50" s="44" t="s">
        <v>2536</v>
      </c>
      <c r="H50" s="5" t="s">
        <v>1329</v>
      </c>
      <c r="I50" s="69" t="s">
        <v>479</v>
      </c>
      <c r="J50" s="11" t="s">
        <v>479</v>
      </c>
      <c r="K50" s="11" t="s">
        <v>480</v>
      </c>
      <c r="L50" s="11" t="s">
        <v>478</v>
      </c>
      <c r="M50" s="11"/>
      <c r="N50" s="11"/>
      <c r="O50" s="11"/>
      <c r="P50" s="11"/>
      <c r="Q50" s="11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</row>
    <row r="51" spans="1:30" ht="34.5">
      <c r="A51" s="44" t="s">
        <v>286</v>
      </c>
      <c r="B51" s="80" t="s">
        <v>476</v>
      </c>
      <c r="C51" s="44" t="s">
        <v>6119</v>
      </c>
      <c r="D51" s="5" t="s">
        <v>115</v>
      </c>
      <c r="E51" s="5"/>
      <c r="F51" s="76" t="s">
        <v>1321</v>
      </c>
      <c r="G51" s="44" t="s">
        <v>3452</v>
      </c>
      <c r="H51" s="5" t="s">
        <v>3453</v>
      </c>
      <c r="I51" s="69" t="s">
        <v>474</v>
      </c>
      <c r="J51" s="11" t="s">
        <v>286</v>
      </c>
      <c r="K51" s="11" t="s">
        <v>286</v>
      </c>
      <c r="L51" s="11" t="s">
        <v>286</v>
      </c>
      <c r="M51" s="11"/>
      <c r="N51" s="11"/>
      <c r="O51" s="11"/>
      <c r="P51" s="11"/>
      <c r="Q51" s="11" t="s">
        <v>475</v>
      </c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</row>
    <row r="52" spans="1:30" ht="23">
      <c r="A52" s="44" t="s">
        <v>287</v>
      </c>
      <c r="B52" s="79" t="s">
        <v>539</v>
      </c>
      <c r="C52" s="44" t="s">
        <v>6122</v>
      </c>
      <c r="D52" s="5" t="s">
        <v>115</v>
      </c>
      <c r="E52" s="5"/>
      <c r="F52" s="76" t="s">
        <v>1321</v>
      </c>
      <c r="G52" s="44" t="s">
        <v>4285</v>
      </c>
      <c r="H52" s="5" t="s">
        <v>3438</v>
      </c>
      <c r="I52" s="69" t="s">
        <v>287</v>
      </c>
      <c r="J52" s="11" t="s">
        <v>287</v>
      </c>
      <c r="K52" s="11" t="s">
        <v>287</v>
      </c>
      <c r="L52" s="11" t="s">
        <v>287</v>
      </c>
      <c r="M52" s="11"/>
      <c r="N52" s="11"/>
      <c r="O52" s="11"/>
      <c r="P52" s="11"/>
      <c r="Q52" s="11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</row>
    <row r="53" spans="1:30" ht="23">
      <c r="A53" s="44" t="s">
        <v>288</v>
      </c>
      <c r="B53" s="79" t="s">
        <v>540</v>
      </c>
      <c r="C53" s="44" t="s">
        <v>2537</v>
      </c>
      <c r="D53" s="5" t="s">
        <v>115</v>
      </c>
      <c r="E53" s="5"/>
      <c r="F53" s="76" t="s">
        <v>1321</v>
      </c>
      <c r="G53" s="44" t="s">
        <v>3454</v>
      </c>
      <c r="H53" s="5" t="s">
        <v>1329</v>
      </c>
      <c r="I53" s="69" t="s">
        <v>288</v>
      </c>
      <c r="J53" s="11" t="s">
        <v>288</v>
      </c>
      <c r="K53" s="11"/>
      <c r="L53" s="11" t="s">
        <v>288</v>
      </c>
      <c r="M53" s="11"/>
      <c r="N53" s="11"/>
      <c r="O53" s="11"/>
      <c r="P53" s="11"/>
      <c r="Q53" s="11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</row>
    <row r="54" spans="1:30" ht="23">
      <c r="A54" s="44" t="s">
        <v>289</v>
      </c>
      <c r="B54" s="79" t="s">
        <v>541</v>
      </c>
      <c r="C54" s="44" t="s">
        <v>2538</v>
      </c>
      <c r="D54" s="5" t="s">
        <v>115</v>
      </c>
      <c r="E54" s="5"/>
      <c r="F54" s="76" t="s">
        <v>1321</v>
      </c>
      <c r="G54" s="44" t="s">
        <v>3455</v>
      </c>
      <c r="H54" s="5" t="s">
        <v>1329</v>
      </c>
      <c r="I54" s="69" t="s">
        <v>289</v>
      </c>
      <c r="J54" s="11" t="s">
        <v>289</v>
      </c>
      <c r="K54" s="11" t="s">
        <v>289</v>
      </c>
      <c r="L54" s="11" t="s">
        <v>289</v>
      </c>
      <c r="M54" s="11"/>
      <c r="N54" s="11"/>
      <c r="O54" s="11"/>
      <c r="P54" s="11"/>
      <c r="Q54" s="11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</row>
    <row r="55" spans="1:30" ht="34.5">
      <c r="A55" s="44" t="s">
        <v>290</v>
      </c>
      <c r="B55" s="79" t="s">
        <v>542</v>
      </c>
      <c r="C55" s="44" t="s">
        <v>2540</v>
      </c>
      <c r="D55" s="5" t="s">
        <v>115</v>
      </c>
      <c r="E55" s="5"/>
      <c r="F55" s="76" t="s">
        <v>1321</v>
      </c>
      <c r="G55" s="44" t="s">
        <v>2540</v>
      </c>
      <c r="H55" s="5" t="s">
        <v>1329</v>
      </c>
      <c r="I55" s="69" t="s">
        <v>290</v>
      </c>
      <c r="J55" s="11"/>
      <c r="K55" s="11"/>
      <c r="L55" s="11" t="s">
        <v>290</v>
      </c>
      <c r="M55" s="11"/>
      <c r="N55" s="11"/>
      <c r="O55" s="11"/>
      <c r="P55" s="11"/>
      <c r="Q55" s="11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</row>
    <row r="56" spans="1:30" ht="23">
      <c r="A56" s="44" t="s">
        <v>291</v>
      </c>
      <c r="B56" s="79" t="s">
        <v>543</v>
      </c>
      <c r="C56" s="44" t="s">
        <v>2539</v>
      </c>
      <c r="D56" s="5" t="s">
        <v>115</v>
      </c>
      <c r="E56" s="5"/>
      <c r="F56" s="76" t="s">
        <v>1321</v>
      </c>
      <c r="G56" s="44" t="s">
        <v>3456</v>
      </c>
      <c r="H56" s="5" t="s">
        <v>3438</v>
      </c>
      <c r="I56" s="69" t="s">
        <v>291</v>
      </c>
      <c r="J56" s="11"/>
      <c r="K56" s="11"/>
      <c r="L56" s="11"/>
      <c r="M56" s="11"/>
      <c r="N56" s="11"/>
      <c r="O56" s="11"/>
      <c r="P56" s="11"/>
      <c r="Q56" s="11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</row>
    <row r="57" spans="1:30" ht="23">
      <c r="A57" s="44" t="s">
        <v>292</v>
      </c>
      <c r="B57" s="79" t="s">
        <v>544</v>
      </c>
      <c r="C57" s="44" t="s">
        <v>2541</v>
      </c>
      <c r="D57" s="5" t="s">
        <v>115</v>
      </c>
      <c r="E57" s="5"/>
      <c r="F57" s="76" t="s">
        <v>1321</v>
      </c>
      <c r="G57" s="44" t="s">
        <v>3457</v>
      </c>
      <c r="H57" s="5" t="s">
        <v>3438</v>
      </c>
      <c r="I57" s="69" t="s">
        <v>292</v>
      </c>
      <c r="J57" s="11" t="s">
        <v>292</v>
      </c>
      <c r="K57" s="11" t="s">
        <v>292</v>
      </c>
      <c r="L57" s="11"/>
      <c r="M57" s="11"/>
      <c r="N57" s="11"/>
      <c r="O57" s="11"/>
      <c r="P57" s="11"/>
      <c r="Q57" s="11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</row>
    <row r="58" spans="1:30" ht="23">
      <c r="A58" s="44" t="s">
        <v>221</v>
      </c>
      <c r="B58" s="80" t="s">
        <v>481</v>
      </c>
      <c r="C58" s="44" t="s">
        <v>2542</v>
      </c>
      <c r="D58" s="5" t="s">
        <v>115</v>
      </c>
      <c r="E58" s="5"/>
      <c r="F58" s="76" t="s">
        <v>1321</v>
      </c>
      <c r="G58" s="44" t="s">
        <v>3458</v>
      </c>
      <c r="H58" s="5" t="s">
        <v>1329</v>
      </c>
      <c r="I58" s="69" t="s">
        <v>221</v>
      </c>
      <c r="J58" s="11" t="s">
        <v>221</v>
      </c>
      <c r="K58" s="11" t="s">
        <v>221</v>
      </c>
      <c r="L58" s="11" t="s">
        <v>221</v>
      </c>
      <c r="M58" s="11"/>
      <c r="N58" s="11"/>
      <c r="O58" s="11"/>
      <c r="P58" s="11"/>
      <c r="Q58" s="11" t="s">
        <v>482</v>
      </c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</row>
    <row r="59" spans="1:30" ht="23">
      <c r="A59" s="44" t="s">
        <v>293</v>
      </c>
      <c r="B59" s="80" t="s">
        <v>483</v>
      </c>
      <c r="C59" s="44" t="s">
        <v>2543</v>
      </c>
      <c r="D59" s="5" t="s">
        <v>115</v>
      </c>
      <c r="E59" s="5"/>
      <c r="F59" s="76" t="s">
        <v>1321</v>
      </c>
      <c r="G59" s="44" t="s">
        <v>2543</v>
      </c>
      <c r="H59" s="5" t="s">
        <v>3438</v>
      </c>
      <c r="I59" s="69" t="s">
        <v>293</v>
      </c>
      <c r="J59" s="11" t="s">
        <v>293</v>
      </c>
      <c r="K59" s="11" t="s">
        <v>293</v>
      </c>
      <c r="L59" s="11" t="s">
        <v>293</v>
      </c>
      <c r="M59" s="11"/>
      <c r="N59" s="11"/>
      <c r="O59" s="11"/>
      <c r="P59" s="11"/>
      <c r="Q59" s="11" t="s">
        <v>484</v>
      </c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</row>
    <row r="60" spans="1:30" ht="23">
      <c r="A60" s="44" t="s">
        <v>294</v>
      </c>
      <c r="B60" s="79" t="s">
        <v>545</v>
      </c>
      <c r="C60" s="44" t="s">
        <v>2544</v>
      </c>
      <c r="D60" s="5" t="s">
        <v>115</v>
      </c>
      <c r="E60" s="5"/>
      <c r="F60" s="76" t="s">
        <v>1321</v>
      </c>
      <c r="G60" s="44" t="s">
        <v>2544</v>
      </c>
      <c r="H60" s="5" t="s">
        <v>3438</v>
      </c>
      <c r="I60" s="69" t="s">
        <v>294</v>
      </c>
      <c r="J60" s="11" t="s">
        <v>294</v>
      </c>
      <c r="K60" s="11" t="s">
        <v>294</v>
      </c>
      <c r="L60" s="11" t="s">
        <v>294</v>
      </c>
      <c r="M60" s="11"/>
      <c r="N60" s="11"/>
      <c r="O60" s="11"/>
      <c r="P60" s="11"/>
      <c r="Q60" s="11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</row>
    <row r="61" spans="1:30" ht="23">
      <c r="A61" s="44" t="s">
        <v>295</v>
      </c>
      <c r="B61" s="79" t="s">
        <v>546</v>
      </c>
      <c r="C61" s="44" t="s">
        <v>6149</v>
      </c>
      <c r="D61" s="5" t="s">
        <v>115</v>
      </c>
      <c r="E61" s="5"/>
      <c r="F61" s="76" t="s">
        <v>1321</v>
      </c>
      <c r="G61" s="44" t="s">
        <v>2545</v>
      </c>
      <c r="H61" s="5" t="s">
        <v>1329</v>
      </c>
      <c r="I61" s="69" t="s">
        <v>295</v>
      </c>
      <c r="J61" s="11" t="s">
        <v>295</v>
      </c>
      <c r="K61" s="11" t="s">
        <v>295</v>
      </c>
      <c r="L61" s="11"/>
      <c r="M61" s="11"/>
      <c r="N61" s="11"/>
      <c r="O61" s="11"/>
      <c r="P61" s="11"/>
      <c r="Q61" s="11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</row>
    <row r="62" spans="1:30">
      <c r="A62" s="44" t="s">
        <v>296</v>
      </c>
      <c r="B62" s="79" t="s">
        <v>547</v>
      </c>
      <c r="C62" s="44" t="s">
        <v>2546</v>
      </c>
      <c r="D62" s="5" t="s">
        <v>115</v>
      </c>
      <c r="E62" s="5"/>
      <c r="F62" s="76" t="s">
        <v>1321</v>
      </c>
      <c r="G62" s="44" t="s">
        <v>3459</v>
      </c>
      <c r="H62" s="5" t="s">
        <v>3438</v>
      </c>
      <c r="I62" s="69" t="s">
        <v>297</v>
      </c>
      <c r="J62" s="11" t="s">
        <v>298</v>
      </c>
      <c r="K62" s="11" t="s">
        <v>297</v>
      </c>
      <c r="L62" s="11" t="s">
        <v>298</v>
      </c>
      <c r="M62" s="11"/>
      <c r="N62" s="11"/>
      <c r="O62" s="11"/>
      <c r="P62" s="11"/>
      <c r="Q62" s="11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</row>
    <row r="63" spans="1:30" ht="23">
      <c r="A63" s="44" t="s">
        <v>299</v>
      </c>
      <c r="B63" s="79" t="s">
        <v>548</v>
      </c>
      <c r="C63" s="44" t="s">
        <v>6136</v>
      </c>
      <c r="D63" s="5" t="s">
        <v>115</v>
      </c>
      <c r="E63" s="5"/>
      <c r="F63" s="76" t="s">
        <v>1321</v>
      </c>
      <c r="G63" s="44" t="s">
        <v>2547</v>
      </c>
      <c r="H63" s="5" t="s">
        <v>1329</v>
      </c>
      <c r="I63" s="69" t="s">
        <v>299</v>
      </c>
      <c r="J63" s="11"/>
      <c r="K63" s="11" t="s">
        <v>300</v>
      </c>
      <c r="L63" s="11"/>
      <c r="M63" s="11"/>
      <c r="N63" s="11"/>
      <c r="O63" s="11"/>
      <c r="P63" s="11"/>
      <c r="Q63" s="11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</row>
    <row r="64" spans="1:30" ht="23">
      <c r="A64" s="44" t="s">
        <v>301</v>
      </c>
      <c r="B64" s="79" t="s">
        <v>549</v>
      </c>
      <c r="C64" s="44" t="s">
        <v>2548</v>
      </c>
      <c r="D64" s="5" t="s">
        <v>115</v>
      </c>
      <c r="E64" s="5"/>
      <c r="F64" s="76" t="s">
        <v>1321</v>
      </c>
      <c r="G64" s="44" t="s">
        <v>2548</v>
      </c>
      <c r="H64" s="5" t="s">
        <v>1329</v>
      </c>
      <c r="I64" s="69" t="s">
        <v>301</v>
      </c>
      <c r="J64" s="11"/>
      <c r="K64" s="11" t="s">
        <v>301</v>
      </c>
      <c r="L64" s="11" t="s">
        <v>301</v>
      </c>
      <c r="M64" s="11"/>
      <c r="N64" s="11"/>
      <c r="O64" s="11"/>
      <c r="P64" s="11"/>
      <c r="Q64" s="11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</row>
    <row r="65" spans="1:30">
      <c r="A65" s="44" t="s">
        <v>302</v>
      </c>
      <c r="B65" s="79" t="s">
        <v>550</v>
      </c>
      <c r="C65" s="44" t="s">
        <v>2549</v>
      </c>
      <c r="D65" s="5" t="s">
        <v>115</v>
      </c>
      <c r="E65" s="5"/>
      <c r="F65" s="76" t="s">
        <v>1321</v>
      </c>
      <c r="G65" s="44" t="s">
        <v>3460</v>
      </c>
      <c r="H65" s="5" t="s">
        <v>3438</v>
      </c>
      <c r="I65" s="69" t="s">
        <v>302</v>
      </c>
      <c r="J65" s="11"/>
      <c r="K65" s="11"/>
      <c r="L65" s="11"/>
      <c r="M65" s="11"/>
      <c r="N65" s="11"/>
      <c r="O65" s="11"/>
      <c r="P65" s="11"/>
      <c r="Q65" s="11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</row>
    <row r="66" spans="1:30" ht="23">
      <c r="A66" s="44" t="s">
        <v>303</v>
      </c>
      <c r="B66" s="80" t="s">
        <v>237</v>
      </c>
      <c r="C66" s="44" t="s">
        <v>2550</v>
      </c>
      <c r="D66" s="5" t="s">
        <v>115</v>
      </c>
      <c r="E66" s="5"/>
      <c r="F66" s="76" t="s">
        <v>1321</v>
      </c>
      <c r="G66" s="44" t="s">
        <v>3461</v>
      </c>
      <c r="H66" s="5" t="s">
        <v>3445</v>
      </c>
      <c r="I66" s="69" t="s">
        <v>304</v>
      </c>
      <c r="J66" s="11" t="s">
        <v>305</v>
      </c>
      <c r="K66" s="11" t="s">
        <v>306</v>
      </c>
      <c r="L66" s="11" t="s">
        <v>303</v>
      </c>
      <c r="M66" s="11"/>
      <c r="N66" s="11"/>
      <c r="O66" s="11"/>
      <c r="P66" s="11"/>
      <c r="Q66" s="11" t="s">
        <v>485</v>
      </c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</row>
    <row r="67" spans="1:30" ht="23">
      <c r="A67" s="44" t="s">
        <v>307</v>
      </c>
      <c r="B67" s="80" t="s">
        <v>486</v>
      </c>
      <c r="C67" s="44" t="s">
        <v>2551</v>
      </c>
      <c r="D67" s="5" t="s">
        <v>115</v>
      </c>
      <c r="E67" s="5"/>
      <c r="F67" s="76" t="s">
        <v>1321</v>
      </c>
      <c r="G67" s="44" t="s">
        <v>2551</v>
      </c>
      <c r="H67" s="5" t="s">
        <v>3453</v>
      </c>
      <c r="I67" s="69" t="s">
        <v>308</v>
      </c>
      <c r="J67" s="11" t="s">
        <v>309</v>
      </c>
      <c r="K67" s="11" t="s">
        <v>308</v>
      </c>
      <c r="L67" s="11" t="s">
        <v>310</v>
      </c>
      <c r="M67" s="11"/>
      <c r="N67" s="11"/>
      <c r="O67" s="11"/>
      <c r="P67" s="11"/>
      <c r="Q67" s="11" t="s">
        <v>487</v>
      </c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</row>
    <row r="68" spans="1:30" ht="23">
      <c r="A68" s="44" t="s">
        <v>311</v>
      </c>
      <c r="B68" s="79" t="s">
        <v>551</v>
      </c>
      <c r="C68" s="44" t="s">
        <v>2552</v>
      </c>
      <c r="D68" s="5" t="s">
        <v>115</v>
      </c>
      <c r="E68" s="5"/>
      <c r="F68" s="76" t="s">
        <v>1321</v>
      </c>
      <c r="G68" s="44" t="s">
        <v>2552</v>
      </c>
      <c r="H68" s="5" t="s">
        <v>3438</v>
      </c>
      <c r="I68" s="69" t="s">
        <v>311</v>
      </c>
      <c r="J68" s="11" t="s">
        <v>311</v>
      </c>
      <c r="K68" s="11" t="s">
        <v>311</v>
      </c>
      <c r="L68" s="11" t="s">
        <v>312</v>
      </c>
      <c r="M68" s="11"/>
      <c r="N68" s="11"/>
      <c r="O68" s="11"/>
      <c r="P68" s="11"/>
      <c r="Q68" s="11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</row>
    <row r="69" spans="1:30" ht="23">
      <c r="A69" s="44" t="s">
        <v>491</v>
      </c>
      <c r="B69" s="79" t="s">
        <v>490</v>
      </c>
      <c r="C69" s="44" t="s">
        <v>2553</v>
      </c>
      <c r="D69" s="5" t="s">
        <v>115</v>
      </c>
      <c r="E69" s="5"/>
      <c r="F69" s="76" t="s">
        <v>1321</v>
      </c>
      <c r="G69" s="44" t="s">
        <v>3462</v>
      </c>
      <c r="H69" s="5" t="s">
        <v>3453</v>
      </c>
      <c r="I69" s="69" t="s">
        <v>492</v>
      </c>
      <c r="J69" s="11" t="s">
        <v>493</v>
      </c>
      <c r="K69" s="11" t="s">
        <v>491</v>
      </c>
      <c r="L69" s="11" t="s">
        <v>492</v>
      </c>
      <c r="M69" s="11"/>
      <c r="N69" s="11"/>
      <c r="O69" s="11"/>
      <c r="P69" s="11"/>
      <c r="Q69" s="11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</row>
    <row r="70" spans="1:30" ht="34.5">
      <c r="A70" s="44" t="s">
        <v>313</v>
      </c>
      <c r="B70" s="79" t="s">
        <v>489</v>
      </c>
      <c r="C70" s="44" t="s">
        <v>2554</v>
      </c>
      <c r="D70" s="5" t="s">
        <v>115</v>
      </c>
      <c r="E70" s="5"/>
      <c r="F70" s="76" t="s">
        <v>1321</v>
      </c>
      <c r="G70" s="44" t="s">
        <v>3463</v>
      </c>
      <c r="H70" s="5" t="s">
        <v>1329</v>
      </c>
      <c r="I70" s="69" t="s">
        <v>314</v>
      </c>
      <c r="J70" s="11" t="s">
        <v>313</v>
      </c>
      <c r="K70" s="11" t="s">
        <v>313</v>
      </c>
      <c r="L70" s="11" t="s">
        <v>313</v>
      </c>
      <c r="M70" s="11"/>
      <c r="N70" s="11"/>
      <c r="O70" s="11"/>
      <c r="P70" s="11"/>
      <c r="Q70" s="11" t="s">
        <v>488</v>
      </c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</row>
    <row r="71" spans="1:30" ht="23">
      <c r="A71" s="44" t="s">
        <v>315</v>
      </c>
      <c r="B71" s="79" t="s">
        <v>552</v>
      </c>
      <c r="C71" s="44" t="s">
        <v>6132</v>
      </c>
      <c r="D71" s="5" t="s">
        <v>115</v>
      </c>
      <c r="E71" s="5"/>
      <c r="F71" s="76" t="s">
        <v>1321</v>
      </c>
      <c r="G71" s="44" t="s">
        <v>3464</v>
      </c>
      <c r="H71" s="5" t="s">
        <v>1329</v>
      </c>
      <c r="I71" s="69" t="s">
        <v>315</v>
      </c>
      <c r="J71" s="11" t="s">
        <v>315</v>
      </c>
      <c r="K71" s="11" t="s">
        <v>315</v>
      </c>
      <c r="L71" s="11" t="s">
        <v>315</v>
      </c>
      <c r="M71" s="11"/>
      <c r="N71" s="11"/>
      <c r="O71" s="11"/>
      <c r="P71" s="11"/>
      <c r="Q71" s="11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</row>
    <row r="72" spans="1:30" ht="23">
      <c r="A72" s="44" t="s">
        <v>316</v>
      </c>
      <c r="B72" s="79" t="s">
        <v>553</v>
      </c>
      <c r="C72" s="44" t="s">
        <v>2555</v>
      </c>
      <c r="D72" s="5" t="s">
        <v>115</v>
      </c>
      <c r="E72" s="5"/>
      <c r="F72" s="76" t="s">
        <v>1321</v>
      </c>
      <c r="G72" s="44" t="s">
        <v>2555</v>
      </c>
      <c r="H72" s="5" t="s">
        <v>3438</v>
      </c>
      <c r="I72" s="69" t="s">
        <v>317</v>
      </c>
      <c r="J72" s="11"/>
      <c r="K72" s="11" t="s">
        <v>316</v>
      </c>
      <c r="L72" s="11" t="s">
        <v>222</v>
      </c>
      <c r="M72" s="11"/>
      <c r="N72" s="11"/>
      <c r="O72" s="11"/>
      <c r="P72" s="11"/>
      <c r="Q72" s="11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</row>
    <row r="73" spans="1:30">
      <c r="A73" s="44" t="s">
        <v>318</v>
      </c>
      <c r="B73" s="79" t="s">
        <v>554</v>
      </c>
      <c r="C73" s="44" t="s">
        <v>2556</v>
      </c>
      <c r="D73" s="5" t="s">
        <v>115</v>
      </c>
      <c r="E73" s="5"/>
      <c r="F73" s="76" t="s">
        <v>1321</v>
      </c>
      <c r="G73" s="44" t="s">
        <v>3465</v>
      </c>
      <c r="H73" s="5" t="s">
        <v>1329</v>
      </c>
      <c r="I73" s="69" t="s">
        <v>319</v>
      </c>
      <c r="J73" s="11"/>
      <c r="K73" s="11" t="s">
        <v>320</v>
      </c>
      <c r="L73" s="11" t="s">
        <v>320</v>
      </c>
      <c r="M73" s="11"/>
      <c r="N73" s="11"/>
      <c r="O73" s="11"/>
      <c r="P73" s="11"/>
      <c r="Q73" s="11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</row>
    <row r="74" spans="1:30" ht="23">
      <c r="A74" s="44" t="s">
        <v>321</v>
      </c>
      <c r="B74" s="79" t="s">
        <v>555</v>
      </c>
      <c r="C74" s="44" t="s">
        <v>2557</v>
      </c>
      <c r="D74" s="5" t="s">
        <v>115</v>
      </c>
      <c r="E74" s="5"/>
      <c r="F74" s="76" t="s">
        <v>1321</v>
      </c>
      <c r="G74" s="44" t="s">
        <v>3466</v>
      </c>
      <c r="H74" s="5" t="s">
        <v>1329</v>
      </c>
      <c r="I74" s="69" t="s">
        <v>321</v>
      </c>
      <c r="J74" s="11" t="s">
        <v>322</v>
      </c>
      <c r="K74" s="11"/>
      <c r="L74" s="11"/>
      <c r="M74" s="11"/>
      <c r="N74" s="11"/>
      <c r="O74" s="11"/>
      <c r="P74" s="11"/>
      <c r="Q74" s="11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</row>
    <row r="75" spans="1:30" ht="23">
      <c r="A75" s="44" t="s">
        <v>323</v>
      </c>
      <c r="B75" s="79" t="s">
        <v>556</v>
      </c>
      <c r="C75" s="44" t="s">
        <v>2558</v>
      </c>
      <c r="D75" s="5" t="s">
        <v>115</v>
      </c>
      <c r="E75" s="5"/>
      <c r="F75" s="76" t="s">
        <v>1321</v>
      </c>
      <c r="G75" s="44" t="s">
        <v>2558</v>
      </c>
      <c r="H75" s="5" t="s">
        <v>1329</v>
      </c>
      <c r="I75" s="69" t="s">
        <v>323</v>
      </c>
      <c r="J75" s="11" t="s">
        <v>324</v>
      </c>
      <c r="K75" s="11" t="s">
        <v>223</v>
      </c>
      <c r="L75" s="11" t="s">
        <v>325</v>
      </c>
      <c r="M75" s="11"/>
      <c r="N75" s="11"/>
      <c r="O75" s="11"/>
      <c r="P75" s="11"/>
      <c r="Q75" s="11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</row>
    <row r="76" spans="1:30" ht="23">
      <c r="A76" s="44" t="s">
        <v>326</v>
      </c>
      <c r="B76" s="79" t="s">
        <v>466</v>
      </c>
      <c r="C76" s="44" t="s">
        <v>2559</v>
      </c>
      <c r="D76" s="5" t="s">
        <v>115</v>
      </c>
      <c r="E76" s="5"/>
      <c r="F76" s="76" t="s">
        <v>1321</v>
      </c>
      <c r="G76" s="44" t="s">
        <v>3467</v>
      </c>
      <c r="H76" s="5" t="s">
        <v>1329</v>
      </c>
      <c r="I76" s="69" t="s">
        <v>327</v>
      </c>
      <c r="J76" s="11"/>
      <c r="K76" s="11"/>
      <c r="L76" s="11" t="s">
        <v>327</v>
      </c>
      <c r="M76" s="11"/>
      <c r="N76" s="11"/>
      <c r="O76" s="11"/>
      <c r="P76" s="11"/>
      <c r="Q76" s="11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</row>
    <row r="77" spans="1:30" ht="23">
      <c r="A77" s="44" t="s">
        <v>224</v>
      </c>
      <c r="B77" s="80" t="s">
        <v>1394</v>
      </c>
      <c r="C77" s="44" t="s">
        <v>2560</v>
      </c>
      <c r="D77" s="5" t="s">
        <v>115</v>
      </c>
      <c r="E77" s="5"/>
      <c r="F77" s="76" t="s">
        <v>1321</v>
      </c>
      <c r="G77" s="44" t="s">
        <v>3468</v>
      </c>
      <c r="H77" s="5" t="s">
        <v>3445</v>
      </c>
      <c r="I77" s="69" t="s">
        <v>328</v>
      </c>
      <c r="J77" s="11" t="s">
        <v>224</v>
      </c>
      <c r="K77" s="11" t="s">
        <v>224</v>
      </c>
      <c r="L77" s="11" t="s">
        <v>328</v>
      </c>
      <c r="M77" s="11"/>
      <c r="N77" s="11"/>
      <c r="O77" s="11"/>
      <c r="P77" s="11"/>
      <c r="Q77" s="11" t="s">
        <v>494</v>
      </c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</row>
    <row r="78" spans="1:30" ht="23">
      <c r="A78" s="44" t="s">
        <v>329</v>
      </c>
      <c r="B78" s="80" t="s">
        <v>495</v>
      </c>
      <c r="C78" s="44" t="s">
        <v>2561</v>
      </c>
      <c r="D78" s="5" t="s">
        <v>115</v>
      </c>
      <c r="E78" s="5"/>
      <c r="F78" s="76" t="s">
        <v>1321</v>
      </c>
      <c r="G78" s="44" t="s">
        <v>3469</v>
      </c>
      <c r="H78" s="5" t="s">
        <v>1329</v>
      </c>
      <c r="I78" s="69" t="s">
        <v>330</v>
      </c>
      <c r="J78" s="11" t="s">
        <v>330</v>
      </c>
      <c r="K78" s="11" t="s">
        <v>329</v>
      </c>
      <c r="L78" s="11" t="s">
        <v>331</v>
      </c>
      <c r="M78" s="11"/>
      <c r="N78" s="11"/>
      <c r="O78" s="11"/>
      <c r="P78" s="11"/>
      <c r="Q78" s="11" t="s">
        <v>496</v>
      </c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</row>
    <row r="79" spans="1:30" ht="23">
      <c r="A79" s="44" t="s">
        <v>332</v>
      </c>
      <c r="B79" s="79" t="s">
        <v>557</v>
      </c>
      <c r="C79" s="44" t="s">
        <v>2562</v>
      </c>
      <c r="D79" s="5" t="s">
        <v>115</v>
      </c>
      <c r="E79" s="5"/>
      <c r="F79" s="76" t="s">
        <v>1321</v>
      </c>
      <c r="G79" s="44" t="s">
        <v>3470</v>
      </c>
      <c r="H79" s="5" t="s">
        <v>1329</v>
      </c>
      <c r="I79" s="69" t="s">
        <v>332</v>
      </c>
      <c r="J79" s="11" t="s">
        <v>332</v>
      </c>
      <c r="K79" s="11" t="s">
        <v>333</v>
      </c>
      <c r="L79" s="11" t="s">
        <v>333</v>
      </c>
      <c r="M79" s="11"/>
      <c r="N79" s="11"/>
      <c r="O79" s="11"/>
      <c r="P79" s="11"/>
      <c r="Q79" s="11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</row>
    <row r="80" spans="1:30" ht="23">
      <c r="A80" s="44" t="s">
        <v>334</v>
      </c>
      <c r="B80" s="79" t="s">
        <v>558</v>
      </c>
      <c r="C80" s="44" t="s">
        <v>2563</v>
      </c>
      <c r="D80" s="5" t="s">
        <v>115</v>
      </c>
      <c r="E80" s="5"/>
      <c r="F80" s="76" t="s">
        <v>1321</v>
      </c>
      <c r="G80" s="44" t="s">
        <v>3471</v>
      </c>
      <c r="H80" s="5" t="s">
        <v>3438</v>
      </c>
      <c r="I80" s="69" t="s">
        <v>335</v>
      </c>
      <c r="J80" s="11" t="s">
        <v>334</v>
      </c>
      <c r="K80" s="11" t="s">
        <v>334</v>
      </c>
      <c r="L80" s="11"/>
      <c r="M80" s="11"/>
      <c r="N80" s="11"/>
      <c r="O80" s="11"/>
      <c r="P80" s="11"/>
      <c r="Q80" s="11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</row>
    <row r="81" spans="1:30" ht="23">
      <c r="A81" s="44" t="s">
        <v>336</v>
      </c>
      <c r="B81" s="79" t="s">
        <v>559</v>
      </c>
      <c r="C81" s="44" t="s">
        <v>6112</v>
      </c>
      <c r="D81" s="5" t="s">
        <v>115</v>
      </c>
      <c r="E81" s="5"/>
      <c r="F81" s="76" t="s">
        <v>1321</v>
      </c>
      <c r="G81" s="44" t="s">
        <v>3472</v>
      </c>
      <c r="H81" s="5" t="s">
        <v>1329</v>
      </c>
      <c r="I81" s="69" t="s">
        <v>336</v>
      </c>
      <c r="J81" s="11" t="s">
        <v>336</v>
      </c>
      <c r="K81" s="11" t="s">
        <v>337</v>
      </c>
      <c r="L81" s="11" t="s">
        <v>336</v>
      </c>
      <c r="M81" s="11"/>
      <c r="N81" s="11"/>
      <c r="O81" s="11"/>
      <c r="P81" s="11"/>
      <c r="Q81" s="11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</row>
    <row r="82" spans="1:30" ht="23">
      <c r="A82" s="44" t="s">
        <v>338</v>
      </c>
      <c r="B82" s="79" t="s">
        <v>560</v>
      </c>
      <c r="C82" s="44" t="s">
        <v>2564</v>
      </c>
      <c r="D82" s="5" t="s">
        <v>115</v>
      </c>
      <c r="E82" s="5"/>
      <c r="F82" s="76" t="s">
        <v>1321</v>
      </c>
      <c r="G82" s="44" t="s">
        <v>3473</v>
      </c>
      <c r="H82" s="5" t="s">
        <v>3438</v>
      </c>
      <c r="I82" s="69" t="s">
        <v>338</v>
      </c>
      <c r="J82" s="11" t="s">
        <v>339</v>
      </c>
      <c r="K82" s="11" t="s">
        <v>339</v>
      </c>
      <c r="L82" s="11"/>
      <c r="M82" s="11"/>
      <c r="N82" s="11"/>
      <c r="O82" s="11"/>
      <c r="P82" s="11"/>
      <c r="Q82" s="11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</row>
    <row r="83" spans="1:30" ht="23">
      <c r="A83" s="44" t="s">
        <v>340</v>
      </c>
      <c r="B83" s="80" t="s">
        <v>1395</v>
      </c>
      <c r="C83" s="44" t="s">
        <v>2565</v>
      </c>
      <c r="D83" s="5" t="s">
        <v>115</v>
      </c>
      <c r="E83" s="5"/>
      <c r="F83" s="76" t="s">
        <v>1321</v>
      </c>
      <c r="G83" s="44" t="s">
        <v>3474</v>
      </c>
      <c r="H83" s="5" t="s">
        <v>3438</v>
      </c>
      <c r="I83" s="69" t="s">
        <v>341</v>
      </c>
      <c r="J83" s="11" t="s">
        <v>225</v>
      </c>
      <c r="K83" s="11" t="s">
        <v>342</v>
      </c>
      <c r="L83" s="11" t="s">
        <v>340</v>
      </c>
      <c r="M83" s="11"/>
      <c r="N83" s="11"/>
      <c r="O83" s="11"/>
      <c r="P83" s="11"/>
      <c r="Q83" s="11" t="s">
        <v>497</v>
      </c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</row>
    <row r="84" spans="1:30" ht="23">
      <c r="A84" s="44" t="s">
        <v>343</v>
      </c>
      <c r="B84" s="80" t="s">
        <v>498</v>
      </c>
      <c r="C84" s="44" t="s">
        <v>2566</v>
      </c>
      <c r="D84" s="5" t="s">
        <v>115</v>
      </c>
      <c r="E84" s="5"/>
      <c r="F84" s="76" t="s">
        <v>1321</v>
      </c>
      <c r="G84" s="44" t="s">
        <v>3475</v>
      </c>
      <c r="H84" s="5" t="s">
        <v>3438</v>
      </c>
      <c r="I84" s="69" t="s">
        <v>343</v>
      </c>
      <c r="J84" s="11" t="s">
        <v>343</v>
      </c>
      <c r="K84" s="11" t="s">
        <v>343</v>
      </c>
      <c r="L84" s="11" t="s">
        <v>344</v>
      </c>
      <c r="M84" s="11"/>
      <c r="N84" s="11"/>
      <c r="O84" s="11"/>
      <c r="P84" s="11"/>
      <c r="Q84" s="11" t="s">
        <v>499</v>
      </c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</row>
    <row r="85" spans="1:30" ht="23">
      <c r="A85" s="44" t="s">
        <v>345</v>
      </c>
      <c r="B85" s="79" t="s">
        <v>561</v>
      </c>
      <c r="C85" s="44" t="s">
        <v>2567</v>
      </c>
      <c r="D85" s="5" t="s">
        <v>115</v>
      </c>
      <c r="E85" s="5"/>
      <c r="F85" s="76" t="s">
        <v>1321</v>
      </c>
      <c r="G85" s="44" t="s">
        <v>2567</v>
      </c>
      <c r="H85" s="5" t="s">
        <v>1329</v>
      </c>
      <c r="I85" s="69" t="s">
        <v>346</v>
      </c>
      <c r="J85" s="11" t="s">
        <v>346</v>
      </c>
      <c r="K85" s="11" t="s">
        <v>347</v>
      </c>
      <c r="L85" s="11" t="s">
        <v>347</v>
      </c>
      <c r="M85" s="11"/>
      <c r="N85" s="11"/>
      <c r="O85" s="11"/>
      <c r="P85" s="11"/>
      <c r="Q85" s="11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</row>
    <row r="86" spans="1:30" ht="23">
      <c r="A86" s="44" t="s">
        <v>504</v>
      </c>
      <c r="B86" s="79" t="s">
        <v>503</v>
      </c>
      <c r="C86" s="44" t="s">
        <v>2568</v>
      </c>
      <c r="D86" s="5" t="s">
        <v>115</v>
      </c>
      <c r="E86" s="5"/>
      <c r="F86" s="76" t="s">
        <v>1321</v>
      </c>
      <c r="G86" s="44" t="s">
        <v>3476</v>
      </c>
      <c r="H86" s="5" t="s">
        <v>1329</v>
      </c>
      <c r="I86" s="69" t="s">
        <v>502</v>
      </c>
      <c r="J86" s="11" t="s">
        <v>517</v>
      </c>
      <c r="K86" s="11" t="s">
        <v>504</v>
      </c>
      <c r="L86" s="11" t="s">
        <v>504</v>
      </c>
      <c r="M86" s="11"/>
      <c r="N86" s="11"/>
      <c r="O86" s="11"/>
      <c r="P86" s="11"/>
      <c r="Q86" s="11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</row>
    <row r="87" spans="1:30" ht="23">
      <c r="A87" s="44" t="s">
        <v>348</v>
      </c>
      <c r="B87" s="80" t="s">
        <v>501</v>
      </c>
      <c r="C87" s="44" t="s">
        <v>2569</v>
      </c>
      <c r="D87" s="5" t="s">
        <v>115</v>
      </c>
      <c r="E87" s="5"/>
      <c r="F87" s="76" t="s">
        <v>1321</v>
      </c>
      <c r="G87" s="44" t="s">
        <v>3477</v>
      </c>
      <c r="H87" s="5" t="s">
        <v>3438</v>
      </c>
      <c r="I87" s="69" t="s">
        <v>348</v>
      </c>
      <c r="J87" s="11" t="s">
        <v>349</v>
      </c>
      <c r="K87" s="11" t="s">
        <v>350</v>
      </c>
      <c r="L87" s="11" t="s">
        <v>351</v>
      </c>
      <c r="M87" s="11"/>
      <c r="N87" s="11"/>
      <c r="O87" s="11"/>
      <c r="P87" s="11"/>
      <c r="Q87" s="11" t="s">
        <v>500</v>
      </c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</row>
    <row r="88" spans="1:30" ht="23">
      <c r="A88" s="44" t="s">
        <v>352</v>
      </c>
      <c r="B88" s="79" t="s">
        <v>562</v>
      </c>
      <c r="C88" s="44" t="s">
        <v>6135</v>
      </c>
      <c r="D88" s="5" t="s">
        <v>115</v>
      </c>
      <c r="E88" s="5"/>
      <c r="F88" s="76" t="s">
        <v>1321</v>
      </c>
      <c r="G88" s="44" t="s">
        <v>3478</v>
      </c>
      <c r="H88" s="5" t="s">
        <v>3445</v>
      </c>
      <c r="I88" s="69" t="s">
        <v>353</v>
      </c>
      <c r="J88" s="11" t="s">
        <v>352</v>
      </c>
      <c r="K88" s="11" t="s">
        <v>352</v>
      </c>
      <c r="L88" s="11" t="s">
        <v>354</v>
      </c>
      <c r="M88" s="11"/>
      <c r="N88" s="11"/>
      <c r="O88" s="11"/>
      <c r="P88" s="11"/>
      <c r="Q88" s="11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</row>
    <row r="89" spans="1:30" ht="23">
      <c r="A89" s="44" t="s">
        <v>355</v>
      </c>
      <c r="B89" s="79" t="s">
        <v>505</v>
      </c>
      <c r="C89" s="44" t="s">
        <v>2570</v>
      </c>
      <c r="D89" s="5" t="s">
        <v>115</v>
      </c>
      <c r="E89" s="5"/>
      <c r="F89" s="76" t="s">
        <v>1321</v>
      </c>
      <c r="G89" s="44" t="s">
        <v>3479</v>
      </c>
      <c r="H89" s="5" t="s">
        <v>3438</v>
      </c>
      <c r="I89" s="11" t="s">
        <v>355</v>
      </c>
      <c r="J89" s="11" t="s">
        <v>356</v>
      </c>
      <c r="K89" s="11" t="s">
        <v>355</v>
      </c>
      <c r="L89" s="11" t="s">
        <v>355</v>
      </c>
      <c r="M89" s="11"/>
      <c r="N89" s="11"/>
      <c r="O89" s="11"/>
      <c r="P89" s="11"/>
      <c r="Q89" s="11" t="s">
        <v>506</v>
      </c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</row>
    <row r="90" spans="1:30" ht="23">
      <c r="A90" s="44" t="s">
        <v>357</v>
      </c>
      <c r="B90" s="80" t="s">
        <v>507</v>
      </c>
      <c r="C90" s="44" t="s">
        <v>2571</v>
      </c>
      <c r="D90" s="5" t="s">
        <v>115</v>
      </c>
      <c r="E90" s="5"/>
      <c r="F90" s="76" t="s">
        <v>1321</v>
      </c>
      <c r="G90" s="44" t="s">
        <v>2571</v>
      </c>
      <c r="H90" s="5" t="s">
        <v>3438</v>
      </c>
      <c r="I90" s="69" t="s">
        <v>358</v>
      </c>
      <c r="J90" s="11" t="s">
        <v>358</v>
      </c>
      <c r="K90" s="11" t="s">
        <v>358</v>
      </c>
      <c r="L90" s="11" t="s">
        <v>359</v>
      </c>
      <c r="M90" s="11"/>
      <c r="N90" s="11"/>
      <c r="O90" s="11"/>
      <c r="P90" s="11"/>
      <c r="Q90" s="11" t="s">
        <v>508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</row>
    <row r="91" spans="1:30" ht="23">
      <c r="A91" s="44" t="s">
        <v>229</v>
      </c>
      <c r="B91" s="80" t="s">
        <v>509</v>
      </c>
      <c r="C91" s="44" t="s">
        <v>2572</v>
      </c>
      <c r="D91" s="5" t="s">
        <v>115</v>
      </c>
      <c r="E91" s="5"/>
      <c r="F91" s="76" t="s">
        <v>1321</v>
      </c>
      <c r="G91" s="44" t="s">
        <v>3480</v>
      </c>
      <c r="H91" s="5" t="s">
        <v>1329</v>
      </c>
      <c r="I91" s="69" t="s">
        <v>360</v>
      </c>
      <c r="J91" s="11" t="s">
        <v>360</v>
      </c>
      <c r="K91" s="11" t="s">
        <v>226</v>
      </c>
      <c r="L91" s="11" t="s">
        <v>226</v>
      </c>
      <c r="M91" s="11"/>
      <c r="N91" s="11"/>
      <c r="O91" s="11"/>
      <c r="P91" s="11"/>
      <c r="Q91" s="11" t="s">
        <v>510</v>
      </c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</row>
    <row r="92" spans="1:30">
      <c r="A92" s="44" t="s">
        <v>361</v>
      </c>
      <c r="B92" s="79" t="s">
        <v>563</v>
      </c>
      <c r="C92" s="44" t="s">
        <v>2573</v>
      </c>
      <c r="D92" s="5" t="s">
        <v>115</v>
      </c>
      <c r="E92" s="5"/>
      <c r="F92" s="76" t="s">
        <v>1321</v>
      </c>
      <c r="G92" s="44" t="s">
        <v>2573</v>
      </c>
      <c r="H92" s="5" t="s">
        <v>3453</v>
      </c>
      <c r="I92" s="69" t="s">
        <v>361</v>
      </c>
      <c r="J92" s="11" t="s">
        <v>361</v>
      </c>
      <c r="K92" s="11" t="s">
        <v>361</v>
      </c>
      <c r="L92" s="11" t="s">
        <v>361</v>
      </c>
      <c r="M92" s="11"/>
      <c r="N92" s="11"/>
      <c r="O92" s="11"/>
      <c r="P92" s="11"/>
      <c r="Q92" s="11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</row>
    <row r="93" spans="1:30" ht="23">
      <c r="A93" s="44" t="s">
        <v>362</v>
      </c>
      <c r="B93" s="79" t="s">
        <v>564</v>
      </c>
      <c r="C93" s="44" t="s">
        <v>2574</v>
      </c>
      <c r="D93" s="5" t="s">
        <v>115</v>
      </c>
      <c r="E93" s="5"/>
      <c r="F93" s="76" t="s">
        <v>1321</v>
      </c>
      <c r="G93" s="44" t="s">
        <v>3481</v>
      </c>
      <c r="H93" s="5" t="s">
        <v>1329</v>
      </c>
      <c r="I93" s="69" t="s">
        <v>363</v>
      </c>
      <c r="J93" s="11" t="s">
        <v>364</v>
      </c>
      <c r="K93" s="11" t="s">
        <v>364</v>
      </c>
      <c r="L93" s="11" t="s">
        <v>363</v>
      </c>
      <c r="M93" s="11"/>
      <c r="N93" s="11"/>
      <c r="O93" s="11"/>
      <c r="P93" s="11"/>
      <c r="Q93" s="11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</row>
    <row r="94" spans="1:30" ht="23">
      <c r="A94" s="44" t="s">
        <v>365</v>
      </c>
      <c r="B94" s="79" t="s">
        <v>565</v>
      </c>
      <c r="C94" s="44" t="s">
        <v>2575</v>
      </c>
      <c r="D94" s="5" t="s">
        <v>115</v>
      </c>
      <c r="E94" s="5"/>
      <c r="F94" s="76" t="s">
        <v>1321</v>
      </c>
      <c r="G94" s="44" t="s">
        <v>2575</v>
      </c>
      <c r="H94" s="5" t="s">
        <v>1329</v>
      </c>
      <c r="I94" s="69" t="s">
        <v>366</v>
      </c>
      <c r="J94" s="11" t="s">
        <v>365</v>
      </c>
      <c r="K94" s="11" t="s">
        <v>365</v>
      </c>
      <c r="L94" s="11" t="s">
        <v>365</v>
      </c>
      <c r="M94" s="11"/>
      <c r="N94" s="11"/>
      <c r="O94" s="11"/>
      <c r="P94" s="11"/>
      <c r="Q94" s="11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</row>
    <row r="95" spans="1:30">
      <c r="A95" s="44" t="s">
        <v>193</v>
      </c>
      <c r="B95" s="79" t="s">
        <v>566</v>
      </c>
      <c r="C95" s="44" t="s">
        <v>2576</v>
      </c>
      <c r="D95" s="5" t="s">
        <v>115</v>
      </c>
      <c r="E95" s="5"/>
      <c r="F95" s="76" t="s">
        <v>1321</v>
      </c>
      <c r="G95" s="44" t="s">
        <v>3482</v>
      </c>
      <c r="H95" s="5" t="s">
        <v>1329</v>
      </c>
      <c r="I95" s="11"/>
      <c r="J95" s="11"/>
      <c r="K95" s="11"/>
      <c r="L95" s="11"/>
      <c r="M95" s="69" t="s">
        <v>193</v>
      </c>
      <c r="N95" s="11" t="s">
        <v>367</v>
      </c>
      <c r="O95" s="11" t="s">
        <v>193</v>
      </c>
      <c r="P95" s="11" t="s">
        <v>193</v>
      </c>
      <c r="Q95" s="11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</row>
    <row r="96" spans="1:30" ht="23">
      <c r="A96" s="44" t="s">
        <v>368</v>
      </c>
      <c r="B96" s="79" t="s">
        <v>227</v>
      </c>
      <c r="C96" s="44" t="s">
        <v>2577</v>
      </c>
      <c r="D96" s="5" t="s">
        <v>115</v>
      </c>
      <c r="E96" s="5"/>
      <c r="F96" s="76" t="s">
        <v>1321</v>
      </c>
      <c r="G96" s="44" t="s">
        <v>2577</v>
      </c>
      <c r="H96" s="5" t="s">
        <v>3438</v>
      </c>
      <c r="I96" s="11"/>
      <c r="J96" s="11"/>
      <c r="K96" s="11"/>
      <c r="L96" s="11"/>
      <c r="M96" s="69" t="s">
        <v>368</v>
      </c>
      <c r="N96" s="11" t="s">
        <v>368</v>
      </c>
      <c r="O96" s="11" t="s">
        <v>368</v>
      </c>
      <c r="P96" s="11" t="s">
        <v>369</v>
      </c>
      <c r="Q96" s="11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</row>
    <row r="97" spans="1:30" ht="23">
      <c r="A97" s="44" t="s">
        <v>370</v>
      </c>
      <c r="B97" s="79" t="s">
        <v>567</v>
      </c>
      <c r="C97" s="44" t="s">
        <v>2578</v>
      </c>
      <c r="D97" s="5" t="s">
        <v>115</v>
      </c>
      <c r="E97" s="5"/>
      <c r="F97" s="76" t="s">
        <v>1321</v>
      </c>
      <c r="G97" s="44" t="s">
        <v>2578</v>
      </c>
      <c r="H97" s="5" t="s">
        <v>3438</v>
      </c>
      <c r="I97" s="11"/>
      <c r="J97" s="11"/>
      <c r="K97" s="11"/>
      <c r="L97" s="11"/>
      <c r="M97" s="69" t="s">
        <v>371</v>
      </c>
      <c r="N97" s="11"/>
      <c r="O97" s="11" t="s">
        <v>372</v>
      </c>
      <c r="P97" s="11"/>
      <c r="Q97" s="11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</row>
    <row r="98" spans="1:30" ht="23">
      <c r="A98" s="44" t="s">
        <v>373</v>
      </c>
      <c r="B98" s="79" t="s">
        <v>2580</v>
      </c>
      <c r="C98" s="44" t="s">
        <v>6152</v>
      </c>
      <c r="D98" s="5" t="s">
        <v>115</v>
      </c>
      <c r="E98" s="5"/>
      <c r="F98" s="76" t="s">
        <v>1321</v>
      </c>
      <c r="G98" s="44" t="s">
        <v>2579</v>
      </c>
      <c r="H98" s="5" t="s">
        <v>1329</v>
      </c>
      <c r="I98" s="11"/>
      <c r="J98" s="11"/>
      <c r="K98" s="11"/>
      <c r="L98" s="11"/>
      <c r="M98" s="69" t="s">
        <v>373</v>
      </c>
      <c r="N98" s="11" t="s">
        <v>374</v>
      </c>
      <c r="O98" s="11" t="s">
        <v>374</v>
      </c>
      <c r="P98" s="11" t="s">
        <v>374</v>
      </c>
      <c r="Q98" s="11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</row>
    <row r="99" spans="1:30" ht="23">
      <c r="A99" s="44" t="s">
        <v>375</v>
      </c>
      <c r="B99" s="79" t="s">
        <v>568</v>
      </c>
      <c r="C99" s="44" t="s">
        <v>6153</v>
      </c>
      <c r="D99" s="5" t="s">
        <v>115</v>
      </c>
      <c r="E99" s="5"/>
      <c r="F99" s="76" t="s">
        <v>1321</v>
      </c>
      <c r="G99" s="44" t="s">
        <v>3483</v>
      </c>
      <c r="H99" s="5" t="s">
        <v>3438</v>
      </c>
      <c r="I99" s="11"/>
      <c r="J99" s="11"/>
      <c r="K99" s="11"/>
      <c r="L99" s="11"/>
      <c r="M99" s="69" t="s">
        <v>376</v>
      </c>
      <c r="N99" s="11" t="s">
        <v>377</v>
      </c>
      <c r="O99" s="11" t="s">
        <v>375</v>
      </c>
      <c r="P99" s="11" t="s">
        <v>375</v>
      </c>
      <c r="Q99" s="11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</row>
    <row r="100" spans="1:30" ht="23">
      <c r="A100" s="44" t="s">
        <v>378</v>
      </c>
      <c r="B100" s="79" t="s">
        <v>260</v>
      </c>
      <c r="C100" s="44" t="s">
        <v>2581</v>
      </c>
      <c r="D100" s="5" t="s">
        <v>115</v>
      </c>
      <c r="E100" s="5"/>
      <c r="F100" s="76" t="s">
        <v>1321</v>
      </c>
      <c r="G100" s="44" t="s">
        <v>2581</v>
      </c>
      <c r="H100" s="5" t="s">
        <v>1329</v>
      </c>
      <c r="I100" s="11"/>
      <c r="J100" s="11"/>
      <c r="K100" s="11"/>
      <c r="L100" s="11"/>
      <c r="M100" s="69" t="s">
        <v>378</v>
      </c>
      <c r="N100" s="11"/>
      <c r="O100" s="11"/>
      <c r="P100" s="11"/>
      <c r="Q100" s="11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</row>
    <row r="101" spans="1:30" ht="23">
      <c r="A101" s="43" t="s">
        <v>379</v>
      </c>
      <c r="B101" s="79" t="s">
        <v>467</v>
      </c>
      <c r="C101" s="43" t="s">
        <v>2582</v>
      </c>
      <c r="D101" s="5" t="s">
        <v>115</v>
      </c>
      <c r="E101" s="5"/>
      <c r="F101" s="76" t="s">
        <v>1321</v>
      </c>
      <c r="G101" s="43" t="s">
        <v>2582</v>
      </c>
      <c r="H101" s="5" t="s">
        <v>1329</v>
      </c>
      <c r="I101" s="11"/>
      <c r="J101" s="11"/>
      <c r="K101" s="11"/>
      <c r="L101" s="11"/>
      <c r="M101" s="69" t="s">
        <v>379</v>
      </c>
      <c r="N101" s="11"/>
      <c r="O101" s="11"/>
      <c r="P101" s="11"/>
      <c r="Q101" s="11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</row>
    <row r="102" spans="1:30" ht="23">
      <c r="A102" s="44" t="s">
        <v>380</v>
      </c>
      <c r="B102" s="79" t="s">
        <v>511</v>
      </c>
      <c r="C102" s="44" t="s">
        <v>2583</v>
      </c>
      <c r="D102" s="5" t="s">
        <v>115</v>
      </c>
      <c r="E102" s="5"/>
      <c r="F102" s="76" t="s">
        <v>1321</v>
      </c>
      <c r="G102" s="44" t="s">
        <v>3484</v>
      </c>
      <c r="H102" s="5" t="s">
        <v>3438</v>
      </c>
      <c r="I102" s="11"/>
      <c r="J102" s="11"/>
      <c r="K102" s="11"/>
      <c r="L102" s="11"/>
      <c r="M102" s="69" t="s">
        <v>380</v>
      </c>
      <c r="N102" s="11" t="s">
        <v>381</v>
      </c>
      <c r="O102" s="11" t="s">
        <v>382</v>
      </c>
      <c r="P102" s="11" t="s">
        <v>383</v>
      </c>
      <c r="Q102" s="11" t="s">
        <v>512</v>
      </c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</row>
    <row r="103" spans="1:30" ht="23">
      <c r="A103" s="44" t="s">
        <v>384</v>
      </c>
      <c r="B103" s="79" t="s">
        <v>569</v>
      </c>
      <c r="C103" s="44" t="s">
        <v>2584</v>
      </c>
      <c r="D103" s="5" t="s">
        <v>115</v>
      </c>
      <c r="E103" s="5"/>
      <c r="F103" s="76" t="s">
        <v>1321</v>
      </c>
      <c r="G103" s="44" t="s">
        <v>3485</v>
      </c>
      <c r="H103" s="5" t="s">
        <v>1329</v>
      </c>
      <c r="I103" s="11"/>
      <c r="J103" s="11"/>
      <c r="K103" s="11"/>
      <c r="L103" s="11"/>
      <c r="M103" s="69" t="s">
        <v>385</v>
      </c>
      <c r="N103" s="11" t="s">
        <v>385</v>
      </c>
      <c r="O103" s="11" t="s">
        <v>385</v>
      </c>
      <c r="P103" s="11"/>
      <c r="Q103" s="11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</row>
    <row r="104" spans="1:30">
      <c r="A104" s="44" t="s">
        <v>386</v>
      </c>
      <c r="B104" s="79" t="s">
        <v>570</v>
      </c>
      <c r="C104" s="44" t="s">
        <v>2585</v>
      </c>
      <c r="D104" s="5" t="s">
        <v>115</v>
      </c>
      <c r="E104" s="5"/>
      <c r="F104" s="76" t="s">
        <v>1321</v>
      </c>
      <c r="G104" s="44" t="s">
        <v>2585</v>
      </c>
      <c r="H104" s="5" t="s">
        <v>3438</v>
      </c>
      <c r="I104" s="11"/>
      <c r="J104" s="11"/>
      <c r="K104" s="11"/>
      <c r="L104" s="11"/>
      <c r="M104" s="69" t="s">
        <v>387</v>
      </c>
      <c r="N104" s="11" t="s">
        <v>386</v>
      </c>
      <c r="O104" s="11" t="s">
        <v>388</v>
      </c>
      <c r="P104" s="11" t="s">
        <v>388</v>
      </c>
      <c r="Q104" s="11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</row>
    <row r="105" spans="1:30">
      <c r="A105" s="44" t="s">
        <v>145</v>
      </c>
      <c r="B105" s="79" t="s">
        <v>571</v>
      </c>
      <c r="C105" s="44" t="s">
        <v>2441</v>
      </c>
      <c r="D105" s="5" t="s">
        <v>115</v>
      </c>
      <c r="E105" s="5"/>
      <c r="F105" s="76" t="s">
        <v>1321</v>
      </c>
      <c r="G105" s="44" t="s">
        <v>2441</v>
      </c>
      <c r="H105" s="5" t="s">
        <v>1329</v>
      </c>
      <c r="I105" s="11"/>
      <c r="J105" s="11"/>
      <c r="K105" s="11"/>
      <c r="L105" s="11"/>
      <c r="M105" s="69" t="s">
        <v>145</v>
      </c>
      <c r="N105" s="11"/>
      <c r="O105" s="11" t="s">
        <v>145</v>
      </c>
      <c r="P105" s="11"/>
      <c r="Q105" s="11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</row>
    <row r="106" spans="1:30">
      <c r="A106" s="44" t="s">
        <v>228</v>
      </c>
      <c r="B106" s="79" t="s">
        <v>572</v>
      </c>
      <c r="C106" s="44" t="s">
        <v>2586</v>
      </c>
      <c r="D106" s="5" t="s">
        <v>115</v>
      </c>
      <c r="E106" s="5"/>
      <c r="F106" s="76" t="s">
        <v>1321</v>
      </c>
      <c r="G106" s="44" t="s">
        <v>3486</v>
      </c>
      <c r="H106" s="5" t="s">
        <v>3438</v>
      </c>
      <c r="I106" s="11"/>
      <c r="J106" s="11"/>
      <c r="K106" s="11"/>
      <c r="L106" s="11"/>
      <c r="M106" s="69" t="s">
        <v>228</v>
      </c>
      <c r="N106" s="11" t="s">
        <v>228</v>
      </c>
      <c r="O106" s="11" t="s">
        <v>389</v>
      </c>
      <c r="P106" s="11" t="s">
        <v>390</v>
      </c>
      <c r="Q106" s="11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</row>
    <row r="107" spans="1:30" ht="23">
      <c r="A107" s="44" t="s">
        <v>391</v>
      </c>
      <c r="B107" s="79" t="s">
        <v>573</v>
      </c>
      <c r="C107" s="44" t="s">
        <v>2587</v>
      </c>
      <c r="D107" s="5" t="s">
        <v>115</v>
      </c>
      <c r="E107" s="5"/>
      <c r="F107" s="76" t="s">
        <v>1321</v>
      </c>
      <c r="G107" s="44" t="s">
        <v>3487</v>
      </c>
      <c r="H107" s="5" t="s">
        <v>1329</v>
      </c>
      <c r="I107" s="11"/>
      <c r="J107" s="11"/>
      <c r="K107" s="11"/>
      <c r="L107" s="11"/>
      <c r="M107" s="69" t="s">
        <v>392</v>
      </c>
      <c r="N107" s="11" t="s">
        <v>392</v>
      </c>
      <c r="O107" s="11" t="s">
        <v>391</v>
      </c>
      <c r="P107" s="11" t="s">
        <v>392</v>
      </c>
      <c r="Q107" s="11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</row>
    <row r="108" spans="1:30" ht="23">
      <c r="A108" s="44" t="s">
        <v>393</v>
      </c>
      <c r="B108" s="79" t="s">
        <v>574</v>
      </c>
      <c r="C108" s="44" t="s">
        <v>2588</v>
      </c>
      <c r="D108" s="5" t="s">
        <v>115</v>
      </c>
      <c r="E108" s="5"/>
      <c r="F108" s="76" t="s">
        <v>1321</v>
      </c>
      <c r="G108" s="44" t="s">
        <v>2588</v>
      </c>
      <c r="H108" s="5" t="s">
        <v>3438</v>
      </c>
      <c r="I108" s="11"/>
      <c r="J108" s="11"/>
      <c r="K108" s="11"/>
      <c r="L108" s="11"/>
      <c r="M108" s="69" t="s">
        <v>256</v>
      </c>
      <c r="N108" s="11" t="s">
        <v>394</v>
      </c>
      <c r="O108" s="11" t="s">
        <v>394</v>
      </c>
      <c r="P108" s="11" t="s">
        <v>393</v>
      </c>
      <c r="Q108" s="11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</row>
    <row r="109" spans="1:30" ht="23">
      <c r="A109" s="44" t="s">
        <v>395</v>
      </c>
      <c r="B109" s="79" t="s">
        <v>575</v>
      </c>
      <c r="C109" s="44" t="s">
        <v>6113</v>
      </c>
      <c r="D109" s="5" t="s">
        <v>115</v>
      </c>
      <c r="E109" s="5"/>
      <c r="F109" s="76" t="s">
        <v>1321</v>
      </c>
      <c r="G109" s="44" t="s">
        <v>2589</v>
      </c>
      <c r="H109" s="5" t="s">
        <v>3438</v>
      </c>
      <c r="I109" s="11"/>
      <c r="J109" s="11"/>
      <c r="K109" s="11"/>
      <c r="L109" s="11"/>
      <c r="M109" s="69" t="s">
        <v>395</v>
      </c>
      <c r="N109" s="11" t="s">
        <v>396</v>
      </c>
      <c r="O109" s="11" t="s">
        <v>395</v>
      </c>
      <c r="P109" s="11"/>
      <c r="Q109" s="11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</row>
    <row r="110" spans="1:30" ht="23">
      <c r="A110" s="44" t="s">
        <v>397</v>
      </c>
      <c r="B110" s="79" t="s">
        <v>576</v>
      </c>
      <c r="C110" s="44" t="s">
        <v>2590</v>
      </c>
      <c r="D110" s="5" t="s">
        <v>115</v>
      </c>
      <c r="E110" s="5"/>
      <c r="F110" s="76" t="s">
        <v>1321</v>
      </c>
      <c r="G110" s="44" t="s">
        <v>2590</v>
      </c>
      <c r="H110" s="5" t="s">
        <v>3438</v>
      </c>
      <c r="I110" s="11"/>
      <c r="J110" s="11"/>
      <c r="K110" s="11"/>
      <c r="L110" s="11"/>
      <c r="M110" s="69" t="s">
        <v>398</v>
      </c>
      <c r="N110" s="11" t="s">
        <v>398</v>
      </c>
      <c r="O110" s="11" t="s">
        <v>397</v>
      </c>
      <c r="P110" s="11" t="s">
        <v>398</v>
      </c>
      <c r="Q110" s="11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</row>
    <row r="111" spans="1:30" ht="23">
      <c r="A111" s="44" t="s">
        <v>399</v>
      </c>
      <c r="B111" s="79" t="s">
        <v>577</v>
      </c>
      <c r="C111" s="44" t="s">
        <v>2591</v>
      </c>
      <c r="D111" s="5" t="s">
        <v>115</v>
      </c>
      <c r="E111" s="5"/>
      <c r="F111" s="76" t="s">
        <v>1321</v>
      </c>
      <c r="G111" s="44" t="s">
        <v>2591</v>
      </c>
      <c r="H111" s="5" t="s">
        <v>3438</v>
      </c>
      <c r="I111" s="11"/>
      <c r="J111" s="11"/>
      <c r="K111" s="11"/>
      <c r="L111" s="11"/>
      <c r="M111" s="69" t="s">
        <v>399</v>
      </c>
      <c r="N111" s="11" t="s">
        <v>400</v>
      </c>
      <c r="O111" s="11" t="s">
        <v>400</v>
      </c>
      <c r="P111" s="11" t="s">
        <v>400</v>
      </c>
      <c r="Q111" s="11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</row>
    <row r="112" spans="1:30" ht="23">
      <c r="A112" s="43" t="s">
        <v>1398</v>
      </c>
      <c r="B112" s="79" t="s">
        <v>1408</v>
      </c>
      <c r="C112" s="43" t="s">
        <v>2592</v>
      </c>
      <c r="D112" s="5" t="s">
        <v>115</v>
      </c>
      <c r="E112" s="5"/>
      <c r="F112" s="76" t="s">
        <v>1321</v>
      </c>
      <c r="G112" s="43" t="s">
        <v>2592</v>
      </c>
      <c r="H112" s="5" t="s">
        <v>3445</v>
      </c>
      <c r="I112" s="11"/>
      <c r="J112" s="11"/>
      <c r="K112" s="11"/>
      <c r="L112" s="11"/>
      <c r="M112" s="69" t="s">
        <v>1399</v>
      </c>
      <c r="N112" s="11" t="s">
        <v>1400</v>
      </c>
      <c r="O112" s="11" t="s">
        <v>1401</v>
      </c>
      <c r="P112" s="11" t="s">
        <v>1402</v>
      </c>
      <c r="Q112" s="11" t="s">
        <v>1397</v>
      </c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</row>
    <row r="113" spans="1:30" ht="23">
      <c r="A113" s="43" t="s">
        <v>1403</v>
      </c>
      <c r="B113" s="79" t="s">
        <v>2617</v>
      </c>
      <c r="C113" s="43" t="s">
        <v>2593</v>
      </c>
      <c r="D113" s="5" t="s">
        <v>115</v>
      </c>
      <c r="E113" s="5"/>
      <c r="F113" s="76" t="s">
        <v>1321</v>
      </c>
      <c r="G113" s="43" t="s">
        <v>3488</v>
      </c>
      <c r="H113" s="5" t="s">
        <v>1329</v>
      </c>
      <c r="I113" s="11"/>
      <c r="J113" s="11"/>
      <c r="K113" s="11"/>
      <c r="L113" s="11"/>
      <c r="M113" s="69" t="s">
        <v>1404</v>
      </c>
      <c r="N113" s="11" t="s">
        <v>1405</v>
      </c>
      <c r="O113" s="11" t="s">
        <v>1406</v>
      </c>
      <c r="P113" s="11" t="s">
        <v>1407</v>
      </c>
      <c r="Q113" s="11" t="s">
        <v>513</v>
      </c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</row>
    <row r="114" spans="1:30" ht="23">
      <c r="A114" s="43" t="s">
        <v>401</v>
      </c>
      <c r="B114" s="79" t="s">
        <v>578</v>
      </c>
      <c r="C114" s="43" t="s">
        <v>2594</v>
      </c>
      <c r="D114" s="5" t="s">
        <v>115</v>
      </c>
      <c r="E114" s="5"/>
      <c r="F114" s="76" t="s">
        <v>1321</v>
      </c>
      <c r="G114" s="43" t="s">
        <v>2594</v>
      </c>
      <c r="H114" s="5" t="s">
        <v>1329</v>
      </c>
      <c r="I114" s="11"/>
      <c r="J114" s="11"/>
      <c r="K114" s="11"/>
      <c r="L114" s="11"/>
      <c r="M114" s="69" t="s">
        <v>402</v>
      </c>
      <c r="N114" s="11" t="s">
        <v>402</v>
      </c>
      <c r="O114" s="11" t="s">
        <v>403</v>
      </c>
      <c r="P114" s="11" t="s">
        <v>402</v>
      </c>
      <c r="Q114" s="11" t="s">
        <v>514</v>
      </c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</row>
    <row r="115" spans="1:30" ht="23">
      <c r="A115" s="44" t="s">
        <v>404</v>
      </c>
      <c r="B115" s="79" t="s">
        <v>579</v>
      </c>
      <c r="C115" s="44" t="s">
        <v>2595</v>
      </c>
      <c r="D115" s="5" t="s">
        <v>115</v>
      </c>
      <c r="E115" s="5"/>
      <c r="F115" s="76" t="s">
        <v>1321</v>
      </c>
      <c r="G115" s="44" t="s">
        <v>3489</v>
      </c>
      <c r="H115" s="5" t="s">
        <v>3445</v>
      </c>
      <c r="I115" s="11"/>
      <c r="J115" s="11"/>
      <c r="K115" s="11"/>
      <c r="L115" s="11"/>
      <c r="M115" s="69" t="s">
        <v>404</v>
      </c>
      <c r="N115" s="11" t="s">
        <v>405</v>
      </c>
      <c r="O115" s="11" t="s">
        <v>404</v>
      </c>
      <c r="P115" s="11" t="s">
        <v>406</v>
      </c>
      <c r="Q115" s="11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</row>
    <row r="116" spans="1:30" ht="23">
      <c r="A116" s="44" t="s">
        <v>407</v>
      </c>
      <c r="B116" s="79" t="s">
        <v>580</v>
      </c>
      <c r="C116" s="44" t="s">
        <v>2596</v>
      </c>
      <c r="D116" s="5" t="s">
        <v>115</v>
      </c>
      <c r="E116" s="5"/>
      <c r="F116" s="76" t="s">
        <v>1321</v>
      </c>
      <c r="G116" s="44" t="s">
        <v>3490</v>
      </c>
      <c r="H116" s="5" t="s">
        <v>3438</v>
      </c>
      <c r="I116" s="11"/>
      <c r="J116" s="11"/>
      <c r="K116" s="11"/>
      <c r="L116" s="11"/>
      <c r="M116" s="69" t="s">
        <v>408</v>
      </c>
      <c r="N116" s="11" t="s">
        <v>409</v>
      </c>
      <c r="O116" s="11" t="s">
        <v>410</v>
      </c>
      <c r="P116" s="11" t="s">
        <v>409</v>
      </c>
      <c r="Q116" s="11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</row>
    <row r="117" spans="1:30" ht="23">
      <c r="A117" s="44" t="s">
        <v>411</v>
      </c>
      <c r="B117" s="79" t="s">
        <v>581</v>
      </c>
      <c r="C117" s="44" t="s">
        <v>2597</v>
      </c>
      <c r="D117" s="5" t="s">
        <v>115</v>
      </c>
      <c r="E117" s="5"/>
      <c r="F117" s="76" t="s">
        <v>1321</v>
      </c>
      <c r="G117" s="44" t="s">
        <v>2597</v>
      </c>
      <c r="H117" s="5" t="s">
        <v>1329</v>
      </c>
      <c r="I117" s="11"/>
      <c r="J117" s="11"/>
      <c r="K117" s="11"/>
      <c r="L117" s="11"/>
      <c r="M117" s="69" t="s">
        <v>411</v>
      </c>
      <c r="N117" s="11" t="s">
        <v>411</v>
      </c>
      <c r="O117" s="11" t="s">
        <v>257</v>
      </c>
      <c r="P117" s="11" t="s">
        <v>411</v>
      </c>
      <c r="Q117" s="11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</row>
    <row r="118" spans="1:30">
      <c r="A118" s="44" t="s">
        <v>412</v>
      </c>
      <c r="B118" s="79" t="s">
        <v>582</v>
      </c>
      <c r="C118" s="44" t="s">
        <v>2598</v>
      </c>
      <c r="D118" s="5" t="s">
        <v>115</v>
      </c>
      <c r="E118" s="5"/>
      <c r="F118" s="76" t="s">
        <v>1321</v>
      </c>
      <c r="G118" s="44" t="s">
        <v>3491</v>
      </c>
      <c r="H118" s="5" t="s">
        <v>3438</v>
      </c>
      <c r="I118" s="11"/>
      <c r="J118" s="11"/>
      <c r="K118" s="11"/>
      <c r="L118" s="11"/>
      <c r="M118" s="69" t="s">
        <v>413</v>
      </c>
      <c r="N118" s="11" t="s">
        <v>413</v>
      </c>
      <c r="O118" s="11" t="s">
        <v>413</v>
      </c>
      <c r="P118" s="11" t="s">
        <v>413</v>
      </c>
      <c r="Q118" s="11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</row>
    <row r="119" spans="1:30">
      <c r="A119" s="44" t="s">
        <v>414</v>
      </c>
      <c r="B119" s="79" t="s">
        <v>230</v>
      </c>
      <c r="C119" s="44" t="s">
        <v>2599</v>
      </c>
      <c r="D119" s="5" t="s">
        <v>115</v>
      </c>
      <c r="E119" s="5"/>
      <c r="F119" s="76" t="s">
        <v>1321</v>
      </c>
      <c r="G119" s="44" t="s">
        <v>3492</v>
      </c>
      <c r="H119" s="5" t="s">
        <v>1329</v>
      </c>
      <c r="I119" s="11"/>
      <c r="J119" s="11"/>
      <c r="K119" s="11"/>
      <c r="L119" s="11"/>
      <c r="M119" s="69" t="s">
        <v>415</v>
      </c>
      <c r="N119" s="11" t="s">
        <v>415</v>
      </c>
      <c r="O119" s="11" t="s">
        <v>416</v>
      </c>
      <c r="P119" s="11" t="s">
        <v>416</v>
      </c>
      <c r="Q119" s="11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</row>
    <row r="120" spans="1:30">
      <c r="A120" s="44" t="s">
        <v>417</v>
      </c>
      <c r="B120" s="79" t="s">
        <v>231</v>
      </c>
      <c r="C120" s="44" t="s">
        <v>2600</v>
      </c>
      <c r="D120" s="5" t="s">
        <v>115</v>
      </c>
      <c r="E120" s="5"/>
      <c r="F120" s="76" t="s">
        <v>1321</v>
      </c>
      <c r="G120" s="44" t="s">
        <v>2600</v>
      </c>
      <c r="H120" s="5" t="s">
        <v>1329</v>
      </c>
      <c r="I120" s="11"/>
      <c r="J120" s="11"/>
      <c r="K120" s="11"/>
      <c r="L120" s="11"/>
      <c r="M120" s="69" t="s">
        <v>418</v>
      </c>
      <c r="N120" s="11" t="s">
        <v>419</v>
      </c>
      <c r="O120" s="11" t="s">
        <v>417</v>
      </c>
      <c r="P120" s="11" t="s">
        <v>417</v>
      </c>
      <c r="Q120" s="11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</row>
    <row r="121" spans="1:30">
      <c r="A121" s="44" t="s">
        <v>420</v>
      </c>
      <c r="B121" s="79" t="s">
        <v>232</v>
      </c>
      <c r="C121" s="44" t="s">
        <v>2601</v>
      </c>
      <c r="D121" s="5" t="s">
        <v>115</v>
      </c>
      <c r="E121" s="5"/>
      <c r="F121" s="76" t="s">
        <v>1321</v>
      </c>
      <c r="G121" s="44" t="s">
        <v>2601</v>
      </c>
      <c r="H121" s="5" t="s">
        <v>1329</v>
      </c>
      <c r="I121" s="11"/>
      <c r="J121" s="11"/>
      <c r="K121" s="11"/>
      <c r="L121" s="11"/>
      <c r="M121" s="69" t="s">
        <v>420</v>
      </c>
      <c r="N121" s="11" t="s">
        <v>420</v>
      </c>
      <c r="O121" s="11" t="s">
        <v>421</v>
      </c>
      <c r="P121" s="11" t="s">
        <v>420</v>
      </c>
      <c r="Q121" s="11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</row>
    <row r="122" spans="1:30" ht="23">
      <c r="A122" s="43" t="s">
        <v>422</v>
      </c>
      <c r="B122" s="79" t="s">
        <v>2618</v>
      </c>
      <c r="C122" s="43" t="s">
        <v>2602</v>
      </c>
      <c r="D122" s="5" t="s">
        <v>115</v>
      </c>
      <c r="E122" s="5"/>
      <c r="F122" s="76" t="s">
        <v>1321</v>
      </c>
      <c r="G122" s="43" t="s">
        <v>2602</v>
      </c>
      <c r="H122" s="5" t="s">
        <v>3438</v>
      </c>
      <c r="I122" s="11"/>
      <c r="J122" s="11"/>
      <c r="K122" s="11"/>
      <c r="L122" s="11"/>
      <c r="M122" s="69" t="s">
        <v>359</v>
      </c>
      <c r="N122" s="11" t="s">
        <v>358</v>
      </c>
      <c r="O122" s="11" t="s">
        <v>357</v>
      </c>
      <c r="P122" s="11" t="s">
        <v>359</v>
      </c>
      <c r="Q122" s="11" t="s">
        <v>515</v>
      </c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</row>
    <row r="123" spans="1:30" ht="23">
      <c r="A123" s="43" t="s">
        <v>423</v>
      </c>
      <c r="B123" s="79" t="s">
        <v>2619</v>
      </c>
      <c r="C123" s="43" t="s">
        <v>2603</v>
      </c>
      <c r="D123" s="5" t="s">
        <v>115</v>
      </c>
      <c r="E123" s="5"/>
      <c r="F123" s="76" t="s">
        <v>1321</v>
      </c>
      <c r="G123" s="43" t="s">
        <v>3493</v>
      </c>
      <c r="H123" s="5" t="s">
        <v>1329</v>
      </c>
      <c r="I123" s="11"/>
      <c r="J123" s="11"/>
      <c r="K123" s="11"/>
      <c r="L123" s="11"/>
      <c r="M123" s="69" t="s">
        <v>229</v>
      </c>
      <c r="N123" s="11" t="s">
        <v>229</v>
      </c>
      <c r="O123" s="11" t="s">
        <v>229</v>
      </c>
      <c r="P123" s="11" t="s">
        <v>229</v>
      </c>
      <c r="Q123" s="11" t="s">
        <v>516</v>
      </c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</row>
    <row r="124" spans="1:30" ht="23">
      <c r="A124" s="43" t="s">
        <v>424</v>
      </c>
      <c r="B124" s="79" t="s">
        <v>2620</v>
      </c>
      <c r="C124" s="43" t="s">
        <v>2604</v>
      </c>
      <c r="D124" s="5" t="s">
        <v>115</v>
      </c>
      <c r="E124" s="5"/>
      <c r="F124" s="76" t="s">
        <v>1321</v>
      </c>
      <c r="G124" s="43" t="s">
        <v>3494</v>
      </c>
      <c r="H124" s="5" t="s">
        <v>3432</v>
      </c>
      <c r="I124" s="11"/>
      <c r="J124" s="11"/>
      <c r="K124" s="11"/>
      <c r="L124" s="11"/>
      <c r="M124" s="69" t="s">
        <v>361</v>
      </c>
      <c r="N124" s="11" t="s">
        <v>425</v>
      </c>
      <c r="O124" s="11" t="s">
        <v>426</v>
      </c>
      <c r="P124" s="11" t="s">
        <v>361</v>
      </c>
      <c r="Q124" s="11" t="s">
        <v>1396</v>
      </c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</row>
    <row r="125" spans="1:30">
      <c r="A125" s="44" t="s">
        <v>427</v>
      </c>
      <c r="B125" s="79" t="s">
        <v>428</v>
      </c>
      <c r="C125" s="44" t="s">
        <v>427</v>
      </c>
      <c r="D125" s="5" t="s">
        <v>115</v>
      </c>
      <c r="E125" s="5"/>
      <c r="F125" s="76" t="s">
        <v>1321</v>
      </c>
      <c r="G125" s="44" t="s">
        <v>427</v>
      </c>
      <c r="H125" s="5" t="s">
        <v>3432</v>
      </c>
      <c r="I125" s="11"/>
      <c r="J125" s="11"/>
      <c r="K125" s="11"/>
      <c r="L125" s="11"/>
      <c r="M125" s="69" t="s">
        <v>429</v>
      </c>
      <c r="N125" s="11" t="s">
        <v>427</v>
      </c>
      <c r="O125" s="11" t="s">
        <v>427</v>
      </c>
      <c r="P125" s="11" t="s">
        <v>427</v>
      </c>
      <c r="Q125" s="11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</row>
    <row r="126" spans="1:30" ht="23">
      <c r="A126" s="44" t="s">
        <v>430</v>
      </c>
      <c r="B126" s="79" t="s">
        <v>233</v>
      </c>
      <c r="C126" s="44" t="s">
        <v>2605</v>
      </c>
      <c r="D126" s="5" t="s">
        <v>115</v>
      </c>
      <c r="E126" s="5"/>
      <c r="F126" s="76" t="s">
        <v>1321</v>
      </c>
      <c r="G126" s="44" t="s">
        <v>3495</v>
      </c>
      <c r="H126" s="5" t="s">
        <v>3432</v>
      </c>
      <c r="I126" s="69" t="s">
        <v>431</v>
      </c>
      <c r="J126" s="11" t="s">
        <v>430</v>
      </c>
      <c r="K126" s="11" t="s">
        <v>430</v>
      </c>
      <c r="L126" s="11"/>
      <c r="M126" s="11"/>
      <c r="N126" s="11"/>
      <c r="O126" s="11"/>
      <c r="P126" s="11"/>
      <c r="Q126" s="11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</row>
    <row r="127" spans="1:30" ht="23">
      <c r="A127" s="44" t="s">
        <v>432</v>
      </c>
      <c r="B127" s="79" t="s">
        <v>234</v>
      </c>
      <c r="C127" s="44" t="s">
        <v>2606</v>
      </c>
      <c r="D127" s="5" t="s">
        <v>115</v>
      </c>
      <c r="E127" s="5"/>
      <c r="F127" s="76" t="s">
        <v>1321</v>
      </c>
      <c r="G127" s="44" t="s">
        <v>3496</v>
      </c>
      <c r="H127" s="5" t="s">
        <v>1329</v>
      </c>
      <c r="I127" s="69" t="s">
        <v>432</v>
      </c>
      <c r="J127" s="11"/>
      <c r="K127" s="11" t="s">
        <v>432</v>
      </c>
      <c r="L127" s="11"/>
      <c r="M127" s="11"/>
      <c r="N127" s="11"/>
      <c r="O127" s="11"/>
      <c r="P127" s="11"/>
      <c r="Q127" s="11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</row>
    <row r="128" spans="1:30">
      <c r="A128" s="44" t="s">
        <v>433</v>
      </c>
      <c r="B128" s="79" t="s">
        <v>583</v>
      </c>
      <c r="C128" s="44" t="s">
        <v>2607</v>
      </c>
      <c r="D128" s="5" t="s">
        <v>115</v>
      </c>
      <c r="E128" s="5"/>
      <c r="F128" s="76" t="s">
        <v>1321</v>
      </c>
      <c r="G128" s="44" t="s">
        <v>3497</v>
      </c>
      <c r="H128" s="5" t="s">
        <v>3445</v>
      </c>
      <c r="I128" s="69" t="s">
        <v>434</v>
      </c>
      <c r="J128" s="11"/>
      <c r="K128" s="11"/>
      <c r="L128" s="11" t="s">
        <v>434</v>
      </c>
      <c r="M128" s="11"/>
      <c r="N128" s="11"/>
      <c r="O128" s="11"/>
      <c r="P128" s="11"/>
      <c r="Q128" s="11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</row>
    <row r="129" spans="1:30" ht="23">
      <c r="A129" s="44" t="s">
        <v>435</v>
      </c>
      <c r="B129" s="81" t="s">
        <v>436</v>
      </c>
      <c r="C129" s="44" t="s">
        <v>2608</v>
      </c>
      <c r="D129" s="5" t="s">
        <v>115</v>
      </c>
      <c r="E129" s="5"/>
      <c r="F129" s="76" t="s">
        <v>1321</v>
      </c>
      <c r="G129" s="44" t="s">
        <v>2608</v>
      </c>
      <c r="H129" s="5" t="s">
        <v>3438</v>
      </c>
      <c r="I129" s="69" t="s">
        <v>437</v>
      </c>
      <c r="J129" s="11" t="s">
        <v>437</v>
      </c>
      <c r="K129" s="11" t="s">
        <v>437</v>
      </c>
      <c r="L129" s="11" t="s">
        <v>437</v>
      </c>
      <c r="M129" s="11"/>
      <c r="N129" s="11"/>
      <c r="O129" s="11"/>
      <c r="P129" s="11"/>
      <c r="Q129" s="11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</row>
    <row r="130" spans="1:30">
      <c r="A130" s="44" t="s">
        <v>438</v>
      </c>
      <c r="B130" s="81" t="s">
        <v>439</v>
      </c>
      <c r="C130" s="44" t="s">
        <v>2609</v>
      </c>
      <c r="D130" s="5" t="s">
        <v>115</v>
      </c>
      <c r="E130" s="5"/>
      <c r="F130" s="76" t="s">
        <v>1321</v>
      </c>
      <c r="G130" s="44" t="s">
        <v>3498</v>
      </c>
      <c r="H130" s="5" t="s">
        <v>3438</v>
      </c>
      <c r="I130" s="69" t="s">
        <v>438</v>
      </c>
      <c r="J130" s="11"/>
      <c r="K130" s="11"/>
      <c r="L130" s="11" t="s">
        <v>438</v>
      </c>
      <c r="M130" s="11"/>
      <c r="N130" s="11"/>
      <c r="O130" s="11"/>
      <c r="P130" s="11"/>
      <c r="Q130" s="11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</row>
    <row r="131" spans="1:30" ht="23">
      <c r="A131" s="43" t="s">
        <v>440</v>
      </c>
      <c r="B131" s="81" t="s">
        <v>441</v>
      </c>
      <c r="C131" s="43" t="s">
        <v>2610</v>
      </c>
      <c r="D131" s="5" t="s">
        <v>115</v>
      </c>
      <c r="E131" s="5"/>
      <c r="F131" s="76" t="s">
        <v>1321</v>
      </c>
      <c r="G131" s="43" t="s">
        <v>3499</v>
      </c>
      <c r="H131" s="5" t="s">
        <v>1329</v>
      </c>
      <c r="I131" s="69"/>
      <c r="J131" s="69" t="s">
        <v>440</v>
      </c>
      <c r="K131" s="11"/>
      <c r="L131" s="11" t="s">
        <v>235</v>
      </c>
      <c r="M131" s="11"/>
      <c r="N131" s="11"/>
      <c r="O131" s="11"/>
      <c r="P131" s="11"/>
      <c r="Q131" s="11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</row>
    <row r="132" spans="1:30">
      <c r="A132" s="43" t="s">
        <v>442</v>
      </c>
      <c r="B132" s="81" t="s">
        <v>443</v>
      </c>
      <c r="C132" s="43" t="s">
        <v>2611</v>
      </c>
      <c r="D132" s="5" t="s">
        <v>115</v>
      </c>
      <c r="E132" s="5"/>
      <c r="F132" s="76" t="s">
        <v>1321</v>
      </c>
      <c r="G132" s="43" t="s">
        <v>3500</v>
      </c>
      <c r="H132" s="5" t="s">
        <v>3432</v>
      </c>
      <c r="I132" s="11"/>
      <c r="J132" s="11"/>
      <c r="K132" s="11"/>
      <c r="L132" s="11"/>
      <c r="M132" s="69" t="s">
        <v>444</v>
      </c>
      <c r="N132" s="11" t="s">
        <v>444</v>
      </c>
      <c r="O132" s="11" t="s">
        <v>445</v>
      </c>
      <c r="P132" s="11" t="s">
        <v>444</v>
      </c>
      <c r="Q132" s="11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</row>
    <row r="133" spans="1:30" ht="23">
      <c r="A133" s="43" t="s">
        <v>446</v>
      </c>
      <c r="B133" s="81" t="s">
        <v>447</v>
      </c>
      <c r="C133" s="43" t="s">
        <v>2612</v>
      </c>
      <c r="D133" s="5" t="s">
        <v>115</v>
      </c>
      <c r="E133" s="5"/>
      <c r="F133" s="76" t="s">
        <v>1321</v>
      </c>
      <c r="G133" s="43" t="s">
        <v>2612</v>
      </c>
      <c r="H133" s="5" t="s">
        <v>1329</v>
      </c>
      <c r="I133" s="11"/>
      <c r="J133" s="11"/>
      <c r="K133" s="11"/>
      <c r="L133" s="11"/>
      <c r="M133" s="69" t="s">
        <v>446</v>
      </c>
      <c r="N133" s="11"/>
      <c r="O133" s="11"/>
      <c r="P133" s="11"/>
      <c r="Q133" s="11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</row>
    <row r="134" spans="1:30">
      <c r="A134" s="43" t="s">
        <v>448</v>
      </c>
      <c r="B134" s="81" t="s">
        <v>449</v>
      </c>
      <c r="C134" s="43" t="s">
        <v>2613</v>
      </c>
      <c r="D134" s="5" t="s">
        <v>115</v>
      </c>
      <c r="E134" s="5"/>
      <c r="F134" s="76" t="s">
        <v>1321</v>
      </c>
      <c r="G134" s="43" t="s">
        <v>3501</v>
      </c>
      <c r="H134" s="5" t="s">
        <v>1329</v>
      </c>
      <c r="I134" s="11"/>
      <c r="J134" s="11"/>
      <c r="K134" s="11"/>
      <c r="L134" s="11"/>
      <c r="M134" s="11"/>
      <c r="N134" s="69" t="s">
        <v>448</v>
      </c>
      <c r="O134" s="69" t="s">
        <v>448</v>
      </c>
      <c r="P134" s="69" t="s">
        <v>448</v>
      </c>
      <c r="Q134" s="11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</row>
    <row r="135" spans="1:30" ht="23">
      <c r="A135" s="44" t="s">
        <v>450</v>
      </c>
      <c r="B135" s="81" t="s">
        <v>451</v>
      </c>
      <c r="C135" s="44" t="s">
        <v>2614</v>
      </c>
      <c r="D135" s="5" t="s">
        <v>115</v>
      </c>
      <c r="E135" s="5"/>
      <c r="F135" s="76" t="s">
        <v>1321</v>
      </c>
      <c r="G135" s="44" t="s">
        <v>3502</v>
      </c>
      <c r="H135" s="5" t="s">
        <v>3432</v>
      </c>
      <c r="I135" s="11"/>
      <c r="J135" s="11"/>
      <c r="K135" s="11"/>
      <c r="L135" s="11"/>
      <c r="M135" s="69" t="s">
        <v>452</v>
      </c>
      <c r="N135" s="11" t="s">
        <v>258</v>
      </c>
      <c r="O135" s="11" t="s">
        <v>453</v>
      </c>
      <c r="P135" s="11" t="s">
        <v>454</v>
      </c>
      <c r="Q135" s="11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</row>
    <row r="136" spans="1:30" ht="23">
      <c r="A136" s="43" t="s">
        <v>455</v>
      </c>
      <c r="B136" s="81" t="s">
        <v>1319</v>
      </c>
      <c r="C136" s="43" t="s">
        <v>3503</v>
      </c>
      <c r="D136" s="5" t="s">
        <v>115</v>
      </c>
      <c r="E136" s="5"/>
      <c r="F136" s="76" t="s">
        <v>1321</v>
      </c>
      <c r="G136" s="43" t="s">
        <v>3503</v>
      </c>
      <c r="H136" s="5" t="s">
        <v>1329</v>
      </c>
      <c r="I136" s="11"/>
      <c r="J136" s="11"/>
      <c r="K136" s="11"/>
      <c r="L136" s="11"/>
      <c r="M136" s="11"/>
      <c r="N136" s="69" t="s">
        <v>456</v>
      </c>
      <c r="O136" s="69"/>
      <c r="P136" s="69" t="s">
        <v>455</v>
      </c>
      <c r="Q136" s="11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</row>
    <row r="137" spans="1:30" ht="23">
      <c r="A137" s="43" t="s">
        <v>457</v>
      </c>
      <c r="B137" s="81" t="s">
        <v>458</v>
      </c>
      <c r="C137" s="43" t="s">
        <v>2615</v>
      </c>
      <c r="D137" s="5" t="s">
        <v>115</v>
      </c>
      <c r="E137" s="5"/>
      <c r="F137" s="76" t="s">
        <v>1321</v>
      </c>
      <c r="G137" s="43" t="s">
        <v>3504</v>
      </c>
      <c r="H137" s="5" t="s">
        <v>1329</v>
      </c>
      <c r="I137" s="11"/>
      <c r="J137" s="11"/>
      <c r="K137" s="11"/>
      <c r="L137" s="11"/>
      <c r="M137" s="11"/>
      <c r="N137" s="11"/>
      <c r="O137" s="69" t="s">
        <v>459</v>
      </c>
      <c r="P137" s="69" t="s">
        <v>459</v>
      </c>
      <c r="Q137" s="11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</row>
    <row r="138" spans="1:30">
      <c r="A138" s="170" t="s">
        <v>4238</v>
      </c>
      <c r="B138" s="171" t="s">
        <v>4239</v>
      </c>
      <c r="C138" s="44" t="s">
        <v>4270</v>
      </c>
      <c r="D138" s="5" t="s">
        <v>115</v>
      </c>
      <c r="E138" s="5"/>
      <c r="F138" s="76" t="s">
        <v>4241</v>
      </c>
      <c r="G138" s="44" t="s">
        <v>4240</v>
      </c>
      <c r="H138" s="5" t="s">
        <v>115</v>
      </c>
      <c r="I138" s="161" t="s">
        <v>4238</v>
      </c>
      <c r="J138" s="11"/>
      <c r="K138" s="11"/>
      <c r="L138" s="11"/>
      <c r="M138" s="11"/>
      <c r="N138" s="11"/>
      <c r="O138" s="69"/>
      <c r="P138" s="69"/>
      <c r="Q138" s="11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</row>
    <row r="139" spans="1:30" ht="23">
      <c r="A139" s="170" t="s">
        <v>4242</v>
      </c>
      <c r="B139" s="165" t="s">
        <v>4243</v>
      </c>
      <c r="C139" s="44" t="s">
        <v>4244</v>
      </c>
      <c r="D139" s="5" t="s">
        <v>4218</v>
      </c>
      <c r="E139" s="5"/>
      <c r="F139" s="76" t="s">
        <v>4241</v>
      </c>
      <c r="G139" s="44" t="s">
        <v>4244</v>
      </c>
      <c r="H139" s="5" t="s">
        <v>4218</v>
      </c>
      <c r="I139" s="161" t="s">
        <v>4242</v>
      </c>
      <c r="J139" s="11"/>
      <c r="K139" s="11"/>
      <c r="L139" s="11"/>
      <c r="M139" s="11"/>
      <c r="N139" s="11"/>
      <c r="O139" s="11"/>
      <c r="P139" s="11"/>
      <c r="Q139" s="11"/>
    </row>
    <row r="140" spans="1:30" ht="23">
      <c r="A140" s="170" t="s">
        <v>4245</v>
      </c>
      <c r="B140" s="171" t="s">
        <v>4246</v>
      </c>
      <c r="C140" s="44" t="s">
        <v>4247</v>
      </c>
      <c r="D140" s="5" t="s">
        <v>4117</v>
      </c>
      <c r="E140" s="5"/>
      <c r="F140" s="76" t="s">
        <v>1318</v>
      </c>
      <c r="G140" s="44" t="s">
        <v>4247</v>
      </c>
      <c r="H140" s="5" t="s">
        <v>4117</v>
      </c>
      <c r="I140" s="161" t="s">
        <v>4245</v>
      </c>
      <c r="J140" s="11"/>
      <c r="K140" s="11"/>
      <c r="L140" s="11"/>
      <c r="M140" s="11"/>
      <c r="N140" s="11"/>
      <c r="O140" s="11"/>
      <c r="P140" s="11"/>
      <c r="Q140" s="11"/>
    </row>
    <row r="141" spans="1:30" ht="23">
      <c r="A141" s="170" t="s">
        <v>4248</v>
      </c>
      <c r="B141" s="171" t="s">
        <v>4249</v>
      </c>
      <c r="C141" s="44" t="s">
        <v>4250</v>
      </c>
      <c r="D141" s="5" t="s">
        <v>4117</v>
      </c>
      <c r="E141" s="5"/>
      <c r="F141" s="76" t="s">
        <v>4131</v>
      </c>
      <c r="G141" s="44" t="s">
        <v>4250</v>
      </c>
      <c r="H141" s="5" t="s">
        <v>4117</v>
      </c>
      <c r="I141" s="161" t="s">
        <v>4251</v>
      </c>
      <c r="J141" s="11"/>
      <c r="K141" s="11"/>
      <c r="L141" s="170" t="s">
        <v>4252</v>
      </c>
      <c r="M141" s="11"/>
      <c r="N141" s="11"/>
      <c r="O141" s="11"/>
      <c r="P141" s="11"/>
      <c r="Q141" s="11"/>
    </row>
    <row r="142" spans="1:30" ht="34.5">
      <c r="A142" s="170" t="s">
        <v>4253</v>
      </c>
      <c r="B142" s="171" t="s">
        <v>4254</v>
      </c>
      <c r="C142" s="44" t="s">
        <v>4255</v>
      </c>
      <c r="D142" s="5" t="s">
        <v>4256</v>
      </c>
      <c r="E142" s="5"/>
      <c r="F142" s="76" t="s">
        <v>4241</v>
      </c>
      <c r="G142" s="44" t="s">
        <v>4255</v>
      </c>
      <c r="H142" s="5" t="s">
        <v>4256</v>
      </c>
      <c r="I142" s="161" t="s">
        <v>4253</v>
      </c>
      <c r="J142" s="11" t="s">
        <v>4257</v>
      </c>
      <c r="K142" s="11" t="s">
        <v>4257</v>
      </c>
      <c r="L142" s="11" t="s">
        <v>4257</v>
      </c>
      <c r="M142" s="11"/>
      <c r="N142" s="11"/>
      <c r="O142" s="11"/>
      <c r="P142" s="11"/>
      <c r="Q142" s="11"/>
    </row>
    <row r="143" spans="1:30" ht="34.5">
      <c r="A143" s="170" t="s">
        <v>4258</v>
      </c>
      <c r="B143" s="171" t="s">
        <v>4259</v>
      </c>
      <c r="C143" s="44" t="s">
        <v>4260</v>
      </c>
      <c r="D143" s="5" t="s">
        <v>115</v>
      </c>
      <c r="E143" s="5"/>
      <c r="F143" s="76" t="s">
        <v>4241</v>
      </c>
      <c r="G143" s="44" t="s">
        <v>4260</v>
      </c>
      <c r="H143" s="5" t="s">
        <v>115</v>
      </c>
      <c r="I143" s="161" t="s">
        <v>4258</v>
      </c>
      <c r="J143" s="11" t="s">
        <v>4258</v>
      </c>
      <c r="K143" s="11" t="s">
        <v>4258</v>
      </c>
      <c r="L143" s="11" t="s">
        <v>4258</v>
      </c>
    </row>
    <row r="144" spans="1:30" ht="23">
      <c r="A144" s="174" t="s">
        <v>4354</v>
      </c>
      <c r="B144" s="174" t="s">
        <v>4355</v>
      </c>
      <c r="C144" s="174" t="s">
        <v>4356</v>
      </c>
      <c r="D144" s="5" t="s">
        <v>115</v>
      </c>
      <c r="E144" s="41"/>
      <c r="F144" s="76" t="s">
        <v>1318</v>
      </c>
      <c r="G144" s="174" t="s">
        <v>4356</v>
      </c>
      <c r="H144" s="5" t="s">
        <v>115</v>
      </c>
      <c r="J144" s="174" t="s">
        <v>4354</v>
      </c>
      <c r="L144" s="174" t="s">
        <v>4354</v>
      </c>
      <c r="O144" s="69"/>
      <c r="Q144" s="41"/>
      <c r="R144" s="41"/>
    </row>
    <row r="145" spans="1:18" ht="23">
      <c r="A145" s="174" t="s">
        <v>4357</v>
      </c>
      <c r="B145" s="174" t="s">
        <v>4358</v>
      </c>
      <c r="C145" s="174" t="s">
        <v>4359</v>
      </c>
      <c r="D145" s="5" t="s">
        <v>115</v>
      </c>
      <c r="E145" s="41"/>
      <c r="F145" s="76" t="s">
        <v>1318</v>
      </c>
      <c r="G145" s="174" t="s">
        <v>4359</v>
      </c>
      <c r="H145" s="5" t="s">
        <v>115</v>
      </c>
      <c r="J145" s="174" t="s">
        <v>4357</v>
      </c>
      <c r="O145" s="69"/>
      <c r="Q145" s="41"/>
      <c r="R145" s="41"/>
    </row>
    <row r="146" spans="1:18" ht="23">
      <c r="A146" s="174" t="s">
        <v>4360</v>
      </c>
      <c r="B146" s="174" t="s">
        <v>4361</v>
      </c>
      <c r="C146" s="174" t="s">
        <v>4362</v>
      </c>
      <c r="D146" s="5" t="s">
        <v>4363</v>
      </c>
      <c r="E146" s="41"/>
      <c r="F146" s="76" t="s">
        <v>1318</v>
      </c>
      <c r="G146" s="174" t="s">
        <v>4362</v>
      </c>
      <c r="H146" s="5" t="s">
        <v>4363</v>
      </c>
      <c r="J146" s="174" t="s">
        <v>4364</v>
      </c>
      <c r="O146" s="11"/>
      <c r="Q146" s="41"/>
      <c r="R146" s="41"/>
    </row>
    <row r="147" spans="1:18">
      <c r="A147" s="174" t="s">
        <v>4365</v>
      </c>
      <c r="B147" s="174" t="s">
        <v>4366</v>
      </c>
      <c r="C147" s="174" t="s">
        <v>4367</v>
      </c>
      <c r="D147" s="5" t="s">
        <v>115</v>
      </c>
      <c r="E147" s="41"/>
      <c r="F147" s="76" t="s">
        <v>4322</v>
      </c>
      <c r="G147" s="174" t="s">
        <v>4367</v>
      </c>
      <c r="H147" s="5" t="s">
        <v>115</v>
      </c>
      <c r="J147" s="174" t="s">
        <v>4368</v>
      </c>
      <c r="O147" s="11"/>
      <c r="Q147" s="41"/>
      <c r="R147" s="41"/>
    </row>
    <row r="148" spans="1:18" ht="23">
      <c r="A148" s="174" t="s">
        <v>4369</v>
      </c>
      <c r="B148" s="174" t="s">
        <v>4370</v>
      </c>
      <c r="C148" s="174" t="s">
        <v>4371</v>
      </c>
      <c r="D148" s="5" t="s">
        <v>115</v>
      </c>
      <c r="E148" s="41"/>
      <c r="F148" s="76" t="s">
        <v>1318</v>
      </c>
      <c r="G148" s="174" t="s">
        <v>4371</v>
      </c>
      <c r="H148" s="5" t="s">
        <v>115</v>
      </c>
      <c r="J148" s="174" t="s">
        <v>4372</v>
      </c>
      <c r="O148" s="11"/>
      <c r="Q148" s="41"/>
      <c r="R148" s="41"/>
    </row>
    <row r="149" spans="1:18" ht="23">
      <c r="A149" s="174" t="s">
        <v>4373</v>
      </c>
      <c r="B149" s="174" t="s">
        <v>4374</v>
      </c>
      <c r="C149" s="174" t="s">
        <v>4375</v>
      </c>
      <c r="D149" s="5" t="s">
        <v>4363</v>
      </c>
      <c r="E149" s="41"/>
      <c r="F149" s="76" t="s">
        <v>4376</v>
      </c>
      <c r="G149" s="174" t="s">
        <v>4375</v>
      </c>
      <c r="H149" s="5" t="s">
        <v>4363</v>
      </c>
      <c r="J149" s="174" t="s">
        <v>4377</v>
      </c>
      <c r="Q149" s="41"/>
      <c r="R149" s="41"/>
    </row>
    <row r="150" spans="1:18" ht="23">
      <c r="A150" s="174" t="s">
        <v>4378</v>
      </c>
      <c r="B150" s="174" t="s">
        <v>4379</v>
      </c>
      <c r="C150" s="174" t="s">
        <v>4380</v>
      </c>
      <c r="D150" s="5" t="s">
        <v>4381</v>
      </c>
      <c r="E150" s="41"/>
      <c r="F150" s="76" t="s">
        <v>4376</v>
      </c>
      <c r="G150" s="174" t="s">
        <v>4380</v>
      </c>
      <c r="H150" s="5" t="s">
        <v>4381</v>
      </c>
      <c r="J150" s="174" t="s">
        <v>4382</v>
      </c>
      <c r="Q150" s="41"/>
      <c r="R150" s="41"/>
    </row>
    <row r="151" spans="1:18" ht="23">
      <c r="A151" s="174" t="s">
        <v>4383</v>
      </c>
      <c r="B151" s="174" t="s">
        <v>4384</v>
      </c>
      <c r="C151" s="174" t="s">
        <v>4385</v>
      </c>
      <c r="D151" s="5" t="s">
        <v>4363</v>
      </c>
      <c r="E151" s="41"/>
      <c r="F151" s="76" t="s">
        <v>4322</v>
      </c>
      <c r="G151" s="174" t="s">
        <v>4385</v>
      </c>
      <c r="H151" s="5" t="s">
        <v>4363</v>
      </c>
      <c r="J151" s="174" t="s">
        <v>4383</v>
      </c>
      <c r="Q151" s="41"/>
      <c r="R151" s="41"/>
    </row>
    <row r="152" spans="1:18" ht="34.5">
      <c r="A152" s="174" t="s">
        <v>4386</v>
      </c>
      <c r="B152" s="174" t="s">
        <v>4387</v>
      </c>
      <c r="C152" s="174" t="s">
        <v>4388</v>
      </c>
      <c r="D152" s="5" t="s">
        <v>4363</v>
      </c>
      <c r="E152" s="41"/>
      <c r="F152" s="76" t="s">
        <v>4376</v>
      </c>
      <c r="G152" s="174" t="s">
        <v>4388</v>
      </c>
      <c r="H152" s="5" t="s">
        <v>4363</v>
      </c>
      <c r="J152" s="174" t="s">
        <v>4386</v>
      </c>
      <c r="Q152" s="41"/>
      <c r="R152" s="41"/>
    </row>
    <row r="153" spans="1:18" ht="23">
      <c r="A153" s="174" t="s">
        <v>4389</v>
      </c>
      <c r="B153" s="174" t="s">
        <v>4390</v>
      </c>
      <c r="C153" s="174" t="s">
        <v>4391</v>
      </c>
      <c r="D153" s="5" t="s">
        <v>4363</v>
      </c>
      <c r="E153" s="41"/>
      <c r="F153" s="76" t="s">
        <v>4322</v>
      </c>
      <c r="G153" s="174" t="s">
        <v>4391</v>
      </c>
      <c r="H153" s="5" t="s">
        <v>4363</v>
      </c>
      <c r="J153" s="174" t="s">
        <v>4389</v>
      </c>
      <c r="Q153" s="41"/>
      <c r="R153" s="41"/>
    </row>
    <row r="154" spans="1:18">
      <c r="A154" s="174" t="s">
        <v>4392</v>
      </c>
      <c r="B154" s="174" t="s">
        <v>4393</v>
      </c>
      <c r="C154" s="174" t="s">
        <v>4394</v>
      </c>
      <c r="D154" s="5" t="s">
        <v>4363</v>
      </c>
      <c r="E154" s="41"/>
      <c r="F154" s="76" t="s">
        <v>4322</v>
      </c>
      <c r="G154" s="174" t="s">
        <v>4394</v>
      </c>
      <c r="H154" s="5" t="s">
        <v>4363</v>
      </c>
      <c r="J154" s="174" t="s">
        <v>4392</v>
      </c>
      <c r="Q154" s="41"/>
      <c r="R154" s="41"/>
    </row>
    <row r="155" spans="1:18" ht="23">
      <c r="A155" s="174" t="s">
        <v>4395</v>
      </c>
      <c r="B155" s="174" t="s">
        <v>4396</v>
      </c>
      <c r="C155" s="174" t="s">
        <v>4397</v>
      </c>
      <c r="D155" s="5" t="s">
        <v>4363</v>
      </c>
      <c r="E155" s="41"/>
      <c r="F155" s="76" t="s">
        <v>4322</v>
      </c>
      <c r="G155" s="174" t="s">
        <v>4397</v>
      </c>
      <c r="H155" s="5" t="s">
        <v>4363</v>
      </c>
      <c r="J155" s="174" t="s">
        <v>4395</v>
      </c>
      <c r="Q155" s="41"/>
      <c r="R155" s="41"/>
    </row>
    <row r="156" spans="1:18" ht="34.5">
      <c r="A156" s="174" t="s">
        <v>4398</v>
      </c>
      <c r="B156" s="174" t="s">
        <v>4399</v>
      </c>
      <c r="C156" s="174" t="s">
        <v>4400</v>
      </c>
      <c r="D156" s="5" t="s">
        <v>4363</v>
      </c>
      <c r="E156" s="41"/>
      <c r="F156" s="76" t="s">
        <v>4322</v>
      </c>
      <c r="G156" s="174" t="s">
        <v>4400</v>
      </c>
      <c r="H156" s="5" t="s">
        <v>4363</v>
      </c>
      <c r="J156" s="174" t="s">
        <v>4398</v>
      </c>
      <c r="Q156" s="41"/>
      <c r="R156" s="41"/>
    </row>
    <row r="157" spans="1:18" ht="23">
      <c r="A157" s="174" t="s">
        <v>4401</v>
      </c>
      <c r="B157" s="174" t="s">
        <v>4402</v>
      </c>
      <c r="C157" s="174" t="s">
        <v>4403</v>
      </c>
      <c r="D157" s="5" t="s">
        <v>4363</v>
      </c>
      <c r="E157" s="41"/>
      <c r="F157" s="76" t="s">
        <v>4322</v>
      </c>
      <c r="G157" s="174" t="s">
        <v>4403</v>
      </c>
      <c r="H157" s="5" t="s">
        <v>4363</v>
      </c>
      <c r="J157" s="174" t="s">
        <v>4401</v>
      </c>
      <c r="Q157" s="41"/>
      <c r="R157" s="41"/>
    </row>
    <row r="158" spans="1:18" ht="23">
      <c r="A158" s="174" t="s">
        <v>4404</v>
      </c>
      <c r="B158" s="174" t="s">
        <v>4405</v>
      </c>
      <c r="C158" s="174" t="s">
        <v>4406</v>
      </c>
      <c r="D158" s="5" t="s">
        <v>4363</v>
      </c>
      <c r="E158" s="41"/>
      <c r="F158" s="76" t="s">
        <v>4322</v>
      </c>
      <c r="G158" s="174" t="s">
        <v>4406</v>
      </c>
      <c r="H158" s="5" t="s">
        <v>4363</v>
      </c>
      <c r="J158" s="174" t="s">
        <v>4404</v>
      </c>
      <c r="Q158" s="41"/>
      <c r="R158" s="41"/>
    </row>
    <row r="159" spans="1:18" ht="23">
      <c r="A159" s="174" t="s">
        <v>4407</v>
      </c>
      <c r="B159" s="174" t="s">
        <v>4408</v>
      </c>
      <c r="C159" s="174" t="s">
        <v>4409</v>
      </c>
      <c r="D159" s="5" t="s">
        <v>4363</v>
      </c>
      <c r="E159" s="41"/>
      <c r="F159" s="76" t="s">
        <v>4322</v>
      </c>
      <c r="G159" s="174" t="s">
        <v>4409</v>
      </c>
      <c r="H159" s="5" t="s">
        <v>4363</v>
      </c>
      <c r="J159" s="174" t="s">
        <v>4407</v>
      </c>
      <c r="Q159" s="41"/>
      <c r="R159" s="41"/>
    </row>
    <row r="160" spans="1:18" ht="23">
      <c r="A160" s="174" t="s">
        <v>4410</v>
      </c>
      <c r="B160" s="174" t="s">
        <v>4411</v>
      </c>
      <c r="C160" s="174" t="s">
        <v>4412</v>
      </c>
      <c r="D160" s="5" t="s">
        <v>4363</v>
      </c>
      <c r="E160" s="41"/>
      <c r="F160" s="76" t="s">
        <v>4322</v>
      </c>
      <c r="G160" s="174" t="s">
        <v>4412</v>
      </c>
      <c r="H160" s="5" t="s">
        <v>4363</v>
      </c>
      <c r="J160" s="174" t="s">
        <v>4410</v>
      </c>
      <c r="Q160" s="41"/>
      <c r="R160" s="41"/>
    </row>
    <row r="161" spans="1:18">
      <c r="A161" s="174" t="s">
        <v>4413</v>
      </c>
      <c r="B161" s="174" t="s">
        <v>4414</v>
      </c>
      <c r="C161" s="174" t="s">
        <v>4415</v>
      </c>
      <c r="D161" s="5" t="s">
        <v>4363</v>
      </c>
      <c r="E161" s="41"/>
      <c r="F161" s="76" t="s">
        <v>4322</v>
      </c>
      <c r="G161" s="174" t="s">
        <v>4415</v>
      </c>
      <c r="H161" s="5" t="s">
        <v>4363</v>
      </c>
      <c r="J161" s="174" t="s">
        <v>4413</v>
      </c>
      <c r="Q161" s="41"/>
      <c r="R161" s="41"/>
    </row>
    <row r="162" spans="1:18" ht="23">
      <c r="A162" s="175" t="s">
        <v>4523</v>
      </c>
      <c r="B162" s="175" t="s">
        <v>4524</v>
      </c>
      <c r="C162" s="175" t="s">
        <v>4525</v>
      </c>
      <c r="D162" s="5" t="s">
        <v>4526</v>
      </c>
      <c r="E162" s="159"/>
      <c r="F162" s="176" t="s">
        <v>4527</v>
      </c>
      <c r="G162" s="175" t="s">
        <v>4525</v>
      </c>
      <c r="H162" s="5" t="s">
        <v>4526</v>
      </c>
      <c r="I162" s="159"/>
      <c r="J162" s="175" t="s">
        <v>4523</v>
      </c>
      <c r="Q162" s="41"/>
      <c r="R162" s="41"/>
    </row>
    <row r="163" spans="1:18" ht="23">
      <c r="A163" s="174" t="s">
        <v>4416</v>
      </c>
      <c r="B163" s="174" t="s">
        <v>4417</v>
      </c>
      <c r="C163" s="174" t="s">
        <v>4418</v>
      </c>
      <c r="D163" s="5" t="s">
        <v>4363</v>
      </c>
      <c r="E163" s="41"/>
      <c r="F163" s="76" t="s">
        <v>4322</v>
      </c>
      <c r="G163" s="174" t="s">
        <v>4418</v>
      </c>
      <c r="H163" s="5" t="s">
        <v>4363</v>
      </c>
      <c r="J163" s="174" t="s">
        <v>4416</v>
      </c>
      <c r="Q163" s="41"/>
      <c r="R163" s="41"/>
    </row>
    <row r="164" spans="1:18" ht="23">
      <c r="A164" s="174" t="s">
        <v>4419</v>
      </c>
      <c r="B164" s="174" t="s">
        <v>4420</v>
      </c>
      <c r="C164" s="174" t="s">
        <v>4421</v>
      </c>
      <c r="D164" s="5" t="s">
        <v>4363</v>
      </c>
      <c r="E164" s="41"/>
      <c r="F164" s="76" t="s">
        <v>4322</v>
      </c>
      <c r="G164" s="174" t="s">
        <v>4421</v>
      </c>
      <c r="H164" s="5" t="s">
        <v>4363</v>
      </c>
      <c r="J164" s="174" t="s">
        <v>4419</v>
      </c>
      <c r="Q164" s="41"/>
      <c r="R164" s="41"/>
    </row>
    <row r="165" spans="1:18" ht="23">
      <c r="A165" s="174" t="s">
        <v>4422</v>
      </c>
      <c r="B165" s="174" t="s">
        <v>4423</v>
      </c>
      <c r="C165" s="174" t="s">
        <v>4424</v>
      </c>
      <c r="D165" s="5" t="s">
        <v>4363</v>
      </c>
      <c r="E165" s="41"/>
      <c r="F165" s="76" t="s">
        <v>4322</v>
      </c>
      <c r="G165" s="174" t="s">
        <v>4424</v>
      </c>
      <c r="H165" s="5" t="s">
        <v>4363</v>
      </c>
      <c r="K165" s="174" t="s">
        <v>4422</v>
      </c>
      <c r="Q165" s="41"/>
      <c r="R165" s="41"/>
    </row>
    <row r="166" spans="1:18" ht="34.5">
      <c r="A166" s="174" t="s">
        <v>4425</v>
      </c>
      <c r="B166" s="174" t="s">
        <v>4426</v>
      </c>
      <c r="C166" s="174" t="s">
        <v>4427</v>
      </c>
      <c r="D166" s="5" t="s">
        <v>4363</v>
      </c>
      <c r="E166" s="41"/>
      <c r="F166" s="76" t="s">
        <v>4322</v>
      </c>
      <c r="G166" s="174" t="s">
        <v>4427</v>
      </c>
      <c r="H166" s="5" t="s">
        <v>4363</v>
      </c>
      <c r="K166" s="174" t="s">
        <v>4425</v>
      </c>
      <c r="Q166" s="41"/>
      <c r="R166" s="41"/>
    </row>
    <row r="167" spans="1:18" ht="23">
      <c r="A167" s="174" t="s">
        <v>4428</v>
      </c>
      <c r="B167" s="174" t="s">
        <v>4429</v>
      </c>
      <c r="C167" s="174" t="s">
        <v>4430</v>
      </c>
      <c r="D167" s="5" t="s">
        <v>4363</v>
      </c>
      <c r="E167" s="41"/>
      <c r="F167" s="76" t="s">
        <v>4322</v>
      </c>
      <c r="G167" s="174" t="s">
        <v>4430</v>
      </c>
      <c r="H167" s="5" t="s">
        <v>4363</v>
      </c>
      <c r="K167" s="174" t="s">
        <v>4428</v>
      </c>
      <c r="Q167" s="41"/>
      <c r="R167" s="41"/>
    </row>
    <row r="168" spans="1:18" ht="23">
      <c r="A168" s="174" t="s">
        <v>4431</v>
      </c>
      <c r="B168" s="174" t="s">
        <v>4432</v>
      </c>
      <c r="C168" s="174" t="s">
        <v>4433</v>
      </c>
      <c r="D168" s="5" t="s">
        <v>4363</v>
      </c>
      <c r="E168" s="41"/>
      <c r="F168" s="76" t="s">
        <v>4322</v>
      </c>
      <c r="G168" s="174" t="s">
        <v>4433</v>
      </c>
      <c r="H168" s="5" t="s">
        <v>4363</v>
      </c>
      <c r="K168" s="174" t="s">
        <v>4431</v>
      </c>
      <c r="L168" s="174" t="s">
        <v>4431</v>
      </c>
      <c r="Q168" s="41"/>
      <c r="R168" s="41"/>
    </row>
    <row r="169" spans="1:18" ht="23">
      <c r="A169" s="175" t="s">
        <v>4518</v>
      </c>
      <c r="B169" s="175" t="s">
        <v>4519</v>
      </c>
      <c r="C169" s="175" t="s">
        <v>4520</v>
      </c>
      <c r="D169" s="5" t="s">
        <v>4521</v>
      </c>
      <c r="E169" s="159"/>
      <c r="F169" s="176" t="s">
        <v>4522</v>
      </c>
      <c r="G169" s="175" t="s">
        <v>4520</v>
      </c>
      <c r="H169" s="5" t="s">
        <v>4521</v>
      </c>
      <c r="I169" s="159"/>
      <c r="J169" s="159"/>
      <c r="K169" s="175" t="s">
        <v>4518</v>
      </c>
      <c r="L169" s="174"/>
      <c r="Q169" s="41"/>
      <c r="R169" s="41"/>
    </row>
    <row r="170" spans="1:18">
      <c r="A170" s="174" t="s">
        <v>4434</v>
      </c>
      <c r="B170" s="174" t="s">
        <v>4435</v>
      </c>
      <c r="C170" s="174" t="s">
        <v>4436</v>
      </c>
      <c r="D170" s="5" t="s">
        <v>4363</v>
      </c>
      <c r="E170" s="41"/>
      <c r="F170" s="76" t="s">
        <v>4322</v>
      </c>
      <c r="G170" s="174" t="s">
        <v>4436</v>
      </c>
      <c r="H170" s="5" t="s">
        <v>4363</v>
      </c>
      <c r="K170" s="174" t="s">
        <v>4434</v>
      </c>
      <c r="L170" s="174"/>
      <c r="Q170" s="41"/>
      <c r="R170" s="41"/>
    </row>
    <row r="171" spans="1:18" ht="23">
      <c r="A171" s="174" t="s">
        <v>4437</v>
      </c>
      <c r="B171" s="174" t="s">
        <v>4438</v>
      </c>
      <c r="C171" s="174" t="s">
        <v>4439</v>
      </c>
      <c r="D171" s="5" t="s">
        <v>4363</v>
      </c>
      <c r="E171" s="41"/>
      <c r="F171" s="76" t="s">
        <v>4322</v>
      </c>
      <c r="G171" s="174" t="s">
        <v>4439</v>
      </c>
      <c r="H171" s="5" t="s">
        <v>4363</v>
      </c>
      <c r="K171" s="174" t="s">
        <v>4437</v>
      </c>
      <c r="L171" s="174"/>
      <c r="Q171" s="41"/>
      <c r="R171" s="41"/>
    </row>
    <row r="172" spans="1:18" ht="23">
      <c r="A172" s="174" t="s">
        <v>4440</v>
      </c>
      <c r="B172" s="174" t="s">
        <v>4441</v>
      </c>
      <c r="C172" s="174" t="s">
        <v>4442</v>
      </c>
      <c r="D172" s="5" t="s">
        <v>4363</v>
      </c>
      <c r="E172" s="41"/>
      <c r="F172" s="76" t="s">
        <v>4322</v>
      </c>
      <c r="G172" s="174" t="s">
        <v>4442</v>
      </c>
      <c r="H172" s="5" t="s">
        <v>4363</v>
      </c>
      <c r="K172" s="174" t="s">
        <v>4440</v>
      </c>
      <c r="L172" s="174" t="s">
        <v>4440</v>
      </c>
      <c r="Q172" s="41"/>
      <c r="R172" s="41"/>
    </row>
    <row r="173" spans="1:18" ht="23">
      <c r="A173" s="174" t="s">
        <v>4443</v>
      </c>
      <c r="B173" s="174" t="s">
        <v>4444</v>
      </c>
      <c r="C173" s="174" t="s">
        <v>4445</v>
      </c>
      <c r="D173" s="5" t="s">
        <v>4363</v>
      </c>
      <c r="E173" s="41"/>
      <c r="F173" s="76" t="s">
        <v>4322</v>
      </c>
      <c r="G173" s="174" t="s">
        <v>4445</v>
      </c>
      <c r="H173" s="5" t="s">
        <v>4363</v>
      </c>
      <c r="K173" s="174" t="s">
        <v>4443</v>
      </c>
      <c r="Q173" s="41"/>
      <c r="R173" s="41"/>
    </row>
    <row r="174" spans="1:18" ht="23">
      <c r="A174" s="174" t="s">
        <v>4446</v>
      </c>
      <c r="B174" s="174" t="s">
        <v>4447</v>
      </c>
      <c r="C174" s="174" t="s">
        <v>4448</v>
      </c>
      <c r="D174" s="5" t="s">
        <v>4363</v>
      </c>
      <c r="E174" s="41"/>
      <c r="F174" s="76" t="s">
        <v>4322</v>
      </c>
      <c r="G174" s="174" t="s">
        <v>4448</v>
      </c>
      <c r="H174" s="5" t="s">
        <v>4363</v>
      </c>
      <c r="K174" s="174" t="s">
        <v>4446</v>
      </c>
      <c r="Q174" s="41"/>
      <c r="R174" s="41"/>
    </row>
    <row r="175" spans="1:18" ht="23">
      <c r="A175" s="174" t="s">
        <v>4449</v>
      </c>
      <c r="B175" s="174" t="s">
        <v>4450</v>
      </c>
      <c r="C175" s="174" t="s">
        <v>4451</v>
      </c>
      <c r="D175" s="5" t="s">
        <v>4363</v>
      </c>
      <c r="E175" s="41"/>
      <c r="F175" s="76" t="s">
        <v>4322</v>
      </c>
      <c r="G175" s="174" t="s">
        <v>4451</v>
      </c>
      <c r="H175" s="5" t="s">
        <v>4363</v>
      </c>
      <c r="J175" s="174" t="s">
        <v>4449</v>
      </c>
      <c r="K175" s="174" t="s">
        <v>4449</v>
      </c>
      <c r="Q175" s="41"/>
      <c r="R175" s="41"/>
    </row>
    <row r="176" spans="1:18" ht="23">
      <c r="A176" s="174" t="s">
        <v>4453</v>
      </c>
      <c r="B176" s="174" t="s">
        <v>4454</v>
      </c>
      <c r="C176" s="174" t="s">
        <v>4455</v>
      </c>
      <c r="D176" s="5" t="s">
        <v>115</v>
      </c>
      <c r="E176" s="41"/>
      <c r="F176" s="76" t="s">
        <v>4456</v>
      </c>
      <c r="G176" s="174" t="s">
        <v>4455</v>
      </c>
      <c r="H176" s="5" t="s">
        <v>115</v>
      </c>
      <c r="K176" s="174" t="s">
        <v>4452</v>
      </c>
      <c r="Q176" s="41"/>
      <c r="R176" s="41"/>
    </row>
    <row r="177" spans="1:18" ht="23">
      <c r="A177" s="174" t="s">
        <v>4457</v>
      </c>
      <c r="B177" s="174" t="s">
        <v>4458</v>
      </c>
      <c r="C177" s="174" t="s">
        <v>4459</v>
      </c>
      <c r="D177" s="5" t="s">
        <v>4381</v>
      </c>
      <c r="E177" s="41"/>
      <c r="F177" s="76" t="s">
        <v>4376</v>
      </c>
      <c r="G177" s="174" t="s">
        <v>4459</v>
      </c>
      <c r="H177" s="5" t="s">
        <v>4381</v>
      </c>
      <c r="K177" s="174" t="s">
        <v>4457</v>
      </c>
      <c r="Q177" s="41"/>
      <c r="R177" s="41"/>
    </row>
    <row r="178" spans="1:18" ht="23">
      <c r="A178" s="174" t="s">
        <v>4460</v>
      </c>
      <c r="B178" s="174" t="s">
        <v>4461</v>
      </c>
      <c r="C178" s="174" t="s">
        <v>4462</v>
      </c>
      <c r="D178" s="5" t="s">
        <v>4363</v>
      </c>
      <c r="E178" s="41"/>
      <c r="F178" s="76" t="s">
        <v>4376</v>
      </c>
      <c r="G178" s="174" t="s">
        <v>4462</v>
      </c>
      <c r="H178" s="5" t="s">
        <v>4363</v>
      </c>
      <c r="K178" s="174" t="s">
        <v>4463</v>
      </c>
      <c r="Q178" s="41"/>
      <c r="R178" s="41"/>
    </row>
    <row r="179" spans="1:18" ht="34.5">
      <c r="A179" s="174" t="s">
        <v>4464</v>
      </c>
      <c r="B179" s="174" t="s">
        <v>4465</v>
      </c>
      <c r="C179" s="174" t="s">
        <v>4466</v>
      </c>
      <c r="D179" s="5" t="s">
        <v>4363</v>
      </c>
      <c r="E179" s="41"/>
      <c r="F179" s="76" t="s">
        <v>4322</v>
      </c>
      <c r="G179" s="174" t="s">
        <v>4466</v>
      </c>
      <c r="H179" s="5" t="s">
        <v>4363</v>
      </c>
      <c r="K179" s="174" t="s">
        <v>4467</v>
      </c>
      <c r="Q179" s="41"/>
      <c r="R179" s="41"/>
    </row>
    <row r="180" spans="1:18" ht="23">
      <c r="A180" s="174" t="s">
        <v>4468</v>
      </c>
      <c r="B180" s="174" t="s">
        <v>4469</v>
      </c>
      <c r="C180" s="174" t="s">
        <v>4470</v>
      </c>
      <c r="D180" s="5" t="s">
        <v>4304</v>
      </c>
      <c r="E180" s="41"/>
      <c r="F180" s="76" t="s">
        <v>1318</v>
      </c>
      <c r="G180" s="174" t="s">
        <v>4470</v>
      </c>
      <c r="H180" s="5" t="s">
        <v>4304</v>
      </c>
      <c r="K180" s="174" t="s">
        <v>4468</v>
      </c>
      <c r="Q180" s="41"/>
      <c r="R180" s="41"/>
    </row>
    <row r="181" spans="1:18" ht="23">
      <c r="A181" s="174" t="s">
        <v>4471</v>
      </c>
      <c r="B181" s="174" t="s">
        <v>4472</v>
      </c>
      <c r="C181" s="174" t="s">
        <v>4473</v>
      </c>
      <c r="D181" s="5" t="s">
        <v>4363</v>
      </c>
      <c r="E181" s="41"/>
      <c r="F181" s="76" t="s">
        <v>4322</v>
      </c>
      <c r="G181" s="174" t="s">
        <v>4473</v>
      </c>
      <c r="H181" s="5" t="s">
        <v>4363</v>
      </c>
      <c r="L181" s="174" t="s">
        <v>4474</v>
      </c>
      <c r="Q181" s="41"/>
      <c r="R181" s="41"/>
    </row>
    <row r="182" spans="1:18" ht="23">
      <c r="A182" s="174" t="s">
        <v>4475</v>
      </c>
      <c r="B182" s="174" t="s">
        <v>4476</v>
      </c>
      <c r="C182" s="174" t="s">
        <v>4477</v>
      </c>
      <c r="D182" s="5" t="s">
        <v>115</v>
      </c>
      <c r="E182" s="41"/>
      <c r="F182" s="76" t="s">
        <v>1318</v>
      </c>
      <c r="G182" s="174" t="s">
        <v>4477</v>
      </c>
      <c r="H182" s="5" t="s">
        <v>115</v>
      </c>
      <c r="L182" s="174" t="s">
        <v>4478</v>
      </c>
      <c r="Q182" s="41"/>
      <c r="R182" s="41"/>
    </row>
    <row r="183" spans="1:18" ht="23">
      <c r="A183" s="175" t="s">
        <v>4514</v>
      </c>
      <c r="B183" s="175" t="s">
        <v>4515</v>
      </c>
      <c r="C183" s="175" t="s">
        <v>4516</v>
      </c>
      <c r="D183" s="5" t="s">
        <v>1900</v>
      </c>
      <c r="E183" s="159"/>
      <c r="F183" s="176" t="s">
        <v>1903</v>
      </c>
      <c r="G183" s="175" t="s">
        <v>4516</v>
      </c>
      <c r="H183" s="5" t="s">
        <v>1900</v>
      </c>
      <c r="L183" s="174" t="s">
        <v>4517</v>
      </c>
      <c r="Q183" s="41"/>
      <c r="R183" s="41"/>
    </row>
    <row r="184" spans="1:18">
      <c r="A184" s="174" t="s">
        <v>4479</v>
      </c>
      <c r="B184" s="174" t="s">
        <v>4480</v>
      </c>
      <c r="C184" s="174" t="s">
        <v>4481</v>
      </c>
      <c r="D184" s="5" t="s">
        <v>115</v>
      </c>
      <c r="E184" s="41"/>
      <c r="F184" s="76" t="s">
        <v>4322</v>
      </c>
      <c r="G184" s="174" t="s">
        <v>4481</v>
      </c>
      <c r="H184" s="5" t="s">
        <v>115</v>
      </c>
      <c r="L184" s="174" t="s">
        <v>4482</v>
      </c>
      <c r="Q184" s="41"/>
      <c r="R184" s="41"/>
    </row>
    <row r="185" spans="1:18" ht="23">
      <c r="A185" s="174" t="s">
        <v>4484</v>
      </c>
      <c r="B185" s="174" t="s">
        <v>4485</v>
      </c>
      <c r="C185" s="174" t="s">
        <v>4486</v>
      </c>
      <c r="D185" s="5" t="s">
        <v>4487</v>
      </c>
      <c r="E185" s="41"/>
      <c r="F185" s="76" t="s">
        <v>4305</v>
      </c>
      <c r="G185" s="174" t="s">
        <v>4486</v>
      </c>
      <c r="H185" s="5" t="s">
        <v>4487</v>
      </c>
      <c r="J185" s="41" t="s">
        <v>4488</v>
      </c>
      <c r="K185" s="174"/>
      <c r="L185" s="174" t="s">
        <v>4483</v>
      </c>
      <c r="Q185" s="41"/>
      <c r="R185" s="41"/>
    </row>
    <row r="186" spans="1:18" ht="23">
      <c r="A186" s="174" t="s">
        <v>4489</v>
      </c>
      <c r="B186" s="174" t="s">
        <v>4490</v>
      </c>
      <c r="C186" s="174" t="s">
        <v>4491</v>
      </c>
      <c r="D186" s="5" t="s">
        <v>4363</v>
      </c>
      <c r="E186" s="41"/>
      <c r="F186" s="76" t="s">
        <v>1318</v>
      </c>
      <c r="G186" s="174" t="s">
        <v>4491</v>
      </c>
      <c r="H186" s="5" t="s">
        <v>4363</v>
      </c>
      <c r="L186" s="174" t="s">
        <v>4489</v>
      </c>
      <c r="Q186" s="41"/>
      <c r="R186" s="41"/>
    </row>
    <row r="187" spans="1:18" ht="23">
      <c r="A187" s="174" t="s">
        <v>4492</v>
      </c>
      <c r="B187" s="174" t="s">
        <v>4493</v>
      </c>
      <c r="C187" s="174" t="s">
        <v>4494</v>
      </c>
      <c r="D187" s="5" t="s">
        <v>4304</v>
      </c>
      <c r="E187" s="41"/>
      <c r="F187" s="76" t="s">
        <v>1318</v>
      </c>
      <c r="G187" s="174" t="s">
        <v>4494</v>
      </c>
      <c r="H187" s="5" t="s">
        <v>4304</v>
      </c>
      <c r="L187" s="174" t="s">
        <v>4495</v>
      </c>
      <c r="Q187" s="41"/>
      <c r="R187" s="41"/>
    </row>
    <row r="188" spans="1:18" ht="23">
      <c r="A188" s="174" t="s">
        <v>4496</v>
      </c>
      <c r="B188" s="174" t="s">
        <v>4497</v>
      </c>
      <c r="C188" s="174" t="s">
        <v>4498</v>
      </c>
      <c r="D188" s="5" t="s">
        <v>4363</v>
      </c>
      <c r="E188" s="41"/>
      <c r="F188" s="76" t="s">
        <v>4322</v>
      </c>
      <c r="G188" s="174" t="s">
        <v>4498</v>
      </c>
      <c r="H188" s="5" t="s">
        <v>4363</v>
      </c>
      <c r="L188" s="174" t="s">
        <v>4496</v>
      </c>
      <c r="Q188" s="41"/>
      <c r="R188" s="41"/>
    </row>
    <row r="189" spans="1:18" ht="23">
      <c r="A189" s="174" t="s">
        <v>4528</v>
      </c>
      <c r="B189" s="174" t="s">
        <v>4529</v>
      </c>
      <c r="C189" s="174" t="s">
        <v>4530</v>
      </c>
      <c r="D189" s="5" t="s">
        <v>1329</v>
      </c>
      <c r="E189" s="41"/>
      <c r="F189" s="76" t="s">
        <v>1318</v>
      </c>
      <c r="G189" s="174" t="s">
        <v>4530</v>
      </c>
      <c r="H189" s="5" t="s">
        <v>1329</v>
      </c>
      <c r="L189" s="174" t="s">
        <v>4528</v>
      </c>
      <c r="Q189" s="41"/>
      <c r="R189" s="41"/>
    </row>
    <row r="190" spans="1:18" ht="23">
      <c r="A190" s="175" t="s">
        <v>4512</v>
      </c>
      <c r="B190" s="175" t="s">
        <v>4510</v>
      </c>
      <c r="C190" s="175" t="s">
        <v>4511</v>
      </c>
      <c r="D190" s="5" t="s">
        <v>1900</v>
      </c>
      <c r="E190" s="159"/>
      <c r="F190" s="176" t="s">
        <v>4513</v>
      </c>
      <c r="G190" s="175" t="s">
        <v>4511</v>
      </c>
      <c r="H190" s="5" t="s">
        <v>1900</v>
      </c>
      <c r="I190" s="159"/>
      <c r="J190" s="159"/>
      <c r="K190" s="159"/>
      <c r="L190" s="175" t="s">
        <v>4512</v>
      </c>
      <c r="Q190" s="41"/>
      <c r="R190" s="41"/>
    </row>
    <row r="191" spans="1:18" ht="23">
      <c r="A191" s="174" t="s">
        <v>4499</v>
      </c>
      <c r="B191" s="174" t="s">
        <v>4500</v>
      </c>
      <c r="C191" s="174" t="s">
        <v>4501</v>
      </c>
      <c r="D191" s="5" t="s">
        <v>4304</v>
      </c>
      <c r="E191" s="41"/>
      <c r="F191" s="76" t="s">
        <v>4322</v>
      </c>
      <c r="G191" s="174" t="s">
        <v>4501</v>
      </c>
      <c r="H191" s="5" t="s">
        <v>4304</v>
      </c>
      <c r="L191" s="174" t="s">
        <v>4502</v>
      </c>
      <c r="Q191" s="41"/>
      <c r="R191" s="41"/>
    </row>
    <row r="192" spans="1:18" ht="34.5">
      <c r="A192" s="174" t="s">
        <v>4503</v>
      </c>
      <c r="B192" s="174" t="s">
        <v>4504</v>
      </c>
      <c r="C192" s="174" t="s">
        <v>4505</v>
      </c>
      <c r="D192" s="5" t="s">
        <v>4363</v>
      </c>
      <c r="E192" s="41"/>
      <c r="F192" s="76" t="s">
        <v>4322</v>
      </c>
      <c r="G192" s="174" t="s">
        <v>4505</v>
      </c>
      <c r="H192" s="5" t="s">
        <v>4363</v>
      </c>
      <c r="L192" s="174" t="s">
        <v>4506</v>
      </c>
      <c r="Q192" s="41"/>
      <c r="R192" s="41"/>
    </row>
    <row r="193" spans="1:18" ht="34.5">
      <c r="A193" s="174" t="s">
        <v>4507</v>
      </c>
      <c r="B193" s="174" t="s">
        <v>4508</v>
      </c>
      <c r="C193" s="174" t="s">
        <v>4509</v>
      </c>
      <c r="D193" s="5" t="s">
        <v>4363</v>
      </c>
      <c r="E193" s="41"/>
      <c r="F193" s="76" t="s">
        <v>4322</v>
      </c>
      <c r="G193" s="174" t="s">
        <v>4509</v>
      </c>
      <c r="H193" s="5" t="s">
        <v>4363</v>
      </c>
      <c r="L193" s="174" t="s">
        <v>4507</v>
      </c>
      <c r="Q193" s="41"/>
      <c r="R193" s="41"/>
    </row>
    <row r="194" spans="1:18">
      <c r="A194" s="164" t="s">
        <v>1423</v>
      </c>
      <c r="B194" s="164" t="s">
        <v>4194</v>
      </c>
      <c r="C194" s="1" t="s">
        <v>4193</v>
      </c>
      <c r="D194" s="5" t="s">
        <v>4195</v>
      </c>
      <c r="E194" s="5"/>
      <c r="F194" s="26" t="s">
        <v>4241</v>
      </c>
      <c r="G194" s="1" t="s">
        <v>4193</v>
      </c>
      <c r="H194" s="5" t="s">
        <v>4195</v>
      </c>
      <c r="I194" s="15" t="s">
        <v>943</v>
      </c>
      <c r="J194" s="1" t="s">
        <v>943</v>
      </c>
      <c r="K194" s="1" t="s">
        <v>943</v>
      </c>
      <c r="L194" s="1" t="s">
        <v>943</v>
      </c>
    </row>
    <row r="195" spans="1:18">
      <c r="A195" s="167" t="s">
        <v>4261</v>
      </c>
      <c r="B195" s="164" t="s">
        <v>4262</v>
      </c>
      <c r="C195" s="12" t="s">
        <v>4210</v>
      </c>
      <c r="D195" s="12" t="s">
        <v>10788</v>
      </c>
      <c r="E195" s="12" t="s">
        <v>4272</v>
      </c>
      <c r="F195" s="12" t="s">
        <v>4263</v>
      </c>
      <c r="G195" s="12"/>
    </row>
    <row r="196" spans="1:18">
      <c r="A196" s="11" t="s">
        <v>1140</v>
      </c>
      <c r="B196" s="11" t="s">
        <v>1141</v>
      </c>
      <c r="C196" s="11" t="s">
        <v>1140</v>
      </c>
      <c r="D196" s="11" t="s">
        <v>1323</v>
      </c>
      <c r="E196" s="116" t="s">
        <v>3304</v>
      </c>
      <c r="F196" s="26" t="s">
        <v>1318</v>
      </c>
      <c r="G196" s="11" t="s">
        <v>1142</v>
      </c>
      <c r="H196" s="11" t="s">
        <v>1323</v>
      </c>
      <c r="I196" s="11" t="s">
        <v>1142</v>
      </c>
    </row>
    <row r="197" spans="1:18">
      <c r="A197" s="11" t="s">
        <v>2616</v>
      </c>
      <c r="B197" s="11" t="s">
        <v>107</v>
      </c>
      <c r="C197" s="11" t="s">
        <v>2502</v>
      </c>
      <c r="D197" s="5" t="s">
        <v>2120</v>
      </c>
      <c r="E197" s="116"/>
      <c r="F197" s="76" t="s">
        <v>1321</v>
      </c>
      <c r="G197" s="11" t="s">
        <v>3401</v>
      </c>
      <c r="H197" s="5" t="s">
        <v>3402</v>
      </c>
      <c r="I197" s="1" t="s">
        <v>214</v>
      </c>
    </row>
    <row r="198" spans="1:18">
      <c r="A198" s="11" t="s">
        <v>461</v>
      </c>
      <c r="B198" s="12" t="s">
        <v>108</v>
      </c>
      <c r="C198" s="11" t="s">
        <v>461</v>
      </c>
      <c r="D198" s="5" t="s">
        <v>2133</v>
      </c>
      <c r="E198" s="116"/>
      <c r="F198" s="76" t="s">
        <v>1321</v>
      </c>
      <c r="G198" s="11" t="s">
        <v>3403</v>
      </c>
      <c r="H198" s="73"/>
      <c r="I198" s="11"/>
    </row>
    <row r="199" spans="1:18">
      <c r="A199" s="12" t="s">
        <v>462</v>
      </c>
      <c r="B199" s="12" t="s">
        <v>463</v>
      </c>
      <c r="C199" s="12" t="s">
        <v>2182</v>
      </c>
      <c r="D199" s="5" t="s">
        <v>4271</v>
      </c>
      <c r="E199" s="116" t="s">
        <v>3304</v>
      </c>
      <c r="F199" s="76" t="s">
        <v>1321</v>
      </c>
      <c r="G199" s="134" t="s">
        <v>3404</v>
      </c>
      <c r="H199" s="1"/>
      <c r="I199" s="11"/>
    </row>
    <row r="200" spans="1:18">
      <c r="A200" s="11" t="s">
        <v>259</v>
      </c>
      <c r="B200" s="12" t="s">
        <v>1320</v>
      </c>
      <c r="C200" s="11" t="s">
        <v>2183</v>
      </c>
      <c r="D200" s="5" t="s">
        <v>118</v>
      </c>
      <c r="E200" s="116" t="s">
        <v>3304</v>
      </c>
      <c r="F200" s="82"/>
      <c r="G200" s="82"/>
      <c r="H200" s="82"/>
      <c r="I200" s="11"/>
    </row>
    <row r="205" spans="1:18">
      <c r="D205" s="5"/>
      <c r="E205" s="5"/>
    </row>
    <row r="206" spans="1:18">
      <c r="D206" s="5"/>
      <c r="E206" s="5"/>
    </row>
    <row r="207" spans="1:18">
      <c r="D207" s="5"/>
      <c r="E207" s="5"/>
    </row>
    <row r="208" spans="1:18">
      <c r="D208" s="5"/>
      <c r="E208" s="5"/>
    </row>
    <row r="209" spans="1:5">
      <c r="A209" s="92" t="s">
        <v>3524</v>
      </c>
      <c r="D209" s="5"/>
      <c r="E209" s="5"/>
    </row>
    <row r="210" spans="1:5">
      <c r="A210" s="96" t="s">
        <v>10486</v>
      </c>
      <c r="E210" s="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B1" sqref="B1"/>
    </sheetView>
  </sheetViews>
  <sheetFormatPr defaultColWidth="9" defaultRowHeight="11.5"/>
  <cols>
    <col min="1" max="1" width="12.83203125" style="91" customWidth="1"/>
    <col min="2" max="2" width="13.25" style="93" customWidth="1"/>
    <col min="3" max="3" width="15.83203125" style="93" customWidth="1"/>
    <col min="4" max="4" width="13.25" style="91" customWidth="1"/>
    <col min="5" max="5" width="8.25" style="91" customWidth="1"/>
    <col min="6" max="6" width="2.75" style="91" customWidth="1"/>
    <col min="7" max="8" width="17.08203125" style="91" customWidth="1"/>
    <col min="9" max="9" width="14" style="91" customWidth="1"/>
    <col min="10" max="10" width="11.33203125" style="91" customWidth="1"/>
    <col min="11" max="11" width="13.5" style="91" customWidth="1"/>
    <col min="12" max="12" width="9.75" style="91" customWidth="1"/>
    <col min="13" max="13" width="21.25" style="91" customWidth="1"/>
    <col min="14" max="16384" width="9" style="91"/>
  </cols>
  <sheetData>
    <row r="1" spans="1:13">
      <c r="A1" s="92" t="s">
        <v>2622</v>
      </c>
      <c r="B1" s="178" t="s">
        <v>4861</v>
      </c>
    </row>
    <row r="2" spans="1:13" ht="13">
      <c r="B2" s="94" t="s">
        <v>2624</v>
      </c>
      <c r="C2" s="91" t="s">
        <v>3316</v>
      </c>
    </row>
    <row r="3" spans="1:13" ht="13">
      <c r="A3" s="92" t="s">
        <v>3521</v>
      </c>
      <c r="B3" s="94"/>
      <c r="C3" s="91"/>
    </row>
    <row r="4" spans="1:13" ht="23">
      <c r="B4" s="93" t="s">
        <v>3522</v>
      </c>
      <c r="C4" s="91" t="s">
        <v>3523</v>
      </c>
    </row>
    <row r="5" spans="1:13">
      <c r="A5" s="92" t="s">
        <v>2407</v>
      </c>
    </row>
    <row r="6" spans="1:13" ht="23">
      <c r="B6" s="93" t="s">
        <v>2623</v>
      </c>
      <c r="C6" s="91" t="s">
        <v>10512</v>
      </c>
    </row>
    <row r="8" spans="1:13">
      <c r="B8" s="86" t="s">
        <v>239</v>
      </c>
      <c r="C8" s="85" t="s">
        <v>911</v>
      </c>
      <c r="D8" s="86" t="s">
        <v>3511</v>
      </c>
      <c r="E8" s="86"/>
      <c r="F8" s="86"/>
      <c r="G8" s="23" t="s">
        <v>3335</v>
      </c>
      <c r="H8" s="23" t="s">
        <v>3336</v>
      </c>
      <c r="I8" s="86" t="s">
        <v>912</v>
      </c>
      <c r="J8" s="86" t="s">
        <v>910</v>
      </c>
      <c r="K8" s="86" t="s">
        <v>913</v>
      </c>
      <c r="L8" s="86" t="s">
        <v>914</v>
      </c>
      <c r="M8" s="86" t="s">
        <v>248</v>
      </c>
    </row>
    <row r="9" spans="1:13" ht="23">
      <c r="A9" s="26" t="s">
        <v>2654</v>
      </c>
      <c r="B9" s="87" t="s">
        <v>1380</v>
      </c>
      <c r="C9" s="87" t="s">
        <v>2626</v>
      </c>
      <c r="D9" s="87" t="s">
        <v>117</v>
      </c>
      <c r="E9" s="12" t="s">
        <v>3303</v>
      </c>
      <c r="F9" s="87" t="s">
        <v>1318</v>
      </c>
      <c r="G9" s="87"/>
      <c r="H9" s="87"/>
      <c r="I9" s="86"/>
      <c r="J9" s="86"/>
      <c r="K9" s="86"/>
      <c r="L9" s="86"/>
      <c r="M9" s="125"/>
    </row>
    <row r="10" spans="1:13">
      <c r="A10" s="125" t="s">
        <v>2627</v>
      </c>
      <c r="B10" s="125" t="s">
        <v>916</v>
      </c>
      <c r="C10" s="125" t="s">
        <v>2628</v>
      </c>
      <c r="D10" s="137" t="s">
        <v>917</v>
      </c>
      <c r="E10" s="137"/>
      <c r="F10" s="87" t="s">
        <v>1318</v>
      </c>
      <c r="G10" s="125" t="s">
        <v>3512</v>
      </c>
      <c r="H10" s="125" t="s">
        <v>917</v>
      </c>
      <c r="I10" s="125" t="s">
        <v>915</v>
      </c>
      <c r="J10" s="125" t="s">
        <v>917</v>
      </c>
      <c r="K10" s="125">
        <v>7</v>
      </c>
      <c r="L10" s="125">
        <v>0</v>
      </c>
      <c r="M10" s="125"/>
    </row>
    <row r="11" spans="1:13">
      <c r="A11" s="125" t="s">
        <v>249</v>
      </c>
      <c r="B11" s="125" t="s">
        <v>918</v>
      </c>
      <c r="C11" s="125" t="s">
        <v>2140</v>
      </c>
      <c r="D11" s="125" t="s">
        <v>1328</v>
      </c>
      <c r="E11" s="12" t="s">
        <v>3303</v>
      </c>
      <c r="F11" s="87" t="s">
        <v>1318</v>
      </c>
      <c r="G11" s="125" t="s">
        <v>3319</v>
      </c>
      <c r="H11" s="125" t="s">
        <v>2126</v>
      </c>
      <c r="I11" s="125"/>
      <c r="J11" s="125"/>
      <c r="K11" s="125"/>
      <c r="L11" s="125"/>
      <c r="M11" s="125"/>
    </row>
    <row r="12" spans="1:13">
      <c r="A12" s="125" t="s">
        <v>2630</v>
      </c>
      <c r="B12" s="125" t="s">
        <v>2</v>
      </c>
      <c r="C12" s="125" t="s">
        <v>2629</v>
      </c>
      <c r="D12" s="125" t="s">
        <v>116</v>
      </c>
      <c r="E12" s="125"/>
      <c r="F12" s="87" t="s">
        <v>1318</v>
      </c>
      <c r="G12" s="138" t="s">
        <v>3513</v>
      </c>
      <c r="H12" s="138" t="s">
        <v>917</v>
      </c>
      <c r="I12" s="125" t="s">
        <v>122</v>
      </c>
      <c r="J12" s="125" t="s">
        <v>917</v>
      </c>
      <c r="K12" s="125">
        <v>7</v>
      </c>
      <c r="L12" s="125">
        <v>0</v>
      </c>
      <c r="M12" s="125"/>
    </row>
    <row r="13" spans="1:13">
      <c r="A13" s="125" t="s">
        <v>2631</v>
      </c>
      <c r="B13" s="125" t="s">
        <v>919</v>
      </c>
      <c r="C13" s="125" t="s">
        <v>2430</v>
      </c>
      <c r="D13" s="125" t="s">
        <v>1325</v>
      </c>
      <c r="E13" s="125"/>
      <c r="F13" s="87" t="s">
        <v>1318</v>
      </c>
      <c r="G13" s="138" t="s">
        <v>2430</v>
      </c>
      <c r="H13" s="138" t="s">
        <v>917</v>
      </c>
      <c r="I13" s="125" t="s">
        <v>124</v>
      </c>
      <c r="J13" s="125" t="s">
        <v>917</v>
      </c>
      <c r="K13" s="125">
        <v>7</v>
      </c>
      <c r="L13" s="125">
        <v>0</v>
      </c>
      <c r="M13" s="125"/>
    </row>
    <row r="14" spans="1:13" ht="34.5">
      <c r="A14" s="125" t="s">
        <v>2632</v>
      </c>
      <c r="B14" s="125" t="s">
        <v>920</v>
      </c>
      <c r="C14" s="125" t="s">
        <v>2633</v>
      </c>
      <c r="D14" s="125" t="s">
        <v>1323</v>
      </c>
      <c r="E14" s="125"/>
      <c r="F14" s="87" t="s">
        <v>1318</v>
      </c>
      <c r="G14" s="138" t="s">
        <v>3375</v>
      </c>
      <c r="H14" s="138" t="s">
        <v>3337</v>
      </c>
      <c r="I14" s="125" t="s">
        <v>126</v>
      </c>
      <c r="J14" s="125" t="s">
        <v>921</v>
      </c>
      <c r="K14" s="125">
        <v>20</v>
      </c>
      <c r="L14" s="125">
        <v>0</v>
      </c>
      <c r="M14" s="125" t="s">
        <v>8277</v>
      </c>
    </row>
    <row r="15" spans="1:13" ht="34.5">
      <c r="A15" s="125" t="s">
        <v>922</v>
      </c>
      <c r="B15" s="125" t="s">
        <v>923</v>
      </c>
      <c r="C15" s="125" t="s">
        <v>922</v>
      </c>
      <c r="D15" s="125" t="s">
        <v>1323</v>
      </c>
      <c r="E15" s="125"/>
      <c r="F15" s="87" t="s">
        <v>1318</v>
      </c>
      <c r="G15" s="138" t="s">
        <v>3514</v>
      </c>
      <c r="H15" s="138" t="s">
        <v>3515</v>
      </c>
      <c r="I15" s="125" t="s">
        <v>924</v>
      </c>
      <c r="J15" s="125" t="s">
        <v>921</v>
      </c>
      <c r="K15" s="125">
        <v>20</v>
      </c>
      <c r="L15" s="125">
        <v>0</v>
      </c>
      <c r="M15" s="125" t="s">
        <v>925</v>
      </c>
    </row>
    <row r="16" spans="1:13">
      <c r="A16" s="125" t="s">
        <v>255</v>
      </c>
      <c r="B16" s="125" t="s">
        <v>8</v>
      </c>
      <c r="C16" s="125" t="s">
        <v>255</v>
      </c>
      <c r="D16" s="125" t="s">
        <v>2137</v>
      </c>
      <c r="E16" s="125"/>
      <c r="F16" s="87" t="s">
        <v>1318</v>
      </c>
      <c r="G16" s="125" t="s">
        <v>255</v>
      </c>
      <c r="H16" s="125" t="s">
        <v>3516</v>
      </c>
      <c r="I16" s="125" t="s">
        <v>255</v>
      </c>
      <c r="J16" s="125" t="s">
        <v>921</v>
      </c>
      <c r="K16" s="125">
        <v>10</v>
      </c>
      <c r="L16" s="125">
        <v>0</v>
      </c>
      <c r="M16" s="125" t="s">
        <v>926</v>
      </c>
    </row>
    <row r="17" spans="1:13" ht="23">
      <c r="A17" s="125" t="s">
        <v>3505</v>
      </c>
      <c r="B17" s="125" t="s">
        <v>3506</v>
      </c>
      <c r="C17" s="125" t="s">
        <v>3507</v>
      </c>
      <c r="D17" s="125" t="s">
        <v>117</v>
      </c>
      <c r="E17" s="125"/>
      <c r="F17" s="87" t="s">
        <v>4038</v>
      </c>
      <c r="G17" s="138" t="s">
        <v>3508</v>
      </c>
      <c r="H17" s="138" t="s">
        <v>3517</v>
      </c>
      <c r="I17" s="125" t="s">
        <v>3509</v>
      </c>
      <c r="J17" s="125" t="s">
        <v>3510</v>
      </c>
      <c r="K17" s="125"/>
      <c r="L17" s="125"/>
      <c r="M17" s="125" t="s">
        <v>4050</v>
      </c>
    </row>
    <row r="18" spans="1:13" ht="23">
      <c r="A18" s="89" t="s">
        <v>2634</v>
      </c>
      <c r="B18" s="125" t="s">
        <v>927</v>
      </c>
      <c r="C18" s="89" t="s">
        <v>3520</v>
      </c>
      <c r="D18" s="125" t="s">
        <v>1328</v>
      </c>
      <c r="E18" s="12" t="s">
        <v>3303</v>
      </c>
      <c r="F18" s="87" t="s">
        <v>1318</v>
      </c>
      <c r="G18" s="139" t="s">
        <v>3518</v>
      </c>
      <c r="H18" s="138" t="s">
        <v>3517</v>
      </c>
      <c r="I18" s="125" t="s">
        <v>3526</v>
      </c>
      <c r="J18" s="125" t="s">
        <v>921</v>
      </c>
      <c r="K18" s="125">
        <v>100</v>
      </c>
      <c r="L18" s="125">
        <v>0</v>
      </c>
      <c r="M18" s="125" t="s">
        <v>4050</v>
      </c>
    </row>
    <row r="19" spans="1:13">
      <c r="A19" s="125" t="s">
        <v>928</v>
      </c>
      <c r="B19" s="125" t="s">
        <v>929</v>
      </c>
      <c r="C19" s="125" t="s">
        <v>2635</v>
      </c>
      <c r="D19" s="125" t="s">
        <v>1329</v>
      </c>
      <c r="E19" s="125"/>
      <c r="F19" s="87" t="s">
        <v>1318</v>
      </c>
      <c r="G19" s="125" t="s">
        <v>2635</v>
      </c>
      <c r="H19" s="125" t="s">
        <v>1329</v>
      </c>
      <c r="I19" s="125" t="s">
        <v>928</v>
      </c>
      <c r="J19" s="125" t="s">
        <v>930</v>
      </c>
      <c r="K19" s="125">
        <v>30</v>
      </c>
      <c r="L19" s="125">
        <v>4</v>
      </c>
      <c r="M19" s="125"/>
    </row>
    <row r="20" spans="1:13">
      <c r="A20" s="125" t="s">
        <v>931</v>
      </c>
      <c r="B20" s="125" t="s">
        <v>932</v>
      </c>
      <c r="C20" s="125" t="s">
        <v>2636</v>
      </c>
      <c r="D20" s="125" t="s">
        <v>115</v>
      </c>
      <c r="E20" s="125"/>
      <c r="F20" s="87" t="s">
        <v>1318</v>
      </c>
      <c r="G20" s="125" t="s">
        <v>2636</v>
      </c>
      <c r="H20" s="125" t="s">
        <v>3519</v>
      </c>
      <c r="I20" s="125" t="s">
        <v>931</v>
      </c>
      <c r="J20" s="125" t="s">
        <v>930</v>
      </c>
      <c r="K20" s="125">
        <v>30</v>
      </c>
      <c r="L20" s="125">
        <v>4</v>
      </c>
      <c r="M20" s="125"/>
    </row>
    <row r="21" spans="1:13">
      <c r="A21" s="11" t="s">
        <v>1140</v>
      </c>
      <c r="B21" s="11" t="s">
        <v>1141</v>
      </c>
      <c r="C21" s="11" t="s">
        <v>1140</v>
      </c>
      <c r="D21" s="11" t="s">
        <v>116</v>
      </c>
      <c r="E21" s="12" t="s">
        <v>3303</v>
      </c>
      <c r="F21" s="26" t="s">
        <v>1318</v>
      </c>
      <c r="G21" s="11" t="s">
        <v>1142</v>
      </c>
      <c r="H21" s="11" t="s">
        <v>1323</v>
      </c>
      <c r="I21" s="11" t="s">
        <v>1142</v>
      </c>
      <c r="J21" s="11"/>
      <c r="K21" s="11"/>
      <c r="L21" s="12"/>
      <c r="M21" s="125"/>
    </row>
    <row r="22" spans="1:13" ht="23">
      <c r="A22" s="125" t="s">
        <v>460</v>
      </c>
      <c r="B22" s="125" t="s">
        <v>107</v>
      </c>
      <c r="C22" s="125" t="s">
        <v>2181</v>
      </c>
      <c r="D22" s="37" t="s">
        <v>2120</v>
      </c>
      <c r="E22" s="37"/>
      <c r="F22" s="87" t="s">
        <v>1318</v>
      </c>
      <c r="G22" s="11" t="s">
        <v>3401</v>
      </c>
      <c r="H22" s="5" t="s">
        <v>3402</v>
      </c>
      <c r="I22" s="90" t="s">
        <v>214</v>
      </c>
      <c r="J22" s="125" t="s">
        <v>933</v>
      </c>
      <c r="K22" s="125">
        <v>64</v>
      </c>
      <c r="L22" s="125">
        <v>0</v>
      </c>
      <c r="M22" s="125"/>
    </row>
    <row r="23" spans="1:13">
      <c r="A23" s="125" t="s">
        <v>461</v>
      </c>
      <c r="B23" s="125" t="s">
        <v>108</v>
      </c>
      <c r="C23" s="125" t="s">
        <v>461</v>
      </c>
      <c r="D23" s="37" t="s">
        <v>2133</v>
      </c>
      <c r="E23" s="37"/>
      <c r="F23" s="87" t="s">
        <v>1318</v>
      </c>
      <c r="G23" s="11" t="s">
        <v>3403</v>
      </c>
      <c r="H23" s="73"/>
      <c r="I23" s="89"/>
      <c r="J23" s="89"/>
      <c r="K23" s="89"/>
      <c r="L23" s="89"/>
      <c r="M23" s="125"/>
    </row>
    <row r="24" spans="1:13">
      <c r="A24" s="89" t="s">
        <v>934</v>
      </c>
      <c r="B24" s="125" t="s">
        <v>935</v>
      </c>
      <c r="C24" s="89" t="s">
        <v>2461</v>
      </c>
      <c r="D24" s="37" t="s">
        <v>2121</v>
      </c>
      <c r="E24" s="12" t="s">
        <v>3303</v>
      </c>
      <c r="F24" s="87" t="s">
        <v>1318</v>
      </c>
      <c r="G24" s="134" t="s">
        <v>3404</v>
      </c>
      <c r="H24" s="1"/>
      <c r="I24" s="89"/>
      <c r="J24" s="89"/>
      <c r="K24" s="89"/>
      <c r="L24" s="89"/>
      <c r="M24" s="125"/>
    </row>
    <row r="25" spans="1:13">
      <c r="A25" s="125" t="s">
        <v>259</v>
      </c>
      <c r="B25" s="125" t="s">
        <v>936</v>
      </c>
      <c r="C25" s="125" t="s">
        <v>2637</v>
      </c>
      <c r="D25" s="37" t="s">
        <v>118</v>
      </c>
      <c r="E25" s="12" t="s">
        <v>3303</v>
      </c>
      <c r="F25" s="89"/>
      <c r="G25" s="89"/>
      <c r="H25" s="89"/>
      <c r="I25" s="89"/>
      <c r="J25" s="89"/>
      <c r="K25" s="89"/>
      <c r="L25" s="89"/>
      <c r="M25" s="125"/>
    </row>
    <row r="28" spans="1:13">
      <c r="A28" s="92" t="s">
        <v>3524</v>
      </c>
    </row>
    <row r="29" spans="1:13">
      <c r="A29" s="96" t="s">
        <v>9781</v>
      </c>
      <c r="B29" s="73"/>
      <c r="C29" s="73"/>
      <c r="D29" s="73"/>
      <c r="E29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workbookViewId="0">
      <selection activeCell="D12" sqref="D12:D14"/>
    </sheetView>
  </sheetViews>
  <sheetFormatPr defaultColWidth="9" defaultRowHeight="14"/>
  <cols>
    <col min="1" max="1" width="14.33203125" style="83" customWidth="1"/>
    <col min="2" max="2" width="13.33203125" style="95" customWidth="1"/>
    <col min="3" max="3" width="17.33203125" style="95" customWidth="1"/>
    <col min="4" max="4" width="13.33203125" style="83" customWidth="1"/>
    <col min="5" max="5" width="7.58203125" style="83" customWidth="1"/>
    <col min="6" max="6" width="2.58203125" style="83" customWidth="1"/>
    <col min="7" max="8" width="13.83203125" style="83" customWidth="1"/>
    <col min="9" max="9" width="12.75" style="83" customWidth="1"/>
    <col min="10" max="12" width="9" style="83"/>
    <col min="13" max="13" width="28.08203125" style="83" customWidth="1"/>
    <col min="14" max="16384" width="9" style="83"/>
  </cols>
  <sheetData>
    <row r="1" spans="1:13">
      <c r="A1" s="96" t="s">
        <v>2638</v>
      </c>
      <c r="B1" s="178" t="s">
        <v>4861</v>
      </c>
      <c r="C1" s="41"/>
    </row>
    <row r="2" spans="1:13" ht="23.5">
      <c r="A2" s="96"/>
      <c r="B2" s="41" t="s">
        <v>3532</v>
      </c>
      <c r="C2" s="41" t="s">
        <v>2640</v>
      </c>
    </row>
    <row r="3" spans="1:13">
      <c r="A3" s="92" t="s">
        <v>3521</v>
      </c>
      <c r="B3" s="83"/>
      <c r="C3" s="83"/>
    </row>
    <row r="4" spans="1:13" ht="23.5">
      <c r="A4" s="96"/>
      <c r="B4" s="41" t="s">
        <v>3525</v>
      </c>
      <c r="C4" s="41" t="s">
        <v>3537</v>
      </c>
    </row>
    <row r="5" spans="1:13">
      <c r="A5" s="96" t="s">
        <v>2639</v>
      </c>
      <c r="B5" s="41"/>
      <c r="C5" s="41"/>
    </row>
    <row r="6" spans="1:13" ht="23.5">
      <c r="A6" s="73"/>
      <c r="B6" s="41" t="s">
        <v>2641</v>
      </c>
      <c r="C6" s="41" t="s">
        <v>2642</v>
      </c>
    </row>
    <row r="8" spans="1:13">
      <c r="A8" s="22"/>
      <c r="B8" s="23" t="s">
        <v>239</v>
      </c>
      <c r="C8" s="23" t="s">
        <v>3408</v>
      </c>
      <c r="D8" s="23" t="s">
        <v>3412</v>
      </c>
      <c r="E8" s="23"/>
      <c r="F8" s="23"/>
      <c r="G8" s="23" t="s">
        <v>3335</v>
      </c>
      <c r="H8" s="23" t="s">
        <v>3336</v>
      </c>
      <c r="I8" s="23" t="s">
        <v>937</v>
      </c>
      <c r="J8" s="23" t="s">
        <v>910</v>
      </c>
      <c r="K8" s="23" t="s">
        <v>913</v>
      </c>
      <c r="L8" s="23" t="s">
        <v>914</v>
      </c>
      <c r="M8" s="23" t="s">
        <v>248</v>
      </c>
    </row>
    <row r="9" spans="1:13" ht="23">
      <c r="A9" s="26" t="s">
        <v>2644</v>
      </c>
      <c r="B9" s="26" t="s">
        <v>938</v>
      </c>
      <c r="C9" s="26" t="s">
        <v>2643</v>
      </c>
      <c r="D9" s="26" t="s">
        <v>117</v>
      </c>
      <c r="E9" s="12" t="s">
        <v>3303</v>
      </c>
      <c r="F9" s="26" t="s">
        <v>1318</v>
      </c>
      <c r="G9" s="26"/>
      <c r="H9" s="26"/>
      <c r="I9" s="23"/>
      <c r="J9" s="23"/>
      <c r="K9" s="23"/>
      <c r="L9" s="23"/>
      <c r="M9" s="11"/>
    </row>
    <row r="10" spans="1:13">
      <c r="A10" s="11" t="s">
        <v>2627</v>
      </c>
      <c r="B10" s="11" t="s">
        <v>939</v>
      </c>
      <c r="C10" s="11" t="s">
        <v>2645</v>
      </c>
      <c r="D10" s="140" t="s">
        <v>917</v>
      </c>
      <c r="E10" s="11"/>
      <c r="F10" s="26" t="s">
        <v>1318</v>
      </c>
      <c r="G10" s="11" t="s">
        <v>2628</v>
      </c>
      <c r="H10" s="11" t="s">
        <v>917</v>
      </c>
      <c r="I10" s="11" t="s">
        <v>915</v>
      </c>
      <c r="J10" s="11" t="s">
        <v>917</v>
      </c>
      <c r="K10" s="11">
        <v>7</v>
      </c>
      <c r="L10" s="11">
        <v>0</v>
      </c>
      <c r="M10" s="11"/>
    </row>
    <row r="11" spans="1:13">
      <c r="A11" s="11" t="s">
        <v>249</v>
      </c>
      <c r="B11" s="11" t="s">
        <v>121</v>
      </c>
      <c r="C11" s="11" t="s">
        <v>2140</v>
      </c>
      <c r="D11" s="11" t="s">
        <v>1324</v>
      </c>
      <c r="E11" s="12" t="s">
        <v>3303</v>
      </c>
      <c r="F11" s="26" t="s">
        <v>1318</v>
      </c>
      <c r="G11" s="130" t="s">
        <v>3319</v>
      </c>
      <c r="H11" s="130" t="s">
        <v>3338</v>
      </c>
      <c r="I11" s="73" t="s">
        <v>214</v>
      </c>
      <c r="J11" s="11" t="s">
        <v>3536</v>
      </c>
      <c r="K11" s="11">
        <v>16</v>
      </c>
      <c r="L11" s="11"/>
      <c r="M11" s="11"/>
    </row>
    <row r="12" spans="1:13">
      <c r="A12" s="11" t="s">
        <v>2646</v>
      </c>
      <c r="B12" s="11" t="s">
        <v>2</v>
      </c>
      <c r="C12" s="11" t="s">
        <v>2427</v>
      </c>
      <c r="D12" s="11" t="s">
        <v>1327</v>
      </c>
      <c r="E12" s="12" t="s">
        <v>3303</v>
      </c>
      <c r="F12" s="26" t="s">
        <v>1318</v>
      </c>
      <c r="G12" s="130" t="s">
        <v>3527</v>
      </c>
      <c r="H12" s="130" t="s">
        <v>917</v>
      </c>
      <c r="I12" s="11" t="s">
        <v>122</v>
      </c>
      <c r="J12" s="11" t="s">
        <v>917</v>
      </c>
      <c r="K12" s="11">
        <v>7</v>
      </c>
      <c r="L12" s="11">
        <v>0</v>
      </c>
      <c r="M12" s="11"/>
    </row>
    <row r="13" spans="1:13" ht="23">
      <c r="A13" s="11" t="s">
        <v>2648</v>
      </c>
      <c r="B13" s="11" t="s">
        <v>940</v>
      </c>
      <c r="C13" s="11" t="s">
        <v>3538</v>
      </c>
      <c r="D13" s="11" t="s">
        <v>1327</v>
      </c>
      <c r="E13" s="12" t="s">
        <v>3303</v>
      </c>
      <c r="F13" s="26" t="s">
        <v>1318</v>
      </c>
      <c r="G13" s="130" t="s">
        <v>2647</v>
      </c>
      <c r="H13" s="130" t="s">
        <v>3338</v>
      </c>
      <c r="I13" s="73" t="s">
        <v>3534</v>
      </c>
      <c r="J13" s="11" t="s">
        <v>930</v>
      </c>
      <c r="K13" s="11">
        <v>20</v>
      </c>
      <c r="L13" s="11">
        <v>8</v>
      </c>
      <c r="M13" s="11" t="s">
        <v>3571</v>
      </c>
    </row>
    <row r="14" spans="1:13" ht="23">
      <c r="A14" s="11" t="s">
        <v>924</v>
      </c>
      <c r="B14" s="11" t="s">
        <v>941</v>
      </c>
      <c r="C14" s="11" t="s">
        <v>2649</v>
      </c>
      <c r="D14" s="11" t="s">
        <v>116</v>
      </c>
      <c r="E14" s="11"/>
      <c r="F14" s="26" t="s">
        <v>1318</v>
      </c>
      <c r="G14" s="130" t="s">
        <v>3528</v>
      </c>
      <c r="H14" s="130" t="s">
        <v>2126</v>
      </c>
      <c r="I14" s="11" t="s">
        <v>924</v>
      </c>
      <c r="J14" s="11" t="s">
        <v>930</v>
      </c>
      <c r="K14" s="11">
        <v>20</v>
      </c>
      <c r="L14" s="11">
        <v>8</v>
      </c>
      <c r="M14" s="11" t="s">
        <v>3573</v>
      </c>
    </row>
    <row r="15" spans="1:13" ht="23">
      <c r="A15" s="11" t="s">
        <v>2650</v>
      </c>
      <c r="B15" s="11" t="s">
        <v>3533</v>
      </c>
      <c r="C15" s="11" t="s">
        <v>3539</v>
      </c>
      <c r="D15" s="11" t="s">
        <v>117</v>
      </c>
      <c r="E15" s="12" t="s">
        <v>3303</v>
      </c>
      <c r="F15" s="26" t="s">
        <v>1318</v>
      </c>
      <c r="G15" s="130" t="s">
        <v>3529</v>
      </c>
      <c r="H15" s="130" t="s">
        <v>3337</v>
      </c>
      <c r="I15" s="11" t="s">
        <v>3535</v>
      </c>
      <c r="J15" s="11" t="s">
        <v>1330</v>
      </c>
      <c r="K15" s="11">
        <v>400</v>
      </c>
      <c r="L15" s="11">
        <v>0</v>
      </c>
      <c r="M15" s="11" t="s">
        <v>4051</v>
      </c>
    </row>
    <row r="16" spans="1:13">
      <c r="A16" s="11" t="s">
        <v>3544</v>
      </c>
      <c r="B16" s="11" t="s">
        <v>3546</v>
      </c>
      <c r="C16" s="11" t="s">
        <v>3541</v>
      </c>
      <c r="D16" s="11" t="s">
        <v>1329</v>
      </c>
      <c r="E16" s="11"/>
      <c r="F16" s="26" t="s">
        <v>1318</v>
      </c>
      <c r="G16" s="11" t="s">
        <v>3541</v>
      </c>
      <c r="H16" s="11" t="s">
        <v>1329</v>
      </c>
      <c r="I16" s="73" t="s">
        <v>3540</v>
      </c>
      <c r="J16" s="11" t="s">
        <v>942</v>
      </c>
      <c r="K16" s="11">
        <v>22</v>
      </c>
      <c r="L16" s="11">
        <v>126</v>
      </c>
      <c r="M16" s="11"/>
    </row>
    <row r="17" spans="1:13">
      <c r="A17" s="11" t="s">
        <v>3545</v>
      </c>
      <c r="B17" s="11" t="s">
        <v>3547</v>
      </c>
      <c r="C17" s="11" t="s">
        <v>3543</v>
      </c>
      <c r="D17" s="11" t="s">
        <v>115</v>
      </c>
      <c r="E17" s="11"/>
      <c r="F17" s="26" t="s">
        <v>1318</v>
      </c>
      <c r="G17" s="11" t="s">
        <v>3543</v>
      </c>
      <c r="H17" s="11" t="s">
        <v>1329</v>
      </c>
      <c r="I17" s="73" t="s">
        <v>3542</v>
      </c>
      <c r="J17" s="11" t="s">
        <v>942</v>
      </c>
      <c r="K17" s="11">
        <v>22</v>
      </c>
      <c r="L17" s="11">
        <v>126</v>
      </c>
      <c r="M17" s="11"/>
    </row>
    <row r="18" spans="1:13">
      <c r="A18" s="11" t="s">
        <v>943</v>
      </c>
      <c r="B18" s="11" t="s">
        <v>944</v>
      </c>
      <c r="C18" s="11" t="s">
        <v>943</v>
      </c>
      <c r="D18" s="11" t="s">
        <v>2134</v>
      </c>
      <c r="E18" s="11"/>
      <c r="F18" s="26" t="s">
        <v>1318</v>
      </c>
      <c r="G18" s="11" t="s">
        <v>943</v>
      </c>
      <c r="H18" s="11" t="s">
        <v>2134</v>
      </c>
      <c r="I18" s="11" t="s">
        <v>943</v>
      </c>
      <c r="J18" s="11" t="s">
        <v>1330</v>
      </c>
      <c r="K18" s="11">
        <v>1000</v>
      </c>
      <c r="L18" s="11">
        <v>0</v>
      </c>
      <c r="M18" s="11"/>
    </row>
    <row r="19" spans="1:13">
      <c r="A19" s="11" t="s">
        <v>2652</v>
      </c>
      <c r="B19" s="11" t="s">
        <v>946</v>
      </c>
      <c r="C19" s="11" t="s">
        <v>2651</v>
      </c>
      <c r="D19" s="11" t="s">
        <v>1341</v>
      </c>
      <c r="E19" s="11"/>
      <c r="F19" s="26" t="s">
        <v>1318</v>
      </c>
      <c r="G19" s="11" t="s">
        <v>3530</v>
      </c>
      <c r="H19" s="11" t="s">
        <v>3531</v>
      </c>
      <c r="I19" s="11" t="s">
        <v>947</v>
      </c>
      <c r="J19" s="11" t="s">
        <v>1340</v>
      </c>
      <c r="K19" s="11">
        <v>7</v>
      </c>
      <c r="L19" s="11">
        <v>0</v>
      </c>
      <c r="M19" s="11"/>
    </row>
    <row r="20" spans="1:13">
      <c r="A20" s="11" t="s">
        <v>1140</v>
      </c>
      <c r="B20" s="11" t="s">
        <v>1141</v>
      </c>
      <c r="C20" s="11" t="s">
        <v>1140</v>
      </c>
      <c r="D20" s="11" t="s">
        <v>116</v>
      </c>
      <c r="E20" s="12" t="s">
        <v>3303</v>
      </c>
      <c r="F20" s="26" t="s">
        <v>1318</v>
      </c>
      <c r="G20" s="11" t="s">
        <v>1142</v>
      </c>
      <c r="H20" s="11" t="s">
        <v>1323</v>
      </c>
      <c r="I20" s="11" t="s">
        <v>1142</v>
      </c>
      <c r="J20" s="11"/>
      <c r="K20" s="11"/>
      <c r="L20" s="12"/>
      <c r="M20" s="11"/>
    </row>
    <row r="21" spans="1:13">
      <c r="A21" s="11" t="s">
        <v>2653</v>
      </c>
      <c r="B21" s="11" t="s">
        <v>107</v>
      </c>
      <c r="C21" s="11" t="s">
        <v>2181</v>
      </c>
      <c r="D21" s="5" t="s">
        <v>2120</v>
      </c>
      <c r="E21" s="5"/>
      <c r="F21" s="26" t="s">
        <v>1318</v>
      </c>
      <c r="G21" s="11" t="s">
        <v>3401</v>
      </c>
      <c r="H21" s="5" t="s">
        <v>3402</v>
      </c>
      <c r="I21" s="1" t="s">
        <v>214</v>
      </c>
      <c r="J21" s="11" t="s">
        <v>933</v>
      </c>
      <c r="K21" s="11">
        <v>64</v>
      </c>
      <c r="L21" s="11">
        <v>0</v>
      </c>
      <c r="M21" s="11"/>
    </row>
    <row r="22" spans="1:13">
      <c r="A22" s="11" t="s">
        <v>461</v>
      </c>
      <c r="B22" s="11" t="s">
        <v>948</v>
      </c>
      <c r="C22" s="11" t="s">
        <v>461</v>
      </c>
      <c r="D22" s="5" t="s">
        <v>2133</v>
      </c>
      <c r="E22" s="5"/>
      <c r="F22" s="26" t="s">
        <v>1318</v>
      </c>
      <c r="G22" s="11" t="s">
        <v>3403</v>
      </c>
      <c r="H22" s="73"/>
      <c r="I22" s="12"/>
      <c r="J22" s="12"/>
      <c r="K22" s="12"/>
      <c r="L22" s="12"/>
      <c r="M22" s="11"/>
    </row>
    <row r="23" spans="1:13">
      <c r="A23" s="12" t="s">
        <v>934</v>
      </c>
      <c r="B23" s="11" t="s">
        <v>109</v>
      </c>
      <c r="C23" s="12" t="s">
        <v>2182</v>
      </c>
      <c r="D23" s="5" t="s">
        <v>2121</v>
      </c>
      <c r="E23" s="12" t="s">
        <v>3303</v>
      </c>
      <c r="F23" s="26" t="s">
        <v>1318</v>
      </c>
      <c r="G23" s="134" t="s">
        <v>3404</v>
      </c>
      <c r="H23" s="1"/>
      <c r="I23" s="12"/>
      <c r="J23" s="12"/>
      <c r="K23" s="12"/>
      <c r="L23" s="12"/>
      <c r="M23" s="11"/>
    </row>
    <row r="24" spans="1:13">
      <c r="A24" s="11" t="s">
        <v>259</v>
      </c>
      <c r="B24" s="11" t="s">
        <v>110</v>
      </c>
      <c r="C24" s="11" t="s">
        <v>2183</v>
      </c>
      <c r="D24" s="5" t="s">
        <v>118</v>
      </c>
      <c r="E24" s="12" t="s">
        <v>3303</v>
      </c>
      <c r="F24" s="12"/>
      <c r="G24" s="12"/>
      <c r="H24" s="12"/>
      <c r="I24" s="12"/>
      <c r="J24" s="12"/>
      <c r="K24" s="12"/>
      <c r="L24" s="12"/>
      <c r="M24" s="11"/>
    </row>
    <row r="25" spans="1:13">
      <c r="I25" s="1"/>
      <c r="J25" s="86"/>
      <c r="K25" s="86"/>
      <c r="L25" s="86"/>
      <c r="M25" s="125"/>
    </row>
    <row r="26" spans="1:13">
      <c r="I26" s="11"/>
      <c r="J26" s="11"/>
      <c r="K26" s="11"/>
      <c r="L26" s="11"/>
      <c r="M26" s="11"/>
    </row>
    <row r="27" spans="1:13">
      <c r="I27" s="73"/>
      <c r="J27" s="11"/>
      <c r="K27" s="11"/>
      <c r="L27" s="11"/>
      <c r="M27" s="11"/>
    </row>
    <row r="28" spans="1:13">
      <c r="A28" s="92" t="s">
        <v>3524</v>
      </c>
      <c r="B28" s="93"/>
      <c r="C28" s="93"/>
      <c r="D28" s="91"/>
      <c r="I28" s="11"/>
      <c r="J28" s="11"/>
      <c r="K28" s="11"/>
      <c r="L28" s="11"/>
      <c r="M28" s="11"/>
    </row>
    <row r="29" spans="1:13">
      <c r="A29" s="96" t="s">
        <v>9782</v>
      </c>
      <c r="B29" s="73"/>
      <c r="C29" s="73"/>
      <c r="D29" s="73"/>
      <c r="I29" s="73"/>
      <c r="J29" s="11"/>
      <c r="K29" s="11"/>
      <c r="L29" s="11"/>
      <c r="M29" s="11"/>
    </row>
    <row r="30" spans="1:13">
      <c r="I30" s="11"/>
      <c r="J30" s="11"/>
      <c r="K30" s="11"/>
      <c r="L30" s="11"/>
      <c r="M30" s="11"/>
    </row>
    <row r="31" spans="1:13">
      <c r="I31" s="73"/>
      <c r="J31" s="11"/>
      <c r="K31" s="11"/>
      <c r="L31" s="11"/>
      <c r="M31" s="11"/>
    </row>
    <row r="32" spans="1:13">
      <c r="I32" s="11"/>
      <c r="J32" s="11"/>
      <c r="K32" s="11"/>
      <c r="L32" s="11"/>
      <c r="M32" s="73"/>
    </row>
    <row r="33" spans="9:13">
      <c r="I33" s="73"/>
      <c r="J33" s="11"/>
      <c r="K33" s="11"/>
      <c r="L33" s="11"/>
      <c r="M33" s="11"/>
    </row>
    <row r="34" spans="9:13">
      <c r="I34" s="73"/>
      <c r="J34" s="11"/>
      <c r="K34" s="11"/>
      <c r="L34" s="11"/>
      <c r="M34" s="11"/>
    </row>
    <row r="35" spans="9:13">
      <c r="I35" s="11"/>
      <c r="J35" s="11"/>
      <c r="K35" s="11"/>
      <c r="L35" s="11"/>
      <c r="M35" s="11"/>
    </row>
    <row r="36" spans="9:13">
      <c r="I36" s="11"/>
      <c r="J36" s="11"/>
      <c r="K36" s="11"/>
      <c r="L36" s="11"/>
      <c r="M36" s="11"/>
    </row>
    <row r="37" spans="9:13">
      <c r="I37" s="12"/>
      <c r="J37" s="11"/>
      <c r="K37" s="11"/>
      <c r="L37" s="12"/>
      <c r="M37" s="73"/>
    </row>
    <row r="38" spans="9:13">
      <c r="I38" s="12"/>
      <c r="J38" s="12"/>
      <c r="K38" s="12"/>
      <c r="L38" s="12"/>
      <c r="M38" s="73"/>
    </row>
    <row r="39" spans="9:13">
      <c r="I39" s="12"/>
      <c r="J39" s="12"/>
      <c r="K39" s="12"/>
      <c r="L39" s="12"/>
      <c r="M39" s="73"/>
    </row>
    <row r="40" spans="9:13">
      <c r="I40" s="12"/>
      <c r="J40" s="12"/>
      <c r="K40" s="12"/>
      <c r="L40" s="12"/>
      <c r="M40" s="73"/>
    </row>
    <row r="41" spans="9:13">
      <c r="I41" s="12"/>
      <c r="J41" s="73"/>
      <c r="K41" s="73"/>
      <c r="L41" s="73"/>
      <c r="M41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workbookViewId="0">
      <selection activeCell="B64" sqref="B64"/>
    </sheetView>
  </sheetViews>
  <sheetFormatPr defaultColWidth="9" defaultRowHeight="11.5"/>
  <cols>
    <col min="1" max="1" width="15.08203125" style="73" customWidth="1"/>
    <col min="2" max="3" width="17.25" style="73" customWidth="1"/>
    <col min="4" max="4" width="12.83203125" style="73" customWidth="1"/>
    <col min="5" max="5" width="8.33203125" style="73" customWidth="1"/>
    <col min="6" max="6" width="3" style="73" customWidth="1"/>
    <col min="7" max="7" width="13.75" style="73" customWidth="1"/>
    <col min="8" max="8" width="14.08203125" style="73" customWidth="1"/>
    <col min="9" max="9" width="12.25" style="73" customWidth="1"/>
    <col min="10" max="10" width="11.75" style="73" customWidth="1"/>
    <col min="11" max="11" width="10.58203125" style="73" customWidth="1"/>
    <col min="12" max="12" width="9" style="73"/>
    <col min="13" max="13" width="6.33203125" style="73" customWidth="1"/>
    <col min="14" max="14" width="27.75" style="73" customWidth="1"/>
    <col min="15" max="16384" width="9" style="73"/>
  </cols>
  <sheetData>
    <row r="1" spans="1:14">
      <c r="A1" s="100" t="s">
        <v>2656</v>
      </c>
      <c r="B1" s="178" t="s">
        <v>4861</v>
      </c>
      <c r="C1" s="93"/>
    </row>
    <row r="2" spans="1:14">
      <c r="A2" s="100"/>
      <c r="B2" s="93" t="s">
        <v>2657</v>
      </c>
      <c r="C2" s="93" t="s">
        <v>2658</v>
      </c>
    </row>
    <row r="3" spans="1:14">
      <c r="A3" s="92" t="s">
        <v>3521</v>
      </c>
      <c r="B3" s="93"/>
      <c r="C3" s="93"/>
    </row>
    <row r="4" spans="1:14" ht="23">
      <c r="A4" s="100"/>
      <c r="B4" s="93" t="s">
        <v>2657</v>
      </c>
      <c r="C4" s="93" t="s">
        <v>3569</v>
      </c>
    </row>
    <row r="5" spans="1:14">
      <c r="A5" s="100" t="s">
        <v>2659</v>
      </c>
      <c r="B5" s="93"/>
      <c r="C5" s="93"/>
    </row>
    <row r="6" spans="1:14">
      <c r="A6" s="101"/>
      <c r="B6" s="93" t="s">
        <v>2657</v>
      </c>
      <c r="C6" s="93" t="s">
        <v>4057</v>
      </c>
    </row>
    <row r="8" spans="1:14">
      <c r="A8" s="22"/>
      <c r="B8" s="23" t="s">
        <v>239</v>
      </c>
      <c r="C8" s="23" t="s">
        <v>3570</v>
      </c>
      <c r="D8" s="23" t="s">
        <v>3413</v>
      </c>
      <c r="E8" s="23"/>
      <c r="F8" s="23"/>
      <c r="G8" s="23" t="s">
        <v>3335</v>
      </c>
      <c r="H8" s="23" t="s">
        <v>3336</v>
      </c>
      <c r="I8" s="23" t="s">
        <v>950</v>
      </c>
      <c r="J8" s="23" t="s">
        <v>910</v>
      </c>
      <c r="K8" s="23" t="s">
        <v>913</v>
      </c>
      <c r="L8" s="23" t="s">
        <v>914</v>
      </c>
      <c r="M8" s="23" t="s">
        <v>923</v>
      </c>
      <c r="N8" s="23" t="s">
        <v>248</v>
      </c>
    </row>
    <row r="9" spans="1:14" ht="23">
      <c r="A9" s="26" t="s">
        <v>2661</v>
      </c>
      <c r="B9" s="26" t="s">
        <v>1379</v>
      </c>
      <c r="C9" s="87" t="s">
        <v>2660</v>
      </c>
      <c r="D9" s="26" t="s">
        <v>117</v>
      </c>
      <c r="E9" s="12" t="s">
        <v>3303</v>
      </c>
      <c r="F9" s="26" t="s">
        <v>1342</v>
      </c>
      <c r="G9" s="26"/>
      <c r="H9" s="26"/>
      <c r="I9" s="23"/>
      <c r="J9" s="23"/>
      <c r="K9" s="23"/>
      <c r="L9" s="23"/>
      <c r="M9" s="23"/>
    </row>
    <row r="10" spans="1:14">
      <c r="A10" s="11" t="s">
        <v>2665</v>
      </c>
      <c r="B10" s="11" t="s">
        <v>939</v>
      </c>
      <c r="C10" s="11" t="s">
        <v>2662</v>
      </c>
      <c r="D10" s="140" t="s">
        <v>917</v>
      </c>
      <c r="E10" s="11"/>
      <c r="F10" s="26" t="s">
        <v>1342</v>
      </c>
      <c r="G10" s="11" t="s">
        <v>3548</v>
      </c>
      <c r="H10" s="11" t="s">
        <v>917</v>
      </c>
      <c r="I10" s="11" t="s">
        <v>915</v>
      </c>
      <c r="J10" s="11" t="s">
        <v>917</v>
      </c>
      <c r="K10" s="11">
        <v>7</v>
      </c>
      <c r="L10" s="11">
        <v>0</v>
      </c>
      <c r="M10" s="11"/>
    </row>
    <row r="11" spans="1:14">
      <c r="A11" s="11" t="s">
        <v>951</v>
      </c>
      <c r="B11" s="11" t="s">
        <v>952</v>
      </c>
      <c r="C11" s="11" t="s">
        <v>2140</v>
      </c>
      <c r="D11" s="11" t="s">
        <v>117</v>
      </c>
      <c r="E11" s="12" t="s">
        <v>3303</v>
      </c>
      <c r="F11" s="26" t="s">
        <v>1342</v>
      </c>
      <c r="G11" s="130" t="s">
        <v>3549</v>
      </c>
      <c r="H11" s="130" t="s">
        <v>3550</v>
      </c>
      <c r="I11" s="11"/>
      <c r="J11" s="11"/>
      <c r="K11" s="11"/>
      <c r="L11" s="11"/>
      <c r="M11" s="11"/>
    </row>
    <row r="12" spans="1:14">
      <c r="A12" s="11" t="s">
        <v>2664</v>
      </c>
      <c r="B12" s="11" t="s">
        <v>2</v>
      </c>
      <c r="C12" s="11" t="s">
        <v>2663</v>
      </c>
      <c r="D12" s="11" t="s">
        <v>1369</v>
      </c>
      <c r="E12" s="12" t="s">
        <v>3303</v>
      </c>
      <c r="F12" s="26" t="s">
        <v>1342</v>
      </c>
      <c r="G12" s="130" t="s">
        <v>2427</v>
      </c>
      <c r="H12" s="130" t="s">
        <v>917</v>
      </c>
      <c r="I12" s="11" t="s">
        <v>122</v>
      </c>
      <c r="J12" s="11" t="s">
        <v>917</v>
      </c>
      <c r="K12" s="11">
        <v>7</v>
      </c>
      <c r="L12" s="11">
        <v>0</v>
      </c>
      <c r="M12" s="11"/>
    </row>
    <row r="13" spans="1:14">
      <c r="A13" s="11" t="s">
        <v>924</v>
      </c>
      <c r="B13" s="11" t="s">
        <v>923</v>
      </c>
      <c r="C13" s="11" t="s">
        <v>924</v>
      </c>
      <c r="D13" s="11" t="s">
        <v>1377</v>
      </c>
      <c r="E13" s="11"/>
      <c r="F13" s="26" t="s">
        <v>1342</v>
      </c>
      <c r="G13" s="130" t="s">
        <v>2649</v>
      </c>
      <c r="H13" s="130" t="s">
        <v>2126</v>
      </c>
      <c r="I13" s="11" t="s">
        <v>924</v>
      </c>
      <c r="J13" s="11" t="s">
        <v>930</v>
      </c>
      <c r="K13" s="11">
        <v>20</v>
      </c>
      <c r="L13" s="11">
        <v>8</v>
      </c>
      <c r="M13" s="11"/>
      <c r="N13" s="73" t="s">
        <v>3572</v>
      </c>
    </row>
    <row r="14" spans="1:14">
      <c r="A14" s="11" t="s">
        <v>953</v>
      </c>
      <c r="B14" s="11" t="s">
        <v>954</v>
      </c>
      <c r="C14" s="11" t="s">
        <v>2718</v>
      </c>
      <c r="D14" s="11" t="s">
        <v>115</v>
      </c>
      <c r="E14" s="11"/>
      <c r="F14" s="26" t="s">
        <v>1342</v>
      </c>
      <c r="G14" s="11" t="s">
        <v>2718</v>
      </c>
      <c r="H14" s="11" t="s">
        <v>1329</v>
      </c>
      <c r="I14" s="11" t="s">
        <v>953</v>
      </c>
      <c r="J14" s="11" t="s">
        <v>930</v>
      </c>
      <c r="K14" s="11">
        <v>38</v>
      </c>
      <c r="L14" s="11">
        <v>18</v>
      </c>
      <c r="M14" s="11" t="s">
        <v>955</v>
      </c>
    </row>
    <row r="15" spans="1:14">
      <c r="A15" s="11" t="s">
        <v>956</v>
      </c>
      <c r="B15" s="11" t="s">
        <v>957</v>
      </c>
      <c r="C15" s="11" t="s">
        <v>2666</v>
      </c>
      <c r="D15" s="11" t="s">
        <v>115</v>
      </c>
      <c r="E15" s="11"/>
      <c r="F15" s="26" t="s">
        <v>1342</v>
      </c>
      <c r="G15" s="11" t="s">
        <v>2666</v>
      </c>
      <c r="H15" s="11" t="s">
        <v>1329</v>
      </c>
      <c r="I15" s="11" t="s">
        <v>956</v>
      </c>
      <c r="J15" s="11" t="s">
        <v>930</v>
      </c>
      <c r="K15" s="11">
        <v>38</v>
      </c>
      <c r="L15" s="11">
        <v>18</v>
      </c>
      <c r="M15" s="11" t="s">
        <v>955</v>
      </c>
    </row>
    <row r="16" spans="1:14" ht="23">
      <c r="A16" s="11" t="s">
        <v>2669</v>
      </c>
      <c r="B16" s="11" t="s">
        <v>2667</v>
      </c>
      <c r="C16" s="11" t="s">
        <v>2668</v>
      </c>
      <c r="D16" s="11" t="s">
        <v>1329</v>
      </c>
      <c r="E16" s="11"/>
      <c r="F16" s="26" t="s">
        <v>1342</v>
      </c>
      <c r="G16" s="11" t="s">
        <v>2668</v>
      </c>
      <c r="H16" s="11" t="s">
        <v>1329</v>
      </c>
      <c r="I16" s="11" t="s">
        <v>958</v>
      </c>
      <c r="J16" s="11" t="s">
        <v>930</v>
      </c>
      <c r="K16" s="11">
        <v>38</v>
      </c>
      <c r="L16" s="11">
        <v>18</v>
      </c>
      <c r="M16" s="11" t="s">
        <v>959</v>
      </c>
    </row>
    <row r="17" spans="1:13">
      <c r="A17" s="11" t="s">
        <v>960</v>
      </c>
      <c r="B17" s="11" t="s">
        <v>961</v>
      </c>
      <c r="C17" s="11" t="s">
        <v>2670</v>
      </c>
      <c r="D17" s="11" t="s">
        <v>115</v>
      </c>
      <c r="E17" s="11"/>
      <c r="F17" s="26" t="s">
        <v>1342</v>
      </c>
      <c r="G17" s="11" t="s">
        <v>2670</v>
      </c>
      <c r="H17" s="11" t="s">
        <v>1329</v>
      </c>
      <c r="I17" s="11" t="s">
        <v>960</v>
      </c>
      <c r="J17" s="11" t="s">
        <v>930</v>
      </c>
      <c r="K17" s="11">
        <v>38</v>
      </c>
      <c r="L17" s="11">
        <v>18</v>
      </c>
      <c r="M17" s="11" t="s">
        <v>955</v>
      </c>
    </row>
    <row r="18" spans="1:13">
      <c r="A18" s="11" t="s">
        <v>2672</v>
      </c>
      <c r="B18" s="11" t="s">
        <v>963</v>
      </c>
      <c r="C18" s="11" t="s">
        <v>2671</v>
      </c>
      <c r="D18" s="11" t="s">
        <v>115</v>
      </c>
      <c r="E18" s="11"/>
      <c r="F18" s="26" t="s">
        <v>1342</v>
      </c>
      <c r="G18" s="11" t="s">
        <v>2671</v>
      </c>
      <c r="H18" s="11" t="s">
        <v>1329</v>
      </c>
      <c r="I18" s="11" t="s">
        <v>962</v>
      </c>
      <c r="J18" s="11" t="s">
        <v>930</v>
      </c>
      <c r="K18" s="11">
        <v>38</v>
      </c>
      <c r="L18" s="11">
        <v>18</v>
      </c>
      <c r="M18" s="11" t="s">
        <v>955</v>
      </c>
    </row>
    <row r="19" spans="1:13" ht="23">
      <c r="A19" s="11" t="s">
        <v>2675</v>
      </c>
      <c r="B19" s="11" t="s">
        <v>2674</v>
      </c>
      <c r="C19" s="11" t="s">
        <v>2673</v>
      </c>
      <c r="D19" s="11" t="s">
        <v>1329</v>
      </c>
      <c r="E19" s="11"/>
      <c r="F19" s="26" t="s">
        <v>1342</v>
      </c>
      <c r="G19" s="11" t="s">
        <v>2673</v>
      </c>
      <c r="H19" s="11" t="s">
        <v>1329</v>
      </c>
      <c r="I19" s="11" t="s">
        <v>964</v>
      </c>
      <c r="J19" s="11" t="s">
        <v>930</v>
      </c>
      <c r="K19" s="11">
        <v>38</v>
      </c>
      <c r="L19" s="11">
        <v>18</v>
      </c>
      <c r="M19" s="11" t="s">
        <v>955</v>
      </c>
    </row>
    <row r="20" spans="1:13">
      <c r="A20" s="11" t="s">
        <v>965</v>
      </c>
      <c r="B20" s="11" t="s">
        <v>966</v>
      </c>
      <c r="C20" s="11" t="s">
        <v>2676</v>
      </c>
      <c r="D20" s="11" t="s">
        <v>1329</v>
      </c>
      <c r="E20" s="11"/>
      <c r="F20" s="26" t="s">
        <v>1342</v>
      </c>
      <c r="G20" s="11" t="s">
        <v>2676</v>
      </c>
      <c r="H20" s="11" t="s">
        <v>1329</v>
      </c>
      <c r="I20" s="11" t="s">
        <v>965</v>
      </c>
      <c r="J20" s="11" t="s">
        <v>930</v>
      </c>
      <c r="K20" s="11">
        <v>38</v>
      </c>
      <c r="L20" s="11">
        <v>18</v>
      </c>
      <c r="M20" s="11" t="s">
        <v>955</v>
      </c>
    </row>
    <row r="21" spans="1:13" ht="23">
      <c r="A21" s="11" t="s">
        <v>2679</v>
      </c>
      <c r="B21" s="11" t="s">
        <v>2677</v>
      </c>
      <c r="C21" s="11" t="s">
        <v>2678</v>
      </c>
      <c r="D21" s="11" t="s">
        <v>1332</v>
      </c>
      <c r="E21" s="11"/>
      <c r="F21" s="26" t="s">
        <v>1342</v>
      </c>
      <c r="G21" s="11" t="s">
        <v>2678</v>
      </c>
      <c r="H21" s="11" t="s">
        <v>1329</v>
      </c>
      <c r="I21" s="11" t="s">
        <v>967</v>
      </c>
      <c r="J21" s="11" t="s">
        <v>930</v>
      </c>
      <c r="K21" s="11">
        <v>38</v>
      </c>
      <c r="L21" s="11">
        <v>18</v>
      </c>
      <c r="M21" s="11" t="s">
        <v>959</v>
      </c>
    </row>
    <row r="22" spans="1:13">
      <c r="A22" s="11" t="s">
        <v>2681</v>
      </c>
      <c r="B22" s="11" t="s">
        <v>969</v>
      </c>
      <c r="C22" s="11" t="s">
        <v>2680</v>
      </c>
      <c r="D22" s="11" t="s">
        <v>1333</v>
      </c>
      <c r="E22" s="11"/>
      <c r="F22" s="26" t="s">
        <v>1342</v>
      </c>
      <c r="G22" s="11" t="s">
        <v>2680</v>
      </c>
      <c r="H22" s="11" t="s">
        <v>1329</v>
      </c>
      <c r="I22" s="11" t="s">
        <v>968</v>
      </c>
      <c r="J22" s="11" t="s">
        <v>930</v>
      </c>
      <c r="K22" s="11">
        <v>38</v>
      </c>
      <c r="L22" s="11">
        <v>18</v>
      </c>
      <c r="M22" s="11" t="s">
        <v>959</v>
      </c>
    </row>
    <row r="23" spans="1:13" ht="23">
      <c r="A23" s="11" t="s">
        <v>2683</v>
      </c>
      <c r="B23" s="11" t="s">
        <v>971</v>
      </c>
      <c r="C23" s="11" t="s">
        <v>2682</v>
      </c>
      <c r="D23" s="11" t="s">
        <v>1334</v>
      </c>
      <c r="E23" s="11"/>
      <c r="F23" s="26" t="s">
        <v>1342</v>
      </c>
      <c r="G23" s="11" t="s">
        <v>2682</v>
      </c>
      <c r="H23" s="11" t="s">
        <v>1329</v>
      </c>
      <c r="I23" s="11" t="s">
        <v>970</v>
      </c>
      <c r="J23" s="11" t="s">
        <v>930</v>
      </c>
      <c r="K23" s="11">
        <v>38</v>
      </c>
      <c r="L23" s="11">
        <v>18</v>
      </c>
      <c r="M23" s="11" t="s">
        <v>955</v>
      </c>
    </row>
    <row r="24" spans="1:13">
      <c r="A24" s="11" t="s">
        <v>972</v>
      </c>
      <c r="B24" s="11" t="s">
        <v>973</v>
      </c>
      <c r="C24" s="11" t="s">
        <v>2684</v>
      </c>
      <c r="D24" s="11" t="s">
        <v>1335</v>
      </c>
      <c r="E24" s="11"/>
      <c r="F24" s="26" t="s">
        <v>1342</v>
      </c>
      <c r="G24" s="11" t="s">
        <v>2684</v>
      </c>
      <c r="H24" s="11" t="s">
        <v>1329</v>
      </c>
      <c r="I24" s="11" t="s">
        <v>972</v>
      </c>
      <c r="J24" s="11" t="s">
        <v>930</v>
      </c>
      <c r="K24" s="11">
        <v>38</v>
      </c>
      <c r="L24" s="11">
        <v>18</v>
      </c>
      <c r="M24" s="11" t="s">
        <v>955</v>
      </c>
    </row>
    <row r="25" spans="1:13" ht="23">
      <c r="A25" s="11" t="s">
        <v>2685</v>
      </c>
      <c r="B25" s="11" t="s">
        <v>975</v>
      </c>
      <c r="C25" s="11" t="s">
        <v>2710</v>
      </c>
      <c r="D25" s="11" t="s">
        <v>1326</v>
      </c>
      <c r="E25" s="11"/>
      <c r="F25" s="26" t="s">
        <v>1342</v>
      </c>
      <c r="G25" s="11" t="s">
        <v>2710</v>
      </c>
      <c r="H25" s="11" t="s">
        <v>1326</v>
      </c>
      <c r="I25" s="11" t="s">
        <v>974</v>
      </c>
      <c r="J25" s="11" t="s">
        <v>930</v>
      </c>
      <c r="K25" s="11">
        <v>38</v>
      </c>
      <c r="L25" s="11">
        <v>18</v>
      </c>
      <c r="M25" s="11" t="s">
        <v>959</v>
      </c>
    </row>
    <row r="26" spans="1:13">
      <c r="A26" s="11" t="s">
        <v>2687</v>
      </c>
      <c r="B26" s="11" t="s">
        <v>977</v>
      </c>
      <c r="C26" s="11" t="s">
        <v>2686</v>
      </c>
      <c r="D26" s="11" t="s">
        <v>1329</v>
      </c>
      <c r="E26" s="11"/>
      <c r="F26" s="26" t="s">
        <v>1342</v>
      </c>
      <c r="G26" s="11" t="s">
        <v>2686</v>
      </c>
      <c r="H26" s="11" t="s">
        <v>1329</v>
      </c>
      <c r="I26" s="11" t="s">
        <v>976</v>
      </c>
      <c r="J26" s="11" t="s">
        <v>930</v>
      </c>
      <c r="K26" s="11">
        <v>38</v>
      </c>
      <c r="L26" s="11">
        <v>18</v>
      </c>
      <c r="M26" s="11" t="s">
        <v>955</v>
      </c>
    </row>
    <row r="27" spans="1:13" ht="23">
      <c r="A27" s="11" t="s">
        <v>978</v>
      </c>
      <c r="B27" s="11" t="s">
        <v>979</v>
      </c>
      <c r="C27" s="11" t="s">
        <v>978</v>
      </c>
      <c r="D27" s="11" t="s">
        <v>1336</v>
      </c>
      <c r="E27" s="11"/>
      <c r="F27" s="26" t="s">
        <v>1342</v>
      </c>
      <c r="G27" s="11" t="s">
        <v>978</v>
      </c>
      <c r="H27" s="11" t="s">
        <v>1329</v>
      </c>
      <c r="I27" s="11" t="s">
        <v>978</v>
      </c>
      <c r="J27" s="11" t="s">
        <v>930</v>
      </c>
      <c r="K27" s="11">
        <v>38</v>
      </c>
      <c r="L27" s="11">
        <v>18</v>
      </c>
      <c r="M27" s="11" t="s">
        <v>959</v>
      </c>
    </row>
    <row r="28" spans="1:13">
      <c r="A28" s="11" t="s">
        <v>980</v>
      </c>
      <c r="B28" s="11" t="s">
        <v>981</v>
      </c>
      <c r="C28" s="11" t="s">
        <v>980</v>
      </c>
      <c r="D28" s="11" t="s">
        <v>115</v>
      </c>
      <c r="E28" s="11"/>
      <c r="F28" s="26" t="s">
        <v>1342</v>
      </c>
      <c r="G28" s="11" t="s">
        <v>980</v>
      </c>
      <c r="H28" s="11" t="s">
        <v>1329</v>
      </c>
      <c r="I28" s="11" t="s">
        <v>980</v>
      </c>
      <c r="J28" s="11" t="s">
        <v>930</v>
      </c>
      <c r="K28" s="11">
        <v>38</v>
      </c>
      <c r="L28" s="11">
        <v>18</v>
      </c>
      <c r="M28" s="11" t="s">
        <v>959</v>
      </c>
    </row>
    <row r="29" spans="1:13">
      <c r="A29" s="11" t="s">
        <v>982</v>
      </c>
      <c r="B29" s="11" t="s">
        <v>983</v>
      </c>
      <c r="C29" s="11" t="s">
        <v>982</v>
      </c>
      <c r="D29" s="11" t="s">
        <v>115</v>
      </c>
      <c r="E29" s="11"/>
      <c r="F29" s="26" t="s">
        <v>1342</v>
      </c>
      <c r="G29" s="11" t="s">
        <v>982</v>
      </c>
      <c r="H29" s="11" t="s">
        <v>1329</v>
      </c>
      <c r="I29" s="11" t="s">
        <v>982</v>
      </c>
      <c r="J29" s="11" t="s">
        <v>930</v>
      </c>
      <c r="K29" s="11">
        <v>38</v>
      </c>
      <c r="L29" s="11">
        <v>18</v>
      </c>
      <c r="M29" s="11" t="s">
        <v>959</v>
      </c>
    </row>
    <row r="30" spans="1:13">
      <c r="A30" s="11" t="s">
        <v>984</v>
      </c>
      <c r="B30" s="11" t="s">
        <v>985</v>
      </c>
      <c r="C30" s="11" t="s">
        <v>2688</v>
      </c>
      <c r="D30" s="11" t="s">
        <v>1337</v>
      </c>
      <c r="E30" s="11"/>
      <c r="F30" s="26" t="s">
        <v>1342</v>
      </c>
      <c r="G30" s="11" t="s">
        <v>2688</v>
      </c>
      <c r="H30" s="11" t="s">
        <v>1329</v>
      </c>
      <c r="I30" s="11" t="s">
        <v>984</v>
      </c>
      <c r="J30" s="11" t="s">
        <v>930</v>
      </c>
      <c r="K30" s="11">
        <v>38</v>
      </c>
      <c r="L30" s="11">
        <v>18</v>
      </c>
      <c r="M30" s="11" t="s">
        <v>955</v>
      </c>
    </row>
    <row r="31" spans="1:13">
      <c r="A31" s="11" t="s">
        <v>986</v>
      </c>
      <c r="B31" s="11" t="s">
        <v>987</v>
      </c>
      <c r="C31" s="11" t="s">
        <v>2689</v>
      </c>
      <c r="D31" s="11" t="s">
        <v>115</v>
      </c>
      <c r="E31" s="11"/>
      <c r="F31" s="26" t="s">
        <v>1342</v>
      </c>
      <c r="G31" s="11" t="s">
        <v>2689</v>
      </c>
      <c r="H31" s="11" t="s">
        <v>1329</v>
      </c>
      <c r="I31" s="11" t="s">
        <v>986</v>
      </c>
      <c r="J31" s="11" t="s">
        <v>930</v>
      </c>
      <c r="K31" s="11">
        <v>38</v>
      </c>
      <c r="L31" s="11">
        <v>18</v>
      </c>
      <c r="M31" s="11" t="s">
        <v>955</v>
      </c>
    </row>
    <row r="32" spans="1:13">
      <c r="A32" s="11" t="s">
        <v>2691</v>
      </c>
      <c r="B32" s="11" t="s">
        <v>989</v>
      </c>
      <c r="C32" s="11" t="s">
        <v>2690</v>
      </c>
      <c r="D32" s="11" t="s">
        <v>1336</v>
      </c>
      <c r="E32" s="11"/>
      <c r="F32" s="26" t="s">
        <v>1342</v>
      </c>
      <c r="G32" s="11" t="s">
        <v>2690</v>
      </c>
      <c r="H32" s="11" t="s">
        <v>1329</v>
      </c>
      <c r="I32" s="11" t="s">
        <v>988</v>
      </c>
      <c r="J32" s="11" t="s">
        <v>930</v>
      </c>
      <c r="K32" s="11">
        <v>38</v>
      </c>
      <c r="L32" s="11">
        <v>18</v>
      </c>
      <c r="M32" s="11" t="s">
        <v>955</v>
      </c>
    </row>
    <row r="33" spans="1:13" ht="23">
      <c r="A33" s="11" t="s">
        <v>2692</v>
      </c>
      <c r="B33" s="11" t="s">
        <v>991</v>
      </c>
      <c r="C33" s="11" t="s">
        <v>2700</v>
      </c>
      <c r="D33" s="11" t="s">
        <v>115</v>
      </c>
      <c r="E33" s="11"/>
      <c r="F33" s="26" t="s">
        <v>1342</v>
      </c>
      <c r="G33" s="11" t="s">
        <v>3551</v>
      </c>
      <c r="H33" s="11" t="s">
        <v>3552</v>
      </c>
      <c r="I33" s="11" t="s">
        <v>990</v>
      </c>
      <c r="J33" s="11" t="s">
        <v>930</v>
      </c>
      <c r="K33" s="11">
        <v>38</v>
      </c>
      <c r="L33" s="11">
        <v>18</v>
      </c>
      <c r="M33" s="11" t="s">
        <v>959</v>
      </c>
    </row>
    <row r="34" spans="1:13" ht="23">
      <c r="A34" s="11" t="s">
        <v>992</v>
      </c>
      <c r="B34" s="11" t="s">
        <v>2693</v>
      </c>
      <c r="C34" s="11" t="s">
        <v>2706</v>
      </c>
      <c r="D34" s="11" t="s">
        <v>1326</v>
      </c>
      <c r="E34" s="11"/>
      <c r="F34" s="26" t="s">
        <v>1342</v>
      </c>
      <c r="G34" s="11" t="s">
        <v>3553</v>
      </c>
      <c r="H34" s="11" t="s">
        <v>1326</v>
      </c>
      <c r="I34" s="11" t="s">
        <v>992</v>
      </c>
      <c r="J34" s="11" t="s">
        <v>930</v>
      </c>
      <c r="K34" s="11">
        <v>38</v>
      </c>
      <c r="L34" s="11">
        <v>18</v>
      </c>
      <c r="M34" s="11" t="s">
        <v>955</v>
      </c>
    </row>
    <row r="35" spans="1:13">
      <c r="A35" s="11" t="s">
        <v>993</v>
      </c>
      <c r="B35" s="11" t="s">
        <v>994</v>
      </c>
      <c r="C35" s="11" t="s">
        <v>2694</v>
      </c>
      <c r="D35" s="11" t="s">
        <v>1329</v>
      </c>
      <c r="E35" s="11"/>
      <c r="F35" s="26" t="s">
        <v>1342</v>
      </c>
      <c r="G35" s="11" t="s">
        <v>3554</v>
      </c>
      <c r="H35" s="11" t="s">
        <v>3552</v>
      </c>
      <c r="I35" s="11" t="s">
        <v>993</v>
      </c>
      <c r="J35" s="11" t="s">
        <v>930</v>
      </c>
      <c r="K35" s="11">
        <v>38</v>
      </c>
      <c r="L35" s="11">
        <v>18</v>
      </c>
      <c r="M35" s="11" t="s">
        <v>955</v>
      </c>
    </row>
    <row r="36" spans="1:13">
      <c r="A36" s="11" t="s">
        <v>2699</v>
      </c>
      <c r="B36" s="11" t="s">
        <v>996</v>
      </c>
      <c r="C36" s="11" t="s">
        <v>2695</v>
      </c>
      <c r="D36" s="11" t="s">
        <v>1329</v>
      </c>
      <c r="E36" s="11"/>
      <c r="F36" s="26" t="s">
        <v>1342</v>
      </c>
      <c r="G36" s="11" t="s">
        <v>3555</v>
      </c>
      <c r="H36" s="11" t="s">
        <v>3552</v>
      </c>
      <c r="I36" s="11" t="s">
        <v>995</v>
      </c>
      <c r="J36" s="11" t="s">
        <v>930</v>
      </c>
      <c r="K36" s="11">
        <v>38</v>
      </c>
      <c r="L36" s="11">
        <v>18</v>
      </c>
      <c r="M36" s="11" t="s">
        <v>955</v>
      </c>
    </row>
    <row r="37" spans="1:13" ht="23">
      <c r="A37" s="11" t="s">
        <v>2698</v>
      </c>
      <c r="B37" s="11" t="s">
        <v>2696</v>
      </c>
      <c r="C37" s="11" t="s">
        <v>2697</v>
      </c>
      <c r="D37" s="11" t="s">
        <v>115</v>
      </c>
      <c r="E37" s="11"/>
      <c r="F37" s="26" t="s">
        <v>1342</v>
      </c>
      <c r="G37" s="11" t="s">
        <v>3556</v>
      </c>
      <c r="H37" s="11" t="s">
        <v>3552</v>
      </c>
      <c r="I37" s="11" t="s">
        <v>997</v>
      </c>
      <c r="J37" s="11" t="s">
        <v>930</v>
      </c>
      <c r="K37" s="11">
        <v>38</v>
      </c>
      <c r="L37" s="11">
        <v>18</v>
      </c>
      <c r="M37" s="11" t="s">
        <v>959</v>
      </c>
    </row>
    <row r="38" spans="1:13">
      <c r="A38" s="11" t="s">
        <v>2702</v>
      </c>
      <c r="B38" s="11" t="s">
        <v>999</v>
      </c>
      <c r="C38" s="11" t="s">
        <v>2701</v>
      </c>
      <c r="D38" s="11" t="s">
        <v>115</v>
      </c>
      <c r="E38" s="11"/>
      <c r="F38" s="26" t="s">
        <v>1342</v>
      </c>
      <c r="G38" s="11" t="s">
        <v>3557</v>
      </c>
      <c r="H38" s="11" t="s">
        <v>3552</v>
      </c>
      <c r="I38" s="11" t="s">
        <v>998</v>
      </c>
      <c r="J38" s="11" t="s">
        <v>930</v>
      </c>
      <c r="K38" s="11">
        <v>38</v>
      </c>
      <c r="L38" s="11">
        <v>18</v>
      </c>
      <c r="M38" s="11" t="s">
        <v>959</v>
      </c>
    </row>
    <row r="39" spans="1:13" ht="23">
      <c r="A39" s="11" t="s">
        <v>1000</v>
      </c>
      <c r="B39" s="11" t="s">
        <v>2703</v>
      </c>
      <c r="C39" s="11" t="s">
        <v>2704</v>
      </c>
      <c r="D39" s="11" t="s">
        <v>1336</v>
      </c>
      <c r="E39" s="11"/>
      <c r="F39" s="26" t="s">
        <v>1342</v>
      </c>
      <c r="G39" s="11" t="s">
        <v>3558</v>
      </c>
      <c r="H39" s="11" t="s">
        <v>3552</v>
      </c>
      <c r="I39" s="11" t="s">
        <v>1000</v>
      </c>
      <c r="J39" s="11" t="s">
        <v>930</v>
      </c>
      <c r="K39" s="11">
        <v>38</v>
      </c>
      <c r="L39" s="11">
        <v>18</v>
      </c>
      <c r="M39" s="11" t="s">
        <v>959</v>
      </c>
    </row>
    <row r="40" spans="1:13" ht="23">
      <c r="A40" s="11" t="s">
        <v>1001</v>
      </c>
      <c r="B40" s="11" t="s">
        <v>2705</v>
      </c>
      <c r="C40" s="11" t="s">
        <v>2707</v>
      </c>
      <c r="D40" s="11" t="s">
        <v>115</v>
      </c>
      <c r="E40" s="11"/>
      <c r="F40" s="26" t="s">
        <v>1342</v>
      </c>
      <c r="G40" s="11" t="s">
        <v>3559</v>
      </c>
      <c r="H40" s="11" t="s">
        <v>3552</v>
      </c>
      <c r="I40" s="11" t="s">
        <v>1001</v>
      </c>
      <c r="J40" s="11" t="s">
        <v>930</v>
      </c>
      <c r="K40" s="11">
        <v>38</v>
      </c>
      <c r="L40" s="11">
        <v>18</v>
      </c>
      <c r="M40" s="11" t="s">
        <v>955</v>
      </c>
    </row>
    <row r="41" spans="1:13">
      <c r="A41" s="11" t="s">
        <v>1002</v>
      </c>
      <c r="B41" s="11" t="s">
        <v>1003</v>
      </c>
      <c r="C41" s="11" t="s">
        <v>2708</v>
      </c>
      <c r="D41" s="11" t="s">
        <v>1326</v>
      </c>
      <c r="E41" s="11"/>
      <c r="F41" s="26" t="s">
        <v>1342</v>
      </c>
      <c r="G41" s="11" t="s">
        <v>3560</v>
      </c>
      <c r="H41" s="11" t="s">
        <v>1326</v>
      </c>
      <c r="I41" s="11" t="s">
        <v>1004</v>
      </c>
      <c r="J41" s="11" t="s">
        <v>930</v>
      </c>
      <c r="K41" s="11">
        <v>38</v>
      </c>
      <c r="L41" s="11">
        <v>18</v>
      </c>
      <c r="M41" s="11" t="s">
        <v>955</v>
      </c>
    </row>
    <row r="42" spans="1:13">
      <c r="A42" s="11" t="s">
        <v>2714</v>
      </c>
      <c r="B42" s="11" t="s">
        <v>2709</v>
      </c>
      <c r="C42" s="11" t="s">
        <v>2711</v>
      </c>
      <c r="D42" s="11" t="s">
        <v>1329</v>
      </c>
      <c r="E42" s="11"/>
      <c r="F42" s="26" t="s">
        <v>1342</v>
      </c>
      <c r="G42" s="11" t="s">
        <v>3561</v>
      </c>
      <c r="H42" s="11" t="s">
        <v>3552</v>
      </c>
      <c r="I42" s="11" t="s">
        <v>1005</v>
      </c>
      <c r="J42" s="11" t="s">
        <v>930</v>
      </c>
      <c r="K42" s="11">
        <v>38</v>
      </c>
      <c r="L42" s="11">
        <v>18</v>
      </c>
      <c r="M42" s="11" t="s">
        <v>959</v>
      </c>
    </row>
    <row r="43" spans="1:13">
      <c r="A43" s="11" t="s">
        <v>2713</v>
      </c>
      <c r="B43" s="11" t="s">
        <v>1007</v>
      </c>
      <c r="C43" s="11" t="s">
        <v>2712</v>
      </c>
      <c r="D43" s="11" t="s">
        <v>1329</v>
      </c>
      <c r="E43" s="11"/>
      <c r="F43" s="26" t="s">
        <v>1342</v>
      </c>
      <c r="G43" s="11" t="s">
        <v>3562</v>
      </c>
      <c r="H43" s="11" t="s">
        <v>3552</v>
      </c>
      <c r="I43" s="11" t="s">
        <v>1006</v>
      </c>
      <c r="J43" s="11" t="s">
        <v>930</v>
      </c>
      <c r="K43" s="11">
        <v>38</v>
      </c>
      <c r="L43" s="11">
        <v>18</v>
      </c>
      <c r="M43" s="11" t="s">
        <v>955</v>
      </c>
    </row>
    <row r="44" spans="1:13">
      <c r="A44" s="11" t="s">
        <v>2716</v>
      </c>
      <c r="B44" s="11" t="s">
        <v>668</v>
      </c>
      <c r="C44" s="11" t="s">
        <v>2715</v>
      </c>
      <c r="D44" s="11" t="s">
        <v>115</v>
      </c>
      <c r="E44" s="11"/>
      <c r="F44" s="26" t="s">
        <v>1342</v>
      </c>
      <c r="G44" s="11" t="s">
        <v>3563</v>
      </c>
      <c r="H44" s="11" t="s">
        <v>3552</v>
      </c>
      <c r="I44" s="11" t="s">
        <v>1008</v>
      </c>
      <c r="J44" s="11" t="s">
        <v>930</v>
      </c>
      <c r="K44" s="11">
        <v>38</v>
      </c>
      <c r="L44" s="11">
        <v>18</v>
      </c>
      <c r="M44" s="11" t="s">
        <v>955</v>
      </c>
    </row>
    <row r="45" spans="1:13">
      <c r="A45" s="11" t="s">
        <v>1009</v>
      </c>
      <c r="B45" s="11" t="s">
        <v>1010</v>
      </c>
      <c r="C45" s="11" t="s">
        <v>2721</v>
      </c>
      <c r="D45" s="11" t="s">
        <v>115</v>
      </c>
      <c r="E45" s="11"/>
      <c r="F45" s="26" t="s">
        <v>1342</v>
      </c>
      <c r="G45" s="11" t="s">
        <v>3564</v>
      </c>
      <c r="H45" s="11" t="s">
        <v>3552</v>
      </c>
      <c r="I45" s="11" t="s">
        <v>1009</v>
      </c>
      <c r="J45" s="11" t="s">
        <v>930</v>
      </c>
      <c r="K45" s="11">
        <v>38</v>
      </c>
      <c r="L45" s="11">
        <v>18</v>
      </c>
      <c r="M45" s="11" t="s">
        <v>959</v>
      </c>
    </row>
    <row r="46" spans="1:13">
      <c r="A46" s="11" t="s">
        <v>1011</v>
      </c>
      <c r="B46" s="11" t="s">
        <v>2717</v>
      </c>
      <c r="C46" s="11" t="s">
        <v>2719</v>
      </c>
      <c r="D46" s="11" t="s">
        <v>1336</v>
      </c>
      <c r="E46" s="11"/>
      <c r="F46" s="26" t="s">
        <v>1342</v>
      </c>
      <c r="G46" s="11" t="s">
        <v>3565</v>
      </c>
      <c r="H46" s="11" t="s">
        <v>3552</v>
      </c>
      <c r="I46" s="11" t="s">
        <v>1011</v>
      </c>
      <c r="J46" s="11" t="s">
        <v>930</v>
      </c>
      <c r="K46" s="11">
        <v>38</v>
      </c>
      <c r="L46" s="11">
        <v>18</v>
      </c>
      <c r="M46" s="11" t="s">
        <v>955</v>
      </c>
    </row>
    <row r="47" spans="1:13">
      <c r="A47" s="11" t="s">
        <v>1012</v>
      </c>
      <c r="B47" s="11" t="s">
        <v>1013</v>
      </c>
      <c r="C47" s="11" t="s">
        <v>2720</v>
      </c>
      <c r="D47" s="11" t="s">
        <v>1336</v>
      </c>
      <c r="E47" s="11"/>
      <c r="F47" s="26" t="s">
        <v>1342</v>
      </c>
      <c r="G47" s="11" t="s">
        <v>3566</v>
      </c>
      <c r="H47" s="11" t="s">
        <v>3552</v>
      </c>
      <c r="I47" s="11" t="s">
        <v>1012</v>
      </c>
      <c r="J47" s="11" t="s">
        <v>930</v>
      </c>
      <c r="K47" s="11">
        <v>38</v>
      </c>
      <c r="L47" s="11">
        <v>18</v>
      </c>
      <c r="M47" s="12"/>
    </row>
    <row r="48" spans="1:13">
      <c r="A48" s="11" t="s">
        <v>2652</v>
      </c>
      <c r="B48" s="11" t="s">
        <v>1014</v>
      </c>
      <c r="C48" s="11" t="s">
        <v>2180</v>
      </c>
      <c r="D48" s="11" t="s">
        <v>1339</v>
      </c>
      <c r="E48" s="11"/>
      <c r="F48" s="26" t="s">
        <v>1342</v>
      </c>
      <c r="G48" s="11" t="s">
        <v>3567</v>
      </c>
      <c r="H48" s="11" t="s">
        <v>3568</v>
      </c>
      <c r="I48" s="11" t="s">
        <v>947</v>
      </c>
      <c r="J48" s="11" t="s">
        <v>1338</v>
      </c>
      <c r="K48" s="11">
        <v>7</v>
      </c>
      <c r="L48" s="11">
        <v>0</v>
      </c>
      <c r="M48" s="11"/>
    </row>
    <row r="49" spans="1:13">
      <c r="A49" s="11" t="s">
        <v>1140</v>
      </c>
      <c r="B49" s="11" t="s">
        <v>1141</v>
      </c>
      <c r="C49" s="11" t="s">
        <v>1140</v>
      </c>
      <c r="D49" s="11" t="s">
        <v>116</v>
      </c>
      <c r="E49" s="11"/>
      <c r="F49" s="26" t="s">
        <v>1318</v>
      </c>
      <c r="G49" s="11" t="s">
        <v>1142</v>
      </c>
      <c r="H49" s="11" t="s">
        <v>1323</v>
      </c>
      <c r="I49" s="11" t="s">
        <v>1142</v>
      </c>
      <c r="J49" s="11"/>
      <c r="K49" s="11"/>
      <c r="L49" s="12"/>
      <c r="M49" s="11"/>
    </row>
    <row r="50" spans="1:13">
      <c r="A50" s="11" t="s">
        <v>2722</v>
      </c>
      <c r="B50" s="11" t="s">
        <v>1015</v>
      </c>
      <c r="C50" s="11" t="s">
        <v>2181</v>
      </c>
      <c r="D50" s="5" t="s">
        <v>2120</v>
      </c>
      <c r="E50" s="5"/>
      <c r="F50" s="26" t="s">
        <v>1342</v>
      </c>
      <c r="G50" s="11" t="s">
        <v>3401</v>
      </c>
      <c r="H50" s="5" t="s">
        <v>3402</v>
      </c>
      <c r="I50" s="1" t="s">
        <v>214</v>
      </c>
      <c r="J50" s="11" t="s">
        <v>933</v>
      </c>
      <c r="K50" s="11">
        <v>64</v>
      </c>
      <c r="L50" s="11">
        <v>0</v>
      </c>
      <c r="M50" s="12"/>
    </row>
    <row r="51" spans="1:13">
      <c r="A51" s="11" t="s">
        <v>1016</v>
      </c>
      <c r="B51" s="12" t="s">
        <v>948</v>
      </c>
      <c r="C51" s="11" t="s">
        <v>1016</v>
      </c>
      <c r="D51" s="5" t="s">
        <v>2133</v>
      </c>
      <c r="E51" s="5"/>
      <c r="F51" s="26" t="s">
        <v>1342</v>
      </c>
      <c r="G51" s="11" t="s">
        <v>3403</v>
      </c>
      <c r="I51" s="12"/>
      <c r="J51" s="12"/>
      <c r="K51" s="12"/>
      <c r="L51" s="12"/>
      <c r="M51" s="12"/>
    </row>
    <row r="52" spans="1:13">
      <c r="A52" s="12" t="s">
        <v>1017</v>
      </c>
      <c r="B52" s="12" t="s">
        <v>1018</v>
      </c>
      <c r="C52" s="12" t="s">
        <v>2461</v>
      </c>
      <c r="D52" s="5" t="s">
        <v>2121</v>
      </c>
      <c r="E52" s="5"/>
      <c r="F52" s="26" t="s">
        <v>1342</v>
      </c>
      <c r="G52" s="134" t="s">
        <v>3404</v>
      </c>
      <c r="H52" s="1"/>
      <c r="I52" s="12"/>
      <c r="J52" s="12"/>
      <c r="K52" s="12"/>
      <c r="L52" s="12"/>
      <c r="M52" s="12"/>
    </row>
    <row r="53" spans="1:13">
      <c r="A53" s="11" t="s">
        <v>1019</v>
      </c>
      <c r="B53" s="12" t="s">
        <v>1020</v>
      </c>
      <c r="C53" s="11" t="s">
        <v>2462</v>
      </c>
      <c r="D53" s="5" t="s">
        <v>118</v>
      </c>
      <c r="E53" s="5"/>
      <c r="F53" s="12"/>
      <c r="G53" s="12"/>
      <c r="H53" s="12"/>
      <c r="I53" s="12"/>
      <c r="J53" s="12"/>
      <c r="K53" s="12"/>
      <c r="L53" s="12"/>
    </row>
    <row r="57" spans="1:13">
      <c r="A57" s="92" t="s">
        <v>3524</v>
      </c>
      <c r="B57" s="93"/>
      <c r="C57" s="93"/>
    </row>
    <row r="58" spans="1:13">
      <c r="A58" s="96" t="s">
        <v>9783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C13" sqref="C13"/>
    </sheetView>
  </sheetViews>
  <sheetFormatPr defaultColWidth="9" defaultRowHeight="14"/>
  <cols>
    <col min="1" max="1" width="14.33203125" style="83" customWidth="1"/>
    <col min="2" max="2" width="13.33203125" style="95" customWidth="1"/>
    <col min="3" max="3" width="17.33203125" style="95" customWidth="1"/>
    <col min="4" max="4" width="13.33203125" style="83" customWidth="1"/>
    <col min="5" max="5" width="7.58203125" style="83" customWidth="1"/>
    <col min="6" max="6" width="2.58203125" style="83" customWidth="1"/>
    <col min="7" max="8" width="13.83203125" style="83" customWidth="1"/>
    <col min="9" max="9" width="38" style="83" customWidth="1"/>
    <col min="10" max="16384" width="9" style="83"/>
  </cols>
  <sheetData>
    <row r="1" spans="1:9">
      <c r="A1" s="21" t="s">
        <v>1510</v>
      </c>
      <c r="B1" s="98" t="s">
        <v>6392</v>
      </c>
      <c r="C1" s="11"/>
    </row>
    <row r="2" spans="1:9">
      <c r="A2" s="11"/>
      <c r="B2" s="11" t="s">
        <v>9109</v>
      </c>
      <c r="C2" s="11" t="s">
        <v>9106</v>
      </c>
    </row>
    <row r="3" spans="1:9">
      <c r="A3" s="96" t="s">
        <v>9107</v>
      </c>
      <c r="B3" s="73"/>
      <c r="C3" s="41"/>
    </row>
    <row r="4" spans="1:9" ht="23.5">
      <c r="A4" s="73"/>
      <c r="B4" s="73" t="s">
        <v>9110</v>
      </c>
      <c r="C4" s="41" t="s">
        <v>9108</v>
      </c>
    </row>
    <row r="5" spans="1:9">
      <c r="A5" s="96" t="s">
        <v>2639</v>
      </c>
      <c r="B5" s="41"/>
      <c r="C5" s="41"/>
    </row>
    <row r="6" spans="1:9">
      <c r="A6" s="73"/>
      <c r="B6" s="73" t="s">
        <v>9109</v>
      </c>
      <c r="C6" s="41" t="s">
        <v>9111</v>
      </c>
    </row>
    <row r="8" spans="1:9">
      <c r="A8" s="22"/>
      <c r="B8" s="23" t="s">
        <v>239</v>
      </c>
      <c r="C8" s="23" t="s">
        <v>3408</v>
      </c>
      <c r="D8" s="23" t="s">
        <v>1889</v>
      </c>
      <c r="E8" s="23"/>
      <c r="F8" s="23"/>
      <c r="G8" s="23" t="s">
        <v>3335</v>
      </c>
      <c r="H8" s="23" t="s">
        <v>3336</v>
      </c>
      <c r="I8" s="23" t="s">
        <v>248</v>
      </c>
    </row>
    <row r="9" spans="1:9">
      <c r="A9" s="26" t="s">
        <v>2644</v>
      </c>
      <c r="B9" s="26" t="s">
        <v>938</v>
      </c>
      <c r="C9" s="26" t="s">
        <v>9112</v>
      </c>
      <c r="D9" s="26" t="s">
        <v>1343</v>
      </c>
      <c r="E9" s="12" t="s">
        <v>3303</v>
      </c>
      <c r="F9" s="26" t="s">
        <v>1318</v>
      </c>
      <c r="G9" s="26"/>
      <c r="H9" s="26"/>
      <c r="I9" s="11"/>
    </row>
    <row r="10" spans="1:9" ht="23">
      <c r="A10" s="224" t="s">
        <v>9121</v>
      </c>
      <c r="B10" s="224" t="s">
        <v>1540</v>
      </c>
      <c r="C10" s="224" t="s">
        <v>9120</v>
      </c>
      <c r="D10" s="232" t="s">
        <v>9069</v>
      </c>
      <c r="E10" s="233" t="s">
        <v>3303</v>
      </c>
      <c r="F10" s="224" t="s">
        <v>1342</v>
      </c>
      <c r="G10" s="224" t="s">
        <v>9044</v>
      </c>
      <c r="H10" s="232" t="s">
        <v>2126</v>
      </c>
      <c r="I10" s="11" t="s">
        <v>5351</v>
      </c>
    </row>
    <row r="11" spans="1:9">
      <c r="A11" s="11" t="s">
        <v>5938</v>
      </c>
      <c r="B11" s="11" t="s">
        <v>1597</v>
      </c>
      <c r="C11" s="11" t="s">
        <v>9070</v>
      </c>
      <c r="D11" s="11" t="s">
        <v>1355</v>
      </c>
      <c r="E11" s="11"/>
      <c r="F11" s="26" t="s">
        <v>1342</v>
      </c>
      <c r="G11" s="11" t="s">
        <v>5939</v>
      </c>
      <c r="H11" s="11" t="s">
        <v>1355</v>
      </c>
      <c r="I11" s="11"/>
    </row>
    <row r="12" spans="1:9">
      <c r="A12" s="1" t="s">
        <v>6274</v>
      </c>
      <c r="B12" s="11" t="s">
        <v>0</v>
      </c>
      <c r="C12" s="1" t="s">
        <v>3366</v>
      </c>
      <c r="D12" s="78" t="s">
        <v>1339</v>
      </c>
      <c r="E12" s="11"/>
      <c r="F12" s="26" t="s">
        <v>9071</v>
      </c>
      <c r="G12" s="1" t="s">
        <v>9045</v>
      </c>
      <c r="H12" s="78" t="s">
        <v>1339</v>
      </c>
      <c r="I12" s="11"/>
    </row>
    <row r="13" spans="1:9">
      <c r="A13" s="1" t="s">
        <v>2242</v>
      </c>
      <c r="B13" s="11" t="s">
        <v>1</v>
      </c>
      <c r="C13" s="1" t="s">
        <v>9072</v>
      </c>
      <c r="D13" s="1" t="s">
        <v>9073</v>
      </c>
      <c r="E13" s="11"/>
      <c r="F13" s="26" t="s">
        <v>9074</v>
      </c>
      <c r="G13" s="1" t="s">
        <v>2426</v>
      </c>
      <c r="H13" s="1" t="s">
        <v>1339</v>
      </c>
      <c r="I13" s="11"/>
    </row>
    <row r="14" spans="1:9">
      <c r="A14" s="11" t="s">
        <v>6277</v>
      </c>
      <c r="B14" s="11" t="s">
        <v>3</v>
      </c>
      <c r="C14" s="11" t="s">
        <v>2429</v>
      </c>
      <c r="D14" s="11" t="s">
        <v>9075</v>
      </c>
      <c r="E14" s="11"/>
      <c r="F14" s="26" t="s">
        <v>9071</v>
      </c>
      <c r="G14" s="11" t="s">
        <v>9046</v>
      </c>
      <c r="H14" s="11" t="s">
        <v>9047</v>
      </c>
      <c r="I14" s="11"/>
    </row>
    <row r="15" spans="1:9">
      <c r="A15" s="11" t="s">
        <v>6279</v>
      </c>
      <c r="B15" s="11" t="s">
        <v>2</v>
      </c>
      <c r="C15" s="11" t="s">
        <v>9076</v>
      </c>
      <c r="D15" s="11" t="s">
        <v>9077</v>
      </c>
      <c r="E15" s="12" t="s">
        <v>3303</v>
      </c>
      <c r="F15" s="26" t="s">
        <v>1342</v>
      </c>
      <c r="G15" s="11" t="s">
        <v>9048</v>
      </c>
      <c r="H15" s="11" t="s">
        <v>9049</v>
      </c>
      <c r="I15" s="11"/>
    </row>
    <row r="16" spans="1:9" ht="23">
      <c r="A16" s="224" t="s">
        <v>8024</v>
      </c>
      <c r="B16" s="224" t="s">
        <v>9116</v>
      </c>
      <c r="C16" s="224" t="s">
        <v>7984</v>
      </c>
      <c r="D16" s="224" t="s">
        <v>9115</v>
      </c>
      <c r="E16" s="234"/>
      <c r="F16" s="234" t="s">
        <v>9074</v>
      </c>
      <c r="G16" s="224" t="s">
        <v>9050</v>
      </c>
      <c r="H16" s="224" t="s">
        <v>9124</v>
      </c>
      <c r="I16" s="11" t="s">
        <v>9126</v>
      </c>
    </row>
    <row r="17" spans="1:9" ht="23">
      <c r="A17" s="224" t="s">
        <v>9123</v>
      </c>
      <c r="B17" s="224" t="s">
        <v>9078</v>
      </c>
      <c r="C17" s="224" t="s">
        <v>9134</v>
      </c>
      <c r="D17" s="224" t="s">
        <v>9113</v>
      </c>
      <c r="E17" s="233" t="s">
        <v>3194</v>
      </c>
      <c r="F17" s="234" t="s">
        <v>1342</v>
      </c>
      <c r="G17" s="224" t="s">
        <v>9051</v>
      </c>
      <c r="H17" s="224" t="s">
        <v>1371</v>
      </c>
      <c r="I17" s="11" t="s">
        <v>9137</v>
      </c>
    </row>
    <row r="18" spans="1:9">
      <c r="A18" s="11" t="s">
        <v>9079</v>
      </c>
      <c r="B18" s="11" t="s">
        <v>9080</v>
      </c>
      <c r="C18" s="11" t="s">
        <v>9135</v>
      </c>
      <c r="D18" s="11" t="s">
        <v>917</v>
      </c>
      <c r="E18" s="12" t="s">
        <v>3303</v>
      </c>
      <c r="F18" s="26" t="s">
        <v>9074</v>
      </c>
      <c r="G18" s="11" t="s">
        <v>9052</v>
      </c>
      <c r="H18" s="11" t="s">
        <v>917</v>
      </c>
      <c r="I18" s="11"/>
    </row>
    <row r="19" spans="1:9">
      <c r="A19" s="11" t="s">
        <v>9081</v>
      </c>
      <c r="B19" s="11" t="s">
        <v>9082</v>
      </c>
      <c r="C19" s="11" t="s">
        <v>9083</v>
      </c>
      <c r="D19" s="11" t="s">
        <v>9084</v>
      </c>
      <c r="E19" s="11"/>
      <c r="F19" s="26" t="s">
        <v>9074</v>
      </c>
      <c r="G19" s="11" t="s">
        <v>9053</v>
      </c>
      <c r="H19" s="11" t="s">
        <v>8113</v>
      </c>
      <c r="I19" s="11"/>
    </row>
    <row r="20" spans="1:9">
      <c r="A20" s="11" t="s">
        <v>9085</v>
      </c>
      <c r="B20" s="11" t="s">
        <v>9140</v>
      </c>
      <c r="C20" s="11" t="s">
        <v>9054</v>
      </c>
      <c r="D20" s="11" t="s">
        <v>9068</v>
      </c>
      <c r="E20" s="26"/>
      <c r="F20" s="26" t="s">
        <v>9074</v>
      </c>
      <c r="G20" s="11" t="s">
        <v>9055</v>
      </c>
      <c r="H20" s="11" t="s">
        <v>9056</v>
      </c>
      <c r="I20" s="11"/>
    </row>
    <row r="21" spans="1:9" ht="23">
      <c r="A21" s="224" t="s">
        <v>9114</v>
      </c>
      <c r="B21" s="224" t="s">
        <v>9125</v>
      </c>
      <c r="C21" s="224" t="s">
        <v>9138</v>
      </c>
      <c r="D21" s="224" t="s">
        <v>1343</v>
      </c>
      <c r="E21" s="224"/>
      <c r="F21" s="234" t="s">
        <v>9074</v>
      </c>
      <c r="G21" s="224" t="s">
        <v>9131</v>
      </c>
      <c r="H21" s="224" t="s">
        <v>9133</v>
      </c>
      <c r="I21" s="11" t="s">
        <v>9127</v>
      </c>
    </row>
    <row r="22" spans="1:9">
      <c r="A22" s="11" t="s">
        <v>9086</v>
      </c>
      <c r="B22" s="11" t="s">
        <v>9087</v>
      </c>
      <c r="C22" s="11" t="s">
        <v>9088</v>
      </c>
      <c r="D22" s="11" t="s">
        <v>1460</v>
      </c>
      <c r="E22" s="11"/>
      <c r="F22" s="26" t="s">
        <v>9074</v>
      </c>
      <c r="G22" s="11" t="s">
        <v>9057</v>
      </c>
      <c r="H22" s="11" t="s">
        <v>1460</v>
      </c>
      <c r="I22" s="11"/>
    </row>
    <row r="23" spans="1:9" ht="23">
      <c r="A23" s="11" t="s">
        <v>9089</v>
      </c>
      <c r="B23" s="11" t="s">
        <v>9090</v>
      </c>
      <c r="C23" s="11" t="s">
        <v>9091</v>
      </c>
      <c r="D23" s="11" t="s">
        <v>1460</v>
      </c>
      <c r="E23" s="11"/>
      <c r="F23" s="26" t="s">
        <v>9071</v>
      </c>
      <c r="G23" s="11" t="s">
        <v>9058</v>
      </c>
      <c r="H23" s="11" t="s">
        <v>1460</v>
      </c>
      <c r="I23" s="325"/>
    </row>
    <row r="24" spans="1:9" ht="23">
      <c r="A24" s="224" t="s">
        <v>9130</v>
      </c>
      <c r="B24" s="224" t="s">
        <v>9118</v>
      </c>
      <c r="C24" s="224" t="s">
        <v>9117</v>
      </c>
      <c r="D24" s="224" t="s">
        <v>1343</v>
      </c>
      <c r="E24" s="224"/>
      <c r="F24" s="234" t="s">
        <v>9074</v>
      </c>
      <c r="G24" s="224" t="s">
        <v>9059</v>
      </c>
      <c r="H24" s="224" t="s">
        <v>9060</v>
      </c>
      <c r="I24" s="326" t="s">
        <v>9122</v>
      </c>
    </row>
    <row r="25" spans="1:9" ht="23">
      <c r="A25" s="11" t="s">
        <v>9092</v>
      </c>
      <c r="B25" s="11" t="s">
        <v>9139</v>
      </c>
      <c r="C25" s="11" t="s">
        <v>9093</v>
      </c>
      <c r="D25" s="11" t="s">
        <v>9094</v>
      </c>
      <c r="E25" s="11"/>
      <c r="F25" s="26" t="s">
        <v>9071</v>
      </c>
      <c r="G25" s="11" t="s">
        <v>9061</v>
      </c>
      <c r="H25" s="11" t="s">
        <v>9062</v>
      </c>
      <c r="I25" s="11"/>
    </row>
    <row r="26" spans="1:9" ht="23">
      <c r="A26" s="224" t="s">
        <v>9129</v>
      </c>
      <c r="B26" s="224" t="s">
        <v>9128</v>
      </c>
      <c r="C26" s="224" t="s">
        <v>9119</v>
      </c>
      <c r="D26" s="224" t="s">
        <v>1343</v>
      </c>
      <c r="E26" s="224"/>
      <c r="F26" s="234" t="s">
        <v>1342</v>
      </c>
      <c r="G26" s="224" t="s">
        <v>9063</v>
      </c>
      <c r="H26" s="224" t="s">
        <v>9132</v>
      </c>
      <c r="I26" s="326" t="s">
        <v>9127</v>
      </c>
    </row>
    <row r="27" spans="1:9">
      <c r="A27" s="11" t="s">
        <v>9095</v>
      </c>
      <c r="B27" s="11" t="s">
        <v>9096</v>
      </c>
      <c r="C27" s="11" t="s">
        <v>9097</v>
      </c>
      <c r="D27" s="11" t="s">
        <v>1460</v>
      </c>
      <c r="E27" s="11"/>
      <c r="F27" s="26" t="s">
        <v>9074</v>
      </c>
      <c r="G27" s="11" t="s">
        <v>9064</v>
      </c>
      <c r="H27" s="11" t="s">
        <v>1460</v>
      </c>
      <c r="I27" s="11"/>
    </row>
    <row r="28" spans="1:9" ht="23">
      <c r="A28" s="11" t="s">
        <v>9098</v>
      </c>
      <c r="B28" s="11" t="s">
        <v>9099</v>
      </c>
      <c r="C28" s="11" t="s">
        <v>9100</v>
      </c>
      <c r="D28" s="11" t="s">
        <v>1460</v>
      </c>
      <c r="E28" s="1"/>
      <c r="F28" s="127" t="s">
        <v>1342</v>
      </c>
      <c r="G28" s="11" t="s">
        <v>9065</v>
      </c>
      <c r="H28" s="11" t="s">
        <v>1460</v>
      </c>
      <c r="I28" s="11"/>
    </row>
    <row r="29" spans="1:9" ht="23">
      <c r="A29" s="11" t="s">
        <v>9101</v>
      </c>
      <c r="B29" s="11" t="s">
        <v>9102</v>
      </c>
      <c r="C29" s="11" t="s">
        <v>9103</v>
      </c>
      <c r="D29" s="11" t="s">
        <v>9094</v>
      </c>
      <c r="E29" s="11"/>
      <c r="F29" s="26" t="s">
        <v>9074</v>
      </c>
      <c r="G29" s="11" t="s">
        <v>9066</v>
      </c>
      <c r="H29" s="11" t="s">
        <v>9062</v>
      </c>
      <c r="I29" s="11"/>
    </row>
    <row r="30" spans="1:9">
      <c r="A30" s="11" t="s">
        <v>943</v>
      </c>
      <c r="B30" s="11" t="s">
        <v>944</v>
      </c>
      <c r="C30" s="11" t="s">
        <v>9104</v>
      </c>
      <c r="D30" s="11" t="s">
        <v>9105</v>
      </c>
      <c r="E30" s="11"/>
      <c r="F30" s="26" t="s">
        <v>9071</v>
      </c>
      <c r="G30" s="11" t="s">
        <v>9067</v>
      </c>
      <c r="H30" s="11" t="s">
        <v>1356</v>
      </c>
      <c r="I30" s="11"/>
    </row>
    <row r="31" spans="1:9">
      <c r="A31" s="11" t="s">
        <v>1140</v>
      </c>
      <c r="B31" s="11" t="s">
        <v>1141</v>
      </c>
      <c r="C31" s="11" t="s">
        <v>1140</v>
      </c>
      <c r="D31" s="11" t="s">
        <v>116</v>
      </c>
      <c r="E31" s="12" t="s">
        <v>3303</v>
      </c>
      <c r="F31" s="26" t="s">
        <v>1318</v>
      </c>
      <c r="G31" s="11" t="s">
        <v>1142</v>
      </c>
      <c r="H31" s="11" t="s">
        <v>1323</v>
      </c>
      <c r="I31" s="11"/>
    </row>
    <row r="32" spans="1:9">
      <c r="A32" s="11" t="s">
        <v>2616</v>
      </c>
      <c r="B32" s="11" t="s">
        <v>107</v>
      </c>
      <c r="C32" s="11" t="s">
        <v>2181</v>
      </c>
      <c r="D32" s="5" t="s">
        <v>2120</v>
      </c>
      <c r="E32" s="5"/>
      <c r="F32" s="26" t="s">
        <v>1318</v>
      </c>
      <c r="G32" s="11" t="s">
        <v>3373</v>
      </c>
      <c r="H32" s="5" t="s">
        <v>2126</v>
      </c>
      <c r="I32" s="11"/>
    </row>
    <row r="33" spans="1:9">
      <c r="A33" s="11" t="s">
        <v>461</v>
      </c>
      <c r="B33" s="11" t="s">
        <v>948</v>
      </c>
      <c r="C33" s="11" t="s">
        <v>461</v>
      </c>
      <c r="D33" s="5" t="s">
        <v>2133</v>
      </c>
      <c r="E33" s="5"/>
      <c r="F33" s="26" t="s">
        <v>1318</v>
      </c>
      <c r="G33" s="11" t="s">
        <v>3403</v>
      </c>
      <c r="H33" s="73"/>
      <c r="I33" s="73"/>
    </row>
    <row r="34" spans="1:9">
      <c r="A34" s="12" t="s">
        <v>934</v>
      </c>
      <c r="B34" s="11" t="s">
        <v>109</v>
      </c>
      <c r="C34" s="12" t="s">
        <v>9136</v>
      </c>
      <c r="D34" s="5" t="s">
        <v>2121</v>
      </c>
      <c r="E34" s="12" t="s">
        <v>3303</v>
      </c>
      <c r="F34" s="26" t="s">
        <v>1318</v>
      </c>
      <c r="G34" s="307" t="s">
        <v>3404</v>
      </c>
      <c r="H34" s="1"/>
      <c r="I34" s="73"/>
    </row>
    <row r="35" spans="1:9">
      <c r="A35" s="11" t="s">
        <v>259</v>
      </c>
      <c r="B35" s="11" t="s">
        <v>110</v>
      </c>
      <c r="C35" s="11" t="s">
        <v>2183</v>
      </c>
      <c r="D35" s="5" t="s">
        <v>118</v>
      </c>
      <c r="E35" s="12" t="s">
        <v>3303</v>
      </c>
      <c r="F35" s="12"/>
      <c r="G35" s="12"/>
      <c r="H35" s="12"/>
      <c r="I35" s="73"/>
    </row>
    <row r="36" spans="1:9">
      <c r="I36" s="73"/>
    </row>
    <row r="37" spans="1:9">
      <c r="I37" s="73"/>
    </row>
    <row r="39" spans="1:9">
      <c r="A39" s="92" t="s">
        <v>3524</v>
      </c>
      <c r="B39" s="93"/>
      <c r="C39" s="93"/>
      <c r="D39" s="91"/>
    </row>
    <row r="40" spans="1:9">
      <c r="A40" s="96" t="s">
        <v>9641</v>
      </c>
      <c r="B40" s="73"/>
      <c r="C40" s="73"/>
      <c r="D40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topLeftCell="A4" workbookViewId="0">
      <selection activeCell="D13" sqref="A11:D13"/>
    </sheetView>
  </sheetViews>
  <sheetFormatPr defaultColWidth="9" defaultRowHeight="11.5"/>
  <cols>
    <col min="1" max="1" width="13.08203125" style="73" customWidth="1"/>
    <col min="2" max="3" width="17.25" style="73" customWidth="1"/>
    <col min="4" max="4" width="13.75" style="73" customWidth="1"/>
    <col min="5" max="5" width="8.08203125" style="73" customWidth="1"/>
    <col min="6" max="6" width="3.33203125" style="73" customWidth="1"/>
    <col min="7" max="8" width="14.5" style="73" customWidth="1"/>
    <col min="9" max="9" width="17.08203125" style="73" customWidth="1"/>
    <col min="10" max="10" width="8.58203125" style="73" customWidth="1"/>
    <col min="11" max="11" width="5.33203125" style="73" customWidth="1"/>
    <col min="12" max="12" width="3.75" style="73" customWidth="1"/>
    <col min="13" max="13" width="45.08203125" style="73" customWidth="1"/>
    <col min="14" max="16384" width="9" style="73"/>
  </cols>
  <sheetData>
    <row r="1" spans="1:13">
      <c r="A1" s="102" t="s">
        <v>1510</v>
      </c>
      <c r="B1" s="178" t="s">
        <v>4861</v>
      </c>
      <c r="C1" s="88"/>
      <c r="D1" s="88"/>
      <c r="E1" s="114"/>
    </row>
    <row r="2" spans="1:13">
      <c r="A2" s="88"/>
      <c r="B2" s="88" t="s">
        <v>2723</v>
      </c>
      <c r="C2" s="88" t="s">
        <v>4065</v>
      </c>
    </row>
    <row r="3" spans="1:13">
      <c r="A3" s="103" t="s">
        <v>3614</v>
      </c>
      <c r="B3" s="125"/>
      <c r="C3" s="125"/>
    </row>
    <row r="4" spans="1:13">
      <c r="A4" s="125"/>
      <c r="B4" s="73" t="s">
        <v>2723</v>
      </c>
      <c r="C4" s="73" t="s">
        <v>3615</v>
      </c>
    </row>
    <row r="5" spans="1:13">
      <c r="A5" s="96" t="s">
        <v>2639</v>
      </c>
    </row>
    <row r="6" spans="1:13">
      <c r="B6" s="73" t="s">
        <v>2724</v>
      </c>
      <c r="C6" s="73" t="s">
        <v>4066</v>
      </c>
    </row>
    <row r="8" spans="1:13">
      <c r="B8" s="23" t="s">
        <v>1022</v>
      </c>
      <c r="C8" s="22" t="s">
        <v>1021</v>
      </c>
      <c r="D8" s="23" t="s">
        <v>3413</v>
      </c>
      <c r="E8" s="23"/>
      <c r="F8" s="23"/>
      <c r="G8" s="23" t="s">
        <v>3335</v>
      </c>
      <c r="H8" s="23" t="s">
        <v>3336</v>
      </c>
      <c r="I8" s="23" t="s">
        <v>1023</v>
      </c>
      <c r="J8" s="23" t="s">
        <v>910</v>
      </c>
      <c r="K8" s="23" t="s">
        <v>913</v>
      </c>
      <c r="L8" s="23" t="s">
        <v>914</v>
      </c>
    </row>
    <row r="9" spans="1:13" ht="23">
      <c r="A9" s="26" t="s">
        <v>2725</v>
      </c>
      <c r="B9" s="26" t="s">
        <v>938</v>
      </c>
      <c r="C9" s="26" t="s">
        <v>2726</v>
      </c>
      <c r="D9" s="26" t="s">
        <v>1324</v>
      </c>
      <c r="E9" s="12" t="s">
        <v>3303</v>
      </c>
      <c r="F9" s="26" t="s">
        <v>1318</v>
      </c>
      <c r="G9" s="26"/>
      <c r="H9" s="26"/>
      <c r="I9" s="23"/>
      <c r="J9" s="23"/>
      <c r="K9" s="23"/>
      <c r="L9" s="23"/>
    </row>
    <row r="10" spans="1:13">
      <c r="A10" s="12" t="s">
        <v>1024</v>
      </c>
      <c r="B10" s="11" t="s">
        <v>1025</v>
      </c>
      <c r="C10" s="11" t="s">
        <v>2727</v>
      </c>
      <c r="D10" s="11" t="s">
        <v>1343</v>
      </c>
      <c r="E10" s="12" t="s">
        <v>3303</v>
      </c>
      <c r="F10" s="26" t="s">
        <v>1318</v>
      </c>
      <c r="G10" s="130" t="s">
        <v>3373</v>
      </c>
      <c r="H10" s="135" t="s">
        <v>2120</v>
      </c>
      <c r="I10" s="12"/>
      <c r="J10" s="12"/>
      <c r="K10" s="12"/>
      <c r="L10" s="11">
        <v>0</v>
      </c>
    </row>
    <row r="11" spans="1:13">
      <c r="A11" s="12" t="s">
        <v>2627</v>
      </c>
      <c r="B11" s="11" t="s">
        <v>916</v>
      </c>
      <c r="C11" s="12" t="s">
        <v>2728</v>
      </c>
      <c r="D11" s="140" t="s">
        <v>1338</v>
      </c>
      <c r="E11" s="11"/>
      <c r="F11" s="26" t="s">
        <v>1318</v>
      </c>
      <c r="G11" s="12" t="s">
        <v>2628</v>
      </c>
      <c r="H11" s="11" t="s">
        <v>917</v>
      </c>
      <c r="I11" s="12" t="s">
        <v>915</v>
      </c>
      <c r="J11" s="11" t="s">
        <v>917</v>
      </c>
      <c r="K11" s="11">
        <v>7</v>
      </c>
      <c r="L11" s="11">
        <v>0</v>
      </c>
    </row>
    <row r="12" spans="1:13">
      <c r="A12" s="11" t="s">
        <v>2732</v>
      </c>
      <c r="B12" s="11" t="s">
        <v>1027</v>
      </c>
      <c r="C12" s="44" t="s">
        <v>2729</v>
      </c>
      <c r="D12" s="11" t="s">
        <v>1323</v>
      </c>
      <c r="E12" s="12" t="s">
        <v>3303</v>
      </c>
      <c r="F12" s="26" t="s">
        <v>1318</v>
      </c>
      <c r="G12" s="130" t="s">
        <v>2729</v>
      </c>
      <c r="H12" s="130" t="s">
        <v>917</v>
      </c>
      <c r="I12" s="11" t="s">
        <v>1026</v>
      </c>
      <c r="J12" s="11" t="s">
        <v>917</v>
      </c>
      <c r="K12" s="11">
        <v>7</v>
      </c>
      <c r="L12" s="11">
        <v>0</v>
      </c>
    </row>
    <row r="13" spans="1:13">
      <c r="A13" s="11" t="s">
        <v>2731</v>
      </c>
      <c r="B13" s="11" t="s">
        <v>1029</v>
      </c>
      <c r="C13" s="11" t="s">
        <v>2730</v>
      </c>
      <c r="D13" s="140" t="s">
        <v>1338</v>
      </c>
      <c r="E13" s="11"/>
      <c r="F13" s="26" t="s">
        <v>1318</v>
      </c>
      <c r="G13" s="11" t="s">
        <v>3574</v>
      </c>
      <c r="H13" s="11" t="s">
        <v>917</v>
      </c>
      <c r="I13" s="11" t="s">
        <v>1028</v>
      </c>
      <c r="J13" s="11" t="s">
        <v>917</v>
      </c>
      <c r="K13" s="11">
        <v>7</v>
      </c>
      <c r="L13" s="11">
        <v>0</v>
      </c>
    </row>
    <row r="14" spans="1:13" ht="23" hidden="1">
      <c r="A14" s="38" t="s">
        <v>1030</v>
      </c>
      <c r="B14" s="38" t="s">
        <v>1031</v>
      </c>
      <c r="C14" s="38" t="s">
        <v>2733</v>
      </c>
      <c r="D14" s="38" t="s">
        <v>1324</v>
      </c>
      <c r="E14" s="38"/>
      <c r="F14" s="39" t="s">
        <v>1318</v>
      </c>
      <c r="G14" s="38" t="s">
        <v>3575</v>
      </c>
      <c r="H14" s="38" t="s">
        <v>1929</v>
      </c>
      <c r="I14" s="38" t="s">
        <v>1030</v>
      </c>
      <c r="J14" s="38" t="s">
        <v>933</v>
      </c>
      <c r="K14" s="38">
        <v>160</v>
      </c>
      <c r="L14" s="38">
        <v>0</v>
      </c>
    </row>
    <row r="15" spans="1:13">
      <c r="A15" s="1" t="s">
        <v>1032</v>
      </c>
      <c r="B15" s="1" t="s">
        <v>1033</v>
      </c>
      <c r="C15" s="1" t="s">
        <v>2734</v>
      </c>
      <c r="D15" s="1" t="s">
        <v>4064</v>
      </c>
      <c r="E15" s="1"/>
      <c r="F15" s="127" t="s">
        <v>1318</v>
      </c>
      <c r="G15" s="1" t="s">
        <v>3576</v>
      </c>
      <c r="H15" s="1" t="s">
        <v>3577</v>
      </c>
      <c r="I15" s="1" t="s">
        <v>1032</v>
      </c>
      <c r="J15" s="1" t="s">
        <v>933</v>
      </c>
      <c r="K15" s="1">
        <v>400</v>
      </c>
      <c r="L15" s="1">
        <v>0</v>
      </c>
    </row>
    <row r="16" spans="1:13" ht="23" hidden="1">
      <c r="A16" s="38" t="s">
        <v>1413</v>
      </c>
      <c r="B16" s="38" t="s">
        <v>1410</v>
      </c>
      <c r="C16" s="38" t="s">
        <v>2735</v>
      </c>
      <c r="D16" s="38" t="s">
        <v>1344</v>
      </c>
      <c r="E16" s="38"/>
      <c r="F16" s="39" t="s">
        <v>1318</v>
      </c>
      <c r="G16" s="38" t="s">
        <v>3613</v>
      </c>
      <c r="H16" s="38" t="s">
        <v>3577</v>
      </c>
      <c r="I16" s="38" t="s">
        <v>1034</v>
      </c>
      <c r="J16" s="38" t="s">
        <v>933</v>
      </c>
      <c r="K16" s="38">
        <v>160</v>
      </c>
      <c r="L16" s="38">
        <v>0</v>
      </c>
      <c r="M16" s="38" t="s">
        <v>1412</v>
      </c>
    </row>
    <row r="17" spans="1:12">
      <c r="A17" s="11" t="s">
        <v>1411</v>
      </c>
      <c r="B17" s="11" t="s">
        <v>1415</v>
      </c>
      <c r="C17" s="11" t="s">
        <v>2736</v>
      </c>
      <c r="D17" s="11" t="s">
        <v>4063</v>
      </c>
      <c r="E17" s="11"/>
      <c r="F17" s="26" t="s">
        <v>1318</v>
      </c>
      <c r="G17" s="11" t="s">
        <v>2736</v>
      </c>
      <c r="H17" s="11" t="s">
        <v>1418</v>
      </c>
      <c r="I17" s="11" t="s">
        <v>1035</v>
      </c>
      <c r="J17" s="11" t="s">
        <v>1345</v>
      </c>
      <c r="K17" s="11">
        <v>400</v>
      </c>
      <c r="L17" s="11">
        <v>0</v>
      </c>
    </row>
    <row r="18" spans="1:12" ht="23">
      <c r="A18" s="11" t="s">
        <v>2738</v>
      </c>
      <c r="B18" s="11" t="s">
        <v>1416</v>
      </c>
      <c r="C18" s="11" t="s">
        <v>2737</v>
      </c>
      <c r="D18" s="11" t="s">
        <v>1417</v>
      </c>
      <c r="E18" s="11"/>
      <c r="F18" s="26" t="s">
        <v>1318</v>
      </c>
      <c r="G18" s="11" t="s">
        <v>2737</v>
      </c>
      <c r="H18" s="11" t="s">
        <v>1417</v>
      </c>
      <c r="I18" s="11" t="s">
        <v>1036</v>
      </c>
      <c r="J18" s="11" t="s">
        <v>933</v>
      </c>
      <c r="K18" s="11">
        <v>1600</v>
      </c>
      <c r="L18" s="11">
        <v>18</v>
      </c>
    </row>
    <row r="19" spans="1:12">
      <c r="A19" s="11" t="s">
        <v>1037</v>
      </c>
      <c r="B19" s="11" t="s">
        <v>1038</v>
      </c>
      <c r="C19" s="11" t="s">
        <v>2739</v>
      </c>
      <c r="D19" s="11" t="s">
        <v>1346</v>
      </c>
      <c r="E19" s="12" t="s">
        <v>3303</v>
      </c>
      <c r="F19" s="26" t="s">
        <v>1318</v>
      </c>
      <c r="G19" s="11" t="s">
        <v>2739</v>
      </c>
      <c r="H19" s="11" t="s">
        <v>3578</v>
      </c>
      <c r="I19" s="11" t="s">
        <v>1037</v>
      </c>
      <c r="J19" s="11" t="s">
        <v>930</v>
      </c>
      <c r="K19" s="11">
        <v>38</v>
      </c>
      <c r="L19" s="11">
        <v>18</v>
      </c>
    </row>
    <row r="20" spans="1:12">
      <c r="A20" s="11" t="s">
        <v>1039</v>
      </c>
      <c r="B20" s="11" t="s">
        <v>1040</v>
      </c>
      <c r="C20" s="11" t="s">
        <v>2740</v>
      </c>
      <c r="D20" s="11" t="s">
        <v>1347</v>
      </c>
      <c r="E20" s="11"/>
      <c r="F20" s="26" t="s">
        <v>1318</v>
      </c>
      <c r="G20" s="11" t="s">
        <v>2740</v>
      </c>
      <c r="H20" s="11" t="s">
        <v>1346</v>
      </c>
      <c r="I20" s="11" t="s">
        <v>1039</v>
      </c>
      <c r="J20" s="11" t="s">
        <v>930</v>
      </c>
      <c r="K20" s="11">
        <v>38</v>
      </c>
      <c r="L20" s="11">
        <v>18</v>
      </c>
    </row>
    <row r="21" spans="1:12">
      <c r="A21" s="11" t="s">
        <v>1041</v>
      </c>
      <c r="B21" s="11" t="s">
        <v>1042</v>
      </c>
      <c r="C21" s="11" t="s">
        <v>2741</v>
      </c>
      <c r="D21" s="11" t="s">
        <v>1348</v>
      </c>
      <c r="E21" s="11"/>
      <c r="F21" s="26" t="s">
        <v>1318</v>
      </c>
      <c r="G21" s="11" t="s">
        <v>2741</v>
      </c>
      <c r="H21" s="11" t="s">
        <v>1346</v>
      </c>
      <c r="I21" s="11" t="s">
        <v>1041</v>
      </c>
      <c r="J21" s="11" t="s">
        <v>930</v>
      </c>
      <c r="K21" s="11">
        <v>38</v>
      </c>
      <c r="L21" s="11">
        <v>18</v>
      </c>
    </row>
    <row r="22" spans="1:12" ht="23">
      <c r="A22" s="11" t="s">
        <v>1043</v>
      </c>
      <c r="B22" s="11" t="s">
        <v>1044</v>
      </c>
      <c r="C22" s="11" t="s">
        <v>2742</v>
      </c>
      <c r="D22" s="11" t="s">
        <v>1348</v>
      </c>
      <c r="E22" s="11"/>
      <c r="F22" s="26" t="s">
        <v>1318</v>
      </c>
      <c r="G22" s="11" t="s">
        <v>2742</v>
      </c>
      <c r="H22" s="11" t="s">
        <v>3578</v>
      </c>
      <c r="I22" s="11" t="s">
        <v>1043</v>
      </c>
      <c r="J22" s="11" t="s">
        <v>930</v>
      </c>
      <c r="K22" s="11">
        <v>38</v>
      </c>
      <c r="L22" s="11">
        <v>18</v>
      </c>
    </row>
    <row r="23" spans="1:12">
      <c r="A23" s="11" t="s">
        <v>1045</v>
      </c>
      <c r="B23" s="11" t="s">
        <v>1046</v>
      </c>
      <c r="C23" s="11" t="s">
        <v>2743</v>
      </c>
      <c r="D23" s="11" t="s">
        <v>1349</v>
      </c>
      <c r="E23" s="11"/>
      <c r="F23" s="26" t="s">
        <v>1318</v>
      </c>
      <c r="G23" s="11" t="s">
        <v>3579</v>
      </c>
      <c r="H23" s="11" t="s">
        <v>1346</v>
      </c>
      <c r="I23" s="11" t="s">
        <v>1045</v>
      </c>
      <c r="J23" s="11" t="s">
        <v>930</v>
      </c>
      <c r="K23" s="11">
        <v>38</v>
      </c>
      <c r="L23" s="11">
        <v>18</v>
      </c>
    </row>
    <row r="24" spans="1:12">
      <c r="A24" s="11" t="s">
        <v>1047</v>
      </c>
      <c r="B24" s="11" t="s">
        <v>1048</v>
      </c>
      <c r="C24" s="11" t="s">
        <v>2812</v>
      </c>
      <c r="D24" s="11" t="s">
        <v>1350</v>
      </c>
      <c r="E24" s="11"/>
      <c r="F24" s="26" t="s">
        <v>1318</v>
      </c>
      <c r="G24" s="11" t="s">
        <v>2812</v>
      </c>
      <c r="H24" s="11" t="s">
        <v>1346</v>
      </c>
      <c r="I24" s="11" t="s">
        <v>1047</v>
      </c>
      <c r="J24" s="11" t="s">
        <v>930</v>
      </c>
      <c r="K24" s="11">
        <v>38</v>
      </c>
      <c r="L24" s="11">
        <v>18</v>
      </c>
    </row>
    <row r="25" spans="1:12" ht="23">
      <c r="A25" s="11" t="s">
        <v>1049</v>
      </c>
      <c r="B25" s="11" t="s">
        <v>1050</v>
      </c>
      <c r="C25" s="11" t="s">
        <v>2744</v>
      </c>
      <c r="D25" s="11" t="s">
        <v>1346</v>
      </c>
      <c r="E25" s="11"/>
      <c r="F25" s="26" t="s">
        <v>1318</v>
      </c>
      <c r="G25" s="11" t="s">
        <v>2744</v>
      </c>
      <c r="H25" s="11" t="s">
        <v>1346</v>
      </c>
      <c r="I25" s="11" t="s">
        <v>1049</v>
      </c>
      <c r="J25" s="11" t="s">
        <v>930</v>
      </c>
      <c r="K25" s="11">
        <v>38</v>
      </c>
      <c r="L25" s="11">
        <v>18</v>
      </c>
    </row>
    <row r="26" spans="1:12">
      <c r="A26" s="11" t="s">
        <v>1051</v>
      </c>
      <c r="B26" s="11" t="s">
        <v>1052</v>
      </c>
      <c r="C26" s="11" t="s">
        <v>2745</v>
      </c>
      <c r="D26" s="11" t="s">
        <v>1348</v>
      </c>
      <c r="E26" s="11"/>
      <c r="F26" s="26" t="s">
        <v>1318</v>
      </c>
      <c r="G26" s="11" t="s">
        <v>2745</v>
      </c>
      <c r="H26" s="11" t="s">
        <v>3578</v>
      </c>
      <c r="I26" s="11" t="s">
        <v>1051</v>
      </c>
      <c r="J26" s="11" t="s">
        <v>930</v>
      </c>
      <c r="K26" s="11">
        <v>38</v>
      </c>
      <c r="L26" s="11">
        <v>18</v>
      </c>
    </row>
    <row r="27" spans="1:12">
      <c r="A27" s="11" t="s">
        <v>1053</v>
      </c>
      <c r="B27" s="11" t="s">
        <v>1054</v>
      </c>
      <c r="C27" s="11" t="s">
        <v>2746</v>
      </c>
      <c r="D27" s="11" t="s">
        <v>1348</v>
      </c>
      <c r="E27" s="11"/>
      <c r="F27" s="26" t="s">
        <v>1318</v>
      </c>
      <c r="G27" s="11" t="s">
        <v>2746</v>
      </c>
      <c r="H27" s="11" t="s">
        <v>1346</v>
      </c>
      <c r="I27" s="11" t="s">
        <v>1053</v>
      </c>
      <c r="J27" s="11" t="s">
        <v>930</v>
      </c>
      <c r="K27" s="11">
        <v>38</v>
      </c>
      <c r="L27" s="11">
        <v>18</v>
      </c>
    </row>
    <row r="28" spans="1:12" ht="23">
      <c r="A28" s="11" t="s">
        <v>1055</v>
      </c>
      <c r="B28" s="11" t="s">
        <v>1056</v>
      </c>
      <c r="C28" s="11" t="s">
        <v>2747</v>
      </c>
      <c r="D28" s="11" t="s">
        <v>1346</v>
      </c>
      <c r="E28" s="11"/>
      <c r="F28" s="26" t="s">
        <v>1318</v>
      </c>
      <c r="G28" s="11" t="s">
        <v>2747</v>
      </c>
      <c r="H28" s="11" t="s">
        <v>1346</v>
      </c>
      <c r="I28" s="11" t="s">
        <v>1055</v>
      </c>
      <c r="J28" s="11" t="s">
        <v>930</v>
      </c>
      <c r="K28" s="11">
        <v>38</v>
      </c>
      <c r="L28" s="11">
        <v>18</v>
      </c>
    </row>
    <row r="29" spans="1:12">
      <c r="A29" s="11" t="s">
        <v>1057</v>
      </c>
      <c r="B29" s="11" t="s">
        <v>1058</v>
      </c>
      <c r="C29" s="11" t="s">
        <v>2749</v>
      </c>
      <c r="D29" s="11" t="s">
        <v>1346</v>
      </c>
      <c r="E29" s="11"/>
      <c r="F29" s="26" t="s">
        <v>1318</v>
      </c>
      <c r="G29" s="11" t="s">
        <v>2749</v>
      </c>
      <c r="H29" s="11" t="s">
        <v>1346</v>
      </c>
      <c r="I29" s="11" t="s">
        <v>1057</v>
      </c>
      <c r="J29" s="11" t="s">
        <v>930</v>
      </c>
      <c r="K29" s="11">
        <v>38</v>
      </c>
      <c r="L29" s="11">
        <v>18</v>
      </c>
    </row>
    <row r="30" spans="1:12">
      <c r="A30" s="11" t="s">
        <v>1059</v>
      </c>
      <c r="B30" s="11" t="s">
        <v>1060</v>
      </c>
      <c r="C30" s="11" t="s">
        <v>2748</v>
      </c>
      <c r="D30" s="11" t="s">
        <v>1347</v>
      </c>
      <c r="E30" s="11"/>
      <c r="F30" s="26" t="s">
        <v>1318</v>
      </c>
      <c r="G30" s="11" t="s">
        <v>2748</v>
      </c>
      <c r="H30" s="11" t="s">
        <v>1346</v>
      </c>
      <c r="I30" s="11" t="s">
        <v>1059</v>
      </c>
      <c r="J30" s="11" t="s">
        <v>930</v>
      </c>
      <c r="K30" s="11">
        <v>38</v>
      </c>
      <c r="L30" s="11">
        <v>18</v>
      </c>
    </row>
    <row r="31" spans="1:12">
      <c r="A31" s="11" t="s">
        <v>1061</v>
      </c>
      <c r="B31" s="11" t="s">
        <v>1062</v>
      </c>
      <c r="C31" s="11" t="s">
        <v>2750</v>
      </c>
      <c r="D31" s="11" t="s">
        <v>1348</v>
      </c>
      <c r="E31" s="11"/>
      <c r="F31" s="26" t="s">
        <v>1318</v>
      </c>
      <c r="G31" s="11" t="s">
        <v>2750</v>
      </c>
      <c r="H31" s="11" t="s">
        <v>1346</v>
      </c>
      <c r="I31" s="11" t="s">
        <v>1061</v>
      </c>
      <c r="J31" s="11" t="s">
        <v>930</v>
      </c>
      <c r="K31" s="11">
        <v>38</v>
      </c>
      <c r="L31" s="11">
        <v>18</v>
      </c>
    </row>
    <row r="32" spans="1:12" ht="23">
      <c r="A32" s="11" t="s">
        <v>2752</v>
      </c>
      <c r="B32" s="11" t="s">
        <v>1064</v>
      </c>
      <c r="C32" s="11" t="s">
        <v>2751</v>
      </c>
      <c r="D32" s="11" t="s">
        <v>1348</v>
      </c>
      <c r="E32" s="11"/>
      <c r="F32" s="26" t="s">
        <v>1318</v>
      </c>
      <c r="G32" s="11" t="s">
        <v>3580</v>
      </c>
      <c r="H32" s="11" t="s">
        <v>1346</v>
      </c>
      <c r="I32" s="11" t="s">
        <v>1063</v>
      </c>
      <c r="J32" s="11" t="s">
        <v>930</v>
      </c>
      <c r="K32" s="11">
        <v>38</v>
      </c>
      <c r="L32" s="11">
        <v>18</v>
      </c>
    </row>
    <row r="33" spans="1:12" ht="23">
      <c r="A33" s="11" t="s">
        <v>1065</v>
      </c>
      <c r="B33" s="11" t="s">
        <v>1066</v>
      </c>
      <c r="C33" s="11" t="s">
        <v>2753</v>
      </c>
      <c r="D33" s="11" t="s">
        <v>1349</v>
      </c>
      <c r="E33" s="11"/>
      <c r="F33" s="26" t="s">
        <v>1318</v>
      </c>
      <c r="G33" s="11" t="s">
        <v>3581</v>
      </c>
      <c r="H33" s="11" t="s">
        <v>1346</v>
      </c>
      <c r="I33" s="11" t="s">
        <v>1065</v>
      </c>
      <c r="J33" s="11" t="s">
        <v>930</v>
      </c>
      <c r="K33" s="11">
        <v>38</v>
      </c>
      <c r="L33" s="11">
        <v>18</v>
      </c>
    </row>
    <row r="34" spans="1:12" ht="23">
      <c r="A34" s="11" t="s">
        <v>1067</v>
      </c>
      <c r="B34" s="11" t="s">
        <v>1068</v>
      </c>
      <c r="C34" s="11" t="s">
        <v>2754</v>
      </c>
      <c r="D34" s="11" t="s">
        <v>1350</v>
      </c>
      <c r="E34" s="11"/>
      <c r="F34" s="26" t="s">
        <v>1318</v>
      </c>
      <c r="G34" s="11" t="s">
        <v>3582</v>
      </c>
      <c r="H34" s="11" t="s">
        <v>3578</v>
      </c>
      <c r="I34" s="11" t="s">
        <v>1067</v>
      </c>
      <c r="J34" s="11" t="s">
        <v>930</v>
      </c>
      <c r="K34" s="11">
        <v>38</v>
      </c>
      <c r="L34" s="11">
        <v>18</v>
      </c>
    </row>
    <row r="35" spans="1:12">
      <c r="A35" s="11" t="s">
        <v>1069</v>
      </c>
      <c r="B35" s="11" t="s">
        <v>1070</v>
      </c>
      <c r="C35" s="11" t="s">
        <v>2755</v>
      </c>
      <c r="D35" s="11" t="s">
        <v>1346</v>
      </c>
      <c r="E35" s="11"/>
      <c r="F35" s="26" t="s">
        <v>1318</v>
      </c>
      <c r="G35" s="11" t="s">
        <v>3583</v>
      </c>
      <c r="H35" s="11" t="s">
        <v>3578</v>
      </c>
      <c r="I35" s="11" t="s">
        <v>1069</v>
      </c>
      <c r="J35" s="11" t="s">
        <v>930</v>
      </c>
      <c r="K35" s="11">
        <v>38</v>
      </c>
      <c r="L35" s="11">
        <v>18</v>
      </c>
    </row>
    <row r="36" spans="1:12" ht="23">
      <c r="A36" s="11" t="s">
        <v>2757</v>
      </c>
      <c r="B36" s="11" t="s">
        <v>1072</v>
      </c>
      <c r="C36" s="11" t="s">
        <v>2756</v>
      </c>
      <c r="D36" s="11" t="s">
        <v>1348</v>
      </c>
      <c r="E36" s="11"/>
      <c r="F36" s="26" t="s">
        <v>1318</v>
      </c>
      <c r="G36" s="11" t="s">
        <v>3584</v>
      </c>
      <c r="H36" s="11" t="s">
        <v>3578</v>
      </c>
      <c r="I36" s="11" t="s">
        <v>1071</v>
      </c>
      <c r="J36" s="11" t="s">
        <v>930</v>
      </c>
      <c r="K36" s="11">
        <v>38</v>
      </c>
      <c r="L36" s="11">
        <v>18</v>
      </c>
    </row>
    <row r="37" spans="1:12">
      <c r="A37" s="11" t="s">
        <v>1073</v>
      </c>
      <c r="B37" s="11" t="s">
        <v>1074</v>
      </c>
      <c r="C37" s="11" t="s">
        <v>2758</v>
      </c>
      <c r="D37" s="11" t="s">
        <v>1348</v>
      </c>
      <c r="E37" s="11"/>
      <c r="F37" s="26" t="s">
        <v>1318</v>
      </c>
      <c r="G37" s="11" t="s">
        <v>3585</v>
      </c>
      <c r="H37" s="11" t="s">
        <v>3578</v>
      </c>
      <c r="I37" s="11" t="s">
        <v>1073</v>
      </c>
      <c r="J37" s="11" t="s">
        <v>930</v>
      </c>
      <c r="K37" s="11">
        <v>38</v>
      </c>
      <c r="L37" s="11">
        <v>18</v>
      </c>
    </row>
    <row r="38" spans="1:12">
      <c r="A38" s="11" t="s">
        <v>1075</v>
      </c>
      <c r="B38" s="11" t="s">
        <v>1076</v>
      </c>
      <c r="C38" s="11" t="s">
        <v>2759</v>
      </c>
      <c r="D38" s="11" t="s">
        <v>1346</v>
      </c>
      <c r="E38" s="11"/>
      <c r="F38" s="26" t="s">
        <v>1318</v>
      </c>
      <c r="G38" s="11" t="s">
        <v>3586</v>
      </c>
      <c r="H38" s="11" t="s">
        <v>3578</v>
      </c>
      <c r="I38" s="11" t="s">
        <v>1075</v>
      </c>
      <c r="J38" s="11" t="s">
        <v>930</v>
      </c>
      <c r="K38" s="11">
        <v>38</v>
      </c>
      <c r="L38" s="11">
        <v>18</v>
      </c>
    </row>
    <row r="39" spans="1:12">
      <c r="A39" s="11" t="s">
        <v>1077</v>
      </c>
      <c r="B39" s="11" t="s">
        <v>1078</v>
      </c>
      <c r="C39" s="11" t="s">
        <v>2760</v>
      </c>
      <c r="D39" s="11" t="s">
        <v>1346</v>
      </c>
      <c r="E39" s="11"/>
      <c r="F39" s="26" t="s">
        <v>1318</v>
      </c>
      <c r="G39" s="11" t="s">
        <v>3587</v>
      </c>
      <c r="H39" s="11" t="s">
        <v>3578</v>
      </c>
      <c r="I39" s="11" t="s">
        <v>1077</v>
      </c>
      <c r="J39" s="11" t="s">
        <v>930</v>
      </c>
      <c r="K39" s="11">
        <v>38</v>
      </c>
      <c r="L39" s="11">
        <v>18</v>
      </c>
    </row>
    <row r="40" spans="1:12" ht="23">
      <c r="A40" s="11" t="s">
        <v>1079</v>
      </c>
      <c r="B40" s="11" t="s">
        <v>1080</v>
      </c>
      <c r="C40" s="11" t="s">
        <v>2761</v>
      </c>
      <c r="D40" s="11" t="s">
        <v>1347</v>
      </c>
      <c r="E40" s="11"/>
      <c r="F40" s="26" t="s">
        <v>1318</v>
      </c>
      <c r="G40" s="11" t="s">
        <v>3588</v>
      </c>
      <c r="H40" s="11" t="s">
        <v>3578</v>
      </c>
      <c r="I40" s="11" t="s">
        <v>1079</v>
      </c>
      <c r="J40" s="11" t="s">
        <v>930</v>
      </c>
      <c r="K40" s="11">
        <v>38</v>
      </c>
      <c r="L40" s="11">
        <v>18</v>
      </c>
    </row>
    <row r="41" spans="1:12">
      <c r="A41" s="11" t="s">
        <v>1081</v>
      </c>
      <c r="B41" s="11" t="s">
        <v>1082</v>
      </c>
      <c r="C41" s="11" t="s">
        <v>2762</v>
      </c>
      <c r="D41" s="11" t="s">
        <v>1348</v>
      </c>
      <c r="E41" s="11"/>
      <c r="F41" s="26" t="s">
        <v>1318</v>
      </c>
      <c r="G41" s="11" t="s">
        <v>3589</v>
      </c>
      <c r="H41" s="11" t="s">
        <v>3578</v>
      </c>
      <c r="I41" s="11" t="s">
        <v>1081</v>
      </c>
      <c r="J41" s="11" t="s">
        <v>930</v>
      </c>
      <c r="K41" s="11">
        <v>38</v>
      </c>
      <c r="L41" s="11">
        <v>18</v>
      </c>
    </row>
    <row r="42" spans="1:12">
      <c r="A42" s="11" t="s">
        <v>1083</v>
      </c>
      <c r="B42" s="11" t="s">
        <v>1084</v>
      </c>
      <c r="C42" s="11" t="s">
        <v>2763</v>
      </c>
      <c r="D42" s="11" t="s">
        <v>1348</v>
      </c>
      <c r="E42" s="11"/>
      <c r="F42" s="26" t="s">
        <v>1318</v>
      </c>
      <c r="G42" s="11" t="s">
        <v>3590</v>
      </c>
      <c r="H42" s="11" t="s">
        <v>3578</v>
      </c>
      <c r="I42" s="11" t="s">
        <v>1083</v>
      </c>
      <c r="J42" s="11" t="s">
        <v>930</v>
      </c>
      <c r="K42" s="11">
        <v>38</v>
      </c>
      <c r="L42" s="11">
        <v>18</v>
      </c>
    </row>
    <row r="43" spans="1:12">
      <c r="A43" s="11" t="s">
        <v>1085</v>
      </c>
      <c r="B43" s="11" t="s">
        <v>1086</v>
      </c>
      <c r="C43" s="11" t="s">
        <v>1085</v>
      </c>
      <c r="D43" s="11" t="s">
        <v>1349</v>
      </c>
      <c r="E43" s="11"/>
      <c r="F43" s="26" t="s">
        <v>1318</v>
      </c>
      <c r="G43" s="11" t="s">
        <v>1085</v>
      </c>
      <c r="H43" s="11" t="s">
        <v>3578</v>
      </c>
      <c r="I43" s="11" t="s">
        <v>1085</v>
      </c>
      <c r="J43" s="11" t="s">
        <v>930</v>
      </c>
      <c r="K43" s="11">
        <v>38</v>
      </c>
      <c r="L43" s="11">
        <v>18</v>
      </c>
    </row>
    <row r="44" spans="1:12">
      <c r="A44" s="11" t="s">
        <v>1087</v>
      </c>
      <c r="B44" s="11" t="s">
        <v>1088</v>
      </c>
      <c r="C44" s="11" t="s">
        <v>2764</v>
      </c>
      <c r="D44" s="11" t="s">
        <v>1350</v>
      </c>
      <c r="E44" s="11"/>
      <c r="F44" s="26" t="s">
        <v>1318</v>
      </c>
      <c r="G44" s="11" t="s">
        <v>3591</v>
      </c>
      <c r="H44" s="11" t="s">
        <v>3578</v>
      </c>
      <c r="I44" s="11" t="s">
        <v>1087</v>
      </c>
      <c r="J44" s="11" t="s">
        <v>930</v>
      </c>
      <c r="K44" s="11">
        <v>38</v>
      </c>
      <c r="L44" s="11">
        <v>18</v>
      </c>
    </row>
    <row r="45" spans="1:12">
      <c r="A45" s="11" t="s">
        <v>1089</v>
      </c>
      <c r="B45" s="11" t="s">
        <v>1090</v>
      </c>
      <c r="C45" s="11" t="s">
        <v>1089</v>
      </c>
      <c r="D45" s="11" t="s">
        <v>1346</v>
      </c>
      <c r="E45" s="11"/>
      <c r="F45" s="26" t="s">
        <v>1318</v>
      </c>
      <c r="G45" s="11" t="s">
        <v>1089</v>
      </c>
      <c r="H45" s="11" t="s">
        <v>3578</v>
      </c>
      <c r="I45" s="11" t="s">
        <v>1089</v>
      </c>
      <c r="J45" s="11" t="s">
        <v>930</v>
      </c>
      <c r="K45" s="11">
        <v>38</v>
      </c>
      <c r="L45" s="11">
        <v>18</v>
      </c>
    </row>
    <row r="46" spans="1:12" ht="23">
      <c r="A46" s="11" t="s">
        <v>1091</v>
      </c>
      <c r="B46" s="11" t="s">
        <v>1092</v>
      </c>
      <c r="C46" s="11" t="s">
        <v>1091</v>
      </c>
      <c r="D46" s="11" t="s">
        <v>1348</v>
      </c>
      <c r="E46" s="11"/>
      <c r="F46" s="26" t="s">
        <v>1318</v>
      </c>
      <c r="G46" s="11" t="s">
        <v>1091</v>
      </c>
      <c r="H46" s="11" t="s">
        <v>3578</v>
      </c>
      <c r="I46" s="11" t="s">
        <v>1091</v>
      </c>
      <c r="J46" s="11" t="s">
        <v>930</v>
      </c>
      <c r="K46" s="11">
        <v>38</v>
      </c>
      <c r="L46" s="11">
        <v>18</v>
      </c>
    </row>
    <row r="47" spans="1:12" ht="23">
      <c r="A47" s="11" t="s">
        <v>1093</v>
      </c>
      <c r="B47" s="11" t="s">
        <v>1094</v>
      </c>
      <c r="C47" s="11" t="s">
        <v>1093</v>
      </c>
      <c r="D47" s="11" t="s">
        <v>1348</v>
      </c>
      <c r="E47" s="11"/>
      <c r="F47" s="26" t="s">
        <v>1318</v>
      </c>
      <c r="G47" s="11" t="s">
        <v>1093</v>
      </c>
      <c r="H47" s="11" t="s">
        <v>3578</v>
      </c>
      <c r="I47" s="11" t="s">
        <v>1093</v>
      </c>
      <c r="J47" s="11" t="s">
        <v>930</v>
      </c>
      <c r="K47" s="11">
        <v>38</v>
      </c>
      <c r="L47" s="11">
        <v>18</v>
      </c>
    </row>
    <row r="48" spans="1:12" ht="23">
      <c r="A48" s="11" t="s">
        <v>1095</v>
      </c>
      <c r="B48" s="11" t="s">
        <v>1096</v>
      </c>
      <c r="C48" s="11" t="s">
        <v>2765</v>
      </c>
      <c r="D48" s="11" t="s">
        <v>1346</v>
      </c>
      <c r="E48" s="11"/>
      <c r="F48" s="26" t="s">
        <v>1318</v>
      </c>
      <c r="G48" s="11" t="s">
        <v>3592</v>
      </c>
      <c r="H48" s="11" t="s">
        <v>3578</v>
      </c>
      <c r="I48" s="11" t="s">
        <v>1095</v>
      </c>
      <c r="J48" s="11" t="s">
        <v>930</v>
      </c>
      <c r="K48" s="11">
        <v>38</v>
      </c>
      <c r="L48" s="11">
        <v>18</v>
      </c>
    </row>
    <row r="49" spans="1:12">
      <c r="A49" s="11" t="s">
        <v>1097</v>
      </c>
      <c r="B49" s="11" t="s">
        <v>1098</v>
      </c>
      <c r="C49" s="11" t="s">
        <v>1097</v>
      </c>
      <c r="D49" s="11" t="s">
        <v>1346</v>
      </c>
      <c r="E49" s="11"/>
      <c r="F49" s="26" t="s">
        <v>1318</v>
      </c>
      <c r="G49" s="11" t="s">
        <v>1097</v>
      </c>
      <c r="H49" s="11" t="s">
        <v>3578</v>
      </c>
      <c r="I49" s="11" t="s">
        <v>1097</v>
      </c>
      <c r="J49" s="11" t="s">
        <v>930</v>
      </c>
      <c r="K49" s="11">
        <v>38</v>
      </c>
      <c r="L49" s="11">
        <v>18</v>
      </c>
    </row>
    <row r="50" spans="1:12">
      <c r="A50" s="11" t="s">
        <v>1099</v>
      </c>
      <c r="B50" s="11" t="s">
        <v>1100</v>
      </c>
      <c r="C50" s="11" t="s">
        <v>1099</v>
      </c>
      <c r="D50" s="11" t="s">
        <v>1347</v>
      </c>
      <c r="E50" s="11"/>
      <c r="F50" s="26" t="s">
        <v>1318</v>
      </c>
      <c r="G50" s="11" t="s">
        <v>1099</v>
      </c>
      <c r="H50" s="11" t="s">
        <v>3578</v>
      </c>
      <c r="I50" s="11" t="s">
        <v>1099</v>
      </c>
      <c r="J50" s="11" t="s">
        <v>930</v>
      </c>
      <c r="K50" s="11">
        <v>38</v>
      </c>
      <c r="L50" s="11">
        <v>18</v>
      </c>
    </row>
    <row r="51" spans="1:12">
      <c r="A51" s="11" t="s">
        <v>1101</v>
      </c>
      <c r="B51" s="11" t="s">
        <v>1102</v>
      </c>
      <c r="C51" s="11" t="s">
        <v>1101</v>
      </c>
      <c r="D51" s="11" t="s">
        <v>1348</v>
      </c>
      <c r="E51" s="11"/>
      <c r="F51" s="26" t="s">
        <v>1318</v>
      </c>
      <c r="G51" s="11" t="s">
        <v>1101</v>
      </c>
      <c r="H51" s="11" t="s">
        <v>3578</v>
      </c>
      <c r="I51" s="11" t="s">
        <v>1101</v>
      </c>
      <c r="J51" s="11" t="s">
        <v>930</v>
      </c>
      <c r="K51" s="11">
        <v>38</v>
      </c>
      <c r="L51" s="11">
        <v>18</v>
      </c>
    </row>
    <row r="52" spans="1:12">
      <c r="A52" s="11" t="s">
        <v>1103</v>
      </c>
      <c r="B52" s="11" t="s">
        <v>1104</v>
      </c>
      <c r="C52" s="11" t="s">
        <v>1103</v>
      </c>
      <c r="D52" s="11" t="s">
        <v>1348</v>
      </c>
      <c r="E52" s="11"/>
      <c r="F52" s="26" t="s">
        <v>1318</v>
      </c>
      <c r="G52" s="11" t="s">
        <v>1103</v>
      </c>
      <c r="H52" s="11" t="s">
        <v>3578</v>
      </c>
      <c r="I52" s="11" t="s">
        <v>1103</v>
      </c>
      <c r="J52" s="11" t="s">
        <v>930</v>
      </c>
      <c r="K52" s="11">
        <v>38</v>
      </c>
      <c r="L52" s="11">
        <v>18</v>
      </c>
    </row>
    <row r="53" spans="1:12">
      <c r="A53" s="11" t="s">
        <v>1105</v>
      </c>
      <c r="B53" s="11" t="s">
        <v>1106</v>
      </c>
      <c r="C53" s="11" t="s">
        <v>2766</v>
      </c>
      <c r="D53" s="11" t="s">
        <v>1349</v>
      </c>
      <c r="E53" s="11"/>
      <c r="F53" s="26" t="s">
        <v>1318</v>
      </c>
      <c r="G53" s="11" t="s">
        <v>3593</v>
      </c>
      <c r="H53" s="11" t="s">
        <v>3578</v>
      </c>
      <c r="I53" s="11" t="s">
        <v>1105</v>
      </c>
      <c r="J53" s="11" t="s">
        <v>930</v>
      </c>
      <c r="K53" s="11">
        <v>38</v>
      </c>
      <c r="L53" s="11">
        <v>18</v>
      </c>
    </row>
    <row r="54" spans="1:12">
      <c r="A54" s="11" t="s">
        <v>1107</v>
      </c>
      <c r="B54" s="11" t="s">
        <v>1108</v>
      </c>
      <c r="C54" s="11" t="s">
        <v>2767</v>
      </c>
      <c r="D54" s="11" t="s">
        <v>1350</v>
      </c>
      <c r="E54" s="11"/>
      <c r="F54" s="26" t="s">
        <v>1318</v>
      </c>
      <c r="G54" s="11" t="s">
        <v>3594</v>
      </c>
      <c r="H54" s="11" t="s">
        <v>3578</v>
      </c>
      <c r="I54" s="11" t="s">
        <v>1107</v>
      </c>
      <c r="J54" s="11" t="s">
        <v>930</v>
      </c>
      <c r="K54" s="11">
        <v>38</v>
      </c>
      <c r="L54" s="11">
        <v>18</v>
      </c>
    </row>
    <row r="55" spans="1:12">
      <c r="A55" s="11" t="s">
        <v>1109</v>
      </c>
      <c r="B55" s="11" t="s">
        <v>1110</v>
      </c>
      <c r="C55" s="11" t="s">
        <v>2768</v>
      </c>
      <c r="D55" s="11" t="s">
        <v>1346</v>
      </c>
      <c r="E55" s="11"/>
      <c r="F55" s="26" t="s">
        <v>1318</v>
      </c>
      <c r="G55" s="11" t="s">
        <v>3595</v>
      </c>
      <c r="H55" s="11" t="s">
        <v>3578</v>
      </c>
      <c r="I55" s="11" t="s">
        <v>1109</v>
      </c>
      <c r="J55" s="11" t="s">
        <v>930</v>
      </c>
      <c r="K55" s="11">
        <v>38</v>
      </c>
      <c r="L55" s="11">
        <v>18</v>
      </c>
    </row>
    <row r="56" spans="1:12">
      <c r="A56" s="11" t="s">
        <v>1111</v>
      </c>
      <c r="B56" s="11" t="s">
        <v>1112</v>
      </c>
      <c r="C56" s="11" t="s">
        <v>2769</v>
      </c>
      <c r="D56" s="11" t="s">
        <v>1348</v>
      </c>
      <c r="E56" s="11"/>
      <c r="F56" s="26" t="s">
        <v>1318</v>
      </c>
      <c r="G56" s="11" t="s">
        <v>3596</v>
      </c>
      <c r="H56" s="11" t="s">
        <v>3578</v>
      </c>
      <c r="I56" s="11" t="s">
        <v>1111</v>
      </c>
      <c r="J56" s="11" t="s">
        <v>930</v>
      </c>
      <c r="K56" s="11">
        <v>38</v>
      </c>
      <c r="L56" s="11">
        <v>18</v>
      </c>
    </row>
    <row r="57" spans="1:12" ht="23">
      <c r="A57" s="11" t="s">
        <v>1113</v>
      </c>
      <c r="B57" s="11" t="s">
        <v>1114</v>
      </c>
      <c r="C57" s="11" t="s">
        <v>2770</v>
      </c>
      <c r="D57" s="11" t="s">
        <v>1348</v>
      </c>
      <c r="E57" s="11"/>
      <c r="F57" s="26" t="s">
        <v>1318</v>
      </c>
      <c r="G57" s="11" t="s">
        <v>3597</v>
      </c>
      <c r="H57" s="11" t="s">
        <v>3578</v>
      </c>
      <c r="I57" s="11" t="s">
        <v>1113</v>
      </c>
      <c r="J57" s="11" t="s">
        <v>930</v>
      </c>
      <c r="K57" s="11">
        <v>38</v>
      </c>
      <c r="L57" s="11">
        <v>18</v>
      </c>
    </row>
    <row r="58" spans="1:12" ht="23">
      <c r="A58" s="11" t="s">
        <v>1115</v>
      </c>
      <c r="B58" s="11" t="s">
        <v>1116</v>
      </c>
      <c r="C58" s="11" t="s">
        <v>2771</v>
      </c>
      <c r="D58" s="11" t="s">
        <v>1346</v>
      </c>
      <c r="E58" s="11"/>
      <c r="F58" s="26" t="s">
        <v>1318</v>
      </c>
      <c r="G58" s="11" t="s">
        <v>3598</v>
      </c>
      <c r="H58" s="11" t="s">
        <v>3578</v>
      </c>
      <c r="I58" s="11" t="s">
        <v>1115</v>
      </c>
      <c r="J58" s="11" t="s">
        <v>930</v>
      </c>
      <c r="K58" s="11">
        <v>38</v>
      </c>
      <c r="L58" s="11">
        <v>18</v>
      </c>
    </row>
    <row r="59" spans="1:12" ht="23">
      <c r="A59" s="11" t="s">
        <v>1117</v>
      </c>
      <c r="B59" s="11" t="s">
        <v>1118</v>
      </c>
      <c r="C59" s="11" t="s">
        <v>2772</v>
      </c>
      <c r="D59" s="11" t="s">
        <v>1346</v>
      </c>
      <c r="E59" s="11"/>
      <c r="F59" s="26" t="s">
        <v>1318</v>
      </c>
      <c r="G59" s="11" t="s">
        <v>3599</v>
      </c>
      <c r="H59" s="11" t="s">
        <v>3578</v>
      </c>
      <c r="I59" s="11" t="s">
        <v>1117</v>
      </c>
      <c r="J59" s="11" t="s">
        <v>930</v>
      </c>
      <c r="K59" s="11">
        <v>38</v>
      </c>
      <c r="L59" s="11">
        <v>18</v>
      </c>
    </row>
    <row r="60" spans="1:12">
      <c r="A60" s="11" t="s">
        <v>1119</v>
      </c>
      <c r="B60" s="11" t="s">
        <v>1120</v>
      </c>
      <c r="C60" s="11" t="s">
        <v>2773</v>
      </c>
      <c r="D60" s="11" t="s">
        <v>1347</v>
      </c>
      <c r="E60" s="11"/>
      <c r="F60" s="26" t="s">
        <v>1318</v>
      </c>
      <c r="G60" s="11" t="s">
        <v>3600</v>
      </c>
      <c r="H60" s="11" t="s">
        <v>3578</v>
      </c>
      <c r="I60" s="11" t="s">
        <v>1119</v>
      </c>
      <c r="J60" s="11" t="s">
        <v>930</v>
      </c>
      <c r="K60" s="11">
        <v>38</v>
      </c>
      <c r="L60" s="11">
        <v>18</v>
      </c>
    </row>
    <row r="61" spans="1:12" ht="23">
      <c r="A61" s="11" t="s">
        <v>1121</v>
      </c>
      <c r="B61" s="11" t="s">
        <v>1122</v>
      </c>
      <c r="C61" s="11" t="s">
        <v>2774</v>
      </c>
      <c r="D61" s="11" t="s">
        <v>1348</v>
      </c>
      <c r="E61" s="11"/>
      <c r="F61" s="26" t="s">
        <v>1318</v>
      </c>
      <c r="G61" s="11" t="s">
        <v>3601</v>
      </c>
      <c r="H61" s="11" t="s">
        <v>3578</v>
      </c>
      <c r="I61" s="11" t="s">
        <v>1121</v>
      </c>
      <c r="J61" s="11" t="s">
        <v>930</v>
      </c>
      <c r="K61" s="11">
        <v>38</v>
      </c>
      <c r="L61" s="11">
        <v>18</v>
      </c>
    </row>
    <row r="62" spans="1:12">
      <c r="A62" s="11" t="s">
        <v>1123</v>
      </c>
      <c r="B62" s="11" t="s">
        <v>1124</v>
      </c>
      <c r="C62" s="11" t="s">
        <v>1123</v>
      </c>
      <c r="D62" s="11" t="s">
        <v>1348</v>
      </c>
      <c r="E62" s="11"/>
      <c r="F62" s="26" t="s">
        <v>1318</v>
      </c>
      <c r="G62" s="11" t="s">
        <v>1123</v>
      </c>
      <c r="H62" s="11" t="s">
        <v>3578</v>
      </c>
      <c r="I62" s="11" t="s">
        <v>1123</v>
      </c>
      <c r="J62" s="11" t="s">
        <v>930</v>
      </c>
      <c r="K62" s="11">
        <v>38</v>
      </c>
      <c r="L62" s="11">
        <v>18</v>
      </c>
    </row>
    <row r="63" spans="1:12">
      <c r="A63" s="11" t="s">
        <v>1125</v>
      </c>
      <c r="B63" s="11" t="s">
        <v>1126</v>
      </c>
      <c r="C63" s="11" t="s">
        <v>2775</v>
      </c>
      <c r="D63" s="11" t="s">
        <v>1349</v>
      </c>
      <c r="E63" s="11"/>
      <c r="F63" s="26" t="s">
        <v>1318</v>
      </c>
      <c r="G63" s="11" t="s">
        <v>3602</v>
      </c>
      <c r="H63" s="11" t="s">
        <v>3578</v>
      </c>
      <c r="I63" s="11" t="s">
        <v>1125</v>
      </c>
      <c r="J63" s="11" t="s">
        <v>930</v>
      </c>
      <c r="K63" s="11">
        <v>38</v>
      </c>
      <c r="L63" s="11">
        <v>18</v>
      </c>
    </row>
    <row r="64" spans="1:12" ht="23">
      <c r="A64" s="11" t="s">
        <v>1127</v>
      </c>
      <c r="B64" s="11" t="s">
        <v>1128</v>
      </c>
      <c r="C64" s="11" t="s">
        <v>2776</v>
      </c>
      <c r="D64" s="11" t="s">
        <v>1350</v>
      </c>
      <c r="E64" s="11"/>
      <c r="F64" s="26" t="s">
        <v>1318</v>
      </c>
      <c r="G64" s="11" t="s">
        <v>3603</v>
      </c>
      <c r="H64" s="11" t="s">
        <v>3578</v>
      </c>
      <c r="I64" s="11" t="s">
        <v>1127</v>
      </c>
      <c r="J64" s="11" t="s">
        <v>930</v>
      </c>
      <c r="K64" s="11">
        <v>38</v>
      </c>
      <c r="L64" s="11">
        <v>18</v>
      </c>
    </row>
    <row r="65" spans="1:12" ht="23">
      <c r="A65" s="11" t="s">
        <v>1129</v>
      </c>
      <c r="B65" s="11" t="s">
        <v>1130</v>
      </c>
      <c r="C65" s="11" t="s">
        <v>2777</v>
      </c>
      <c r="D65" s="11" t="s">
        <v>1349</v>
      </c>
      <c r="E65" s="11"/>
      <c r="F65" s="26" t="s">
        <v>1318</v>
      </c>
      <c r="G65" s="11" t="s">
        <v>3604</v>
      </c>
      <c r="H65" s="11" t="s">
        <v>3578</v>
      </c>
      <c r="I65" s="11" t="s">
        <v>1129</v>
      </c>
      <c r="J65" s="11" t="s">
        <v>930</v>
      </c>
      <c r="K65" s="11">
        <v>38</v>
      </c>
      <c r="L65" s="11">
        <v>18</v>
      </c>
    </row>
    <row r="66" spans="1:12">
      <c r="A66" s="11" t="s">
        <v>1131</v>
      </c>
      <c r="B66" s="11" t="s">
        <v>1132</v>
      </c>
      <c r="C66" s="11" t="s">
        <v>2778</v>
      </c>
      <c r="D66" s="11" t="s">
        <v>1350</v>
      </c>
      <c r="E66" s="11"/>
      <c r="F66" s="26" t="s">
        <v>1318</v>
      </c>
      <c r="G66" s="11" t="s">
        <v>3605</v>
      </c>
      <c r="H66" s="11" t="s">
        <v>3578</v>
      </c>
      <c r="I66" s="11" t="s">
        <v>1131</v>
      </c>
      <c r="J66" s="11" t="s">
        <v>930</v>
      </c>
      <c r="K66" s="11">
        <v>38</v>
      </c>
      <c r="L66" s="11">
        <v>0</v>
      </c>
    </row>
    <row r="67" spans="1:12">
      <c r="A67" s="11" t="s">
        <v>1423</v>
      </c>
      <c r="B67" s="11" t="s">
        <v>944</v>
      </c>
      <c r="C67" s="11" t="s">
        <v>1423</v>
      </c>
      <c r="D67" s="11" t="s">
        <v>1424</v>
      </c>
      <c r="E67" s="11"/>
      <c r="F67" s="26" t="s">
        <v>1318</v>
      </c>
      <c r="G67" s="11" t="s">
        <v>3606</v>
      </c>
      <c r="H67" s="11" t="s">
        <v>3608</v>
      </c>
      <c r="I67" s="11" t="s">
        <v>943</v>
      </c>
      <c r="J67" s="11" t="s">
        <v>933</v>
      </c>
      <c r="K67" s="11">
        <v>4000</v>
      </c>
      <c r="L67" s="11">
        <v>8</v>
      </c>
    </row>
    <row r="68" spans="1:12">
      <c r="A68" s="11" t="s">
        <v>1133</v>
      </c>
      <c r="B68" s="11" t="s">
        <v>1134</v>
      </c>
      <c r="C68" s="11" t="s">
        <v>2779</v>
      </c>
      <c r="D68" s="11" t="s">
        <v>1351</v>
      </c>
      <c r="E68" s="11"/>
      <c r="F68" s="26" t="s">
        <v>1318</v>
      </c>
      <c r="G68" s="11" t="s">
        <v>3609</v>
      </c>
      <c r="H68" s="11" t="s">
        <v>3578</v>
      </c>
      <c r="I68" s="11" t="s">
        <v>1133</v>
      </c>
      <c r="J68" s="11" t="s">
        <v>930</v>
      </c>
      <c r="K68" s="11">
        <v>20</v>
      </c>
      <c r="L68" s="11">
        <v>8</v>
      </c>
    </row>
    <row r="69" spans="1:12">
      <c r="A69" s="11" t="s">
        <v>1135</v>
      </c>
      <c r="B69" s="11" t="s">
        <v>1136</v>
      </c>
      <c r="C69" s="11" t="s">
        <v>2811</v>
      </c>
      <c r="D69" s="11" t="s">
        <v>1346</v>
      </c>
      <c r="E69" s="11"/>
      <c r="F69" s="26" t="s">
        <v>1318</v>
      </c>
      <c r="G69" s="11" t="s">
        <v>3610</v>
      </c>
      <c r="H69" s="11" t="s">
        <v>3578</v>
      </c>
      <c r="I69" s="11" t="s">
        <v>1135</v>
      </c>
      <c r="J69" s="11" t="s">
        <v>930</v>
      </c>
      <c r="K69" s="11">
        <v>20</v>
      </c>
      <c r="L69" s="11">
        <v>18</v>
      </c>
    </row>
    <row r="70" spans="1:12">
      <c r="A70" s="11" t="s">
        <v>1137</v>
      </c>
      <c r="B70" s="11" t="s">
        <v>1138</v>
      </c>
      <c r="C70" s="11" t="s">
        <v>2780</v>
      </c>
      <c r="D70" s="11" t="s">
        <v>1346</v>
      </c>
      <c r="E70" s="11"/>
      <c r="F70" s="26" t="s">
        <v>1318</v>
      </c>
      <c r="G70" s="11" t="s">
        <v>3611</v>
      </c>
      <c r="H70" s="11" t="s">
        <v>3578</v>
      </c>
      <c r="I70" s="11" t="s">
        <v>1137</v>
      </c>
      <c r="J70" s="11" t="s">
        <v>930</v>
      </c>
      <c r="K70" s="11">
        <v>38</v>
      </c>
      <c r="L70" s="11">
        <v>18</v>
      </c>
    </row>
    <row r="71" spans="1:12">
      <c r="A71" s="11" t="s">
        <v>1139</v>
      </c>
      <c r="B71" s="11" t="s">
        <v>1414</v>
      </c>
      <c r="C71" s="11" t="s">
        <v>2781</v>
      </c>
      <c r="D71" s="11" t="s">
        <v>1346</v>
      </c>
      <c r="E71" s="11"/>
      <c r="F71" s="26" t="s">
        <v>1318</v>
      </c>
      <c r="G71" s="11" t="s">
        <v>3612</v>
      </c>
      <c r="H71" s="11" t="s">
        <v>3578</v>
      </c>
      <c r="I71" s="11" t="s">
        <v>1139</v>
      </c>
      <c r="J71" s="11" t="s">
        <v>930</v>
      </c>
      <c r="K71" s="11">
        <v>38</v>
      </c>
      <c r="L71" s="12">
        <v>0</v>
      </c>
    </row>
    <row r="72" spans="1:12">
      <c r="A72" s="11" t="s">
        <v>1140</v>
      </c>
      <c r="B72" s="11" t="s">
        <v>1141</v>
      </c>
      <c r="C72" s="11" t="s">
        <v>1140</v>
      </c>
      <c r="D72" s="11" t="s">
        <v>1365</v>
      </c>
      <c r="E72" s="12" t="s">
        <v>3303</v>
      </c>
      <c r="F72" s="26" t="s">
        <v>1318</v>
      </c>
      <c r="G72" s="11" t="s">
        <v>1142</v>
      </c>
      <c r="H72" s="11" t="s">
        <v>1323</v>
      </c>
      <c r="I72" s="11" t="s">
        <v>1142</v>
      </c>
      <c r="J72" s="11"/>
      <c r="K72" s="11"/>
      <c r="L72" s="12"/>
    </row>
    <row r="73" spans="1:12">
      <c r="A73" s="11" t="s">
        <v>2722</v>
      </c>
      <c r="B73" s="11" t="s">
        <v>1143</v>
      </c>
      <c r="C73" s="11" t="s">
        <v>2181</v>
      </c>
      <c r="D73" s="37" t="s">
        <v>2120</v>
      </c>
      <c r="E73" s="37"/>
      <c r="F73" s="26" t="s">
        <v>1318</v>
      </c>
      <c r="G73" s="11" t="s">
        <v>3401</v>
      </c>
      <c r="H73" s="5" t="s">
        <v>3402</v>
      </c>
      <c r="I73" s="1" t="s">
        <v>214</v>
      </c>
      <c r="J73" s="11" t="s">
        <v>933</v>
      </c>
      <c r="K73" s="11">
        <v>64</v>
      </c>
      <c r="L73" s="11">
        <v>0</v>
      </c>
    </row>
    <row r="74" spans="1:12">
      <c r="A74" s="11" t="s">
        <v>1144</v>
      </c>
      <c r="B74" s="12" t="s">
        <v>1145</v>
      </c>
      <c r="C74" s="11" t="s">
        <v>461</v>
      </c>
      <c r="D74" s="37" t="s">
        <v>2133</v>
      </c>
      <c r="E74" s="37"/>
      <c r="F74" s="26" t="s">
        <v>1318</v>
      </c>
      <c r="G74" s="11" t="s">
        <v>3403</v>
      </c>
      <c r="I74" s="12"/>
      <c r="J74" s="12"/>
      <c r="K74" s="12"/>
      <c r="L74" s="12"/>
    </row>
    <row r="75" spans="1:12">
      <c r="A75" s="12" t="s">
        <v>1146</v>
      </c>
      <c r="B75" s="12" t="s">
        <v>1147</v>
      </c>
      <c r="C75" s="12" t="s">
        <v>2461</v>
      </c>
      <c r="D75" s="37" t="s">
        <v>2121</v>
      </c>
      <c r="E75" s="12" t="s">
        <v>3303</v>
      </c>
      <c r="F75" s="26" t="s">
        <v>1318</v>
      </c>
      <c r="G75" s="134" t="s">
        <v>3404</v>
      </c>
      <c r="H75" s="1"/>
      <c r="I75" s="12"/>
      <c r="J75" s="12"/>
      <c r="K75" s="12"/>
      <c r="L75" s="12"/>
    </row>
    <row r="76" spans="1:12">
      <c r="A76" s="11" t="s">
        <v>1148</v>
      </c>
      <c r="B76" s="12" t="s">
        <v>1149</v>
      </c>
      <c r="C76" s="11" t="s">
        <v>2183</v>
      </c>
      <c r="D76" s="37" t="s">
        <v>118</v>
      </c>
      <c r="E76" s="12" t="s">
        <v>3303</v>
      </c>
      <c r="F76" s="12"/>
      <c r="G76" s="12"/>
      <c r="H76" s="12"/>
      <c r="I76" s="12"/>
      <c r="J76" s="12"/>
      <c r="K76" s="12"/>
      <c r="L76" s="12"/>
    </row>
    <row r="81" spans="1:2">
      <c r="A81" s="92" t="s">
        <v>3524</v>
      </c>
      <c r="B81" s="93"/>
    </row>
    <row r="82" spans="1:2">
      <c r="A82" s="96" t="s">
        <v>9784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selection activeCell="B1" sqref="B1"/>
    </sheetView>
  </sheetViews>
  <sheetFormatPr defaultColWidth="9" defaultRowHeight="11.5"/>
  <cols>
    <col min="1" max="1" width="15.08203125" style="73" customWidth="1"/>
    <col min="2" max="2" width="16.75" style="73" customWidth="1"/>
    <col min="3" max="3" width="16.75" style="41" customWidth="1"/>
    <col min="4" max="4" width="13.75" style="73" customWidth="1"/>
    <col min="5" max="5" width="8.08203125" style="73" customWidth="1"/>
    <col min="6" max="6" width="3" style="73" customWidth="1"/>
    <col min="7" max="7" width="16.08203125" style="73" customWidth="1"/>
    <col min="8" max="8" width="12.83203125" style="73" customWidth="1"/>
    <col min="9" max="9" width="15.75" style="73" customWidth="1"/>
    <col min="10" max="13" width="9" style="73"/>
    <col min="14" max="14" width="32.5" style="73" customWidth="1"/>
    <col min="15" max="16384" width="9" style="73"/>
  </cols>
  <sheetData>
    <row r="1" spans="1:14">
      <c r="A1" s="102" t="s">
        <v>1510</v>
      </c>
      <c r="B1" s="178" t="s">
        <v>4861</v>
      </c>
      <c r="C1" s="88"/>
    </row>
    <row r="2" spans="1:14">
      <c r="A2" s="88"/>
      <c r="B2" s="88" t="s">
        <v>2782</v>
      </c>
      <c r="C2" s="88" t="s">
        <v>4629</v>
      </c>
    </row>
    <row r="3" spans="1:14">
      <c r="A3" s="92" t="s">
        <v>3521</v>
      </c>
      <c r="B3" s="125"/>
      <c r="C3" s="125"/>
    </row>
    <row r="4" spans="1:14" ht="23">
      <c r="A4" s="125"/>
      <c r="B4" s="73" t="s">
        <v>3616</v>
      </c>
      <c r="C4" s="41" t="s">
        <v>6382</v>
      </c>
    </row>
    <row r="5" spans="1:14">
      <c r="A5" s="96" t="s">
        <v>2407</v>
      </c>
    </row>
    <row r="6" spans="1:14">
      <c r="B6" s="73" t="s">
        <v>7972</v>
      </c>
      <c r="C6" s="41" t="s">
        <v>8320</v>
      </c>
    </row>
    <row r="8" spans="1:14">
      <c r="B8" s="23" t="s">
        <v>1150</v>
      </c>
      <c r="C8" s="22" t="s">
        <v>949</v>
      </c>
      <c r="D8" s="23" t="s">
        <v>3413</v>
      </c>
      <c r="E8" s="23"/>
      <c r="F8" s="23"/>
      <c r="G8" s="23" t="s">
        <v>3335</v>
      </c>
      <c r="H8" s="23" t="s">
        <v>3336</v>
      </c>
      <c r="I8" s="23" t="s">
        <v>950</v>
      </c>
      <c r="J8" s="23" t="s">
        <v>910</v>
      </c>
      <c r="K8" s="23" t="s">
        <v>913</v>
      </c>
      <c r="L8" s="23" t="s">
        <v>914</v>
      </c>
      <c r="M8" s="12"/>
      <c r="N8" s="24" t="s">
        <v>1151</v>
      </c>
    </row>
    <row r="9" spans="1:14" ht="23">
      <c r="A9" s="26" t="s">
        <v>2661</v>
      </c>
      <c r="B9" s="26" t="s">
        <v>938</v>
      </c>
      <c r="C9" s="41" t="s">
        <v>2783</v>
      </c>
      <c r="D9" s="26" t="s">
        <v>1324</v>
      </c>
      <c r="E9" s="12" t="s">
        <v>3303</v>
      </c>
      <c r="F9" s="26" t="s">
        <v>1318</v>
      </c>
      <c r="G9" s="26"/>
      <c r="H9" s="26"/>
      <c r="I9" s="23"/>
      <c r="J9" s="23"/>
      <c r="K9" s="23"/>
      <c r="L9" s="23"/>
      <c r="M9" s="12"/>
      <c r="N9" s="12"/>
    </row>
    <row r="10" spans="1:14">
      <c r="A10" s="11" t="s">
        <v>1962</v>
      </c>
      <c r="B10" s="11" t="s">
        <v>1419</v>
      </c>
      <c r="C10" s="11" t="s">
        <v>2140</v>
      </c>
      <c r="D10" s="26" t="s">
        <v>1324</v>
      </c>
      <c r="E10" s="12" t="s">
        <v>3303</v>
      </c>
      <c r="F10" s="26" t="s">
        <v>1318</v>
      </c>
      <c r="G10" s="130" t="s">
        <v>3373</v>
      </c>
      <c r="H10" s="135" t="s">
        <v>2120</v>
      </c>
      <c r="I10" s="11"/>
      <c r="J10" s="11"/>
      <c r="K10" s="11"/>
      <c r="L10" s="11"/>
      <c r="M10" s="11"/>
      <c r="N10" s="11"/>
    </row>
    <row r="11" spans="1:14">
      <c r="A11" s="11" t="s">
        <v>7933</v>
      </c>
      <c r="B11" s="11" t="s">
        <v>1425</v>
      </c>
      <c r="C11" s="11" t="s">
        <v>2785</v>
      </c>
      <c r="D11" s="140" t="s">
        <v>917</v>
      </c>
      <c r="E11" s="11"/>
      <c r="F11" s="26" t="s">
        <v>1318</v>
      </c>
      <c r="G11" s="11" t="s">
        <v>3617</v>
      </c>
      <c r="H11" s="11" t="s">
        <v>917</v>
      </c>
      <c r="I11" s="11" t="s">
        <v>915</v>
      </c>
      <c r="J11" s="11" t="s">
        <v>917</v>
      </c>
      <c r="K11" s="11">
        <v>7</v>
      </c>
      <c r="L11" s="11">
        <v>0</v>
      </c>
      <c r="M11" s="11"/>
      <c r="N11" s="11"/>
    </row>
    <row r="12" spans="1:14">
      <c r="A12" s="11" t="s">
        <v>2786</v>
      </c>
      <c r="B12" s="11" t="s">
        <v>1426</v>
      </c>
      <c r="C12" s="11" t="s">
        <v>3633</v>
      </c>
      <c r="D12" s="11" t="s">
        <v>1352</v>
      </c>
      <c r="E12" s="12" t="s">
        <v>3303</v>
      </c>
      <c r="F12" s="26" t="s">
        <v>1318</v>
      </c>
      <c r="G12" s="130" t="s">
        <v>2430</v>
      </c>
      <c r="H12" s="130" t="s">
        <v>917</v>
      </c>
      <c r="I12" s="11" t="s">
        <v>124</v>
      </c>
      <c r="J12" s="11" t="s">
        <v>917</v>
      </c>
      <c r="K12" s="11">
        <v>7</v>
      </c>
      <c r="L12" s="11">
        <v>0</v>
      </c>
      <c r="M12" s="11"/>
      <c r="N12" s="11"/>
    </row>
    <row r="13" spans="1:14">
      <c r="A13" s="11" t="s">
        <v>1153</v>
      </c>
      <c r="B13" s="11" t="s">
        <v>1154</v>
      </c>
      <c r="C13" s="11" t="s">
        <v>4555</v>
      </c>
      <c r="D13" s="11" t="s">
        <v>4556</v>
      </c>
      <c r="E13" s="12"/>
      <c r="F13" s="26" t="s">
        <v>1318</v>
      </c>
      <c r="G13" s="11" t="s">
        <v>3634</v>
      </c>
      <c r="H13" s="11" t="s">
        <v>1323</v>
      </c>
      <c r="I13" s="11" t="s">
        <v>1153</v>
      </c>
      <c r="J13" s="11" t="s">
        <v>930</v>
      </c>
      <c r="K13" s="11">
        <v>20</v>
      </c>
      <c r="L13" s="11">
        <v>8</v>
      </c>
      <c r="M13" s="11"/>
      <c r="N13" s="11"/>
    </row>
    <row r="14" spans="1:14" ht="23">
      <c r="A14" s="11" t="s">
        <v>7934</v>
      </c>
      <c r="B14" s="11" t="s">
        <v>1156</v>
      </c>
      <c r="C14" s="11" t="s">
        <v>1155</v>
      </c>
      <c r="D14" s="11" t="s">
        <v>1352</v>
      </c>
      <c r="E14" s="11"/>
      <c r="F14" s="26" t="s">
        <v>1318</v>
      </c>
      <c r="G14" s="130" t="s">
        <v>1155</v>
      </c>
      <c r="H14" s="130" t="s">
        <v>3618</v>
      </c>
      <c r="I14" s="11" t="s">
        <v>1155</v>
      </c>
      <c r="J14" s="11" t="s">
        <v>933</v>
      </c>
      <c r="K14" s="11">
        <v>400</v>
      </c>
      <c r="L14" s="11">
        <v>0</v>
      </c>
      <c r="M14" s="11"/>
      <c r="N14" s="11" t="s">
        <v>7974</v>
      </c>
    </row>
    <row r="15" spans="1:14">
      <c r="A15" s="11" t="s">
        <v>3256</v>
      </c>
      <c r="B15" s="11" t="s">
        <v>3254</v>
      </c>
      <c r="C15" s="11" t="s">
        <v>3255</v>
      </c>
      <c r="D15" s="11" t="s">
        <v>1418</v>
      </c>
      <c r="E15" s="11"/>
      <c r="F15" s="26" t="s">
        <v>1318</v>
      </c>
      <c r="G15" s="11" t="s">
        <v>3255</v>
      </c>
      <c r="H15" s="11" t="s">
        <v>3619</v>
      </c>
      <c r="I15" s="11" t="s">
        <v>1158</v>
      </c>
      <c r="J15" s="11" t="s">
        <v>933</v>
      </c>
      <c r="K15" s="11">
        <v>400</v>
      </c>
      <c r="L15" s="11">
        <v>0</v>
      </c>
      <c r="M15" s="11"/>
      <c r="N15" s="11"/>
    </row>
    <row r="16" spans="1:14">
      <c r="A16" s="11" t="s">
        <v>3259</v>
      </c>
      <c r="B16" s="11" t="s">
        <v>1159</v>
      </c>
      <c r="C16" s="11" t="s">
        <v>2787</v>
      </c>
      <c r="D16" s="26" t="s">
        <v>1324</v>
      </c>
      <c r="E16" s="26"/>
      <c r="F16" s="26" t="s">
        <v>1318</v>
      </c>
      <c r="G16" s="130" t="s">
        <v>4289</v>
      </c>
      <c r="H16" s="135" t="s">
        <v>2120</v>
      </c>
      <c r="I16" s="11"/>
      <c r="J16" s="11"/>
      <c r="K16" s="11"/>
      <c r="L16" s="11"/>
      <c r="M16" s="11"/>
      <c r="N16" s="11" t="s">
        <v>1421</v>
      </c>
    </row>
    <row r="17" spans="1:14">
      <c r="A17" s="11" t="s">
        <v>1160</v>
      </c>
      <c r="B17" s="11" t="s">
        <v>1438</v>
      </c>
      <c r="C17" s="11" t="s">
        <v>3635</v>
      </c>
      <c r="D17" s="11" t="s">
        <v>1420</v>
      </c>
      <c r="E17" s="11"/>
      <c r="F17" s="26" t="s">
        <v>1318</v>
      </c>
      <c r="G17" s="11" t="s">
        <v>1160</v>
      </c>
      <c r="H17" s="11" t="s">
        <v>3265</v>
      </c>
      <c r="I17" s="11" t="s">
        <v>1160</v>
      </c>
      <c r="J17" s="11" t="s">
        <v>1353</v>
      </c>
      <c r="K17" s="11">
        <v>1600</v>
      </c>
      <c r="L17" s="11">
        <v>0</v>
      </c>
      <c r="M17" s="11"/>
      <c r="N17" s="11"/>
    </row>
    <row r="18" spans="1:14" ht="23">
      <c r="A18" s="11" t="s">
        <v>2789</v>
      </c>
      <c r="B18" s="11" t="s">
        <v>1439</v>
      </c>
      <c r="C18" s="11" t="s">
        <v>7975</v>
      </c>
      <c r="D18" s="26" t="s">
        <v>1324</v>
      </c>
      <c r="E18" s="26"/>
      <c r="F18" s="26" t="s">
        <v>1318</v>
      </c>
      <c r="G18" s="130" t="s">
        <v>4098</v>
      </c>
      <c r="H18" s="141" t="s">
        <v>3620</v>
      </c>
      <c r="I18" s="11" t="s">
        <v>1161</v>
      </c>
      <c r="J18" s="11" t="s">
        <v>933</v>
      </c>
      <c r="K18" s="11">
        <v>400</v>
      </c>
      <c r="L18" s="11">
        <v>0</v>
      </c>
      <c r="M18" s="11"/>
      <c r="N18" s="11" t="s">
        <v>8407</v>
      </c>
    </row>
    <row r="19" spans="1:14" ht="23">
      <c r="A19" s="11" t="s">
        <v>1162</v>
      </c>
      <c r="B19" s="11" t="s">
        <v>3260</v>
      </c>
      <c r="C19" s="11" t="s">
        <v>2790</v>
      </c>
      <c r="D19" s="26" t="s">
        <v>1324</v>
      </c>
      <c r="E19" s="26"/>
      <c r="F19" s="26" t="s">
        <v>1318</v>
      </c>
      <c r="G19" s="130" t="s">
        <v>3621</v>
      </c>
      <c r="H19" s="141" t="s">
        <v>3337</v>
      </c>
      <c r="I19" s="11" t="s">
        <v>1163</v>
      </c>
      <c r="J19" s="11" t="s">
        <v>933</v>
      </c>
      <c r="K19" s="11">
        <v>400</v>
      </c>
      <c r="L19" s="11">
        <v>0</v>
      </c>
      <c r="M19" s="11"/>
      <c r="N19" s="11" t="s">
        <v>7973</v>
      </c>
    </row>
    <row r="20" spans="1:14">
      <c r="A20" s="11" t="s">
        <v>3258</v>
      </c>
      <c r="B20" s="11" t="s">
        <v>1164</v>
      </c>
      <c r="C20" s="11" t="s">
        <v>3257</v>
      </c>
      <c r="D20" s="11" t="s">
        <v>1418</v>
      </c>
      <c r="E20" s="11"/>
      <c r="F20" s="26" t="s">
        <v>1318</v>
      </c>
      <c r="G20" s="11" t="s">
        <v>3257</v>
      </c>
      <c r="H20" s="26" t="s">
        <v>2134</v>
      </c>
      <c r="I20" s="11" t="s">
        <v>1165</v>
      </c>
      <c r="J20" s="11" t="s">
        <v>933</v>
      </c>
      <c r="K20" s="11">
        <v>400</v>
      </c>
      <c r="L20" s="11">
        <v>0</v>
      </c>
      <c r="M20" s="11"/>
      <c r="N20" s="11"/>
    </row>
    <row r="21" spans="1:14">
      <c r="A21" s="11" t="s">
        <v>1166</v>
      </c>
      <c r="B21" s="11" t="s">
        <v>1440</v>
      </c>
      <c r="C21" s="11" t="s">
        <v>2791</v>
      </c>
      <c r="D21" s="11" t="s">
        <v>1346</v>
      </c>
      <c r="E21" s="11"/>
      <c r="F21" s="26" t="s">
        <v>1318</v>
      </c>
      <c r="G21" s="11" t="s">
        <v>2791</v>
      </c>
      <c r="H21" s="11" t="s">
        <v>1346</v>
      </c>
      <c r="I21" s="11" t="s">
        <v>1166</v>
      </c>
      <c r="J21" s="11" t="s">
        <v>930</v>
      </c>
      <c r="K21" s="11">
        <v>38</v>
      </c>
      <c r="L21" s="11">
        <v>18</v>
      </c>
      <c r="M21" s="11" t="s">
        <v>1167</v>
      </c>
      <c r="N21" s="11"/>
    </row>
    <row r="22" spans="1:14">
      <c r="A22" s="11" t="s">
        <v>1085</v>
      </c>
      <c r="B22" s="11" t="s">
        <v>1441</v>
      </c>
      <c r="C22" s="11" t="s">
        <v>1085</v>
      </c>
      <c r="D22" s="11" t="s">
        <v>1346</v>
      </c>
      <c r="E22" s="11"/>
      <c r="F22" s="26" t="s">
        <v>1318</v>
      </c>
      <c r="G22" s="11" t="s">
        <v>1085</v>
      </c>
      <c r="H22" s="11" t="s">
        <v>1346</v>
      </c>
      <c r="I22" s="11" t="s">
        <v>1085</v>
      </c>
      <c r="J22" s="11" t="s">
        <v>930</v>
      </c>
      <c r="K22" s="11">
        <v>38</v>
      </c>
      <c r="L22" s="11">
        <v>18</v>
      </c>
      <c r="M22" s="11" t="s">
        <v>1167</v>
      </c>
      <c r="N22" s="11"/>
    </row>
    <row r="23" spans="1:14">
      <c r="A23" s="11" t="s">
        <v>1039</v>
      </c>
      <c r="B23" s="11" t="s">
        <v>1442</v>
      </c>
      <c r="C23" s="11" t="s">
        <v>1039</v>
      </c>
      <c r="D23" s="11" t="s">
        <v>1346</v>
      </c>
      <c r="E23" s="11"/>
      <c r="F23" s="26" t="s">
        <v>1318</v>
      </c>
      <c r="G23" s="11" t="s">
        <v>1039</v>
      </c>
      <c r="H23" s="11" t="s">
        <v>1346</v>
      </c>
      <c r="I23" s="11" t="s">
        <v>1039</v>
      </c>
      <c r="J23" s="11" t="s">
        <v>930</v>
      </c>
      <c r="K23" s="11">
        <v>38</v>
      </c>
      <c r="L23" s="11">
        <v>18</v>
      </c>
      <c r="M23" s="11" t="s">
        <v>1167</v>
      </c>
      <c r="N23" s="11"/>
    </row>
    <row r="24" spans="1:14">
      <c r="A24" s="11" t="s">
        <v>1168</v>
      </c>
      <c r="B24" s="11" t="s">
        <v>1169</v>
      </c>
      <c r="C24" s="11" t="s">
        <v>2792</v>
      </c>
      <c r="D24" s="11" t="s">
        <v>1346</v>
      </c>
      <c r="E24" s="11"/>
      <c r="F24" s="26" t="s">
        <v>1318</v>
      </c>
      <c r="G24" s="11" t="s">
        <v>2792</v>
      </c>
      <c r="H24" s="11" t="s">
        <v>3622</v>
      </c>
      <c r="I24" s="11" t="s">
        <v>1168</v>
      </c>
      <c r="J24" s="11" t="s">
        <v>930</v>
      </c>
      <c r="K24" s="11">
        <v>38</v>
      </c>
      <c r="L24" s="11">
        <v>18</v>
      </c>
      <c r="M24" s="11" t="s">
        <v>1167</v>
      </c>
      <c r="N24" s="11"/>
    </row>
    <row r="25" spans="1:14">
      <c r="A25" s="11" t="s">
        <v>1170</v>
      </c>
      <c r="B25" s="11" t="s">
        <v>1171</v>
      </c>
      <c r="C25" s="11" t="s">
        <v>2793</v>
      </c>
      <c r="D25" s="11" t="s">
        <v>1346</v>
      </c>
      <c r="E25" s="11"/>
      <c r="F25" s="26" t="s">
        <v>1318</v>
      </c>
      <c r="G25" s="11" t="s">
        <v>2793</v>
      </c>
      <c r="H25" s="11" t="s">
        <v>3622</v>
      </c>
      <c r="I25" s="11" t="s">
        <v>1170</v>
      </c>
      <c r="J25" s="11" t="s">
        <v>930</v>
      </c>
      <c r="K25" s="11">
        <v>38</v>
      </c>
      <c r="L25" s="11">
        <v>18</v>
      </c>
      <c r="M25" s="11" t="s">
        <v>1167</v>
      </c>
      <c r="N25" s="11"/>
    </row>
    <row r="26" spans="1:14">
      <c r="A26" s="11" t="s">
        <v>1172</v>
      </c>
      <c r="B26" s="11" t="s">
        <v>1173</v>
      </c>
      <c r="C26" s="11" t="s">
        <v>2794</v>
      </c>
      <c r="D26" s="11" t="s">
        <v>1362</v>
      </c>
      <c r="E26" s="11"/>
      <c r="F26" s="26" t="s">
        <v>1318</v>
      </c>
      <c r="G26" s="11" t="s">
        <v>3623</v>
      </c>
      <c r="H26" s="11" t="s">
        <v>3622</v>
      </c>
      <c r="I26" s="11" t="s">
        <v>1172</v>
      </c>
      <c r="J26" s="11" t="s">
        <v>930</v>
      </c>
      <c r="K26" s="11">
        <v>38</v>
      </c>
      <c r="L26" s="11">
        <v>18</v>
      </c>
      <c r="M26" s="11" t="s">
        <v>959</v>
      </c>
      <c r="N26" s="11"/>
    </row>
    <row r="27" spans="1:14">
      <c r="A27" s="11" t="s">
        <v>2798</v>
      </c>
      <c r="B27" s="11" t="s">
        <v>1175</v>
      </c>
      <c r="C27" s="11" t="s">
        <v>2795</v>
      </c>
      <c r="D27" s="140" t="s">
        <v>917</v>
      </c>
      <c r="E27" s="11"/>
      <c r="F27" s="26" t="s">
        <v>1318</v>
      </c>
      <c r="G27" s="11" t="s">
        <v>3624</v>
      </c>
      <c r="H27" s="11" t="s">
        <v>917</v>
      </c>
      <c r="I27" s="11" t="s">
        <v>1174</v>
      </c>
      <c r="J27" s="11" t="s">
        <v>917</v>
      </c>
      <c r="K27" s="11">
        <v>7</v>
      </c>
      <c r="L27" s="11">
        <v>0</v>
      </c>
      <c r="M27" s="11"/>
      <c r="N27" s="11"/>
    </row>
    <row r="28" spans="1:14">
      <c r="A28" s="11" t="s">
        <v>2797</v>
      </c>
      <c r="B28" s="11" t="s">
        <v>1177</v>
      </c>
      <c r="C28" s="11" t="s">
        <v>2796</v>
      </c>
      <c r="D28" s="140" t="s">
        <v>917</v>
      </c>
      <c r="E28" s="11"/>
      <c r="F28" s="26" t="s">
        <v>1318</v>
      </c>
      <c r="G28" s="11" t="s">
        <v>3625</v>
      </c>
      <c r="H28" s="11" t="s">
        <v>917</v>
      </c>
      <c r="I28" s="11" t="s">
        <v>1176</v>
      </c>
      <c r="J28" s="11" t="s">
        <v>917</v>
      </c>
      <c r="K28" s="11">
        <v>7</v>
      </c>
      <c r="L28" s="11">
        <v>0</v>
      </c>
      <c r="M28" s="11"/>
      <c r="N28" s="11"/>
    </row>
    <row r="29" spans="1:14" hidden="1">
      <c r="A29" s="38" t="s">
        <v>1178</v>
      </c>
      <c r="B29" s="38" t="s">
        <v>1179</v>
      </c>
      <c r="C29" s="38" t="s">
        <v>1178</v>
      </c>
      <c r="D29" s="38" t="s">
        <v>1355</v>
      </c>
      <c r="E29" s="38"/>
      <c r="F29" s="39" t="s">
        <v>1318</v>
      </c>
      <c r="G29" s="38" t="s">
        <v>3626</v>
      </c>
      <c r="H29" s="38" t="s">
        <v>1418</v>
      </c>
      <c r="I29" s="38" t="s">
        <v>1178</v>
      </c>
      <c r="J29" s="38" t="s">
        <v>1354</v>
      </c>
      <c r="K29" s="38">
        <v>320</v>
      </c>
      <c r="L29" s="38">
        <v>0</v>
      </c>
      <c r="M29" s="38"/>
      <c r="N29" s="11"/>
    </row>
    <row r="30" spans="1:14">
      <c r="A30" s="11" t="s">
        <v>1180</v>
      </c>
      <c r="B30" s="11" t="s">
        <v>1181</v>
      </c>
      <c r="C30" s="11" t="s">
        <v>7935</v>
      </c>
      <c r="D30" s="11" t="s">
        <v>1356</v>
      </c>
      <c r="E30" s="11"/>
      <c r="F30" s="26" t="s">
        <v>1318</v>
      </c>
      <c r="G30" s="11" t="s">
        <v>4099</v>
      </c>
      <c r="H30" s="11" t="s">
        <v>3628</v>
      </c>
      <c r="I30" s="11" t="s">
        <v>1180</v>
      </c>
      <c r="J30" s="11" t="s">
        <v>933</v>
      </c>
      <c r="K30" s="11">
        <v>4000</v>
      </c>
      <c r="L30" s="11">
        <v>0</v>
      </c>
      <c r="M30" s="11"/>
      <c r="N30" s="11"/>
    </row>
    <row r="31" spans="1:14">
      <c r="A31" s="11" t="s">
        <v>2799</v>
      </c>
      <c r="B31" s="11" t="s">
        <v>1183</v>
      </c>
      <c r="C31" s="11" t="s">
        <v>2800</v>
      </c>
      <c r="D31" s="11" t="s">
        <v>1346</v>
      </c>
      <c r="E31" s="11"/>
      <c r="F31" s="26" t="s">
        <v>1318</v>
      </c>
      <c r="G31" s="11" t="s">
        <v>3629</v>
      </c>
      <c r="H31" s="11" t="s">
        <v>1346</v>
      </c>
      <c r="I31" s="11" t="s">
        <v>1182</v>
      </c>
      <c r="J31" s="11" t="s">
        <v>930</v>
      </c>
      <c r="K31" s="11">
        <v>38</v>
      </c>
      <c r="L31" s="11">
        <v>18</v>
      </c>
      <c r="M31" s="11" t="s">
        <v>1167</v>
      </c>
      <c r="N31" s="11"/>
    </row>
    <row r="32" spans="1:14">
      <c r="A32" s="11" t="s">
        <v>1184</v>
      </c>
      <c r="B32" s="11" t="s">
        <v>1185</v>
      </c>
      <c r="C32" s="11" t="s">
        <v>2801</v>
      </c>
      <c r="D32" s="11" t="s">
        <v>1359</v>
      </c>
      <c r="E32" s="11"/>
      <c r="F32" s="26" t="s">
        <v>1318</v>
      </c>
      <c r="G32" s="11" t="s">
        <v>2801</v>
      </c>
      <c r="H32" s="11" t="s">
        <v>3620</v>
      </c>
      <c r="I32" s="11" t="s">
        <v>1184</v>
      </c>
      <c r="J32" s="11" t="s">
        <v>1357</v>
      </c>
      <c r="K32" s="11">
        <v>200</v>
      </c>
      <c r="L32" s="11">
        <v>0</v>
      </c>
      <c r="M32" s="11"/>
      <c r="N32" s="11"/>
    </row>
    <row r="33" spans="1:14">
      <c r="A33" s="1" t="s">
        <v>3029</v>
      </c>
      <c r="B33" s="11" t="s">
        <v>1422</v>
      </c>
      <c r="C33" s="1" t="s">
        <v>4029</v>
      </c>
      <c r="D33" s="128" t="s">
        <v>1418</v>
      </c>
      <c r="E33" s="11"/>
      <c r="F33" s="26" t="s">
        <v>1318</v>
      </c>
      <c r="G33" s="1" t="s">
        <v>4029</v>
      </c>
      <c r="H33" s="1" t="s">
        <v>1418</v>
      </c>
      <c r="I33" s="11" t="s">
        <v>1186</v>
      </c>
      <c r="J33" s="11" t="s">
        <v>1357</v>
      </c>
      <c r="K33" s="11">
        <v>8</v>
      </c>
      <c r="L33" s="11">
        <v>0</v>
      </c>
      <c r="M33" s="11"/>
      <c r="N33" s="69"/>
    </row>
    <row r="34" spans="1:14">
      <c r="A34" s="11" t="s">
        <v>943</v>
      </c>
      <c r="B34" s="11" t="s">
        <v>1433</v>
      </c>
      <c r="C34" s="11" t="s">
        <v>2802</v>
      </c>
      <c r="D34" s="11" t="s">
        <v>1356</v>
      </c>
      <c r="E34" s="11"/>
      <c r="F34" s="26" t="s">
        <v>1318</v>
      </c>
      <c r="G34" s="11" t="s">
        <v>3630</v>
      </c>
      <c r="H34" s="11" t="s">
        <v>3628</v>
      </c>
      <c r="I34" s="11" t="s">
        <v>943</v>
      </c>
      <c r="J34" s="11" t="s">
        <v>933</v>
      </c>
      <c r="K34" s="11">
        <v>4000</v>
      </c>
      <c r="L34" s="11">
        <v>0</v>
      </c>
      <c r="M34" s="11"/>
      <c r="N34" s="11"/>
    </row>
    <row r="35" spans="1:14">
      <c r="A35" s="11" t="s">
        <v>1444</v>
      </c>
      <c r="B35" s="11" t="s">
        <v>1443</v>
      </c>
      <c r="C35" s="11" t="s">
        <v>2803</v>
      </c>
      <c r="D35" s="11" t="s">
        <v>1358</v>
      </c>
      <c r="E35" s="11"/>
      <c r="F35" s="26" t="s">
        <v>1318</v>
      </c>
      <c r="G35" s="11" t="s">
        <v>3631</v>
      </c>
      <c r="H35" s="11" t="s">
        <v>3337</v>
      </c>
      <c r="I35" s="11" t="s">
        <v>1188</v>
      </c>
      <c r="J35" s="11" t="s">
        <v>933</v>
      </c>
      <c r="K35" s="11">
        <v>100</v>
      </c>
      <c r="L35" s="11">
        <v>0</v>
      </c>
      <c r="M35" s="11"/>
      <c r="N35" s="11"/>
    </row>
    <row r="36" spans="1:14">
      <c r="A36" s="11" t="s">
        <v>2805</v>
      </c>
      <c r="B36" s="11" t="s">
        <v>946</v>
      </c>
      <c r="C36" s="11" t="s">
        <v>2804</v>
      </c>
      <c r="D36" s="11" t="s">
        <v>917</v>
      </c>
      <c r="E36" s="11"/>
      <c r="F36" s="26" t="s">
        <v>1318</v>
      </c>
      <c r="G36" s="11" t="s">
        <v>3632</v>
      </c>
      <c r="H36" s="11" t="s">
        <v>917</v>
      </c>
      <c r="I36" s="11" t="s">
        <v>1189</v>
      </c>
      <c r="J36" s="11" t="s">
        <v>917</v>
      </c>
      <c r="K36" s="11">
        <v>7</v>
      </c>
      <c r="L36" s="11">
        <v>0</v>
      </c>
      <c r="M36" s="11"/>
      <c r="N36" s="11"/>
    </row>
    <row r="37" spans="1:14">
      <c r="A37" s="11" t="s">
        <v>1190</v>
      </c>
      <c r="B37" s="11" t="s">
        <v>1191</v>
      </c>
      <c r="C37" s="11" t="s">
        <v>1190</v>
      </c>
      <c r="D37" s="11" t="s">
        <v>116</v>
      </c>
      <c r="E37" s="12" t="s">
        <v>3303</v>
      </c>
      <c r="F37" s="26" t="s">
        <v>1318</v>
      </c>
      <c r="G37" s="11" t="s">
        <v>1142</v>
      </c>
      <c r="H37" s="11" t="s">
        <v>1323</v>
      </c>
      <c r="I37" s="11" t="s">
        <v>1192</v>
      </c>
      <c r="J37" s="11"/>
      <c r="K37" s="11"/>
      <c r="L37" s="11"/>
      <c r="M37" s="11"/>
      <c r="N37" s="11"/>
    </row>
    <row r="38" spans="1:14">
      <c r="A38" s="11" t="s">
        <v>2808</v>
      </c>
      <c r="B38" s="11" t="s">
        <v>107</v>
      </c>
      <c r="C38" s="11" t="s">
        <v>2807</v>
      </c>
      <c r="D38" s="37" t="s">
        <v>2120</v>
      </c>
      <c r="E38" s="37"/>
      <c r="F38" s="26" t="s">
        <v>1318</v>
      </c>
      <c r="G38" s="11" t="s">
        <v>3401</v>
      </c>
      <c r="H38" s="5" t="s">
        <v>3402</v>
      </c>
      <c r="I38" s="1" t="s">
        <v>214</v>
      </c>
      <c r="J38" s="11" t="s">
        <v>933</v>
      </c>
      <c r="K38" s="11">
        <v>64</v>
      </c>
      <c r="L38" s="11">
        <v>0</v>
      </c>
      <c r="M38" s="12"/>
      <c r="N38" s="12"/>
    </row>
    <row r="39" spans="1:14">
      <c r="A39" s="11" t="s">
        <v>461</v>
      </c>
      <c r="B39" s="12" t="s">
        <v>108</v>
      </c>
      <c r="C39" s="11" t="s">
        <v>461</v>
      </c>
      <c r="D39" s="37" t="s">
        <v>2133</v>
      </c>
      <c r="E39" s="37"/>
      <c r="F39" s="26" t="s">
        <v>1318</v>
      </c>
      <c r="G39" s="11" t="s">
        <v>3403</v>
      </c>
      <c r="I39" s="12"/>
      <c r="J39" s="12"/>
      <c r="K39" s="12"/>
      <c r="L39" s="12"/>
      <c r="M39" s="12"/>
      <c r="N39" s="12"/>
    </row>
    <row r="40" spans="1:14">
      <c r="A40" s="12" t="s">
        <v>934</v>
      </c>
      <c r="B40" s="12" t="s">
        <v>109</v>
      </c>
      <c r="C40" s="12" t="s">
        <v>2806</v>
      </c>
      <c r="D40" s="37" t="s">
        <v>2121</v>
      </c>
      <c r="E40" s="12" t="s">
        <v>3303</v>
      </c>
      <c r="F40" s="26" t="s">
        <v>1318</v>
      </c>
      <c r="G40" s="134" t="s">
        <v>3404</v>
      </c>
      <c r="H40" s="1"/>
      <c r="I40" s="12"/>
      <c r="J40" s="12"/>
      <c r="K40" s="12"/>
      <c r="L40" s="12"/>
      <c r="M40" s="12"/>
      <c r="N40" s="12"/>
    </row>
    <row r="41" spans="1:14">
      <c r="A41" s="11" t="s">
        <v>259</v>
      </c>
      <c r="B41" s="12" t="s">
        <v>110</v>
      </c>
      <c r="C41" s="11" t="s">
        <v>2183</v>
      </c>
      <c r="D41" s="37" t="s">
        <v>118</v>
      </c>
      <c r="E41" s="12" t="s">
        <v>3303</v>
      </c>
      <c r="F41" s="26"/>
      <c r="G41" s="26"/>
      <c r="H41" s="26"/>
      <c r="I41" s="12"/>
      <c r="J41" s="12"/>
      <c r="K41" s="12"/>
      <c r="L41" s="12"/>
      <c r="M41" s="12"/>
      <c r="N41" s="12"/>
    </row>
    <row r="46" spans="1:14">
      <c r="A46" s="92" t="s">
        <v>3524</v>
      </c>
      <c r="B46" s="93"/>
      <c r="C46" s="73"/>
    </row>
    <row r="47" spans="1:14">
      <c r="A47" s="96" t="s">
        <v>9785</v>
      </c>
      <c r="C47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activeCell="D12" sqref="D12"/>
    </sheetView>
  </sheetViews>
  <sheetFormatPr defaultRowHeight="14"/>
  <cols>
    <col min="1" max="1" width="15.58203125" customWidth="1"/>
    <col min="2" max="3" width="17.58203125" customWidth="1"/>
    <col min="4" max="4" width="11.75" customWidth="1"/>
    <col min="5" max="5" width="8.25" customWidth="1"/>
    <col min="6" max="6" width="3.25" customWidth="1"/>
    <col min="7" max="7" width="13.5" customWidth="1"/>
    <col min="8" max="8" width="11.5" customWidth="1"/>
    <col min="9" max="9" width="14.5" customWidth="1"/>
    <col min="11" max="11" width="6" customWidth="1"/>
    <col min="12" max="12" width="5.08203125" customWidth="1"/>
    <col min="13" max="13" width="4.58203125" customWidth="1"/>
    <col min="14" max="14" width="35.33203125" customWidth="1"/>
  </cols>
  <sheetData>
    <row r="1" spans="1:14">
      <c r="A1" s="102" t="s">
        <v>1510</v>
      </c>
      <c r="B1" s="178" t="s">
        <v>4861</v>
      </c>
      <c r="C1" s="88"/>
    </row>
    <row r="2" spans="1:14">
      <c r="A2" s="88"/>
      <c r="B2" s="88" t="s">
        <v>2828</v>
      </c>
      <c r="C2" s="88" t="s">
        <v>2829</v>
      </c>
    </row>
    <row r="3" spans="1:14">
      <c r="A3" s="103" t="s">
        <v>3636</v>
      </c>
      <c r="B3" s="125"/>
      <c r="C3" s="125"/>
    </row>
    <row r="4" spans="1:14" ht="23">
      <c r="A4" s="125"/>
      <c r="B4" s="125" t="s">
        <v>3650</v>
      </c>
      <c r="C4" s="125" t="s">
        <v>3651</v>
      </c>
    </row>
    <row r="5" spans="1:14">
      <c r="A5" s="102" t="s">
        <v>2830</v>
      </c>
      <c r="B5" s="88"/>
      <c r="C5" s="88"/>
    </row>
    <row r="6" spans="1:14">
      <c r="A6" s="88"/>
      <c r="B6" s="88" t="s">
        <v>2831</v>
      </c>
      <c r="C6" s="88" t="s">
        <v>3266</v>
      </c>
    </row>
    <row r="8" spans="1:14">
      <c r="B8" s="23" t="s">
        <v>1022</v>
      </c>
      <c r="C8" s="22" t="s">
        <v>238</v>
      </c>
      <c r="D8" s="23" t="s">
        <v>3413</v>
      </c>
      <c r="E8" s="23"/>
      <c r="F8" s="23"/>
      <c r="G8" s="23" t="s">
        <v>3335</v>
      </c>
      <c r="H8" s="23" t="s">
        <v>3336</v>
      </c>
      <c r="I8" s="23" t="s">
        <v>937</v>
      </c>
      <c r="J8" s="23" t="s">
        <v>910</v>
      </c>
      <c r="K8" s="23" t="s">
        <v>913</v>
      </c>
      <c r="L8" s="23" t="s">
        <v>914</v>
      </c>
      <c r="M8" s="12"/>
    </row>
    <row r="9" spans="1:14" ht="23">
      <c r="A9" s="26" t="s">
        <v>2661</v>
      </c>
      <c r="B9" s="26" t="s">
        <v>1429</v>
      </c>
      <c r="C9" s="26" t="s">
        <v>2832</v>
      </c>
      <c r="D9" s="26" t="s">
        <v>1324</v>
      </c>
      <c r="E9" s="12" t="s">
        <v>3303</v>
      </c>
      <c r="F9" s="26" t="s">
        <v>1366</v>
      </c>
      <c r="G9" s="26"/>
      <c r="H9" s="26"/>
      <c r="I9" s="11"/>
      <c r="J9" s="12"/>
      <c r="K9" s="12"/>
      <c r="L9" s="12"/>
      <c r="M9" s="12"/>
    </row>
    <row r="10" spans="1:14">
      <c r="A10" s="12" t="s">
        <v>1430</v>
      </c>
      <c r="B10" s="11" t="s">
        <v>121</v>
      </c>
      <c r="C10" s="12" t="s">
        <v>2140</v>
      </c>
      <c r="D10" s="26" t="s">
        <v>1360</v>
      </c>
      <c r="E10" s="12" t="s">
        <v>3303</v>
      </c>
      <c r="F10" s="26" t="s">
        <v>1366</v>
      </c>
      <c r="G10" s="130" t="s">
        <v>3373</v>
      </c>
      <c r="H10" s="135" t="s">
        <v>2120</v>
      </c>
      <c r="I10" s="11"/>
      <c r="J10" s="12"/>
      <c r="K10" s="12"/>
      <c r="L10" s="12"/>
      <c r="M10" s="12"/>
    </row>
    <row r="11" spans="1:14">
      <c r="A11" s="11" t="s">
        <v>2810</v>
      </c>
      <c r="B11" s="11" t="s">
        <v>916</v>
      </c>
      <c r="C11" s="11" t="s">
        <v>2785</v>
      </c>
      <c r="D11" s="140" t="s">
        <v>917</v>
      </c>
      <c r="E11" s="13"/>
      <c r="F11" s="26" t="s">
        <v>1366</v>
      </c>
      <c r="G11" s="11" t="s">
        <v>3637</v>
      </c>
      <c r="H11" s="11" t="s">
        <v>917</v>
      </c>
      <c r="I11" s="11" t="s">
        <v>915</v>
      </c>
      <c r="J11" s="11" t="s">
        <v>917</v>
      </c>
      <c r="K11" s="11">
        <v>7</v>
      </c>
      <c r="L11" s="11">
        <v>0</v>
      </c>
      <c r="M11" s="11"/>
    </row>
    <row r="12" spans="1:14">
      <c r="A12" s="11" t="s">
        <v>2809</v>
      </c>
      <c r="B12" s="11" t="s">
        <v>1152</v>
      </c>
      <c r="C12" s="11" t="s">
        <v>3652</v>
      </c>
      <c r="D12" s="13" t="s">
        <v>116</v>
      </c>
      <c r="E12" s="12" t="s">
        <v>3303</v>
      </c>
      <c r="F12" s="26" t="s">
        <v>1366</v>
      </c>
      <c r="G12" s="130" t="s">
        <v>3638</v>
      </c>
      <c r="H12" s="130" t="s">
        <v>917</v>
      </c>
      <c r="I12" s="11" t="s">
        <v>124</v>
      </c>
      <c r="J12" s="11" t="s">
        <v>917</v>
      </c>
      <c r="K12" s="11">
        <v>7</v>
      </c>
      <c r="L12" s="11">
        <v>0</v>
      </c>
      <c r="M12" s="11"/>
    </row>
    <row r="13" spans="1:14">
      <c r="A13" s="1" t="s">
        <v>4028</v>
      </c>
      <c r="B13" s="11" t="s">
        <v>1187</v>
      </c>
      <c r="C13" s="1" t="s">
        <v>3653</v>
      </c>
      <c r="D13" s="128" t="s">
        <v>1418</v>
      </c>
      <c r="E13" s="11"/>
      <c r="F13" s="26" t="s">
        <v>1366</v>
      </c>
      <c r="G13" s="1" t="s">
        <v>3653</v>
      </c>
      <c r="H13" s="1" t="s">
        <v>3654</v>
      </c>
      <c r="I13" s="11" t="s">
        <v>1193</v>
      </c>
      <c r="J13" s="11" t="s">
        <v>933</v>
      </c>
      <c r="K13" s="11">
        <v>400</v>
      </c>
      <c r="L13" s="11">
        <v>0</v>
      </c>
      <c r="M13" s="11"/>
      <c r="N13" s="96"/>
    </row>
    <row r="14" spans="1:14">
      <c r="A14" s="11" t="s">
        <v>1194</v>
      </c>
      <c r="B14" s="11" t="s">
        <v>1195</v>
      </c>
      <c r="C14" s="11" t="s">
        <v>2813</v>
      </c>
      <c r="D14" s="13" t="s">
        <v>117</v>
      </c>
      <c r="E14" s="13"/>
      <c r="F14" s="26" t="s">
        <v>1366</v>
      </c>
      <c r="G14" s="11" t="s">
        <v>3639</v>
      </c>
      <c r="H14" s="13" t="s">
        <v>3640</v>
      </c>
      <c r="I14" s="11" t="s">
        <v>1194</v>
      </c>
      <c r="J14" s="11" t="s">
        <v>930</v>
      </c>
      <c r="K14" s="11">
        <v>38</v>
      </c>
      <c r="L14" s="11">
        <v>18</v>
      </c>
      <c r="M14" s="11" t="s">
        <v>1196</v>
      </c>
    </row>
    <row r="15" spans="1:14">
      <c r="A15" s="11" t="s">
        <v>1197</v>
      </c>
      <c r="B15" s="11" t="s">
        <v>1198</v>
      </c>
      <c r="C15" s="11" t="s">
        <v>2814</v>
      </c>
      <c r="D15" s="13" t="s">
        <v>1367</v>
      </c>
      <c r="E15" s="13"/>
      <c r="F15" s="26" t="s">
        <v>1366</v>
      </c>
      <c r="G15" s="11" t="s">
        <v>3641</v>
      </c>
      <c r="H15" s="13" t="s">
        <v>3640</v>
      </c>
      <c r="I15" s="11" t="s">
        <v>1197</v>
      </c>
      <c r="J15" s="11" t="s">
        <v>930</v>
      </c>
      <c r="K15" s="11">
        <v>38</v>
      </c>
      <c r="L15" s="11">
        <v>18</v>
      </c>
      <c r="M15" s="11" t="s">
        <v>1196</v>
      </c>
    </row>
    <row r="16" spans="1:14">
      <c r="A16" s="11" t="s">
        <v>1199</v>
      </c>
      <c r="B16" s="11" t="s">
        <v>1200</v>
      </c>
      <c r="C16" s="11" t="s">
        <v>2815</v>
      </c>
      <c r="D16" s="13" t="s">
        <v>1367</v>
      </c>
      <c r="E16" s="13"/>
      <c r="F16" s="26" t="s">
        <v>1366</v>
      </c>
      <c r="G16" s="11" t="s">
        <v>3642</v>
      </c>
      <c r="H16" s="13" t="s">
        <v>117</v>
      </c>
      <c r="I16" s="11" t="s">
        <v>1199</v>
      </c>
      <c r="J16" s="11" t="s">
        <v>930</v>
      </c>
      <c r="K16" s="11">
        <v>38</v>
      </c>
      <c r="L16" s="11">
        <v>18</v>
      </c>
      <c r="M16" s="11" t="s">
        <v>1196</v>
      </c>
    </row>
    <row r="17" spans="1:13">
      <c r="A17" s="11" t="s">
        <v>1201</v>
      </c>
      <c r="B17" s="11" t="s">
        <v>1202</v>
      </c>
      <c r="C17" s="11" t="s">
        <v>2816</v>
      </c>
      <c r="D17" s="13" t="s">
        <v>1367</v>
      </c>
      <c r="E17" s="13"/>
      <c r="F17" s="26" t="s">
        <v>1366</v>
      </c>
      <c r="G17" s="11" t="s">
        <v>2816</v>
      </c>
      <c r="H17" s="13" t="s">
        <v>117</v>
      </c>
      <c r="I17" s="11" t="s">
        <v>1201</v>
      </c>
      <c r="J17" s="11" t="s">
        <v>930</v>
      </c>
      <c r="K17" s="11">
        <v>38</v>
      </c>
      <c r="L17" s="11">
        <v>18</v>
      </c>
      <c r="M17" s="11" t="s">
        <v>1196</v>
      </c>
    </row>
    <row r="18" spans="1:13">
      <c r="A18" s="11" t="s">
        <v>1203</v>
      </c>
      <c r="B18" s="11" t="s">
        <v>1204</v>
      </c>
      <c r="C18" s="11" t="s">
        <v>2818</v>
      </c>
      <c r="D18" s="13" t="s">
        <v>1367</v>
      </c>
      <c r="E18" s="13"/>
      <c r="F18" s="26" t="s">
        <v>1366</v>
      </c>
      <c r="G18" s="11" t="s">
        <v>2818</v>
      </c>
      <c r="H18" s="13" t="s">
        <v>117</v>
      </c>
      <c r="I18" s="11" t="s">
        <v>1203</v>
      </c>
      <c r="J18" s="11" t="s">
        <v>930</v>
      </c>
      <c r="K18" s="11">
        <v>38</v>
      </c>
      <c r="L18" s="11">
        <v>18</v>
      </c>
      <c r="M18" s="11" t="s">
        <v>1196</v>
      </c>
    </row>
    <row r="19" spans="1:13">
      <c r="A19" s="11" t="s">
        <v>1205</v>
      </c>
      <c r="B19" s="11" t="s">
        <v>1206</v>
      </c>
      <c r="C19" s="11" t="s">
        <v>2817</v>
      </c>
      <c r="D19" s="13" t="s">
        <v>1367</v>
      </c>
      <c r="E19" s="13"/>
      <c r="F19" s="26" t="s">
        <v>1366</v>
      </c>
      <c r="G19" s="11" t="s">
        <v>3643</v>
      </c>
      <c r="H19" s="13" t="s">
        <v>3640</v>
      </c>
      <c r="I19" s="11" t="s">
        <v>1205</v>
      </c>
      <c r="J19" s="11" t="s">
        <v>930</v>
      </c>
      <c r="K19" s="11">
        <v>38</v>
      </c>
      <c r="L19" s="11">
        <v>18</v>
      </c>
      <c r="M19" s="11" t="s">
        <v>1196</v>
      </c>
    </row>
    <row r="20" spans="1:13">
      <c r="A20" s="11" t="s">
        <v>1207</v>
      </c>
      <c r="B20" s="11" t="s">
        <v>1208</v>
      </c>
      <c r="C20" s="11" t="s">
        <v>2819</v>
      </c>
      <c r="D20" s="13" t="s">
        <v>1367</v>
      </c>
      <c r="E20" s="13"/>
      <c r="F20" s="26" t="s">
        <v>1366</v>
      </c>
      <c r="G20" s="11" t="s">
        <v>3644</v>
      </c>
      <c r="H20" s="13" t="s">
        <v>3640</v>
      </c>
      <c r="I20" s="11" t="s">
        <v>1207</v>
      </c>
      <c r="J20" s="11" t="s">
        <v>930</v>
      </c>
      <c r="K20" s="11">
        <v>38</v>
      </c>
      <c r="L20" s="11">
        <v>18</v>
      </c>
      <c r="M20" s="11" t="s">
        <v>1196</v>
      </c>
    </row>
    <row r="21" spans="1:13">
      <c r="A21" s="11" t="s">
        <v>1209</v>
      </c>
      <c r="B21" s="11" t="s">
        <v>1210</v>
      </c>
      <c r="C21" s="11" t="s">
        <v>2820</v>
      </c>
      <c r="D21" s="13" t="s">
        <v>1367</v>
      </c>
      <c r="E21" s="13"/>
      <c r="F21" s="26" t="s">
        <v>1366</v>
      </c>
      <c r="G21" s="11" t="s">
        <v>2820</v>
      </c>
      <c r="H21" s="13" t="s">
        <v>3640</v>
      </c>
      <c r="I21" s="11" t="s">
        <v>1209</v>
      </c>
      <c r="J21" s="11" t="s">
        <v>930</v>
      </c>
      <c r="K21" s="11">
        <v>38</v>
      </c>
      <c r="L21" s="11">
        <v>18</v>
      </c>
      <c r="M21" s="11" t="s">
        <v>1196</v>
      </c>
    </row>
    <row r="22" spans="1:13" ht="23">
      <c r="A22" s="11" t="s">
        <v>1211</v>
      </c>
      <c r="B22" s="11" t="s">
        <v>1212</v>
      </c>
      <c r="C22" s="11" t="s">
        <v>2821</v>
      </c>
      <c r="D22" s="13" t="s">
        <v>1367</v>
      </c>
      <c r="E22" s="13"/>
      <c r="F22" s="26" t="s">
        <v>1366</v>
      </c>
      <c r="G22" s="11" t="s">
        <v>2821</v>
      </c>
      <c r="H22" s="13" t="s">
        <v>3640</v>
      </c>
      <c r="I22" s="11" t="s">
        <v>1211</v>
      </c>
      <c r="J22" s="11" t="s">
        <v>930</v>
      </c>
      <c r="K22" s="11">
        <v>38</v>
      </c>
      <c r="L22" s="11">
        <v>18</v>
      </c>
      <c r="M22" s="11" t="s">
        <v>1196</v>
      </c>
    </row>
    <row r="23" spans="1:13">
      <c r="A23" s="11" t="s">
        <v>1213</v>
      </c>
      <c r="B23" s="11" t="s">
        <v>1214</v>
      </c>
      <c r="C23" s="11" t="s">
        <v>2822</v>
      </c>
      <c r="D23" s="13" t="s">
        <v>1367</v>
      </c>
      <c r="E23" s="13"/>
      <c r="F23" s="26" t="s">
        <v>1366</v>
      </c>
      <c r="G23" s="11" t="s">
        <v>3645</v>
      </c>
      <c r="H23" s="13" t="s">
        <v>117</v>
      </c>
      <c r="I23" s="11" t="s">
        <v>1213</v>
      </c>
      <c r="J23" s="11" t="s">
        <v>930</v>
      </c>
      <c r="K23" s="11">
        <v>38</v>
      </c>
      <c r="L23" s="11">
        <v>18</v>
      </c>
      <c r="M23" s="11" t="s">
        <v>1196</v>
      </c>
    </row>
    <row r="24" spans="1:13">
      <c r="A24" s="11" t="s">
        <v>1215</v>
      </c>
      <c r="B24" s="11" t="s">
        <v>1216</v>
      </c>
      <c r="C24" s="11" t="s">
        <v>2823</v>
      </c>
      <c r="D24" s="13" t="s">
        <v>1367</v>
      </c>
      <c r="E24" s="13"/>
      <c r="F24" s="26" t="s">
        <v>1366</v>
      </c>
      <c r="G24" s="11" t="s">
        <v>2823</v>
      </c>
      <c r="H24" s="13" t="s">
        <v>3640</v>
      </c>
      <c r="I24" s="11" t="s">
        <v>1215</v>
      </c>
      <c r="J24" s="11" t="s">
        <v>930</v>
      </c>
      <c r="K24" s="11">
        <v>38</v>
      </c>
      <c r="L24" s="11">
        <v>18</v>
      </c>
      <c r="M24" s="11" t="s">
        <v>1196</v>
      </c>
    </row>
    <row r="25" spans="1:13">
      <c r="A25" s="11" t="s">
        <v>1217</v>
      </c>
      <c r="B25" s="11" t="s">
        <v>1218</v>
      </c>
      <c r="C25" s="11" t="s">
        <v>2824</v>
      </c>
      <c r="D25" s="13" t="s">
        <v>1367</v>
      </c>
      <c r="E25" s="13"/>
      <c r="F25" s="26" t="s">
        <v>1366</v>
      </c>
      <c r="G25" s="11" t="s">
        <v>3646</v>
      </c>
      <c r="H25" s="13" t="s">
        <v>3640</v>
      </c>
      <c r="I25" s="11" t="s">
        <v>1217</v>
      </c>
      <c r="J25" s="11" t="s">
        <v>930</v>
      </c>
      <c r="K25" s="11">
        <v>38</v>
      </c>
      <c r="L25" s="11">
        <v>18</v>
      </c>
      <c r="M25" s="11" t="s">
        <v>1196</v>
      </c>
    </row>
    <row r="26" spans="1:13">
      <c r="A26" s="11" t="s">
        <v>1219</v>
      </c>
      <c r="B26" s="11" t="s">
        <v>1220</v>
      </c>
      <c r="C26" s="11" t="s">
        <v>2825</v>
      </c>
      <c r="D26" s="13" t="s">
        <v>1367</v>
      </c>
      <c r="E26" s="13"/>
      <c r="F26" s="26" t="s">
        <v>1366</v>
      </c>
      <c r="G26" s="11" t="s">
        <v>3647</v>
      </c>
      <c r="H26" s="13" t="s">
        <v>117</v>
      </c>
      <c r="I26" s="11" t="s">
        <v>1219</v>
      </c>
      <c r="J26" s="11" t="s">
        <v>930</v>
      </c>
      <c r="K26" s="11">
        <v>38</v>
      </c>
      <c r="L26" s="11">
        <v>18</v>
      </c>
      <c r="M26" s="11" t="s">
        <v>1196</v>
      </c>
    </row>
    <row r="27" spans="1:13">
      <c r="A27" s="11" t="s">
        <v>1427</v>
      </c>
      <c r="B27" s="11" t="s">
        <v>944</v>
      </c>
      <c r="C27" s="11" t="s">
        <v>1423</v>
      </c>
      <c r="D27" s="11" t="s">
        <v>1428</v>
      </c>
      <c r="E27" s="11"/>
      <c r="F27" s="26" t="s">
        <v>1366</v>
      </c>
      <c r="G27" s="11" t="s">
        <v>3648</v>
      </c>
      <c r="H27" s="11" t="s">
        <v>3607</v>
      </c>
      <c r="I27" s="11" t="s">
        <v>943</v>
      </c>
      <c r="J27" s="11" t="s">
        <v>933</v>
      </c>
      <c r="K27" s="11">
        <v>4000</v>
      </c>
      <c r="L27" s="11">
        <v>0</v>
      </c>
      <c r="M27" s="11"/>
    </row>
    <row r="28" spans="1:13" ht="23">
      <c r="A28" s="11" t="s">
        <v>1221</v>
      </c>
      <c r="B28" s="11" t="s">
        <v>1222</v>
      </c>
      <c r="C28" s="11" t="s">
        <v>2826</v>
      </c>
      <c r="D28" s="13" t="s">
        <v>1367</v>
      </c>
      <c r="E28" s="13"/>
      <c r="F28" s="26" t="s">
        <v>1366</v>
      </c>
      <c r="G28" s="11" t="s">
        <v>3649</v>
      </c>
      <c r="H28" s="13" t="s">
        <v>3640</v>
      </c>
      <c r="I28" s="11" t="s">
        <v>1221</v>
      </c>
      <c r="J28" s="11" t="s">
        <v>930</v>
      </c>
      <c r="K28" s="11">
        <v>38</v>
      </c>
      <c r="L28" s="11">
        <v>18</v>
      </c>
      <c r="M28" s="11"/>
    </row>
    <row r="29" spans="1:13">
      <c r="A29" s="11" t="s">
        <v>1223</v>
      </c>
      <c r="B29" s="11" t="s">
        <v>1191</v>
      </c>
      <c r="C29" s="11" t="s">
        <v>1140</v>
      </c>
      <c r="D29" s="11" t="s">
        <v>1364</v>
      </c>
      <c r="E29" s="12" t="s">
        <v>3303</v>
      </c>
      <c r="F29" s="26" t="s">
        <v>1366</v>
      </c>
      <c r="G29" s="11" t="s">
        <v>1142</v>
      </c>
      <c r="H29" s="11" t="s">
        <v>1323</v>
      </c>
      <c r="I29" s="11" t="s">
        <v>1224</v>
      </c>
      <c r="J29" s="11"/>
      <c r="K29" s="11"/>
      <c r="L29" s="11"/>
      <c r="M29" s="11"/>
    </row>
    <row r="30" spans="1:13">
      <c r="A30" s="11" t="s">
        <v>2722</v>
      </c>
      <c r="B30" s="11" t="s">
        <v>1225</v>
      </c>
      <c r="C30" s="11" t="s">
        <v>2181</v>
      </c>
      <c r="D30" s="37" t="s">
        <v>2120</v>
      </c>
      <c r="E30" s="37"/>
      <c r="F30" s="26" t="s">
        <v>1366</v>
      </c>
      <c r="G30" s="11" t="s">
        <v>3401</v>
      </c>
      <c r="H30" s="5" t="s">
        <v>3402</v>
      </c>
      <c r="I30" s="1" t="s">
        <v>214</v>
      </c>
      <c r="J30" s="11" t="s">
        <v>933</v>
      </c>
      <c r="K30" s="11">
        <v>64</v>
      </c>
      <c r="L30" s="11">
        <v>0</v>
      </c>
      <c r="M30" s="12"/>
    </row>
    <row r="31" spans="1:13">
      <c r="A31" s="11" t="s">
        <v>461</v>
      </c>
      <c r="B31" s="12" t="s">
        <v>1226</v>
      </c>
      <c r="C31" s="11" t="s">
        <v>461</v>
      </c>
      <c r="D31" s="37" t="s">
        <v>2133</v>
      </c>
      <c r="E31" s="37"/>
      <c r="F31" s="26" t="s">
        <v>1366</v>
      </c>
      <c r="G31" s="11" t="s">
        <v>3403</v>
      </c>
      <c r="H31" s="73"/>
      <c r="I31" s="12"/>
      <c r="J31" s="12"/>
      <c r="K31" s="12"/>
      <c r="L31" s="12"/>
      <c r="M31" s="12"/>
    </row>
    <row r="32" spans="1:13">
      <c r="A32" s="12" t="s">
        <v>934</v>
      </c>
      <c r="B32" s="12" t="s">
        <v>109</v>
      </c>
      <c r="C32" s="12" t="s">
        <v>2182</v>
      </c>
      <c r="D32" s="37" t="s">
        <v>2121</v>
      </c>
      <c r="E32" s="12" t="s">
        <v>3303</v>
      </c>
      <c r="F32" s="26" t="s">
        <v>1366</v>
      </c>
      <c r="G32" s="134" t="s">
        <v>3404</v>
      </c>
      <c r="H32" s="1"/>
      <c r="I32" s="12"/>
      <c r="J32" s="12"/>
      <c r="K32" s="12"/>
      <c r="L32" s="12"/>
      <c r="M32" s="12"/>
    </row>
    <row r="33" spans="1:13">
      <c r="A33" s="11" t="s">
        <v>259</v>
      </c>
      <c r="B33" s="12" t="s">
        <v>1227</v>
      </c>
      <c r="C33" s="11" t="s">
        <v>2183</v>
      </c>
      <c r="D33" s="37" t="s">
        <v>118</v>
      </c>
      <c r="E33" s="12" t="s">
        <v>3303</v>
      </c>
      <c r="F33" s="12"/>
      <c r="G33" s="12"/>
      <c r="H33" s="12"/>
      <c r="I33" s="12"/>
      <c r="J33" s="12"/>
      <c r="K33" s="12"/>
      <c r="L33" s="12"/>
      <c r="M33" s="12"/>
    </row>
    <row r="38" spans="1:13">
      <c r="A38" s="92" t="s">
        <v>3524</v>
      </c>
      <c r="B38" s="93"/>
      <c r="C38" s="73"/>
    </row>
    <row r="39" spans="1:13">
      <c r="A39" s="96" t="s">
        <v>9786</v>
      </c>
      <c r="B39" s="73"/>
      <c r="C39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activeCell="C28" sqref="C28"/>
    </sheetView>
  </sheetViews>
  <sheetFormatPr defaultRowHeight="14"/>
  <cols>
    <col min="1" max="1" width="14.08203125" customWidth="1"/>
    <col min="2" max="2" width="15.25" customWidth="1"/>
    <col min="3" max="3" width="16.83203125" customWidth="1"/>
    <col min="4" max="4" width="11.08203125" customWidth="1"/>
    <col min="5" max="5" width="8.08203125" customWidth="1"/>
    <col min="6" max="6" width="3.08203125" customWidth="1"/>
    <col min="7" max="7" width="12.33203125" customWidth="1"/>
    <col min="8" max="8" width="11.25" customWidth="1"/>
    <col min="9" max="9" width="13.33203125" customWidth="1"/>
    <col min="11" max="11" width="5.58203125" customWidth="1"/>
    <col min="12" max="12" width="4.83203125" customWidth="1"/>
    <col min="13" max="13" width="5.5" customWidth="1"/>
    <col min="14" max="14" width="43.75" style="40" customWidth="1"/>
  </cols>
  <sheetData>
    <row r="1" spans="1:13">
      <c r="A1" s="102" t="s">
        <v>1510</v>
      </c>
      <c r="B1" s="178" t="s">
        <v>4861</v>
      </c>
      <c r="C1" s="89"/>
    </row>
    <row r="2" spans="1:13">
      <c r="A2" s="89"/>
      <c r="B2" s="88" t="s">
        <v>2833</v>
      </c>
      <c r="C2" s="88" t="s">
        <v>2834</v>
      </c>
    </row>
    <row r="3" spans="1:13">
      <c r="A3" s="102" t="s">
        <v>2416</v>
      </c>
      <c r="B3" s="89"/>
      <c r="C3" s="89"/>
    </row>
    <row r="4" spans="1:13" ht="23">
      <c r="A4" s="89"/>
      <c r="B4" s="125" t="s">
        <v>3667</v>
      </c>
      <c r="C4" s="125" t="s">
        <v>3668</v>
      </c>
    </row>
    <row r="5" spans="1:13">
      <c r="A5" s="102" t="s">
        <v>2836</v>
      </c>
      <c r="B5" s="89"/>
      <c r="C5" s="89"/>
    </row>
    <row r="6" spans="1:13">
      <c r="A6" s="89"/>
      <c r="B6" s="88" t="s">
        <v>2835</v>
      </c>
      <c r="C6" s="88" t="s">
        <v>4058</v>
      </c>
    </row>
    <row r="8" spans="1:13">
      <c r="B8" s="23" t="s">
        <v>1229</v>
      </c>
      <c r="C8" s="22" t="s">
        <v>1228</v>
      </c>
      <c r="D8" s="23" t="s">
        <v>3413</v>
      </c>
      <c r="E8" s="23"/>
      <c r="F8" s="23"/>
      <c r="G8" s="23" t="s">
        <v>3335</v>
      </c>
      <c r="H8" s="23" t="s">
        <v>3336</v>
      </c>
      <c r="I8" s="23" t="s">
        <v>1230</v>
      </c>
      <c r="J8" s="23" t="s">
        <v>910</v>
      </c>
      <c r="K8" s="23" t="s">
        <v>913</v>
      </c>
      <c r="L8" s="23" t="s">
        <v>914</v>
      </c>
      <c r="M8" s="12"/>
    </row>
    <row r="9" spans="1:13">
      <c r="A9" s="26" t="s">
        <v>2837</v>
      </c>
      <c r="B9" s="26" t="s">
        <v>1231</v>
      </c>
      <c r="C9" s="26" t="s">
        <v>2838</v>
      </c>
      <c r="D9" s="26" t="s">
        <v>117</v>
      </c>
      <c r="E9" s="12" t="s">
        <v>3303</v>
      </c>
      <c r="F9" s="26" t="s">
        <v>1366</v>
      </c>
      <c r="G9" s="26"/>
      <c r="H9" s="26"/>
      <c r="I9" s="35"/>
      <c r="J9" s="36"/>
      <c r="K9" s="36"/>
      <c r="L9" s="36"/>
      <c r="M9" s="12"/>
    </row>
    <row r="10" spans="1:13">
      <c r="A10" s="12" t="s">
        <v>2839</v>
      </c>
      <c r="B10" s="13" t="s">
        <v>121</v>
      </c>
      <c r="C10" s="12" t="s">
        <v>2840</v>
      </c>
      <c r="D10" s="26" t="s">
        <v>1360</v>
      </c>
      <c r="E10" s="12" t="s">
        <v>3303</v>
      </c>
      <c r="F10" s="26" t="s">
        <v>1366</v>
      </c>
      <c r="G10" s="130" t="s">
        <v>3373</v>
      </c>
      <c r="H10" s="135" t="s">
        <v>2120</v>
      </c>
      <c r="I10" s="35"/>
      <c r="J10" s="36"/>
      <c r="K10" s="36"/>
      <c r="L10" s="36"/>
      <c r="M10" s="12"/>
    </row>
    <row r="11" spans="1:13">
      <c r="A11" s="13" t="s">
        <v>2841</v>
      </c>
      <c r="B11" s="13" t="s">
        <v>939</v>
      </c>
      <c r="C11" s="13" t="s">
        <v>2645</v>
      </c>
      <c r="D11" s="13" t="s">
        <v>917</v>
      </c>
      <c r="E11" s="13"/>
      <c r="F11" s="26" t="s">
        <v>1366</v>
      </c>
      <c r="G11" s="13" t="s">
        <v>3655</v>
      </c>
      <c r="H11" s="13" t="s">
        <v>917</v>
      </c>
      <c r="I11" s="13" t="s">
        <v>915</v>
      </c>
      <c r="J11" s="13" t="s">
        <v>917</v>
      </c>
      <c r="K11" s="13">
        <v>7</v>
      </c>
      <c r="L11" s="13">
        <v>0</v>
      </c>
      <c r="M11" s="13"/>
    </row>
    <row r="12" spans="1:13">
      <c r="A12" s="13" t="s">
        <v>2843</v>
      </c>
      <c r="B12" s="13" t="s">
        <v>1152</v>
      </c>
      <c r="C12" s="13" t="s">
        <v>2842</v>
      </c>
      <c r="D12" s="13" t="s">
        <v>116</v>
      </c>
      <c r="E12" s="13"/>
      <c r="F12" s="26" t="s">
        <v>1366</v>
      </c>
      <c r="G12" s="142" t="s">
        <v>3656</v>
      </c>
      <c r="H12" s="142" t="s">
        <v>917</v>
      </c>
      <c r="I12" s="13" t="s">
        <v>124</v>
      </c>
      <c r="J12" s="13" t="s">
        <v>917</v>
      </c>
      <c r="K12" s="13">
        <v>7</v>
      </c>
      <c r="L12" s="13">
        <v>0</v>
      </c>
      <c r="M12" s="13"/>
    </row>
    <row r="13" spans="1:13">
      <c r="A13" s="13" t="s">
        <v>2845</v>
      </c>
      <c r="B13" s="13" t="s">
        <v>1233</v>
      </c>
      <c r="C13" s="13" t="s">
        <v>2844</v>
      </c>
      <c r="D13" s="13" t="s">
        <v>117</v>
      </c>
      <c r="E13" s="13"/>
      <c r="F13" s="26" t="s">
        <v>1366</v>
      </c>
      <c r="G13" s="13" t="s">
        <v>3657</v>
      </c>
      <c r="H13" s="13" t="s">
        <v>3658</v>
      </c>
      <c r="I13" s="13" t="s">
        <v>1232</v>
      </c>
      <c r="J13" s="13" t="s">
        <v>930</v>
      </c>
      <c r="K13" s="13">
        <v>20</v>
      </c>
      <c r="L13" s="13">
        <v>8</v>
      </c>
      <c r="M13" s="13" t="s">
        <v>1234</v>
      </c>
    </row>
    <row r="14" spans="1:13">
      <c r="A14" s="13" t="s">
        <v>1235</v>
      </c>
      <c r="B14" s="13" t="s">
        <v>2846</v>
      </c>
      <c r="C14" s="13" t="s">
        <v>2848</v>
      </c>
      <c r="D14" s="13" t="s">
        <v>1367</v>
      </c>
      <c r="E14" s="13"/>
      <c r="F14" s="26" t="s">
        <v>1366</v>
      </c>
      <c r="G14" s="13" t="s">
        <v>2848</v>
      </c>
      <c r="H14" s="13" t="s">
        <v>3659</v>
      </c>
      <c r="I14" s="13" t="s">
        <v>1235</v>
      </c>
      <c r="J14" s="13" t="s">
        <v>930</v>
      </c>
      <c r="K14" s="13">
        <v>20</v>
      </c>
      <c r="L14" s="13">
        <v>8</v>
      </c>
      <c r="M14" s="13" t="s">
        <v>1234</v>
      </c>
    </row>
    <row r="15" spans="1:13">
      <c r="A15" s="13" t="s">
        <v>1236</v>
      </c>
      <c r="B15" s="13" t="s">
        <v>1237</v>
      </c>
      <c r="C15" s="13" t="s">
        <v>1236</v>
      </c>
      <c r="D15" s="13" t="s">
        <v>117</v>
      </c>
      <c r="E15" s="13"/>
      <c r="F15" s="26" t="s">
        <v>1366</v>
      </c>
      <c r="G15" s="13" t="s">
        <v>1236</v>
      </c>
      <c r="H15" s="13" t="s">
        <v>117</v>
      </c>
      <c r="I15" s="13" t="s">
        <v>1236</v>
      </c>
      <c r="J15" s="13" t="s">
        <v>930</v>
      </c>
      <c r="K15" s="13">
        <v>20</v>
      </c>
      <c r="L15" s="13">
        <v>8</v>
      </c>
      <c r="M15" s="13" t="s">
        <v>1234</v>
      </c>
    </row>
    <row r="16" spans="1:13">
      <c r="A16" s="13" t="s">
        <v>2850</v>
      </c>
      <c r="B16" s="13" t="s">
        <v>2847</v>
      </c>
      <c r="C16" s="13" t="s">
        <v>2849</v>
      </c>
      <c r="D16" s="13" t="s">
        <v>1367</v>
      </c>
      <c r="E16" s="13"/>
      <c r="F16" s="26" t="s">
        <v>1366</v>
      </c>
      <c r="G16" s="13" t="s">
        <v>3660</v>
      </c>
      <c r="H16" s="13" t="s">
        <v>3659</v>
      </c>
      <c r="I16" s="13" t="s">
        <v>1238</v>
      </c>
      <c r="J16" s="13" t="s">
        <v>930</v>
      </c>
      <c r="K16" s="13">
        <v>20</v>
      </c>
      <c r="L16" s="13">
        <v>8</v>
      </c>
      <c r="M16" s="13" t="s">
        <v>1234</v>
      </c>
    </row>
    <row r="17" spans="1:14">
      <c r="A17" s="13" t="s">
        <v>1239</v>
      </c>
      <c r="B17" s="13" t="s">
        <v>1240</v>
      </c>
      <c r="C17" s="13" t="s">
        <v>1239</v>
      </c>
      <c r="D17" s="13" t="s">
        <v>117</v>
      </c>
      <c r="E17" s="13"/>
      <c r="F17" s="26" t="s">
        <v>1366</v>
      </c>
      <c r="G17" s="13" t="s">
        <v>1239</v>
      </c>
      <c r="H17" s="13" t="s">
        <v>3661</v>
      </c>
      <c r="I17" s="13" t="s">
        <v>1239</v>
      </c>
      <c r="J17" s="13" t="s">
        <v>930</v>
      </c>
      <c r="K17" s="13">
        <v>20</v>
      </c>
      <c r="L17" s="13">
        <v>8</v>
      </c>
      <c r="M17" s="13" t="s">
        <v>1234</v>
      </c>
    </row>
    <row r="18" spans="1:14">
      <c r="A18" s="13" t="s">
        <v>1241</v>
      </c>
      <c r="B18" s="13" t="s">
        <v>1242</v>
      </c>
      <c r="C18" s="13" t="s">
        <v>2851</v>
      </c>
      <c r="D18" s="13" t="s">
        <v>1367</v>
      </c>
      <c r="E18" s="13"/>
      <c r="F18" s="26" t="s">
        <v>1366</v>
      </c>
      <c r="G18" s="13" t="s">
        <v>3662</v>
      </c>
      <c r="H18" s="13" t="s">
        <v>3661</v>
      </c>
      <c r="I18" s="13" t="s">
        <v>1241</v>
      </c>
      <c r="J18" s="13" t="s">
        <v>930</v>
      </c>
      <c r="K18" s="13">
        <v>20</v>
      </c>
      <c r="L18" s="13">
        <v>8</v>
      </c>
      <c r="M18" s="13" t="s">
        <v>1234</v>
      </c>
    </row>
    <row r="19" spans="1:14">
      <c r="A19" s="13" t="s">
        <v>2852</v>
      </c>
      <c r="B19" s="13" t="s">
        <v>1244</v>
      </c>
      <c r="C19" s="13" t="s">
        <v>2858</v>
      </c>
      <c r="D19" s="13" t="s">
        <v>117</v>
      </c>
      <c r="E19" s="13"/>
      <c r="F19" s="26" t="s">
        <v>1366</v>
      </c>
      <c r="G19" s="13" t="s">
        <v>3663</v>
      </c>
      <c r="H19" s="13" t="s">
        <v>3664</v>
      </c>
      <c r="I19" s="13" t="s">
        <v>1243</v>
      </c>
      <c r="J19" s="13" t="s">
        <v>930</v>
      </c>
      <c r="K19" s="13">
        <v>20</v>
      </c>
      <c r="L19" s="13">
        <v>8</v>
      </c>
      <c r="M19" s="13" t="s">
        <v>1234</v>
      </c>
    </row>
    <row r="20" spans="1:14">
      <c r="A20" s="13" t="s">
        <v>2860</v>
      </c>
      <c r="B20" s="13" t="s">
        <v>2859</v>
      </c>
      <c r="C20" s="13" t="s">
        <v>2860</v>
      </c>
      <c r="D20" s="13" t="s">
        <v>1367</v>
      </c>
      <c r="E20" s="13"/>
      <c r="F20" s="26" t="s">
        <v>1366</v>
      </c>
      <c r="G20" s="13" t="s">
        <v>3665</v>
      </c>
      <c r="H20" s="13" t="s">
        <v>3659</v>
      </c>
      <c r="I20" s="13" t="s">
        <v>1245</v>
      </c>
      <c r="J20" s="13" t="s">
        <v>930</v>
      </c>
      <c r="K20" s="13">
        <v>20</v>
      </c>
      <c r="L20" s="13">
        <v>8</v>
      </c>
      <c r="M20" s="13" t="s">
        <v>1234</v>
      </c>
    </row>
    <row r="21" spans="1:14">
      <c r="A21" s="13" t="s">
        <v>1246</v>
      </c>
      <c r="B21" s="13" t="s">
        <v>1247</v>
      </c>
      <c r="C21" s="13" t="s">
        <v>2853</v>
      </c>
      <c r="D21" s="13" t="s">
        <v>117</v>
      </c>
      <c r="E21" s="13"/>
      <c r="F21" s="26" t="s">
        <v>1366</v>
      </c>
      <c r="G21" s="13" t="s">
        <v>2853</v>
      </c>
      <c r="H21" s="13" t="s">
        <v>3659</v>
      </c>
      <c r="I21" s="13" t="s">
        <v>1246</v>
      </c>
      <c r="J21" s="13" t="s">
        <v>930</v>
      </c>
      <c r="K21" s="13">
        <v>20</v>
      </c>
      <c r="L21" s="13">
        <v>8</v>
      </c>
      <c r="M21" s="13" t="s">
        <v>1234</v>
      </c>
    </row>
    <row r="22" spans="1:14">
      <c r="A22" s="13" t="s">
        <v>1248</v>
      </c>
      <c r="B22" s="13" t="s">
        <v>1249</v>
      </c>
      <c r="C22" s="13" t="s">
        <v>2854</v>
      </c>
      <c r="D22" s="13" t="s">
        <v>1367</v>
      </c>
      <c r="E22" s="13"/>
      <c r="F22" s="26" t="s">
        <v>1366</v>
      </c>
      <c r="G22" s="13" t="s">
        <v>2854</v>
      </c>
      <c r="H22" s="13" t="s">
        <v>117</v>
      </c>
      <c r="I22" s="13" t="s">
        <v>1248</v>
      </c>
      <c r="J22" s="13" t="s">
        <v>930</v>
      </c>
      <c r="K22" s="13">
        <v>20</v>
      </c>
      <c r="L22" s="13">
        <v>8</v>
      </c>
      <c r="M22" s="13" t="s">
        <v>1234</v>
      </c>
    </row>
    <row r="23" spans="1:14">
      <c r="A23" s="13" t="s">
        <v>1250</v>
      </c>
      <c r="B23" s="13" t="s">
        <v>1251</v>
      </c>
      <c r="C23" s="13" t="s">
        <v>2855</v>
      </c>
      <c r="D23" s="13" t="s">
        <v>117</v>
      </c>
      <c r="E23" s="13"/>
      <c r="F23" s="26" t="s">
        <v>1366</v>
      </c>
      <c r="G23" s="13" t="s">
        <v>2855</v>
      </c>
      <c r="H23" s="13" t="s">
        <v>117</v>
      </c>
      <c r="I23" s="13" t="s">
        <v>1250</v>
      </c>
      <c r="J23" s="13" t="s">
        <v>930</v>
      </c>
      <c r="K23" s="13">
        <v>20</v>
      </c>
      <c r="L23" s="13">
        <v>8</v>
      </c>
      <c r="M23" s="13" t="s">
        <v>1234</v>
      </c>
    </row>
    <row r="24" spans="1:14">
      <c r="A24" s="13" t="s">
        <v>1252</v>
      </c>
      <c r="B24" s="13" t="s">
        <v>1253</v>
      </c>
      <c r="C24" s="13" t="s">
        <v>2856</v>
      </c>
      <c r="D24" s="13" t="s">
        <v>1367</v>
      </c>
      <c r="E24" s="13"/>
      <c r="F24" s="26" t="s">
        <v>1366</v>
      </c>
      <c r="G24" s="13" t="s">
        <v>2856</v>
      </c>
      <c r="H24" s="13" t="s">
        <v>117</v>
      </c>
      <c r="I24" s="13" t="s">
        <v>1252</v>
      </c>
      <c r="J24" s="13" t="s">
        <v>930</v>
      </c>
      <c r="K24" s="13">
        <v>20</v>
      </c>
      <c r="L24" s="13">
        <v>8</v>
      </c>
      <c r="M24" s="13" t="s">
        <v>1234</v>
      </c>
    </row>
    <row r="25" spans="1:14">
      <c r="A25" s="13" t="s">
        <v>1254</v>
      </c>
      <c r="B25" s="13" t="s">
        <v>1255</v>
      </c>
      <c r="C25" s="13" t="s">
        <v>2857</v>
      </c>
      <c r="D25" s="13" t="s">
        <v>117</v>
      </c>
      <c r="E25" s="13"/>
      <c r="F25" s="26" t="s">
        <v>1366</v>
      </c>
      <c r="G25" s="13" t="s">
        <v>2857</v>
      </c>
      <c r="H25" s="13" t="s">
        <v>117</v>
      </c>
      <c r="I25" s="13" t="s">
        <v>1254</v>
      </c>
      <c r="J25" s="13" t="s">
        <v>930</v>
      </c>
      <c r="K25" s="13">
        <v>20</v>
      </c>
      <c r="L25" s="13">
        <v>8</v>
      </c>
      <c r="M25" s="13" t="s">
        <v>1234</v>
      </c>
    </row>
    <row r="26" spans="1:14">
      <c r="A26" s="13" t="s">
        <v>2862</v>
      </c>
      <c r="B26" s="13" t="s">
        <v>1257</v>
      </c>
      <c r="C26" s="13" t="s">
        <v>2861</v>
      </c>
      <c r="D26" s="13" t="s">
        <v>1367</v>
      </c>
      <c r="E26" s="13"/>
      <c r="F26" s="26" t="s">
        <v>1366</v>
      </c>
      <c r="G26" s="13" t="s">
        <v>2861</v>
      </c>
      <c r="H26" s="13" t="s">
        <v>117</v>
      </c>
      <c r="I26" s="13" t="s">
        <v>1256</v>
      </c>
      <c r="J26" s="13" t="s">
        <v>930</v>
      </c>
      <c r="K26" s="13">
        <v>20</v>
      </c>
      <c r="L26" s="13">
        <v>8</v>
      </c>
      <c r="M26" s="13" t="s">
        <v>1234</v>
      </c>
    </row>
    <row r="27" spans="1:14" ht="23">
      <c r="A27" s="13" t="s">
        <v>1432</v>
      </c>
      <c r="B27" s="13" t="s">
        <v>1434</v>
      </c>
      <c r="C27" s="13" t="s">
        <v>1423</v>
      </c>
      <c r="D27" s="13" t="s">
        <v>1368</v>
      </c>
      <c r="E27" s="13"/>
      <c r="F27" s="26" t="s">
        <v>1366</v>
      </c>
      <c r="G27" s="13" t="s">
        <v>1489</v>
      </c>
      <c r="H27" s="13" t="s">
        <v>3627</v>
      </c>
      <c r="I27" s="13" t="s">
        <v>1258</v>
      </c>
      <c r="J27" s="13" t="s">
        <v>933</v>
      </c>
      <c r="K27" s="13">
        <v>4000</v>
      </c>
      <c r="L27" s="13">
        <v>0</v>
      </c>
      <c r="M27" s="13"/>
    </row>
    <row r="28" spans="1:14" ht="23.5">
      <c r="A28" s="13" t="s">
        <v>3029</v>
      </c>
      <c r="B28" s="13" t="s">
        <v>1259</v>
      </c>
      <c r="C28" s="13" t="s">
        <v>7849</v>
      </c>
      <c r="D28" s="128" t="s">
        <v>1418</v>
      </c>
      <c r="E28" s="1"/>
      <c r="F28" s="127" t="s">
        <v>1366</v>
      </c>
      <c r="G28" s="116" t="s">
        <v>3666</v>
      </c>
      <c r="H28" s="1" t="s">
        <v>1418</v>
      </c>
      <c r="I28" s="13" t="s">
        <v>1193</v>
      </c>
      <c r="J28" s="13" t="s">
        <v>933</v>
      </c>
      <c r="K28" s="13">
        <v>2000</v>
      </c>
      <c r="L28" s="13">
        <v>0</v>
      </c>
      <c r="M28" s="13"/>
      <c r="N28" s="158" t="s">
        <v>1431</v>
      </c>
    </row>
    <row r="29" spans="1:14">
      <c r="A29" s="13" t="s">
        <v>2864</v>
      </c>
      <c r="B29" s="13" t="s">
        <v>1261</v>
      </c>
      <c r="C29" s="13" t="s">
        <v>2863</v>
      </c>
      <c r="D29" s="11" t="s">
        <v>1361</v>
      </c>
      <c r="E29" s="11"/>
      <c r="F29" s="26" t="s">
        <v>1366</v>
      </c>
      <c r="G29" s="13" t="s">
        <v>2863</v>
      </c>
      <c r="H29" s="11" t="s">
        <v>117</v>
      </c>
      <c r="I29" s="13" t="s">
        <v>1260</v>
      </c>
      <c r="J29" s="13" t="s">
        <v>930</v>
      </c>
      <c r="K29" s="13">
        <v>38</v>
      </c>
      <c r="L29" s="13">
        <v>18</v>
      </c>
      <c r="M29" s="13"/>
    </row>
    <row r="30" spans="1:14">
      <c r="A30" s="13" t="s">
        <v>1140</v>
      </c>
      <c r="B30" s="13" t="s">
        <v>1141</v>
      </c>
      <c r="C30" s="13" t="s">
        <v>1140</v>
      </c>
      <c r="D30" s="13" t="s">
        <v>1369</v>
      </c>
      <c r="E30" s="12" t="s">
        <v>3303</v>
      </c>
      <c r="F30" s="26" t="s">
        <v>1366</v>
      </c>
      <c r="G30" s="11" t="s">
        <v>1142</v>
      </c>
      <c r="H30" s="11" t="s">
        <v>1323</v>
      </c>
      <c r="I30" s="13" t="s">
        <v>1192</v>
      </c>
      <c r="J30" s="13"/>
      <c r="K30" s="13"/>
      <c r="L30" s="13"/>
      <c r="M30" s="13"/>
    </row>
    <row r="31" spans="1:14">
      <c r="A31" s="11" t="s">
        <v>2865</v>
      </c>
      <c r="B31" s="11" t="s">
        <v>1143</v>
      </c>
      <c r="C31" s="11" t="s">
        <v>2502</v>
      </c>
      <c r="D31" s="37" t="s">
        <v>2120</v>
      </c>
      <c r="E31" s="37"/>
      <c r="F31" s="26" t="s">
        <v>1366</v>
      </c>
      <c r="G31" s="11" t="s">
        <v>3401</v>
      </c>
      <c r="H31" s="5" t="s">
        <v>3402</v>
      </c>
      <c r="I31" s="1" t="s">
        <v>214</v>
      </c>
      <c r="J31" s="11" t="s">
        <v>933</v>
      </c>
      <c r="K31" s="11">
        <v>64</v>
      </c>
      <c r="L31" s="11">
        <v>0</v>
      </c>
      <c r="M31" s="36"/>
    </row>
    <row r="32" spans="1:14">
      <c r="A32" s="11" t="s">
        <v>1144</v>
      </c>
      <c r="B32" s="12" t="s">
        <v>1145</v>
      </c>
      <c r="C32" s="11" t="s">
        <v>461</v>
      </c>
      <c r="D32" s="37" t="s">
        <v>2133</v>
      </c>
      <c r="E32" s="37"/>
      <c r="F32" s="26" t="s">
        <v>1366</v>
      </c>
      <c r="G32" s="11" t="s">
        <v>3403</v>
      </c>
      <c r="H32" s="73"/>
      <c r="I32" s="12"/>
      <c r="J32" s="12"/>
      <c r="K32" s="12"/>
      <c r="L32" s="36"/>
      <c r="M32" s="36"/>
    </row>
    <row r="33" spans="1:13">
      <c r="A33" s="12" t="s">
        <v>1146</v>
      </c>
      <c r="B33" s="12" t="s">
        <v>1147</v>
      </c>
      <c r="C33" s="12" t="s">
        <v>2182</v>
      </c>
      <c r="D33" s="37" t="s">
        <v>2121</v>
      </c>
      <c r="E33" s="12" t="s">
        <v>3303</v>
      </c>
      <c r="F33" s="26" t="s">
        <v>1366</v>
      </c>
      <c r="G33" s="134" t="s">
        <v>3404</v>
      </c>
      <c r="H33" s="1"/>
      <c r="I33" s="12"/>
      <c r="J33" s="12"/>
      <c r="K33" s="12"/>
      <c r="L33" s="36"/>
      <c r="M33" s="36"/>
    </row>
    <row r="34" spans="1:13">
      <c r="A34" s="11" t="s">
        <v>1148</v>
      </c>
      <c r="B34" s="12" t="s">
        <v>1149</v>
      </c>
      <c r="C34" s="11" t="s">
        <v>2183</v>
      </c>
      <c r="D34" s="37" t="s">
        <v>118</v>
      </c>
      <c r="E34" s="12" t="s">
        <v>3303</v>
      </c>
      <c r="F34" s="12"/>
      <c r="G34" s="12"/>
      <c r="H34" s="12"/>
      <c r="I34" s="12"/>
      <c r="J34" s="12"/>
      <c r="K34" s="12"/>
      <c r="L34" s="36"/>
      <c r="M34" s="36"/>
    </row>
    <row r="39" spans="1:13">
      <c r="A39" s="92" t="s">
        <v>3524</v>
      </c>
      <c r="B39" s="93"/>
      <c r="C39" s="73"/>
    </row>
    <row r="40" spans="1:13">
      <c r="A40" s="96" t="s">
        <v>9786</v>
      </c>
      <c r="B40" s="73"/>
      <c r="C40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workbookViewId="0">
      <selection activeCell="B1" sqref="B1"/>
    </sheetView>
  </sheetViews>
  <sheetFormatPr defaultColWidth="9" defaultRowHeight="11.5"/>
  <cols>
    <col min="1" max="1" width="16.25" style="73" customWidth="1"/>
    <col min="2" max="2" width="16.08203125" style="73" customWidth="1"/>
    <col min="3" max="3" width="16.08203125" style="41" customWidth="1"/>
    <col min="4" max="4" width="15.5" style="73" customWidth="1"/>
    <col min="5" max="5" width="7.58203125" style="73" customWidth="1"/>
    <col min="6" max="6" width="2.83203125" style="73" customWidth="1"/>
    <col min="7" max="8" width="14.83203125" style="73" customWidth="1"/>
    <col min="9" max="9" width="16.08203125" style="73" customWidth="1"/>
    <col min="10" max="12" width="9" style="73"/>
    <col min="13" max="13" width="32.83203125" style="73" customWidth="1"/>
    <col min="14" max="14" width="12.08203125" style="41" customWidth="1"/>
    <col min="15" max="16384" width="9" style="73"/>
  </cols>
  <sheetData>
    <row r="1" spans="1:13">
      <c r="A1" s="102" t="s">
        <v>2866</v>
      </c>
      <c r="B1" s="178" t="s">
        <v>4861</v>
      </c>
      <c r="C1" s="88"/>
      <c r="D1" s="89"/>
      <c r="E1" s="89"/>
    </row>
    <row r="2" spans="1:13">
      <c r="A2" s="89"/>
      <c r="B2" s="103" t="s">
        <v>3314</v>
      </c>
      <c r="C2" s="88" t="s">
        <v>2867</v>
      </c>
      <c r="D2" s="73" t="s">
        <v>3315</v>
      </c>
    </row>
    <row r="3" spans="1:13">
      <c r="A3" s="89"/>
      <c r="B3" s="88" t="s">
        <v>8324</v>
      </c>
      <c r="C3" s="88" t="s">
        <v>8322</v>
      </c>
      <c r="D3" s="73" t="s">
        <v>9371</v>
      </c>
    </row>
    <row r="4" spans="1:13">
      <c r="A4" s="102" t="s">
        <v>3686</v>
      </c>
      <c r="B4" s="125"/>
      <c r="C4" s="125"/>
    </row>
    <row r="5" spans="1:13" ht="23">
      <c r="A5" s="89"/>
      <c r="B5" s="73" t="s">
        <v>8278</v>
      </c>
      <c r="C5" s="41" t="s">
        <v>3685</v>
      </c>
    </row>
    <row r="6" spans="1:13">
      <c r="A6" s="96" t="s">
        <v>2868</v>
      </c>
    </row>
    <row r="7" spans="1:13">
      <c r="B7" s="73" t="s">
        <v>8319</v>
      </c>
      <c r="C7" s="41" t="s">
        <v>2870</v>
      </c>
    </row>
    <row r="9" spans="1:13">
      <c r="B9" s="23" t="s">
        <v>239</v>
      </c>
      <c r="C9" s="22" t="s">
        <v>238</v>
      </c>
      <c r="D9" s="23" t="s">
        <v>3413</v>
      </c>
      <c r="E9" s="23"/>
      <c r="F9" s="23"/>
      <c r="G9" s="23" t="s">
        <v>3335</v>
      </c>
      <c r="H9" s="23" t="s">
        <v>3336</v>
      </c>
      <c r="I9" s="23" t="s">
        <v>937</v>
      </c>
      <c r="J9" s="23" t="s">
        <v>910</v>
      </c>
      <c r="K9" s="23" t="s">
        <v>913</v>
      </c>
      <c r="L9" s="23" t="s">
        <v>914</v>
      </c>
      <c r="M9" s="23" t="s">
        <v>248</v>
      </c>
    </row>
    <row r="10" spans="1:13" ht="23">
      <c r="A10" s="26" t="s">
        <v>2661</v>
      </c>
      <c r="B10" s="26" t="s">
        <v>938</v>
      </c>
      <c r="C10" s="41" t="s">
        <v>8327</v>
      </c>
      <c r="D10" s="26" t="s">
        <v>117</v>
      </c>
      <c r="E10" s="12" t="s">
        <v>3303</v>
      </c>
      <c r="F10" s="26" t="s">
        <v>1366</v>
      </c>
      <c r="G10" s="26"/>
      <c r="H10" s="26"/>
      <c r="I10" s="23"/>
      <c r="J10" s="23"/>
      <c r="K10" s="23"/>
      <c r="L10" s="23"/>
      <c r="M10" s="11"/>
    </row>
    <row r="11" spans="1:13">
      <c r="A11" s="12" t="s">
        <v>249</v>
      </c>
      <c r="B11" s="11" t="s">
        <v>121</v>
      </c>
      <c r="C11" s="12" t="s">
        <v>2140</v>
      </c>
      <c r="D11" s="26" t="s">
        <v>117</v>
      </c>
      <c r="E11" s="12" t="s">
        <v>3303</v>
      </c>
      <c r="F11" s="26" t="s">
        <v>1366</v>
      </c>
      <c r="G11" s="130" t="s">
        <v>3373</v>
      </c>
      <c r="H11" s="135" t="s">
        <v>2120</v>
      </c>
      <c r="I11" s="23"/>
      <c r="J11" s="23"/>
      <c r="K11" s="23"/>
      <c r="L11" s="23"/>
      <c r="M11" s="11"/>
    </row>
    <row r="12" spans="1:13">
      <c r="A12" s="11" t="s">
        <v>2909</v>
      </c>
      <c r="B12" s="11" t="s">
        <v>1263</v>
      </c>
      <c r="C12" s="11" t="s">
        <v>2908</v>
      </c>
      <c r="D12" s="26" t="s">
        <v>4623</v>
      </c>
      <c r="E12" s="12" t="s">
        <v>3303</v>
      </c>
      <c r="F12" s="26" t="s">
        <v>1366</v>
      </c>
      <c r="G12" s="11" t="s">
        <v>2907</v>
      </c>
      <c r="H12" s="11" t="s">
        <v>1494</v>
      </c>
      <c r="I12" s="11" t="s">
        <v>1262</v>
      </c>
      <c r="J12" s="11" t="s">
        <v>933</v>
      </c>
      <c r="K12" s="11">
        <v>200</v>
      </c>
      <c r="L12" s="11">
        <v>0</v>
      </c>
      <c r="M12" s="11"/>
    </row>
    <row r="13" spans="1:13">
      <c r="A13" s="11" t="s">
        <v>2872</v>
      </c>
      <c r="B13" s="11" t="s">
        <v>8691</v>
      </c>
      <c r="C13" s="11" t="s">
        <v>2871</v>
      </c>
      <c r="D13" s="11" t="s">
        <v>1370</v>
      </c>
      <c r="E13" s="11"/>
      <c r="F13" s="26" t="s">
        <v>1366</v>
      </c>
      <c r="G13" s="11" t="s">
        <v>2871</v>
      </c>
      <c r="H13" s="11" t="s">
        <v>1323</v>
      </c>
      <c r="I13" s="11" t="s">
        <v>1264</v>
      </c>
      <c r="J13" s="11" t="s">
        <v>930</v>
      </c>
      <c r="K13" s="11">
        <v>20</v>
      </c>
      <c r="L13" s="11">
        <v>8</v>
      </c>
      <c r="M13" s="11"/>
    </row>
    <row r="14" spans="1:13" ht="23">
      <c r="A14" s="11" t="s">
        <v>2873</v>
      </c>
      <c r="B14" s="11" t="s">
        <v>8692</v>
      </c>
      <c r="C14" s="11" t="s">
        <v>7698</v>
      </c>
      <c r="D14" s="11" t="s">
        <v>1370</v>
      </c>
      <c r="E14" s="11"/>
      <c r="F14" s="26" t="s">
        <v>1366</v>
      </c>
      <c r="G14" s="130" t="s">
        <v>3670</v>
      </c>
      <c r="H14" s="130" t="s">
        <v>3671</v>
      </c>
      <c r="I14" s="11" t="s">
        <v>1265</v>
      </c>
      <c r="J14" s="11" t="s">
        <v>933</v>
      </c>
      <c r="K14" s="11">
        <v>40</v>
      </c>
      <c r="L14" s="11">
        <v>0</v>
      </c>
      <c r="M14" s="11" t="s">
        <v>5849</v>
      </c>
    </row>
    <row r="15" spans="1:13">
      <c r="A15" s="11" t="s">
        <v>1153</v>
      </c>
      <c r="B15" s="11" t="s">
        <v>1266</v>
      </c>
      <c r="C15" s="11" t="s">
        <v>1153</v>
      </c>
      <c r="D15" s="11" t="s">
        <v>1370</v>
      </c>
      <c r="E15" s="11"/>
      <c r="F15" s="26" t="s">
        <v>1366</v>
      </c>
      <c r="G15" s="11" t="s">
        <v>1153</v>
      </c>
      <c r="H15" s="11" t="s">
        <v>1323</v>
      </c>
      <c r="I15" s="11" t="s">
        <v>1153</v>
      </c>
      <c r="J15" s="11" t="s">
        <v>930</v>
      </c>
      <c r="K15" s="11">
        <v>20</v>
      </c>
      <c r="L15" s="11">
        <v>8</v>
      </c>
      <c r="M15" s="11"/>
    </row>
    <row r="16" spans="1:13" ht="23">
      <c r="A16" s="11" t="s">
        <v>1267</v>
      </c>
      <c r="B16" s="11" t="s">
        <v>1435</v>
      </c>
      <c r="C16" s="11" t="s">
        <v>1267</v>
      </c>
      <c r="D16" s="11" t="s">
        <v>1370</v>
      </c>
      <c r="E16" s="11"/>
      <c r="F16" s="26" t="s">
        <v>1366</v>
      </c>
      <c r="G16" s="130" t="s">
        <v>1267</v>
      </c>
      <c r="H16" s="130" t="s">
        <v>3671</v>
      </c>
      <c r="I16" s="11" t="s">
        <v>1267</v>
      </c>
      <c r="J16" s="11" t="s">
        <v>933</v>
      </c>
      <c r="K16" s="11">
        <v>80</v>
      </c>
      <c r="L16" s="11">
        <v>0</v>
      </c>
      <c r="M16" s="11" t="s">
        <v>7898</v>
      </c>
    </row>
    <row r="17" spans="1:14">
      <c r="A17" s="11" t="s">
        <v>2876</v>
      </c>
      <c r="B17" s="11" t="s">
        <v>1268</v>
      </c>
      <c r="C17" s="11" t="s">
        <v>2875</v>
      </c>
      <c r="D17" s="140" t="s">
        <v>917</v>
      </c>
      <c r="E17" s="11"/>
      <c r="F17" s="26" t="s">
        <v>1366</v>
      </c>
      <c r="G17" s="11" t="s">
        <v>2628</v>
      </c>
      <c r="H17" s="11" t="s">
        <v>917</v>
      </c>
      <c r="I17" s="11" t="s">
        <v>915</v>
      </c>
      <c r="J17" s="11" t="s">
        <v>917</v>
      </c>
      <c r="K17" s="11">
        <v>7</v>
      </c>
      <c r="L17" s="11">
        <v>0</v>
      </c>
      <c r="M17" s="11"/>
    </row>
    <row r="18" spans="1:14">
      <c r="A18" s="11" t="s">
        <v>2877</v>
      </c>
      <c r="B18" s="11" t="s">
        <v>1270</v>
      </c>
      <c r="C18" s="11" t="s">
        <v>2874</v>
      </c>
      <c r="D18" s="140" t="s">
        <v>917</v>
      </c>
      <c r="E18" s="11"/>
      <c r="F18" s="26" t="s">
        <v>1366</v>
      </c>
      <c r="G18" s="11" t="s">
        <v>2874</v>
      </c>
      <c r="H18" s="11" t="s">
        <v>917</v>
      </c>
      <c r="I18" s="11" t="s">
        <v>1269</v>
      </c>
      <c r="J18" s="11" t="s">
        <v>917</v>
      </c>
      <c r="K18" s="11">
        <v>7</v>
      </c>
      <c r="L18" s="11">
        <v>0</v>
      </c>
      <c r="M18" s="11"/>
    </row>
    <row r="19" spans="1:14">
      <c r="A19" s="11" t="s">
        <v>2879</v>
      </c>
      <c r="B19" s="11" t="s">
        <v>1272</v>
      </c>
      <c r="C19" s="11" t="s">
        <v>2878</v>
      </c>
      <c r="D19" s="140" t="s">
        <v>917</v>
      </c>
      <c r="E19" s="11"/>
      <c r="F19" s="26" t="s">
        <v>1366</v>
      </c>
      <c r="G19" s="11" t="s">
        <v>2878</v>
      </c>
      <c r="H19" s="11" t="s">
        <v>917</v>
      </c>
      <c r="I19" s="11" t="s">
        <v>1271</v>
      </c>
      <c r="J19" s="11" t="s">
        <v>917</v>
      </c>
      <c r="K19" s="11">
        <v>7</v>
      </c>
      <c r="L19" s="11">
        <v>0</v>
      </c>
      <c r="M19" s="11"/>
    </row>
    <row r="20" spans="1:14">
      <c r="A20" s="11" t="s">
        <v>2880</v>
      </c>
      <c r="B20" s="11" t="s">
        <v>1274</v>
      </c>
      <c r="C20" s="11" t="s">
        <v>2881</v>
      </c>
      <c r="D20" s="140" t="s">
        <v>917</v>
      </c>
      <c r="E20" s="11"/>
      <c r="F20" s="26" t="s">
        <v>1366</v>
      </c>
      <c r="G20" s="11" t="s">
        <v>3672</v>
      </c>
      <c r="H20" s="11" t="s">
        <v>917</v>
      </c>
      <c r="I20" s="11" t="s">
        <v>1273</v>
      </c>
      <c r="J20" s="11" t="s">
        <v>917</v>
      </c>
      <c r="K20" s="11">
        <v>7</v>
      </c>
      <c r="L20" s="11">
        <v>0</v>
      </c>
      <c r="M20" s="11"/>
    </row>
    <row r="21" spans="1:14">
      <c r="A21" s="11" t="s">
        <v>2882</v>
      </c>
      <c r="B21" s="11" t="s">
        <v>3</v>
      </c>
      <c r="C21" s="11" t="s">
        <v>2247</v>
      </c>
      <c r="D21" s="140" t="s">
        <v>917</v>
      </c>
      <c r="E21" s="11"/>
      <c r="F21" s="26" t="s">
        <v>1366</v>
      </c>
      <c r="G21" s="11" t="s">
        <v>2247</v>
      </c>
      <c r="H21" s="11" t="s">
        <v>917</v>
      </c>
      <c r="I21" s="11" t="s">
        <v>123</v>
      </c>
      <c r="J21" s="11" t="s">
        <v>917</v>
      </c>
      <c r="K21" s="11">
        <v>7</v>
      </c>
      <c r="L21" s="11">
        <v>0</v>
      </c>
      <c r="M21" s="11"/>
    </row>
    <row r="22" spans="1:14">
      <c r="A22" s="11" t="s">
        <v>2249</v>
      </c>
      <c r="B22" s="11" t="s">
        <v>1275</v>
      </c>
      <c r="C22" s="11" t="s">
        <v>2883</v>
      </c>
      <c r="D22" s="140" t="s">
        <v>917</v>
      </c>
      <c r="E22" s="11"/>
      <c r="F22" s="26" t="s">
        <v>1366</v>
      </c>
      <c r="G22" s="11" t="s">
        <v>2430</v>
      </c>
      <c r="H22" s="11" t="s">
        <v>917</v>
      </c>
      <c r="I22" s="11" t="s">
        <v>124</v>
      </c>
      <c r="J22" s="11" t="s">
        <v>917</v>
      </c>
      <c r="K22" s="11">
        <v>7</v>
      </c>
      <c r="L22" s="11">
        <v>0</v>
      </c>
      <c r="M22" s="11"/>
    </row>
    <row r="23" spans="1:14">
      <c r="A23" s="11" t="s">
        <v>2885</v>
      </c>
      <c r="B23" s="11" t="s">
        <v>1277</v>
      </c>
      <c r="C23" s="11" t="s">
        <v>2884</v>
      </c>
      <c r="D23" s="11" t="s">
        <v>3261</v>
      </c>
      <c r="E23" s="11"/>
      <c r="F23" s="26" t="s">
        <v>1366</v>
      </c>
      <c r="G23" s="11" t="s">
        <v>2884</v>
      </c>
      <c r="H23" s="11" t="s">
        <v>3673</v>
      </c>
      <c r="I23" s="11" t="s">
        <v>1276</v>
      </c>
      <c r="J23" s="11" t="s">
        <v>933</v>
      </c>
      <c r="K23" s="11">
        <v>80</v>
      </c>
      <c r="L23" s="11">
        <v>0</v>
      </c>
      <c r="M23" s="11"/>
    </row>
    <row r="24" spans="1:14">
      <c r="A24" s="11" t="s">
        <v>1436</v>
      </c>
      <c r="B24" s="11" t="s">
        <v>1279</v>
      </c>
      <c r="C24" s="11" t="s">
        <v>2886</v>
      </c>
      <c r="D24" s="11" t="s">
        <v>1372</v>
      </c>
      <c r="E24" s="11"/>
      <c r="F24" s="26" t="s">
        <v>1366</v>
      </c>
      <c r="G24" s="11" t="s">
        <v>2886</v>
      </c>
      <c r="H24" s="11" t="s">
        <v>3627</v>
      </c>
      <c r="I24" s="11" t="s">
        <v>1278</v>
      </c>
      <c r="J24" s="11" t="s">
        <v>933</v>
      </c>
      <c r="K24" s="11">
        <v>4000</v>
      </c>
      <c r="L24" s="11">
        <v>0</v>
      </c>
      <c r="M24" s="11"/>
    </row>
    <row r="25" spans="1:14">
      <c r="A25" s="11" t="s">
        <v>943</v>
      </c>
      <c r="B25" s="11" t="s">
        <v>1433</v>
      </c>
      <c r="C25" s="11" t="s">
        <v>943</v>
      </c>
      <c r="D25" s="11" t="s">
        <v>1372</v>
      </c>
      <c r="E25" s="11"/>
      <c r="F25" s="26" t="s">
        <v>1366</v>
      </c>
      <c r="G25" s="11" t="s">
        <v>943</v>
      </c>
      <c r="H25" s="11" t="s">
        <v>3674</v>
      </c>
      <c r="I25" s="11" t="s">
        <v>943</v>
      </c>
      <c r="J25" s="11" t="s">
        <v>933</v>
      </c>
      <c r="K25" s="11">
        <v>4000</v>
      </c>
      <c r="L25" s="11">
        <v>0</v>
      </c>
      <c r="M25" s="12"/>
    </row>
    <row r="26" spans="1:14">
      <c r="A26" s="20" t="s">
        <v>1446</v>
      </c>
      <c r="B26" s="20" t="s">
        <v>1447</v>
      </c>
      <c r="C26" s="20" t="s">
        <v>1446</v>
      </c>
      <c r="D26" s="97" t="s">
        <v>1465</v>
      </c>
      <c r="E26" s="97"/>
      <c r="F26" s="26" t="s">
        <v>1366</v>
      </c>
      <c r="G26" s="130" t="s">
        <v>1446</v>
      </c>
      <c r="H26" s="130" t="s">
        <v>1472</v>
      </c>
      <c r="I26" s="20" t="s">
        <v>1446</v>
      </c>
      <c r="J26" s="20" t="s">
        <v>930</v>
      </c>
      <c r="K26" s="20">
        <v>20</v>
      </c>
      <c r="L26" s="20">
        <v>8</v>
      </c>
      <c r="M26" s="11" t="s">
        <v>1464</v>
      </c>
      <c r="N26" s="41" t="s">
        <v>1447</v>
      </c>
    </row>
    <row r="27" spans="1:14">
      <c r="A27" s="20" t="s">
        <v>1461</v>
      </c>
      <c r="B27" s="20" t="s">
        <v>1496</v>
      </c>
      <c r="C27" s="20" t="s">
        <v>2887</v>
      </c>
      <c r="D27" s="97" t="s">
        <v>1466</v>
      </c>
      <c r="E27" s="97"/>
      <c r="F27" s="26" t="s">
        <v>1366</v>
      </c>
      <c r="G27" s="1" t="s">
        <v>2887</v>
      </c>
      <c r="H27" s="78" t="s">
        <v>3675</v>
      </c>
      <c r="I27" s="20" t="s">
        <v>1448</v>
      </c>
      <c r="J27" s="20" t="s">
        <v>933</v>
      </c>
      <c r="K27" s="20">
        <v>160</v>
      </c>
      <c r="L27" s="20">
        <v>0</v>
      </c>
      <c r="M27" s="12" t="s">
        <v>1495</v>
      </c>
      <c r="N27" s="98"/>
    </row>
    <row r="28" spans="1:14">
      <c r="A28" s="20" t="s">
        <v>1462</v>
      </c>
      <c r="B28" s="20" t="s">
        <v>1497</v>
      </c>
      <c r="C28" s="20" t="s">
        <v>2888</v>
      </c>
      <c r="D28" s="97" t="s">
        <v>1467</v>
      </c>
      <c r="E28" s="97"/>
      <c r="F28" s="26" t="s">
        <v>1366</v>
      </c>
      <c r="G28" s="1" t="s">
        <v>2888</v>
      </c>
      <c r="H28" s="78" t="s">
        <v>3676</v>
      </c>
      <c r="I28" s="97"/>
      <c r="J28" s="97"/>
      <c r="K28" s="97"/>
      <c r="L28" s="97"/>
      <c r="M28" s="11"/>
      <c r="N28" s="98"/>
    </row>
    <row r="29" spans="1:14">
      <c r="A29" s="20" t="s">
        <v>1463</v>
      </c>
      <c r="B29" s="20" t="s">
        <v>1498</v>
      </c>
      <c r="C29" s="20" t="s">
        <v>2889</v>
      </c>
      <c r="D29" s="97" t="s">
        <v>1468</v>
      </c>
      <c r="E29" s="97"/>
      <c r="F29" s="26" t="s">
        <v>1366</v>
      </c>
      <c r="G29" s="1" t="s">
        <v>3677</v>
      </c>
      <c r="H29" s="78" t="s">
        <v>3675</v>
      </c>
      <c r="I29" s="97"/>
      <c r="J29" s="97"/>
      <c r="K29" s="97"/>
      <c r="L29" s="97"/>
    </row>
    <row r="30" spans="1:14">
      <c r="A30" s="20" t="s">
        <v>2893</v>
      </c>
      <c r="B30" s="20" t="s">
        <v>1499</v>
      </c>
      <c r="C30" s="20" t="s">
        <v>2894</v>
      </c>
      <c r="D30" s="20" t="s">
        <v>1338</v>
      </c>
      <c r="E30" s="97"/>
      <c r="F30" s="26" t="s">
        <v>1366</v>
      </c>
      <c r="G30" s="1" t="s">
        <v>2894</v>
      </c>
      <c r="H30" s="1" t="s">
        <v>1338</v>
      </c>
      <c r="I30" s="20" t="s">
        <v>1449</v>
      </c>
      <c r="J30" s="20" t="s">
        <v>933</v>
      </c>
      <c r="K30" s="20">
        <v>160</v>
      </c>
      <c r="L30" s="20">
        <v>0</v>
      </c>
    </row>
    <row r="31" spans="1:14" ht="23">
      <c r="A31" s="20" t="s">
        <v>1469</v>
      </c>
      <c r="B31" s="20" t="s">
        <v>1500</v>
      </c>
      <c r="C31" s="20" t="s">
        <v>1469</v>
      </c>
      <c r="D31" s="97" t="s">
        <v>1470</v>
      </c>
      <c r="E31" s="97"/>
      <c r="F31" s="26" t="s">
        <v>1366</v>
      </c>
      <c r="G31" s="130" t="s">
        <v>3678</v>
      </c>
      <c r="H31" s="133" t="s">
        <v>2126</v>
      </c>
      <c r="I31" s="20" t="s">
        <v>1450</v>
      </c>
      <c r="J31" s="20" t="s">
        <v>933</v>
      </c>
      <c r="K31" s="20">
        <v>160</v>
      </c>
      <c r="L31" s="20">
        <v>0</v>
      </c>
      <c r="M31" s="11" t="s">
        <v>8694</v>
      </c>
      <c r="N31" s="41" t="s">
        <v>1451</v>
      </c>
    </row>
    <row r="32" spans="1:14">
      <c r="A32" s="20" t="s">
        <v>1501</v>
      </c>
      <c r="B32" s="20" t="s">
        <v>1502</v>
      </c>
      <c r="C32" s="20" t="s">
        <v>2890</v>
      </c>
      <c r="D32" s="97" t="s">
        <v>1471</v>
      </c>
      <c r="E32" s="97"/>
      <c r="F32" s="26" t="s">
        <v>1366</v>
      </c>
      <c r="G32" s="1" t="s">
        <v>2890</v>
      </c>
      <c r="H32" s="78" t="s">
        <v>3679</v>
      </c>
      <c r="I32" s="20" t="s">
        <v>1452</v>
      </c>
      <c r="J32" s="20" t="s">
        <v>933</v>
      </c>
      <c r="K32" s="20">
        <v>400</v>
      </c>
      <c r="L32" s="20">
        <v>0</v>
      </c>
      <c r="M32" s="11"/>
      <c r="N32" s="98"/>
    </row>
    <row r="33" spans="1:14">
      <c r="A33" s="20" t="s">
        <v>2892</v>
      </c>
      <c r="B33" s="20" t="s">
        <v>1503</v>
      </c>
      <c r="C33" s="20" t="s">
        <v>2891</v>
      </c>
      <c r="D33" s="97" t="s">
        <v>1472</v>
      </c>
      <c r="E33" s="97"/>
      <c r="F33" s="26" t="s">
        <v>1366</v>
      </c>
      <c r="G33" s="1" t="s">
        <v>3680</v>
      </c>
      <c r="H33" s="78" t="s">
        <v>1472</v>
      </c>
      <c r="I33" s="20" t="s">
        <v>1453</v>
      </c>
      <c r="J33" s="20" t="s">
        <v>933</v>
      </c>
      <c r="K33" s="20">
        <v>400</v>
      </c>
      <c r="L33" s="20">
        <v>0</v>
      </c>
      <c r="M33" s="11" t="s">
        <v>1483</v>
      </c>
      <c r="N33" s="41" t="s">
        <v>1454</v>
      </c>
    </row>
    <row r="34" spans="1:14" ht="23">
      <c r="A34" s="20" t="s">
        <v>1455</v>
      </c>
      <c r="B34" s="20" t="s">
        <v>1504</v>
      </c>
      <c r="C34" s="20" t="s">
        <v>1455</v>
      </c>
      <c r="D34" s="97" t="s">
        <v>1473</v>
      </c>
      <c r="E34" s="97"/>
      <c r="F34" s="26" t="s">
        <v>1366</v>
      </c>
      <c r="G34" s="130" t="s">
        <v>1455</v>
      </c>
      <c r="H34" s="133" t="s">
        <v>3337</v>
      </c>
      <c r="I34" s="20" t="s">
        <v>1455</v>
      </c>
      <c r="J34" s="20" t="s">
        <v>933</v>
      </c>
      <c r="K34" s="20">
        <v>800</v>
      </c>
      <c r="L34" s="20">
        <v>0</v>
      </c>
      <c r="M34" s="11" t="s">
        <v>1485</v>
      </c>
      <c r="N34" s="41" t="s">
        <v>1486</v>
      </c>
    </row>
    <row r="35" spans="1:14" ht="23">
      <c r="A35" s="20" t="s">
        <v>1456</v>
      </c>
      <c r="B35" s="20" t="s">
        <v>1505</v>
      </c>
      <c r="C35" s="20" t="s">
        <v>2895</v>
      </c>
      <c r="D35" s="97" t="s">
        <v>1466</v>
      </c>
      <c r="E35" s="97"/>
      <c r="F35" s="26" t="s">
        <v>1366</v>
      </c>
      <c r="G35" s="130" t="s">
        <v>2895</v>
      </c>
      <c r="H35" s="133" t="s">
        <v>3681</v>
      </c>
      <c r="I35" s="20" t="s">
        <v>1456</v>
      </c>
      <c r="J35" s="20" t="s">
        <v>933</v>
      </c>
      <c r="K35" s="20">
        <v>400</v>
      </c>
      <c r="L35" s="20">
        <v>0</v>
      </c>
      <c r="M35" s="11" t="s">
        <v>1484</v>
      </c>
      <c r="N35" s="41" t="s">
        <v>1457</v>
      </c>
    </row>
    <row r="36" spans="1:14" ht="23">
      <c r="A36" s="20" t="s">
        <v>1458</v>
      </c>
      <c r="B36" s="20" t="s">
        <v>1506</v>
      </c>
      <c r="C36" s="20" t="s">
        <v>2896</v>
      </c>
      <c r="D36" s="97" t="s">
        <v>1474</v>
      </c>
      <c r="E36" s="97"/>
      <c r="F36" s="26" t="s">
        <v>1366</v>
      </c>
      <c r="G36" s="1" t="s">
        <v>3682</v>
      </c>
      <c r="H36" s="78" t="s">
        <v>3676</v>
      </c>
      <c r="I36" s="20" t="s">
        <v>1458</v>
      </c>
      <c r="J36" s="20" t="s">
        <v>933</v>
      </c>
      <c r="K36" s="20">
        <v>320</v>
      </c>
      <c r="L36" s="20">
        <v>0</v>
      </c>
      <c r="M36" s="12"/>
      <c r="N36" s="11"/>
    </row>
    <row r="37" spans="1:14">
      <c r="A37" s="20" t="s">
        <v>1459</v>
      </c>
      <c r="B37" s="20" t="s">
        <v>1507</v>
      </c>
      <c r="C37" s="20" t="s">
        <v>1459</v>
      </c>
      <c r="D37" s="20" t="s">
        <v>1460</v>
      </c>
      <c r="E37" s="20"/>
      <c r="F37" s="26" t="s">
        <v>1366</v>
      </c>
      <c r="G37" s="1" t="s">
        <v>1459</v>
      </c>
      <c r="H37" s="1" t="s">
        <v>1460</v>
      </c>
      <c r="I37" s="20" t="s">
        <v>1459</v>
      </c>
      <c r="J37" s="20" t="s">
        <v>1460</v>
      </c>
      <c r="K37" s="20">
        <v>4000</v>
      </c>
      <c r="L37" s="20">
        <v>0</v>
      </c>
    </row>
    <row r="38" spans="1:14" s="78" customFormat="1">
      <c r="A38" s="1" t="s">
        <v>4035</v>
      </c>
      <c r="B38" s="1" t="s">
        <v>8693</v>
      </c>
      <c r="C38" s="1" t="s">
        <v>5750</v>
      </c>
      <c r="D38" s="1" t="s">
        <v>4036</v>
      </c>
      <c r="E38" s="1"/>
      <c r="F38" s="127" t="s">
        <v>4038</v>
      </c>
      <c r="G38" s="1" t="s">
        <v>4035</v>
      </c>
      <c r="H38" s="1" t="s">
        <v>4036</v>
      </c>
      <c r="I38" s="1"/>
      <c r="J38" s="1"/>
      <c r="K38" s="1"/>
      <c r="L38" s="1"/>
      <c r="N38" s="159"/>
    </row>
    <row r="39" spans="1:14">
      <c r="A39" s="11" t="s">
        <v>2652</v>
      </c>
      <c r="B39" s="11" t="s">
        <v>946</v>
      </c>
      <c r="C39" s="11" t="s">
        <v>2180</v>
      </c>
      <c r="D39" s="11" t="s">
        <v>917</v>
      </c>
      <c r="E39" s="11"/>
      <c r="F39" s="26" t="s">
        <v>1318</v>
      </c>
      <c r="G39" s="11" t="s">
        <v>3683</v>
      </c>
      <c r="H39" s="11" t="s">
        <v>917</v>
      </c>
      <c r="I39" s="11" t="s">
        <v>947</v>
      </c>
      <c r="J39" s="11" t="s">
        <v>917</v>
      </c>
      <c r="K39" s="11">
        <v>7</v>
      </c>
      <c r="L39" s="11">
        <v>0</v>
      </c>
      <c r="M39" s="12"/>
    </row>
    <row r="40" spans="1:14">
      <c r="A40" s="11" t="s">
        <v>2931</v>
      </c>
      <c r="B40" s="11" t="s">
        <v>1311</v>
      </c>
      <c r="C40" s="11" t="s">
        <v>2930</v>
      </c>
      <c r="D40" s="11" t="s">
        <v>1373</v>
      </c>
      <c r="E40" s="11"/>
      <c r="F40" s="26" t="s">
        <v>1318</v>
      </c>
      <c r="G40" s="11" t="s">
        <v>9372</v>
      </c>
      <c r="H40" s="11" t="s">
        <v>3684</v>
      </c>
      <c r="I40" s="11" t="s">
        <v>3272</v>
      </c>
      <c r="J40" s="11" t="s">
        <v>933</v>
      </c>
      <c r="K40" s="11">
        <v>80</v>
      </c>
      <c r="L40" s="11">
        <v>0</v>
      </c>
    </row>
    <row r="41" spans="1:14">
      <c r="A41" s="11" t="s">
        <v>1280</v>
      </c>
      <c r="B41" s="11" t="s">
        <v>1191</v>
      </c>
      <c r="C41" s="11" t="s">
        <v>1140</v>
      </c>
      <c r="D41" s="11" t="s">
        <v>1370</v>
      </c>
      <c r="E41" s="12" t="s">
        <v>3303</v>
      </c>
      <c r="F41" s="26" t="s">
        <v>1366</v>
      </c>
      <c r="G41" s="11" t="s">
        <v>1142</v>
      </c>
      <c r="H41" s="11" t="s">
        <v>1323</v>
      </c>
      <c r="I41" s="11" t="s">
        <v>1281</v>
      </c>
      <c r="J41" s="11"/>
      <c r="K41" s="11"/>
      <c r="L41" s="12"/>
    </row>
    <row r="42" spans="1:14">
      <c r="A42" s="11" t="s">
        <v>460</v>
      </c>
      <c r="B42" s="11" t="s">
        <v>1015</v>
      </c>
      <c r="C42" s="11" t="s">
        <v>2897</v>
      </c>
      <c r="D42" s="5" t="s">
        <v>2120</v>
      </c>
      <c r="E42" s="5"/>
      <c r="F42" s="26" t="s">
        <v>1366</v>
      </c>
      <c r="G42" s="11" t="s">
        <v>3401</v>
      </c>
      <c r="H42" s="5" t="s">
        <v>3402</v>
      </c>
      <c r="I42" s="1" t="s">
        <v>214</v>
      </c>
      <c r="J42" s="11" t="s">
        <v>933</v>
      </c>
      <c r="K42" s="11">
        <v>64</v>
      </c>
      <c r="L42" s="11">
        <v>0</v>
      </c>
    </row>
    <row r="43" spans="1:14">
      <c r="A43" s="11" t="s">
        <v>1016</v>
      </c>
      <c r="B43" s="12" t="s">
        <v>108</v>
      </c>
      <c r="C43" s="11" t="s">
        <v>1016</v>
      </c>
      <c r="D43" s="5" t="s">
        <v>2133</v>
      </c>
      <c r="E43" s="5"/>
      <c r="F43" s="26" t="s">
        <v>1366</v>
      </c>
      <c r="G43" s="11" t="s">
        <v>3403</v>
      </c>
      <c r="I43" s="12"/>
      <c r="J43" s="12"/>
      <c r="K43" s="12"/>
      <c r="L43" s="12"/>
    </row>
    <row r="44" spans="1:14">
      <c r="A44" s="12" t="s">
        <v>934</v>
      </c>
      <c r="B44" s="12" t="s">
        <v>109</v>
      </c>
      <c r="C44" s="12" t="s">
        <v>2182</v>
      </c>
      <c r="D44" s="5" t="s">
        <v>2121</v>
      </c>
      <c r="E44" s="12" t="s">
        <v>3303</v>
      </c>
      <c r="F44" s="26" t="s">
        <v>1366</v>
      </c>
      <c r="G44" s="134" t="s">
        <v>3404</v>
      </c>
      <c r="H44" s="1"/>
    </row>
    <row r="45" spans="1:14">
      <c r="A45" s="11" t="s">
        <v>259</v>
      </c>
      <c r="B45" s="12" t="s">
        <v>110</v>
      </c>
      <c r="C45" s="11" t="s">
        <v>2183</v>
      </c>
      <c r="D45" s="5" t="s">
        <v>118</v>
      </c>
      <c r="E45" s="12" t="s">
        <v>3303</v>
      </c>
      <c r="F45" s="12"/>
      <c r="G45" s="12"/>
      <c r="H45" s="12"/>
      <c r="I45" s="12"/>
      <c r="J45" s="12"/>
      <c r="K45" s="12"/>
      <c r="L45" s="12"/>
    </row>
    <row r="48" spans="1:14">
      <c r="M48" s="73" t="s">
        <v>1475</v>
      </c>
    </row>
    <row r="49" spans="1:13">
      <c r="M49" s="73" t="s">
        <v>1476</v>
      </c>
    </row>
    <row r="50" spans="1:13">
      <c r="M50" s="73" t="s">
        <v>1477</v>
      </c>
    </row>
    <row r="51" spans="1:13">
      <c r="M51" s="73" t="s">
        <v>1478</v>
      </c>
    </row>
    <row r="52" spans="1:13">
      <c r="A52" s="92" t="s">
        <v>3524</v>
      </c>
      <c r="B52" s="93"/>
      <c r="C52" s="73"/>
      <c r="M52" s="73" t="s">
        <v>1479</v>
      </c>
    </row>
    <row r="53" spans="1:13">
      <c r="A53" s="96" t="s">
        <v>9787</v>
      </c>
      <c r="C53" s="73"/>
      <c r="M53" s="73" t="s">
        <v>1480</v>
      </c>
    </row>
    <row r="54" spans="1:13">
      <c r="A54" s="96" t="s">
        <v>4037</v>
      </c>
      <c r="M54" s="73" t="s">
        <v>1481</v>
      </c>
    </row>
    <row r="55" spans="1:13">
      <c r="M55" s="73" t="s">
        <v>1482</v>
      </c>
    </row>
  </sheetData>
  <phoneticPr fontId="2" type="noConversion"/>
  <hyperlinks>
    <hyperlink ref="N27"/>
    <hyperlink ref="N28"/>
    <hyperlink ref="N32"/>
    <hyperlink ref="B1" location="目录!A1" display="返回目录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selection activeCell="B1" sqref="B1"/>
    </sheetView>
  </sheetViews>
  <sheetFormatPr defaultColWidth="9" defaultRowHeight="11.5"/>
  <cols>
    <col min="1" max="1" width="17.33203125" style="73" customWidth="1"/>
    <col min="2" max="3" width="17.75" style="73" customWidth="1"/>
    <col min="4" max="4" width="13.25" style="73" customWidth="1"/>
    <col min="5" max="5" width="7.83203125" style="73" customWidth="1"/>
    <col min="6" max="6" width="3.08203125" style="73" customWidth="1"/>
    <col min="7" max="8" width="14" style="73" customWidth="1"/>
    <col min="9" max="9" width="15.5" style="73" customWidth="1"/>
    <col min="10" max="13" width="9" style="73"/>
    <col min="14" max="14" width="30.33203125" style="73" customWidth="1"/>
    <col min="15" max="16384" width="9" style="73"/>
  </cols>
  <sheetData>
    <row r="1" spans="1:14">
      <c r="A1" s="102" t="s">
        <v>1510</v>
      </c>
      <c r="B1" s="178" t="s">
        <v>4861</v>
      </c>
      <c r="C1" s="89"/>
      <c r="D1" s="89"/>
      <c r="E1" s="89"/>
    </row>
    <row r="2" spans="1:14" ht="23">
      <c r="A2" s="89"/>
      <c r="B2" s="125" t="s">
        <v>2898</v>
      </c>
      <c r="C2" s="125" t="s">
        <v>4628</v>
      </c>
    </row>
    <row r="3" spans="1:14">
      <c r="A3" s="96" t="s">
        <v>3689</v>
      </c>
      <c r="C3" s="125"/>
    </row>
    <row r="4" spans="1:14" ht="23">
      <c r="A4" s="89"/>
      <c r="B4" s="125" t="s">
        <v>2898</v>
      </c>
      <c r="C4" s="125" t="s">
        <v>3688</v>
      </c>
    </row>
    <row r="5" spans="1:14">
      <c r="A5" s="102" t="s">
        <v>2902</v>
      </c>
      <c r="B5" s="89"/>
      <c r="C5" s="89"/>
    </row>
    <row r="6" spans="1:14">
      <c r="A6" s="89"/>
      <c r="B6" s="125" t="s">
        <v>2898</v>
      </c>
      <c r="C6" s="125" t="s">
        <v>4059</v>
      </c>
    </row>
    <row r="8" spans="1:14">
      <c r="B8" s="23" t="s">
        <v>239</v>
      </c>
      <c r="C8" s="22" t="s">
        <v>238</v>
      </c>
      <c r="D8" s="23" t="s">
        <v>3413</v>
      </c>
      <c r="E8" s="23"/>
      <c r="F8" s="23"/>
      <c r="G8" s="23" t="s">
        <v>3335</v>
      </c>
      <c r="H8" s="23" t="s">
        <v>3336</v>
      </c>
      <c r="I8" s="23" t="s">
        <v>937</v>
      </c>
      <c r="J8" s="23" t="s">
        <v>910</v>
      </c>
      <c r="K8" s="23" t="s">
        <v>913</v>
      </c>
      <c r="L8" s="23" t="s">
        <v>914</v>
      </c>
      <c r="M8" s="12"/>
      <c r="N8" s="23" t="s">
        <v>1282</v>
      </c>
    </row>
    <row r="9" spans="1:14">
      <c r="A9" s="26" t="s">
        <v>2661</v>
      </c>
      <c r="B9" s="26" t="s">
        <v>938</v>
      </c>
      <c r="C9" s="26" t="s">
        <v>4060</v>
      </c>
      <c r="D9" s="26" t="s">
        <v>1376</v>
      </c>
      <c r="E9" s="12" t="s">
        <v>3303</v>
      </c>
      <c r="F9" s="26" t="s">
        <v>1366</v>
      </c>
      <c r="G9" s="26"/>
      <c r="H9" s="26"/>
      <c r="I9" s="23"/>
      <c r="J9" s="23"/>
      <c r="K9" s="23"/>
      <c r="L9" s="23"/>
      <c r="M9" s="12"/>
      <c r="N9" s="12"/>
    </row>
    <row r="10" spans="1:14">
      <c r="A10" s="12" t="s">
        <v>249</v>
      </c>
      <c r="B10" s="11" t="s">
        <v>1283</v>
      </c>
      <c r="C10" s="12" t="s">
        <v>2140</v>
      </c>
      <c r="D10" s="26" t="s">
        <v>1360</v>
      </c>
      <c r="E10" s="12" t="s">
        <v>3303</v>
      </c>
      <c r="F10" s="26" t="s">
        <v>1366</v>
      </c>
      <c r="G10" s="130" t="s">
        <v>3690</v>
      </c>
      <c r="H10" s="135" t="s">
        <v>2120</v>
      </c>
      <c r="I10" s="23"/>
      <c r="J10" s="23"/>
      <c r="K10" s="23"/>
      <c r="L10" s="23"/>
      <c r="M10" s="11"/>
      <c r="N10" s="11"/>
    </row>
    <row r="11" spans="1:14">
      <c r="A11" s="11" t="s">
        <v>2905</v>
      </c>
      <c r="B11" s="11" t="s">
        <v>1284</v>
      </c>
      <c r="C11" s="11" t="s">
        <v>2904</v>
      </c>
      <c r="D11" s="11" t="s">
        <v>917</v>
      </c>
      <c r="E11" s="11"/>
      <c r="F11" s="26" t="s">
        <v>1366</v>
      </c>
      <c r="G11" s="11" t="s">
        <v>3617</v>
      </c>
      <c r="H11" s="11" t="s">
        <v>917</v>
      </c>
      <c r="I11" s="11" t="s">
        <v>915</v>
      </c>
      <c r="J11" s="11" t="s">
        <v>917</v>
      </c>
      <c r="K11" s="11">
        <v>7</v>
      </c>
      <c r="L11" s="11">
        <v>0</v>
      </c>
      <c r="M11" s="11"/>
      <c r="N11" s="11"/>
    </row>
    <row r="12" spans="1:14">
      <c r="A12" s="11" t="s">
        <v>2906</v>
      </c>
      <c r="B12" s="11" t="s">
        <v>1445</v>
      </c>
      <c r="C12" s="11" t="s">
        <v>2907</v>
      </c>
      <c r="D12" s="11" t="s">
        <v>4624</v>
      </c>
      <c r="E12" s="11"/>
      <c r="F12" s="26" t="s">
        <v>1366</v>
      </c>
      <c r="G12" s="11" t="s">
        <v>3691</v>
      </c>
      <c r="H12" s="5" t="s">
        <v>1898</v>
      </c>
      <c r="I12" s="11" t="s">
        <v>1262</v>
      </c>
      <c r="J12" s="11" t="s">
        <v>933</v>
      </c>
      <c r="K12" s="11">
        <v>200</v>
      </c>
      <c r="L12" s="11">
        <v>0</v>
      </c>
      <c r="M12" s="11"/>
      <c r="N12" s="11"/>
    </row>
    <row r="13" spans="1:14">
      <c r="A13" s="11" t="s">
        <v>3283</v>
      </c>
      <c r="B13" s="11" t="s">
        <v>3281</v>
      </c>
      <c r="C13" s="11" t="s">
        <v>5847</v>
      </c>
      <c r="D13" s="11" t="s">
        <v>3262</v>
      </c>
      <c r="E13" s="11"/>
      <c r="F13" s="26" t="s">
        <v>1366</v>
      </c>
      <c r="G13" s="11" t="s">
        <v>3669</v>
      </c>
      <c r="H13" s="11" t="s">
        <v>3692</v>
      </c>
      <c r="I13" s="11" t="s">
        <v>3279</v>
      </c>
      <c r="J13" s="11" t="s">
        <v>2901</v>
      </c>
      <c r="K13" s="11">
        <v>400</v>
      </c>
      <c r="L13" s="11">
        <v>0</v>
      </c>
      <c r="M13" s="11"/>
      <c r="N13" s="11" t="s">
        <v>2899</v>
      </c>
    </row>
    <row r="14" spans="1:14" hidden="1">
      <c r="A14" s="38" t="s">
        <v>3284</v>
      </c>
      <c r="B14" s="38" t="s">
        <v>3282</v>
      </c>
      <c r="C14" s="38" t="s">
        <v>3285</v>
      </c>
      <c r="D14" s="38" t="s">
        <v>3288</v>
      </c>
      <c r="E14" s="38"/>
      <c r="F14" s="39" t="s">
        <v>3289</v>
      </c>
      <c r="G14" s="38" t="s">
        <v>3693</v>
      </c>
      <c r="H14" s="38" t="s">
        <v>3694</v>
      </c>
      <c r="I14" s="38" t="s">
        <v>3280</v>
      </c>
      <c r="J14" s="38" t="s">
        <v>2901</v>
      </c>
      <c r="K14" s="38">
        <v>200</v>
      </c>
      <c r="L14" s="38"/>
      <c r="M14" s="38"/>
      <c r="N14" s="11" t="s">
        <v>3713</v>
      </c>
    </row>
    <row r="15" spans="1:14">
      <c r="A15" s="11" t="s">
        <v>2911</v>
      </c>
      <c r="B15" s="11" t="s">
        <v>3</v>
      </c>
      <c r="C15" s="11" t="s">
        <v>2910</v>
      </c>
      <c r="D15" s="11" t="s">
        <v>917</v>
      </c>
      <c r="E15" s="11"/>
      <c r="F15" s="26" t="s">
        <v>1366</v>
      </c>
      <c r="G15" s="11" t="s">
        <v>3433</v>
      </c>
      <c r="H15" s="11" t="s">
        <v>917</v>
      </c>
      <c r="I15" s="11" t="s">
        <v>123</v>
      </c>
      <c r="J15" s="11" t="s">
        <v>917</v>
      </c>
      <c r="K15" s="11">
        <v>7</v>
      </c>
      <c r="L15" s="11">
        <v>0</v>
      </c>
      <c r="M15" s="11"/>
      <c r="N15" s="11"/>
    </row>
    <row r="16" spans="1:14">
      <c r="A16" s="11" t="s">
        <v>2912</v>
      </c>
      <c r="B16" s="11" t="s">
        <v>1285</v>
      </c>
      <c r="C16" s="11" t="s">
        <v>3652</v>
      </c>
      <c r="D16" s="11" t="s">
        <v>917</v>
      </c>
      <c r="E16" s="11"/>
      <c r="F16" s="26" t="s">
        <v>1366</v>
      </c>
      <c r="G16" s="11" t="s">
        <v>3695</v>
      </c>
      <c r="H16" s="11" t="s">
        <v>917</v>
      </c>
      <c r="I16" s="11" t="s">
        <v>124</v>
      </c>
      <c r="J16" s="11" t="s">
        <v>917</v>
      </c>
      <c r="K16" s="11">
        <v>7</v>
      </c>
      <c r="L16" s="11">
        <v>0</v>
      </c>
      <c r="M16" s="11"/>
      <c r="N16" s="11"/>
    </row>
    <row r="17" spans="1:14" ht="23">
      <c r="A17" s="11" t="s">
        <v>1157</v>
      </c>
      <c r="B17" s="11" t="s">
        <v>1487</v>
      </c>
      <c r="C17" s="11" t="s">
        <v>3714</v>
      </c>
      <c r="D17" s="11" t="s">
        <v>3286</v>
      </c>
      <c r="E17" s="11"/>
      <c r="F17" s="26" t="s">
        <v>1366</v>
      </c>
      <c r="G17" s="130" t="s">
        <v>3255</v>
      </c>
      <c r="H17" s="130" t="s">
        <v>3696</v>
      </c>
      <c r="I17" s="11" t="s">
        <v>1157</v>
      </c>
      <c r="J17" s="11" t="s">
        <v>933</v>
      </c>
      <c r="K17" s="11">
        <v>40</v>
      </c>
      <c r="L17" s="11">
        <v>0</v>
      </c>
      <c r="M17" s="11"/>
      <c r="N17" s="11" t="s">
        <v>4655</v>
      </c>
    </row>
    <row r="18" spans="1:14">
      <c r="A18" s="11" t="s">
        <v>1286</v>
      </c>
      <c r="B18" s="11" t="s">
        <v>1287</v>
      </c>
      <c r="C18" s="11" t="s">
        <v>3716</v>
      </c>
      <c r="D18" s="26" t="s">
        <v>1348</v>
      </c>
      <c r="E18" s="26"/>
      <c r="F18" s="26" t="s">
        <v>1366</v>
      </c>
      <c r="G18" s="11" t="s">
        <v>1286</v>
      </c>
      <c r="H18" s="26" t="s">
        <v>3622</v>
      </c>
      <c r="I18" s="11" t="s">
        <v>1286</v>
      </c>
      <c r="J18" s="11" t="s">
        <v>930</v>
      </c>
      <c r="K18" s="11">
        <v>38</v>
      </c>
      <c r="L18" s="11">
        <v>18</v>
      </c>
      <c r="M18" s="11" t="s">
        <v>1167</v>
      </c>
      <c r="N18" s="11"/>
    </row>
    <row r="19" spans="1:14">
      <c r="A19" s="11" t="s">
        <v>1288</v>
      </c>
      <c r="B19" s="11" t="s">
        <v>1289</v>
      </c>
      <c r="C19" s="11" t="s">
        <v>1288</v>
      </c>
      <c r="D19" s="26" t="s">
        <v>1348</v>
      </c>
      <c r="E19" s="26"/>
      <c r="F19" s="26" t="s">
        <v>1366</v>
      </c>
      <c r="G19" s="11" t="s">
        <v>1288</v>
      </c>
      <c r="H19" s="26" t="s">
        <v>3622</v>
      </c>
      <c r="I19" s="11" t="s">
        <v>1288</v>
      </c>
      <c r="J19" s="11" t="s">
        <v>930</v>
      </c>
      <c r="K19" s="11">
        <v>38</v>
      </c>
      <c r="L19" s="11">
        <v>18</v>
      </c>
      <c r="M19" s="11" t="s">
        <v>1167</v>
      </c>
      <c r="N19" s="11"/>
    </row>
    <row r="20" spans="1:14">
      <c r="A20" s="11" t="s">
        <v>1290</v>
      </c>
      <c r="B20" s="11" t="s">
        <v>1291</v>
      </c>
      <c r="C20" s="11" t="s">
        <v>2913</v>
      </c>
      <c r="D20" s="26" t="s">
        <v>1348</v>
      </c>
      <c r="E20" s="26"/>
      <c r="F20" s="26" t="s">
        <v>1366</v>
      </c>
      <c r="G20" s="11" t="s">
        <v>3697</v>
      </c>
      <c r="H20" s="26" t="s">
        <v>3622</v>
      </c>
      <c r="I20" s="11" t="s">
        <v>1290</v>
      </c>
      <c r="J20" s="11" t="s">
        <v>930</v>
      </c>
      <c r="K20" s="11">
        <v>38</v>
      </c>
      <c r="L20" s="11">
        <v>18</v>
      </c>
      <c r="M20" s="11" t="s">
        <v>1167</v>
      </c>
      <c r="N20" s="11"/>
    </row>
    <row r="21" spans="1:14">
      <c r="A21" s="11" t="s">
        <v>2914</v>
      </c>
      <c r="B21" s="11" t="s">
        <v>1293</v>
      </c>
      <c r="C21" s="11" t="s">
        <v>5848</v>
      </c>
      <c r="D21" s="11" t="s">
        <v>1375</v>
      </c>
      <c r="E21" s="11"/>
      <c r="F21" s="26" t="s">
        <v>1366</v>
      </c>
      <c r="G21" s="11" t="s">
        <v>3698</v>
      </c>
      <c r="H21" s="11" t="s">
        <v>3622</v>
      </c>
      <c r="I21" s="11" t="s">
        <v>1292</v>
      </c>
      <c r="J21" s="11" t="s">
        <v>930</v>
      </c>
      <c r="K21" s="11">
        <v>20</v>
      </c>
      <c r="L21" s="11">
        <v>8</v>
      </c>
      <c r="M21" s="11" t="s">
        <v>1294</v>
      </c>
      <c r="N21" s="11"/>
    </row>
    <row r="22" spans="1:14">
      <c r="A22" s="11" t="s">
        <v>2915</v>
      </c>
      <c r="B22" s="11" t="s">
        <v>1296</v>
      </c>
      <c r="C22" s="11" t="s">
        <v>2916</v>
      </c>
      <c r="D22" s="11" t="s">
        <v>1378</v>
      </c>
      <c r="E22" s="11"/>
      <c r="F22" s="26" t="s">
        <v>1366</v>
      </c>
      <c r="G22" s="11" t="s">
        <v>3699</v>
      </c>
      <c r="H22" s="11" t="s">
        <v>3622</v>
      </c>
      <c r="I22" s="11" t="s">
        <v>1295</v>
      </c>
      <c r="J22" s="11" t="s">
        <v>930</v>
      </c>
      <c r="K22" s="11">
        <v>20</v>
      </c>
      <c r="L22" s="11">
        <v>8</v>
      </c>
      <c r="M22" s="11" t="s">
        <v>1297</v>
      </c>
      <c r="N22" s="11"/>
    </row>
    <row r="23" spans="1:14" hidden="1">
      <c r="A23" s="104" t="s">
        <v>3274</v>
      </c>
      <c r="B23" s="104" t="s">
        <v>3275</v>
      </c>
      <c r="C23" s="104" t="s">
        <v>3276</v>
      </c>
      <c r="D23" s="38" t="s">
        <v>1929</v>
      </c>
      <c r="E23" s="38"/>
      <c r="F23" s="39" t="s">
        <v>3277</v>
      </c>
      <c r="G23" s="104" t="s">
        <v>3700</v>
      </c>
      <c r="H23" s="38" t="s">
        <v>3618</v>
      </c>
      <c r="I23" s="104" t="s">
        <v>3278</v>
      </c>
      <c r="J23" s="104" t="s">
        <v>933</v>
      </c>
      <c r="K23" s="104">
        <v>400</v>
      </c>
      <c r="L23" s="104">
        <v>0</v>
      </c>
      <c r="M23" s="105" t="s">
        <v>2900</v>
      </c>
      <c r="N23" s="11" t="s">
        <v>3713</v>
      </c>
    </row>
    <row r="24" spans="1:14">
      <c r="A24" s="11" t="s">
        <v>1411</v>
      </c>
      <c r="B24" s="11" t="s">
        <v>1508</v>
      </c>
      <c r="C24" s="11" t="s">
        <v>3715</v>
      </c>
      <c r="D24" s="11" t="s">
        <v>1420</v>
      </c>
      <c r="E24" s="11"/>
      <c r="F24" s="26" t="s">
        <v>1366</v>
      </c>
      <c r="G24" s="11" t="s">
        <v>3701</v>
      </c>
      <c r="H24" s="11" t="s">
        <v>3692</v>
      </c>
      <c r="I24" s="11" t="s">
        <v>1276</v>
      </c>
      <c r="J24" s="11" t="s">
        <v>933</v>
      </c>
      <c r="K24" s="11">
        <v>400</v>
      </c>
      <c r="L24" s="11">
        <v>0</v>
      </c>
      <c r="M24" s="11"/>
      <c r="N24" s="11"/>
    </row>
    <row r="25" spans="1:14">
      <c r="A25" s="11" t="s">
        <v>1298</v>
      </c>
      <c r="B25" s="11" t="s">
        <v>1509</v>
      </c>
      <c r="C25" s="11" t="s">
        <v>2917</v>
      </c>
      <c r="D25" s="11" t="s">
        <v>1374</v>
      </c>
      <c r="E25" s="11"/>
      <c r="F25" s="26" t="s">
        <v>1366</v>
      </c>
      <c r="G25" s="11" t="s">
        <v>3702</v>
      </c>
      <c r="H25" s="11" t="s">
        <v>1323</v>
      </c>
      <c r="I25" s="11" t="s">
        <v>1298</v>
      </c>
      <c r="J25" s="11" t="s">
        <v>930</v>
      </c>
      <c r="K25" s="11">
        <v>20</v>
      </c>
      <c r="L25" s="11">
        <v>8</v>
      </c>
      <c r="M25" s="11"/>
      <c r="N25" s="11"/>
    </row>
    <row r="26" spans="1:14">
      <c r="A26" s="11" t="s">
        <v>2919</v>
      </c>
      <c r="B26" s="11" t="s">
        <v>1300</v>
      </c>
      <c r="C26" s="11" t="s">
        <v>2918</v>
      </c>
      <c r="D26" s="11" t="s">
        <v>1377</v>
      </c>
      <c r="E26" s="11"/>
      <c r="F26" s="26" t="s">
        <v>1366</v>
      </c>
      <c r="G26" s="11" t="s">
        <v>3703</v>
      </c>
      <c r="H26" s="11" t="s">
        <v>3704</v>
      </c>
      <c r="I26" s="11" t="s">
        <v>1299</v>
      </c>
      <c r="J26" s="11" t="s">
        <v>930</v>
      </c>
      <c r="K26" s="11">
        <v>38</v>
      </c>
      <c r="L26" s="11">
        <v>18</v>
      </c>
      <c r="M26" s="11"/>
      <c r="N26" s="11"/>
    </row>
    <row r="27" spans="1:14">
      <c r="A27" s="11" t="s">
        <v>1488</v>
      </c>
      <c r="B27" s="11" t="s">
        <v>1302</v>
      </c>
      <c r="C27" s="11" t="s">
        <v>2920</v>
      </c>
      <c r="D27" s="11" t="s">
        <v>1491</v>
      </c>
      <c r="E27" s="11"/>
      <c r="F27" s="26" t="s">
        <v>1366</v>
      </c>
      <c r="G27" s="11" t="s">
        <v>3705</v>
      </c>
      <c r="H27" s="11" t="s">
        <v>3706</v>
      </c>
      <c r="I27" s="11" t="s">
        <v>1301</v>
      </c>
      <c r="J27" s="11" t="s">
        <v>933</v>
      </c>
      <c r="K27" s="11">
        <v>2000</v>
      </c>
      <c r="L27" s="11">
        <v>0</v>
      </c>
      <c r="M27" s="11"/>
      <c r="N27" s="11"/>
    </row>
    <row r="28" spans="1:14" ht="23">
      <c r="A28" s="11" t="s">
        <v>1303</v>
      </c>
      <c r="B28" s="11" t="s">
        <v>1304</v>
      </c>
      <c r="C28" s="11" t="s">
        <v>2921</v>
      </c>
      <c r="D28" s="11" t="s">
        <v>1375</v>
      </c>
      <c r="E28" s="11"/>
      <c r="F28" s="26" t="s">
        <v>1366</v>
      </c>
      <c r="G28" s="11" t="s">
        <v>3707</v>
      </c>
      <c r="H28" s="11" t="s">
        <v>3622</v>
      </c>
      <c r="I28" s="11" t="s">
        <v>1303</v>
      </c>
      <c r="J28" s="11" t="s">
        <v>930</v>
      </c>
      <c r="K28" s="11">
        <v>38</v>
      </c>
      <c r="L28" s="11">
        <v>18</v>
      </c>
      <c r="M28" s="11" t="s">
        <v>955</v>
      </c>
      <c r="N28" s="11"/>
    </row>
    <row r="29" spans="1:14">
      <c r="A29" s="11" t="s">
        <v>2923</v>
      </c>
      <c r="B29" s="11" t="s">
        <v>2922</v>
      </c>
      <c r="C29" s="11" t="s">
        <v>2925</v>
      </c>
      <c r="D29" s="11" t="s">
        <v>1375</v>
      </c>
      <c r="E29" s="11"/>
      <c r="F29" s="26" t="s">
        <v>1366</v>
      </c>
      <c r="G29" s="11" t="s">
        <v>3708</v>
      </c>
      <c r="H29" s="11" t="s">
        <v>3622</v>
      </c>
      <c r="I29" s="11" t="s">
        <v>1305</v>
      </c>
      <c r="J29" s="11" t="s">
        <v>930</v>
      </c>
      <c r="K29" s="11">
        <v>38</v>
      </c>
      <c r="L29" s="11">
        <v>18</v>
      </c>
      <c r="M29" s="11" t="s">
        <v>955</v>
      </c>
      <c r="N29" s="11"/>
    </row>
    <row r="30" spans="1:14" ht="23">
      <c r="A30" s="11" t="s">
        <v>1306</v>
      </c>
      <c r="B30" s="11" t="s">
        <v>1492</v>
      </c>
      <c r="C30" s="11" t="s">
        <v>2924</v>
      </c>
      <c r="D30" s="11" t="s">
        <v>1377</v>
      </c>
      <c r="E30" s="11"/>
      <c r="F30" s="26" t="s">
        <v>1366</v>
      </c>
      <c r="G30" s="11" t="s">
        <v>3709</v>
      </c>
      <c r="H30" s="11" t="s">
        <v>3704</v>
      </c>
      <c r="I30" s="11" t="s">
        <v>1306</v>
      </c>
      <c r="J30" s="11" t="s">
        <v>1307</v>
      </c>
      <c r="K30" s="11">
        <v>1</v>
      </c>
      <c r="L30" s="11">
        <v>0</v>
      </c>
      <c r="M30" s="11"/>
      <c r="N30" s="11"/>
    </row>
    <row r="31" spans="1:14" ht="23">
      <c r="A31" s="11" t="s">
        <v>2926</v>
      </c>
      <c r="B31" s="11" t="s">
        <v>1493</v>
      </c>
      <c r="C31" s="11" t="s">
        <v>2927</v>
      </c>
      <c r="D31" s="11" t="s">
        <v>1363</v>
      </c>
      <c r="E31" s="11"/>
      <c r="F31" s="26" t="s">
        <v>1366</v>
      </c>
      <c r="G31" s="11" t="s">
        <v>3710</v>
      </c>
      <c r="H31" s="11" t="s">
        <v>1346</v>
      </c>
      <c r="I31" s="11" t="s">
        <v>1308</v>
      </c>
      <c r="J31" s="11" t="s">
        <v>930</v>
      </c>
      <c r="K31" s="11">
        <v>38</v>
      </c>
      <c r="L31" s="11">
        <v>18</v>
      </c>
      <c r="M31" s="11" t="s">
        <v>955</v>
      </c>
      <c r="N31" s="11"/>
    </row>
    <row r="32" spans="1:14" ht="23">
      <c r="A32" s="11" t="s">
        <v>2929</v>
      </c>
      <c r="B32" s="11" t="s">
        <v>1310</v>
      </c>
      <c r="C32" s="11" t="s">
        <v>2928</v>
      </c>
      <c r="D32" s="11" t="s">
        <v>1363</v>
      </c>
      <c r="E32" s="11"/>
      <c r="F32" s="26" t="s">
        <v>1366</v>
      </c>
      <c r="G32" s="11" t="s">
        <v>3711</v>
      </c>
      <c r="H32" s="11" t="s">
        <v>3622</v>
      </c>
      <c r="I32" s="11" t="s">
        <v>1309</v>
      </c>
      <c r="J32" s="11" t="s">
        <v>930</v>
      </c>
      <c r="K32" s="11">
        <v>38</v>
      </c>
      <c r="L32" s="11">
        <v>18</v>
      </c>
      <c r="M32" s="11" t="s">
        <v>955</v>
      </c>
      <c r="N32" s="11"/>
    </row>
    <row r="33" spans="1:14">
      <c r="A33" s="11" t="s">
        <v>3029</v>
      </c>
      <c r="B33" s="11" t="s">
        <v>1437</v>
      </c>
      <c r="C33" s="11" t="s">
        <v>4030</v>
      </c>
      <c r="D33" s="128" t="s">
        <v>4031</v>
      </c>
      <c r="E33" s="11"/>
      <c r="F33" s="26" t="s">
        <v>1366</v>
      </c>
      <c r="G33" s="1" t="s">
        <v>3666</v>
      </c>
      <c r="H33" s="1" t="s">
        <v>1418</v>
      </c>
      <c r="I33" s="11" t="s">
        <v>1193</v>
      </c>
      <c r="J33" s="11" t="s">
        <v>930</v>
      </c>
      <c r="K33" s="11">
        <v>20</v>
      </c>
      <c r="L33" s="11">
        <v>8</v>
      </c>
      <c r="M33" s="11"/>
      <c r="N33" s="11" t="s">
        <v>3287</v>
      </c>
    </row>
    <row r="34" spans="1:14">
      <c r="A34" s="11" t="s">
        <v>1489</v>
      </c>
      <c r="B34" s="11" t="s">
        <v>944</v>
      </c>
      <c r="C34" s="11" t="s">
        <v>1423</v>
      </c>
      <c r="D34" s="11" t="s">
        <v>1490</v>
      </c>
      <c r="E34" s="11"/>
      <c r="F34" s="26" t="s">
        <v>1366</v>
      </c>
      <c r="G34" s="11" t="s">
        <v>3630</v>
      </c>
      <c r="H34" s="11" t="s">
        <v>3706</v>
      </c>
      <c r="I34" s="11" t="s">
        <v>943</v>
      </c>
      <c r="J34" s="11" t="s">
        <v>933</v>
      </c>
      <c r="K34" s="11">
        <v>2000</v>
      </c>
      <c r="L34" s="11">
        <v>0</v>
      </c>
      <c r="M34" s="12"/>
      <c r="N34" s="12"/>
    </row>
    <row r="35" spans="1:14">
      <c r="A35" s="11" t="s">
        <v>2931</v>
      </c>
      <c r="B35" s="11" t="s">
        <v>3273</v>
      </c>
      <c r="C35" s="11" t="s">
        <v>2930</v>
      </c>
      <c r="D35" s="11" t="s">
        <v>1373</v>
      </c>
      <c r="E35" s="11"/>
      <c r="F35" s="26" t="s">
        <v>1366</v>
      </c>
      <c r="G35" s="11" t="s">
        <v>3712</v>
      </c>
      <c r="H35" s="11" t="s">
        <v>3618</v>
      </c>
      <c r="I35" s="11" t="s">
        <v>4627</v>
      </c>
      <c r="J35" s="11" t="s">
        <v>933</v>
      </c>
      <c r="K35" s="11">
        <v>40</v>
      </c>
      <c r="L35" s="11">
        <v>0</v>
      </c>
      <c r="M35" s="12"/>
      <c r="N35" s="12"/>
    </row>
    <row r="36" spans="1:14">
      <c r="A36" s="11" t="s">
        <v>1280</v>
      </c>
      <c r="B36" s="11" t="s">
        <v>1312</v>
      </c>
      <c r="C36" s="11" t="s">
        <v>1140</v>
      </c>
      <c r="D36" s="11" t="s">
        <v>1370</v>
      </c>
      <c r="E36" s="12" t="s">
        <v>3303</v>
      </c>
      <c r="F36" s="26" t="s">
        <v>1366</v>
      </c>
      <c r="G36" s="11" t="s">
        <v>1142</v>
      </c>
      <c r="H36" s="11" t="s">
        <v>1323</v>
      </c>
      <c r="I36" s="11" t="s">
        <v>1192</v>
      </c>
      <c r="J36" s="11"/>
      <c r="K36" s="11"/>
      <c r="L36" s="12"/>
      <c r="M36" s="12"/>
      <c r="N36" s="12"/>
    </row>
    <row r="37" spans="1:14">
      <c r="A37" s="11" t="s">
        <v>460</v>
      </c>
      <c r="B37" s="11" t="s">
        <v>1313</v>
      </c>
      <c r="C37" s="11" t="s">
        <v>2181</v>
      </c>
      <c r="D37" s="5" t="s">
        <v>2120</v>
      </c>
      <c r="E37" s="5"/>
      <c r="F37" s="26" t="s">
        <v>1366</v>
      </c>
      <c r="G37" s="11" t="s">
        <v>3401</v>
      </c>
      <c r="H37" s="5" t="s">
        <v>3402</v>
      </c>
      <c r="I37" s="1" t="s">
        <v>214</v>
      </c>
      <c r="J37" s="11" t="s">
        <v>933</v>
      </c>
      <c r="K37" s="11">
        <v>64</v>
      </c>
      <c r="L37" s="11">
        <v>0</v>
      </c>
      <c r="M37" s="12"/>
      <c r="N37" s="12"/>
    </row>
    <row r="38" spans="1:14">
      <c r="A38" s="11" t="s">
        <v>1314</v>
      </c>
      <c r="B38" s="12" t="s">
        <v>1315</v>
      </c>
      <c r="C38" s="11" t="s">
        <v>1314</v>
      </c>
      <c r="D38" s="5" t="s">
        <v>2133</v>
      </c>
      <c r="E38" s="5"/>
      <c r="F38" s="26" t="s">
        <v>1366</v>
      </c>
      <c r="G38" s="11" t="s">
        <v>3403</v>
      </c>
      <c r="I38" s="12"/>
      <c r="J38" s="12"/>
      <c r="K38" s="12"/>
      <c r="L38" s="12"/>
      <c r="M38" s="12"/>
      <c r="N38" s="12"/>
    </row>
    <row r="39" spans="1:14">
      <c r="A39" s="12" t="s">
        <v>934</v>
      </c>
      <c r="B39" s="12" t="s">
        <v>109</v>
      </c>
      <c r="C39" s="12" t="s">
        <v>2461</v>
      </c>
      <c r="D39" s="5" t="s">
        <v>2121</v>
      </c>
      <c r="E39" s="12" t="s">
        <v>3303</v>
      </c>
      <c r="F39" s="26" t="s">
        <v>1366</v>
      </c>
      <c r="G39" s="134" t="s">
        <v>3404</v>
      </c>
      <c r="H39" s="1"/>
      <c r="I39" s="12"/>
      <c r="J39" s="12"/>
      <c r="K39" s="12"/>
      <c r="L39" s="12"/>
      <c r="M39" s="12"/>
      <c r="N39" s="12"/>
    </row>
    <row r="40" spans="1:14">
      <c r="A40" s="11" t="s">
        <v>1316</v>
      </c>
      <c r="B40" s="12" t="s">
        <v>1317</v>
      </c>
      <c r="C40" s="11" t="s">
        <v>2932</v>
      </c>
      <c r="D40" s="5" t="s">
        <v>118</v>
      </c>
      <c r="E40" s="12" t="s">
        <v>3303</v>
      </c>
      <c r="F40" s="12"/>
      <c r="G40" s="12"/>
      <c r="H40" s="12"/>
      <c r="I40" s="12"/>
      <c r="J40" s="12"/>
      <c r="K40" s="12"/>
      <c r="L40" s="12"/>
      <c r="M40" s="12"/>
    </row>
    <row r="45" spans="1:14">
      <c r="A45" s="92" t="s">
        <v>3524</v>
      </c>
      <c r="B45" s="93"/>
    </row>
    <row r="46" spans="1:14">
      <c r="A46" s="96" t="s">
        <v>9788</v>
      </c>
    </row>
    <row r="47" spans="1:14">
      <c r="A47" s="96" t="s">
        <v>3740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workbookViewId="0">
      <selection activeCell="B1" sqref="B1"/>
    </sheetView>
  </sheetViews>
  <sheetFormatPr defaultColWidth="9" defaultRowHeight="11.5"/>
  <cols>
    <col min="1" max="1" width="12.5" style="43" customWidth="1"/>
    <col min="2" max="2" width="13.33203125" style="43" customWidth="1"/>
    <col min="3" max="3" width="14.58203125" style="43" customWidth="1"/>
    <col min="4" max="4" width="13.33203125" style="43" customWidth="1"/>
    <col min="5" max="5" width="8.08203125" style="43" customWidth="1"/>
    <col min="6" max="6" width="3.33203125" style="43" customWidth="1"/>
    <col min="7" max="8" width="14.25" style="43" customWidth="1"/>
    <col min="9" max="9" width="13.5" style="43" customWidth="1"/>
    <col min="10" max="10" width="13.58203125" style="43" customWidth="1"/>
    <col min="11" max="11" width="8.25" style="43" customWidth="1"/>
    <col min="12" max="12" width="6.5" style="43" customWidth="1"/>
    <col min="13" max="14" width="7" style="43" customWidth="1"/>
    <col min="15" max="15" width="46" style="43" customWidth="1"/>
    <col min="16" max="16384" width="9" style="43"/>
  </cols>
  <sheetData>
    <row r="1" spans="1:15">
      <c r="A1" s="22" t="s">
        <v>1510</v>
      </c>
      <c r="B1" s="178" t="s">
        <v>4861</v>
      </c>
    </row>
    <row r="2" spans="1:15">
      <c r="B2" s="44" t="s">
        <v>1950</v>
      </c>
      <c r="C2" s="44" t="s">
        <v>6349</v>
      </c>
      <c r="F2" s="44"/>
      <c r="G2" s="44"/>
      <c r="H2" s="44"/>
    </row>
    <row r="3" spans="1:15">
      <c r="A3" s="43" t="s">
        <v>3636</v>
      </c>
      <c r="B3" s="44"/>
      <c r="C3" s="44"/>
      <c r="F3" s="44"/>
      <c r="G3" s="44"/>
      <c r="H3" s="44"/>
    </row>
    <row r="4" spans="1:15" ht="23">
      <c r="B4" s="44" t="s">
        <v>3726</v>
      </c>
      <c r="C4" s="44" t="s">
        <v>6383</v>
      </c>
      <c r="F4" s="44"/>
      <c r="G4" s="44"/>
      <c r="H4" s="44"/>
    </row>
    <row r="5" spans="1:15">
      <c r="A5" s="22" t="s">
        <v>2933</v>
      </c>
      <c r="F5" s="44"/>
      <c r="G5" s="44"/>
      <c r="H5" s="44"/>
      <c r="I5" s="44"/>
    </row>
    <row r="6" spans="1:15">
      <c r="B6" s="44" t="s">
        <v>7889</v>
      </c>
      <c r="C6" s="44" t="s">
        <v>2934</v>
      </c>
      <c r="F6" s="44"/>
      <c r="G6" s="44"/>
      <c r="H6" s="44"/>
      <c r="I6" s="44"/>
    </row>
    <row r="7" spans="1:15">
      <c r="B7" s="44"/>
      <c r="C7" s="44"/>
      <c r="D7" s="44"/>
      <c r="E7" s="44"/>
      <c r="F7" s="44"/>
      <c r="G7" s="44"/>
      <c r="H7" s="44"/>
      <c r="I7" s="44"/>
    </row>
    <row r="8" spans="1:15">
      <c r="B8" s="45" t="s">
        <v>1512</v>
      </c>
      <c r="C8" s="22" t="s">
        <v>1511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1513</v>
      </c>
      <c r="J8" s="45" t="s">
        <v>1514</v>
      </c>
      <c r="K8" s="45" t="s">
        <v>910</v>
      </c>
      <c r="L8" s="45" t="s">
        <v>913</v>
      </c>
      <c r="M8" s="45" t="s">
        <v>914</v>
      </c>
      <c r="O8" s="45" t="s">
        <v>1515</v>
      </c>
    </row>
    <row r="9" spans="1:15" ht="23">
      <c r="A9" s="26" t="s">
        <v>2661</v>
      </c>
      <c r="B9" s="26" t="s">
        <v>1516</v>
      </c>
      <c r="C9" s="44" t="s">
        <v>2938</v>
      </c>
      <c r="D9" s="26" t="s">
        <v>1367</v>
      </c>
      <c r="E9" s="12" t="s">
        <v>3303</v>
      </c>
      <c r="F9" s="26" t="s">
        <v>1903</v>
      </c>
      <c r="G9" s="26"/>
      <c r="H9" s="26"/>
    </row>
    <row r="10" spans="1:15">
      <c r="A10" s="12" t="s">
        <v>1517</v>
      </c>
      <c r="B10" s="11" t="s">
        <v>1518</v>
      </c>
      <c r="C10" s="12" t="s">
        <v>2140</v>
      </c>
      <c r="D10" s="26" t="s">
        <v>1360</v>
      </c>
      <c r="E10" s="12" t="s">
        <v>3303</v>
      </c>
      <c r="F10" s="26" t="s">
        <v>1903</v>
      </c>
      <c r="G10" s="130" t="s">
        <v>3717</v>
      </c>
      <c r="H10" s="135" t="s">
        <v>2120</v>
      </c>
    </row>
    <row r="11" spans="1:15" ht="12">
      <c r="A11" s="11" t="s">
        <v>2904</v>
      </c>
      <c r="B11" s="11" t="s">
        <v>916</v>
      </c>
      <c r="C11" s="11" t="s">
        <v>3727</v>
      </c>
      <c r="D11" s="140" t="s">
        <v>1338</v>
      </c>
      <c r="E11" s="11"/>
      <c r="F11" s="26" t="s">
        <v>1903</v>
      </c>
      <c r="G11" s="11" t="s">
        <v>2628</v>
      </c>
      <c r="H11" s="11" t="s">
        <v>1338</v>
      </c>
      <c r="I11" s="11" t="s">
        <v>915</v>
      </c>
      <c r="J11" s="11" t="s">
        <v>916</v>
      </c>
      <c r="K11" s="11" t="s">
        <v>917</v>
      </c>
      <c r="L11" s="11">
        <v>7</v>
      </c>
      <c r="M11" s="11">
        <v>0</v>
      </c>
      <c r="N11" s="11"/>
      <c r="O11" s="42"/>
    </row>
    <row r="12" spans="1:15" ht="12">
      <c r="A12" s="11" t="s">
        <v>2937</v>
      </c>
      <c r="B12" s="11" t="s">
        <v>1546</v>
      </c>
      <c r="C12" s="11" t="s">
        <v>2936</v>
      </c>
      <c r="D12" s="11" t="s">
        <v>1891</v>
      </c>
      <c r="E12" s="11"/>
      <c r="F12" s="26" t="s">
        <v>1903</v>
      </c>
      <c r="G12" s="11" t="s">
        <v>2936</v>
      </c>
      <c r="H12" s="11" t="s">
        <v>3337</v>
      </c>
      <c r="I12" s="11" t="s">
        <v>1519</v>
      </c>
      <c r="J12" s="11" t="s">
        <v>1520</v>
      </c>
      <c r="K12" s="11" t="s">
        <v>933</v>
      </c>
      <c r="L12" s="11">
        <v>200</v>
      </c>
      <c r="M12" s="11">
        <v>0</v>
      </c>
      <c r="N12" s="11"/>
      <c r="O12" s="42"/>
    </row>
    <row r="13" spans="1:15">
      <c r="A13" s="11" t="s">
        <v>2939</v>
      </c>
      <c r="B13" s="11" t="s">
        <v>1522</v>
      </c>
      <c r="C13" s="11" t="s">
        <v>3728</v>
      </c>
      <c r="D13" s="11" t="s">
        <v>1892</v>
      </c>
      <c r="E13" s="11"/>
      <c r="F13" s="26" t="s">
        <v>1903</v>
      </c>
      <c r="G13" s="11" t="s">
        <v>3718</v>
      </c>
      <c r="H13" s="11" t="s">
        <v>3265</v>
      </c>
      <c r="I13" s="11" t="s">
        <v>1521</v>
      </c>
      <c r="J13" s="11" t="s">
        <v>1522</v>
      </c>
      <c r="K13" s="11" t="s">
        <v>933</v>
      </c>
      <c r="L13" s="11">
        <v>800</v>
      </c>
      <c r="M13" s="11">
        <v>0</v>
      </c>
      <c r="N13" s="11"/>
      <c r="O13" s="12"/>
    </row>
    <row r="14" spans="1:15">
      <c r="A14" s="11" t="s">
        <v>2940</v>
      </c>
      <c r="B14" s="11" t="s">
        <v>3729</v>
      </c>
      <c r="C14" s="11" t="s">
        <v>3730</v>
      </c>
      <c r="D14" s="11" t="s">
        <v>1352</v>
      </c>
      <c r="E14" s="11"/>
      <c r="F14" s="26" t="s">
        <v>1903</v>
      </c>
      <c r="G14" s="130" t="s">
        <v>2942</v>
      </c>
      <c r="H14" s="130" t="s">
        <v>1929</v>
      </c>
      <c r="I14" s="11" t="s">
        <v>1893</v>
      </c>
      <c r="J14" s="11" t="s">
        <v>1523</v>
      </c>
      <c r="K14" s="11" t="s">
        <v>933</v>
      </c>
      <c r="L14" s="11">
        <v>200</v>
      </c>
      <c r="M14" s="11">
        <v>0</v>
      </c>
      <c r="N14" s="11"/>
      <c r="O14" s="12" t="s">
        <v>1544</v>
      </c>
    </row>
    <row r="15" spans="1:15" ht="12">
      <c r="A15" s="11" t="s">
        <v>1525</v>
      </c>
      <c r="B15" s="11" t="s">
        <v>1526</v>
      </c>
      <c r="C15" s="11" t="s">
        <v>3731</v>
      </c>
      <c r="D15" s="11" t="s">
        <v>1894</v>
      </c>
      <c r="E15" s="11"/>
      <c r="F15" s="26" t="s">
        <v>1903</v>
      </c>
      <c r="G15" s="11" t="s">
        <v>2941</v>
      </c>
      <c r="H15" s="11" t="s">
        <v>3719</v>
      </c>
      <c r="I15" s="11" t="s">
        <v>1524</v>
      </c>
      <c r="J15" s="11" t="s">
        <v>1526</v>
      </c>
      <c r="K15" s="11" t="s">
        <v>933</v>
      </c>
      <c r="L15" s="11">
        <v>200</v>
      </c>
      <c r="M15" s="11">
        <v>0</v>
      </c>
      <c r="N15" s="11"/>
      <c r="O15" s="42"/>
    </row>
    <row r="16" spans="1:15">
      <c r="A16" s="11" t="s">
        <v>1547</v>
      </c>
      <c r="B16" s="11" t="s">
        <v>1527</v>
      </c>
      <c r="C16" s="11" t="s">
        <v>1547</v>
      </c>
      <c r="D16" s="11" t="s">
        <v>1894</v>
      </c>
      <c r="E16" s="11"/>
      <c r="F16" s="26" t="s">
        <v>1903</v>
      </c>
      <c r="G16" s="11" t="s">
        <v>1547</v>
      </c>
      <c r="H16" s="11" t="s">
        <v>3719</v>
      </c>
      <c r="I16" s="11" t="s">
        <v>1895</v>
      </c>
      <c r="J16" s="11" t="s">
        <v>1527</v>
      </c>
      <c r="K16" s="11" t="s">
        <v>933</v>
      </c>
      <c r="L16" s="11">
        <v>200</v>
      </c>
      <c r="M16" s="11">
        <v>0</v>
      </c>
      <c r="N16" s="11"/>
      <c r="O16" s="46" t="s">
        <v>1528</v>
      </c>
    </row>
    <row r="17" spans="1:15" ht="12">
      <c r="A17" s="11" t="s">
        <v>2944</v>
      </c>
      <c r="B17" s="11" t="s">
        <v>1529</v>
      </c>
      <c r="C17" s="11" t="s">
        <v>2943</v>
      </c>
      <c r="D17" s="11" t="s">
        <v>1460</v>
      </c>
      <c r="E17" s="11"/>
      <c r="F17" s="26" t="s">
        <v>1903</v>
      </c>
      <c r="G17" s="11" t="s">
        <v>2943</v>
      </c>
      <c r="H17" s="11" t="s">
        <v>1460</v>
      </c>
      <c r="I17" s="11" t="s">
        <v>1896</v>
      </c>
      <c r="J17" s="11" t="s">
        <v>1529</v>
      </c>
      <c r="K17" s="11" t="s">
        <v>1460</v>
      </c>
      <c r="L17" s="11">
        <v>4000</v>
      </c>
      <c r="M17" s="11">
        <v>0</v>
      </c>
      <c r="N17" s="11"/>
      <c r="O17" s="42"/>
    </row>
    <row r="18" spans="1:15">
      <c r="A18" s="11" t="s">
        <v>1548</v>
      </c>
      <c r="B18" s="11" t="s">
        <v>1530</v>
      </c>
      <c r="C18" s="11" t="s">
        <v>2945</v>
      </c>
      <c r="D18" s="11" t="s">
        <v>1898</v>
      </c>
      <c r="E18" s="11"/>
      <c r="F18" s="26" t="s">
        <v>1903</v>
      </c>
      <c r="G18" s="11" t="s">
        <v>3720</v>
      </c>
      <c r="H18" s="11" t="s">
        <v>3722</v>
      </c>
      <c r="I18" s="11" t="s">
        <v>4278</v>
      </c>
      <c r="J18" s="11" t="s">
        <v>1530</v>
      </c>
      <c r="K18" s="11" t="s">
        <v>933</v>
      </c>
      <c r="L18" s="11">
        <v>200</v>
      </c>
      <c r="M18" s="11">
        <v>0</v>
      </c>
      <c r="N18" s="11"/>
      <c r="O18" s="46" t="s">
        <v>1549</v>
      </c>
    </row>
    <row r="19" spans="1:15" ht="12">
      <c r="A19" s="11" t="s">
        <v>1550</v>
      </c>
      <c r="B19" s="11" t="s">
        <v>1531</v>
      </c>
      <c r="C19" s="11" t="s">
        <v>2946</v>
      </c>
      <c r="D19" s="11" t="s">
        <v>1460</v>
      </c>
      <c r="E19" s="11"/>
      <c r="F19" s="26" t="s">
        <v>1903</v>
      </c>
      <c r="G19" s="11" t="s">
        <v>3723</v>
      </c>
      <c r="H19" s="11" t="s">
        <v>1460</v>
      </c>
      <c r="I19" s="11" t="s">
        <v>1532</v>
      </c>
      <c r="J19" s="11" t="s">
        <v>1531</v>
      </c>
      <c r="K19" s="11" t="s">
        <v>1460</v>
      </c>
      <c r="L19" s="11">
        <v>4000</v>
      </c>
      <c r="M19" s="11">
        <v>0</v>
      </c>
      <c r="N19" s="11"/>
      <c r="O19" s="42"/>
    </row>
    <row r="20" spans="1:15" ht="12">
      <c r="A20" s="11" t="s">
        <v>11012</v>
      </c>
      <c r="B20" s="11" t="s">
        <v>11013</v>
      </c>
      <c r="C20" s="11" t="s">
        <v>11014</v>
      </c>
      <c r="D20" s="26" t="s">
        <v>1360</v>
      </c>
      <c r="E20" s="11"/>
      <c r="F20" s="26" t="s">
        <v>1903</v>
      </c>
      <c r="G20" s="130" t="s">
        <v>11009</v>
      </c>
      <c r="H20" s="135" t="s">
        <v>2120</v>
      </c>
      <c r="I20" s="11" t="s">
        <v>11010</v>
      </c>
      <c r="J20" s="11" t="s">
        <v>11011</v>
      </c>
      <c r="K20" s="11" t="s">
        <v>4606</v>
      </c>
      <c r="L20" s="11">
        <v>100</v>
      </c>
      <c r="M20" s="11">
        <v>0</v>
      </c>
      <c r="N20" s="11"/>
      <c r="O20" s="42"/>
    </row>
    <row r="21" spans="1:15" ht="12">
      <c r="A21" s="11" t="s">
        <v>2949</v>
      </c>
      <c r="B21" s="11" t="s">
        <v>2947</v>
      </c>
      <c r="C21" s="11" t="s">
        <v>3732</v>
      </c>
      <c r="D21" s="11" t="s">
        <v>1899</v>
      </c>
      <c r="E21" s="11"/>
      <c r="F21" s="26" t="s">
        <v>1903</v>
      </c>
      <c r="G21" s="11" t="s">
        <v>2948</v>
      </c>
      <c r="H21" s="11" t="s">
        <v>3721</v>
      </c>
      <c r="I21" s="11" t="s">
        <v>1897</v>
      </c>
      <c r="J21" s="11" t="s">
        <v>1533</v>
      </c>
      <c r="K21" s="11" t="s">
        <v>933</v>
      </c>
      <c r="L21" s="11">
        <v>200</v>
      </c>
      <c r="M21" s="11">
        <v>0</v>
      </c>
      <c r="N21" s="11"/>
      <c r="O21" s="42"/>
    </row>
    <row r="22" spans="1:15" ht="12">
      <c r="A22" s="11" t="s">
        <v>2951</v>
      </c>
      <c r="B22" s="11" t="s">
        <v>1535</v>
      </c>
      <c r="C22" s="11" t="s">
        <v>2950</v>
      </c>
      <c r="D22" s="11" t="s">
        <v>1900</v>
      </c>
      <c r="E22" s="11"/>
      <c r="F22" s="26" t="s">
        <v>1903</v>
      </c>
      <c r="G22" s="11" t="s">
        <v>2950</v>
      </c>
      <c r="H22" s="11" t="s">
        <v>3724</v>
      </c>
      <c r="I22" s="11" t="s">
        <v>1534</v>
      </c>
      <c r="J22" s="11" t="s">
        <v>1535</v>
      </c>
      <c r="K22" s="11" t="s">
        <v>930</v>
      </c>
      <c r="L22" s="11">
        <v>38</v>
      </c>
      <c r="M22" s="11">
        <v>18</v>
      </c>
      <c r="N22" s="11"/>
      <c r="O22" s="42"/>
    </row>
    <row r="23" spans="1:15" ht="12">
      <c r="A23" s="11" t="s">
        <v>2954</v>
      </c>
      <c r="B23" s="11" t="s">
        <v>2952</v>
      </c>
      <c r="C23" s="11" t="s">
        <v>2953</v>
      </c>
      <c r="D23" s="11" t="s">
        <v>3290</v>
      </c>
      <c r="E23" s="11"/>
      <c r="F23" s="26" t="s">
        <v>1903</v>
      </c>
      <c r="G23" s="11" t="s">
        <v>3725</v>
      </c>
      <c r="H23" s="11" t="s">
        <v>1919</v>
      </c>
      <c r="I23" s="11" t="s">
        <v>1901</v>
      </c>
      <c r="J23" s="11" t="s">
        <v>1536</v>
      </c>
      <c r="K23" s="11" t="s">
        <v>1460</v>
      </c>
      <c r="L23" s="11">
        <v>4000</v>
      </c>
      <c r="M23" s="11">
        <v>0</v>
      </c>
      <c r="N23" s="11"/>
      <c r="O23" s="42"/>
    </row>
    <row r="24" spans="1:15" ht="12">
      <c r="A24" s="43" t="s">
        <v>11026</v>
      </c>
      <c r="B24" s="11" t="s">
        <v>11015</v>
      </c>
      <c r="C24" s="43" t="s">
        <v>11486</v>
      </c>
      <c r="D24" s="11" t="s">
        <v>11017</v>
      </c>
      <c r="E24" s="11"/>
      <c r="F24" s="26" t="s">
        <v>1903</v>
      </c>
      <c r="G24" s="43" t="s">
        <v>11016</v>
      </c>
      <c r="H24" s="11" t="s">
        <v>11017</v>
      </c>
      <c r="I24" s="73" t="s">
        <v>11035</v>
      </c>
      <c r="J24" s="11" t="s">
        <v>11015</v>
      </c>
      <c r="K24" s="11" t="s">
        <v>11036</v>
      </c>
      <c r="L24" s="11">
        <v>400</v>
      </c>
      <c r="M24" s="11">
        <v>0</v>
      </c>
      <c r="N24" s="11"/>
      <c r="O24" s="42"/>
    </row>
    <row r="25" spans="1:15" ht="12">
      <c r="A25" s="43" t="s">
        <v>11018</v>
      </c>
      <c r="B25" s="11" t="s">
        <v>11019</v>
      </c>
      <c r="C25" s="43" t="s">
        <v>11027</v>
      </c>
      <c r="D25" s="11" t="s">
        <v>11020</v>
      </c>
      <c r="E25" s="11"/>
      <c r="F25" s="26" t="s">
        <v>1903</v>
      </c>
      <c r="G25" s="43" t="s">
        <v>11027</v>
      </c>
      <c r="H25" s="11" t="s">
        <v>11020</v>
      </c>
      <c r="I25" s="11" t="s">
        <v>11037</v>
      </c>
      <c r="J25" s="11" t="s">
        <v>11019</v>
      </c>
      <c r="K25" s="11" t="s">
        <v>11036</v>
      </c>
      <c r="L25" s="11">
        <v>100</v>
      </c>
      <c r="M25" s="11">
        <v>0</v>
      </c>
      <c r="N25" s="11"/>
      <c r="O25" s="42"/>
    </row>
    <row r="26" spans="1:15" ht="12">
      <c r="A26" s="43" t="s">
        <v>11028</v>
      </c>
      <c r="B26" s="73" t="s">
        <v>11021</v>
      </c>
      <c r="C26" s="43" t="s">
        <v>11022</v>
      </c>
      <c r="D26" s="11" t="s">
        <v>11029</v>
      </c>
      <c r="E26" s="11"/>
      <c r="F26" s="26" t="s">
        <v>1903</v>
      </c>
      <c r="G26" s="43" t="s">
        <v>11022</v>
      </c>
      <c r="H26" s="11" t="s">
        <v>4616</v>
      </c>
      <c r="I26" s="11" t="s">
        <v>11038</v>
      </c>
      <c r="J26" s="73" t="s">
        <v>11021</v>
      </c>
      <c r="K26" s="11" t="s">
        <v>11039</v>
      </c>
      <c r="L26" s="11"/>
      <c r="M26" s="11"/>
      <c r="N26" s="11"/>
      <c r="O26" s="42"/>
    </row>
    <row r="27" spans="1:15" ht="12">
      <c r="A27" s="43" t="s">
        <v>11030</v>
      </c>
      <c r="B27" s="73" t="s">
        <v>11034</v>
      </c>
      <c r="C27" s="43" t="s">
        <v>11031</v>
      </c>
      <c r="D27" s="11" t="s">
        <v>3673</v>
      </c>
      <c r="E27" s="11"/>
      <c r="F27" s="26" t="s">
        <v>1903</v>
      </c>
      <c r="G27" s="43" t="s">
        <v>11031</v>
      </c>
      <c r="H27" s="11" t="s">
        <v>3673</v>
      </c>
      <c r="I27" s="73" t="s">
        <v>9400</v>
      </c>
      <c r="J27" s="73" t="s">
        <v>11023</v>
      </c>
      <c r="K27" s="11" t="s">
        <v>4606</v>
      </c>
      <c r="L27" s="11">
        <v>1000</v>
      </c>
      <c r="M27" s="11">
        <v>0</v>
      </c>
      <c r="N27" s="11"/>
      <c r="O27" s="42"/>
    </row>
    <row r="28" spans="1:15" ht="12">
      <c r="A28" s="11" t="s">
        <v>11032</v>
      </c>
      <c r="B28" s="73" t="s">
        <v>11024</v>
      </c>
      <c r="C28" s="11" t="s">
        <v>11025</v>
      </c>
      <c r="D28" s="11" t="s">
        <v>11033</v>
      </c>
      <c r="E28" s="11"/>
      <c r="F28" s="26" t="s">
        <v>1903</v>
      </c>
      <c r="G28" s="11" t="s">
        <v>11025</v>
      </c>
      <c r="H28" s="11" t="s">
        <v>4696</v>
      </c>
      <c r="I28" s="73" t="s">
        <v>11040</v>
      </c>
      <c r="J28" s="73" t="s">
        <v>11041</v>
      </c>
      <c r="K28" s="11" t="s">
        <v>11042</v>
      </c>
      <c r="L28" s="11">
        <v>4</v>
      </c>
      <c r="M28" s="11">
        <v>0</v>
      </c>
      <c r="N28" s="11"/>
      <c r="O28" s="42"/>
    </row>
    <row r="29" spans="1:15">
      <c r="A29" s="11" t="s">
        <v>1551</v>
      </c>
      <c r="B29" s="11" t="s">
        <v>1552</v>
      </c>
      <c r="C29" s="11" t="s">
        <v>1140</v>
      </c>
      <c r="D29" s="11" t="s">
        <v>1352</v>
      </c>
      <c r="E29" s="12" t="s">
        <v>3303</v>
      </c>
      <c r="F29" s="26" t="s">
        <v>1903</v>
      </c>
      <c r="G29" s="11" t="s">
        <v>1142</v>
      </c>
      <c r="H29" s="11" t="s">
        <v>1323</v>
      </c>
      <c r="I29" s="11" t="s">
        <v>1553</v>
      </c>
      <c r="J29" s="44"/>
      <c r="K29" s="44"/>
      <c r="L29" s="11"/>
      <c r="M29" s="44"/>
    </row>
    <row r="30" spans="1:15">
      <c r="A30" s="44" t="s">
        <v>2722</v>
      </c>
      <c r="B30" s="44" t="s">
        <v>1545</v>
      </c>
      <c r="C30" s="44" t="s">
        <v>2807</v>
      </c>
      <c r="D30" s="37" t="s">
        <v>2120</v>
      </c>
      <c r="E30" s="37"/>
      <c r="F30" s="26" t="s">
        <v>1903</v>
      </c>
      <c r="G30" s="11" t="s">
        <v>3401</v>
      </c>
      <c r="H30" s="5" t="s">
        <v>3402</v>
      </c>
      <c r="I30" s="47" t="s">
        <v>214</v>
      </c>
      <c r="J30" s="44" t="s">
        <v>1540</v>
      </c>
      <c r="K30" s="44" t="s">
        <v>933</v>
      </c>
      <c r="L30" s="11">
        <v>200</v>
      </c>
      <c r="M30" s="44">
        <v>0</v>
      </c>
    </row>
    <row r="31" spans="1:15">
      <c r="A31" s="44" t="s">
        <v>461</v>
      </c>
      <c r="B31" s="43" t="s">
        <v>1555</v>
      </c>
      <c r="C31" s="44" t="s">
        <v>1554</v>
      </c>
      <c r="D31" s="37" t="s">
        <v>2133</v>
      </c>
      <c r="E31" s="37"/>
      <c r="F31" s="26" t="s">
        <v>1903</v>
      </c>
      <c r="G31" s="11" t="s">
        <v>3403</v>
      </c>
      <c r="H31" s="73"/>
    </row>
    <row r="32" spans="1:15" ht="12">
      <c r="A32" s="43" t="s">
        <v>1556</v>
      </c>
      <c r="B32" s="43" t="s">
        <v>1557</v>
      </c>
      <c r="C32" s="43" t="s">
        <v>2955</v>
      </c>
      <c r="D32" s="37" t="s">
        <v>2121</v>
      </c>
      <c r="E32" s="12" t="s">
        <v>3303</v>
      </c>
      <c r="F32" s="26" t="s">
        <v>1903</v>
      </c>
      <c r="G32" s="134" t="s">
        <v>3404</v>
      </c>
      <c r="H32" s="1"/>
      <c r="O32" s="48"/>
    </row>
    <row r="33" spans="1:15" ht="12">
      <c r="A33" s="44" t="s">
        <v>1558</v>
      </c>
      <c r="B33" s="43" t="s">
        <v>1559</v>
      </c>
      <c r="C33" s="44" t="s">
        <v>2956</v>
      </c>
      <c r="D33" s="37" t="s">
        <v>118</v>
      </c>
      <c r="E33" s="12" t="s">
        <v>3303</v>
      </c>
      <c r="J33" s="44"/>
      <c r="K33" s="44"/>
      <c r="L33" s="44"/>
      <c r="M33" s="44"/>
      <c r="N33" s="48"/>
      <c r="O33" s="44"/>
    </row>
    <row r="34" spans="1:15" ht="1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8"/>
      <c r="O34" s="44"/>
    </row>
    <row r="35" spans="1:15" ht="1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8"/>
      <c r="O35" s="44"/>
    </row>
    <row r="36" spans="1:15" ht="1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8"/>
      <c r="O36" s="44"/>
    </row>
    <row r="37" spans="1:15" ht="12">
      <c r="A37" s="92" t="s">
        <v>3524</v>
      </c>
      <c r="B37" s="93"/>
      <c r="C37" s="73"/>
      <c r="D37" s="73"/>
      <c r="E37" s="44"/>
      <c r="F37" s="44"/>
      <c r="G37" s="44"/>
      <c r="H37" s="44"/>
      <c r="I37" s="44"/>
      <c r="J37" s="44"/>
      <c r="K37" s="44"/>
      <c r="L37" s="44"/>
      <c r="M37" s="44"/>
      <c r="N37" s="48"/>
      <c r="O37" s="44"/>
    </row>
    <row r="38" spans="1:15" ht="12">
      <c r="A38" s="96" t="s">
        <v>9789</v>
      </c>
      <c r="B38" s="73"/>
      <c r="C38" s="73"/>
      <c r="D38" s="73"/>
      <c r="E38" s="44"/>
      <c r="F38" s="44"/>
      <c r="G38" s="44"/>
      <c r="H38" s="44"/>
      <c r="I38" s="44"/>
      <c r="J38" s="44"/>
      <c r="K38" s="44"/>
      <c r="L38" s="44"/>
      <c r="M38" s="44"/>
      <c r="N38" s="48"/>
      <c r="O38" s="44"/>
    </row>
    <row r="39" spans="1:15" ht="12">
      <c r="A39" s="96" t="s">
        <v>3740</v>
      </c>
      <c r="B39" s="73"/>
      <c r="C39" s="73"/>
      <c r="D39" s="73"/>
      <c r="E39" s="44"/>
      <c r="F39" s="44"/>
      <c r="G39" s="44"/>
      <c r="H39" s="44"/>
      <c r="I39" s="44"/>
      <c r="J39" s="44"/>
      <c r="K39" s="44"/>
      <c r="L39" s="44"/>
      <c r="M39" s="44"/>
      <c r="N39" s="48"/>
      <c r="O39" s="44"/>
    </row>
    <row r="40" spans="1:15" ht="1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8"/>
      <c r="O40" s="44"/>
    </row>
    <row r="41" spans="1:15" ht="1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8"/>
      <c r="O41" s="44"/>
    </row>
    <row r="42" spans="1:15">
      <c r="A42" s="44"/>
      <c r="B42" s="44"/>
      <c r="C42" s="44"/>
      <c r="D42" s="44"/>
      <c r="E42" s="44"/>
      <c r="F42" s="44"/>
      <c r="G42" s="44"/>
      <c r="H42" s="44"/>
      <c r="I42" s="44"/>
    </row>
  </sheetData>
  <phoneticPr fontId="2" type="noConversion"/>
  <hyperlinks>
    <hyperlink ref="O11"/>
    <hyperlink ref="O12"/>
    <hyperlink ref="O15"/>
    <hyperlink ref="O17"/>
    <hyperlink ref="O19"/>
    <hyperlink ref="O21"/>
    <hyperlink ref="O22"/>
    <hyperlink ref="O23"/>
    <hyperlink ref="B1" location="目录!A1" display="返回目录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B1" sqref="B1"/>
    </sheetView>
  </sheetViews>
  <sheetFormatPr defaultColWidth="9" defaultRowHeight="11.5"/>
  <cols>
    <col min="1" max="1" width="12.33203125" style="44" customWidth="1"/>
    <col min="2" max="2" width="14.08203125" style="44" customWidth="1"/>
    <col min="3" max="3" width="16.08203125" style="44" customWidth="1"/>
    <col min="4" max="4" width="14.08203125" style="44" customWidth="1"/>
    <col min="5" max="5" width="7.83203125" style="44" customWidth="1"/>
    <col min="6" max="6" width="2.83203125" style="44" customWidth="1"/>
    <col min="7" max="8" width="14.5" style="44" customWidth="1"/>
    <col min="9" max="9" width="12.25" style="44" customWidth="1"/>
    <col min="10" max="10" width="14.08203125" style="44" customWidth="1"/>
    <col min="11" max="11" width="8.83203125" style="43" customWidth="1"/>
    <col min="12" max="12" width="5.5" style="43" customWidth="1"/>
    <col min="13" max="13" width="6.75" style="43" customWidth="1"/>
    <col min="14" max="14" width="3.5" style="43" customWidth="1"/>
    <col min="15" max="15" width="41.58203125" style="43" customWidth="1"/>
    <col min="16" max="16384" width="9" style="43"/>
  </cols>
  <sheetData>
    <row r="1" spans="1:15">
      <c r="A1" s="49" t="s">
        <v>1510</v>
      </c>
      <c r="B1" s="178" t="s">
        <v>4861</v>
      </c>
    </row>
    <row r="2" spans="1:15" ht="23">
      <c r="B2" s="44" t="s">
        <v>1949</v>
      </c>
      <c r="C2" s="44" t="s">
        <v>1948</v>
      </c>
      <c r="I2" s="43"/>
    </row>
    <row r="3" spans="1:15">
      <c r="A3" s="49" t="s">
        <v>3735</v>
      </c>
      <c r="I3" s="43"/>
    </row>
    <row r="4" spans="1:15" ht="23">
      <c r="B4" s="44" t="s">
        <v>1949</v>
      </c>
      <c r="C4" s="44" t="s">
        <v>3736</v>
      </c>
      <c r="I4" s="43"/>
    </row>
    <row r="5" spans="1:15">
      <c r="A5" s="49" t="s">
        <v>2957</v>
      </c>
    </row>
    <row r="6" spans="1:15">
      <c r="B6" s="44" t="s">
        <v>2958</v>
      </c>
      <c r="C6" s="44" t="s">
        <v>2960</v>
      </c>
    </row>
    <row r="8" spans="1:15">
      <c r="A8" s="43"/>
      <c r="B8" s="45" t="s">
        <v>1512</v>
      </c>
      <c r="C8" s="49" t="s">
        <v>1511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1513</v>
      </c>
      <c r="J8" s="45" t="s">
        <v>1514</v>
      </c>
      <c r="K8" s="45" t="s">
        <v>910</v>
      </c>
      <c r="L8" s="45" t="s">
        <v>913</v>
      </c>
      <c r="M8" s="45" t="s">
        <v>914</v>
      </c>
      <c r="O8" s="45" t="s">
        <v>1515</v>
      </c>
    </row>
    <row r="9" spans="1:15">
      <c r="A9" s="26" t="s">
        <v>2661</v>
      </c>
      <c r="B9" s="26" t="s">
        <v>1516</v>
      </c>
      <c r="C9" s="26" t="s">
        <v>2959</v>
      </c>
      <c r="D9" s="26" t="s">
        <v>1367</v>
      </c>
      <c r="E9" s="12" t="s">
        <v>3303</v>
      </c>
      <c r="F9" s="26" t="s">
        <v>1903</v>
      </c>
      <c r="G9" s="26"/>
      <c r="H9" s="26"/>
    </row>
    <row r="10" spans="1:15">
      <c r="A10" s="11" t="s">
        <v>1517</v>
      </c>
      <c r="B10" s="11" t="s">
        <v>1518</v>
      </c>
      <c r="C10" s="11" t="s">
        <v>2140</v>
      </c>
      <c r="D10" s="26" t="s">
        <v>1360</v>
      </c>
      <c r="E10" s="12" t="s">
        <v>3303</v>
      </c>
      <c r="F10" s="26" t="s">
        <v>1903</v>
      </c>
      <c r="G10" s="130" t="s">
        <v>3737</v>
      </c>
      <c r="H10" s="135" t="s">
        <v>2120</v>
      </c>
      <c r="I10" s="44" t="s">
        <v>214</v>
      </c>
      <c r="J10" s="44" t="s">
        <v>1540</v>
      </c>
      <c r="K10" s="44" t="s">
        <v>1353</v>
      </c>
      <c r="L10" s="44">
        <v>32</v>
      </c>
      <c r="M10" s="44">
        <v>0</v>
      </c>
      <c r="N10" s="58"/>
      <c r="O10" s="44"/>
    </row>
    <row r="11" spans="1:15">
      <c r="A11" s="44" t="s">
        <v>915</v>
      </c>
      <c r="B11" s="44" t="s">
        <v>916</v>
      </c>
      <c r="C11" s="44" t="s">
        <v>2935</v>
      </c>
      <c r="D11" s="140" t="s">
        <v>917</v>
      </c>
      <c r="E11" s="11"/>
      <c r="F11" s="26" t="s">
        <v>1903</v>
      </c>
      <c r="G11" s="44" t="s">
        <v>2628</v>
      </c>
      <c r="H11" s="44" t="s">
        <v>917</v>
      </c>
      <c r="I11" s="44" t="s">
        <v>915</v>
      </c>
      <c r="J11" s="44" t="s">
        <v>916</v>
      </c>
      <c r="K11" s="44" t="s">
        <v>917</v>
      </c>
      <c r="L11" s="44">
        <v>7</v>
      </c>
      <c r="M11" s="44">
        <v>0</v>
      </c>
      <c r="N11" s="44"/>
      <c r="O11" s="58"/>
    </row>
    <row r="12" spans="1:15">
      <c r="A12" s="44" t="s">
        <v>255</v>
      </c>
      <c r="B12" s="44" t="s">
        <v>8</v>
      </c>
      <c r="C12" s="44" t="s">
        <v>255</v>
      </c>
      <c r="D12" s="44" t="s">
        <v>1910</v>
      </c>
      <c r="F12" s="26" t="s">
        <v>1903</v>
      </c>
      <c r="G12" s="44" t="s">
        <v>255</v>
      </c>
      <c r="H12" s="44" t="s">
        <v>1472</v>
      </c>
      <c r="I12" s="44" t="s">
        <v>255</v>
      </c>
      <c r="J12" s="44" t="s">
        <v>8</v>
      </c>
      <c r="K12" s="44" t="s">
        <v>933</v>
      </c>
      <c r="L12" s="44">
        <v>80</v>
      </c>
      <c r="M12" s="44">
        <v>0</v>
      </c>
      <c r="N12" s="44"/>
      <c r="O12" s="12" t="s">
        <v>1560</v>
      </c>
    </row>
    <row r="13" spans="1:15" ht="23">
      <c r="A13" s="44" t="s">
        <v>2961</v>
      </c>
      <c r="B13" s="44" t="s">
        <v>1561</v>
      </c>
      <c r="C13" s="44" t="s">
        <v>2966</v>
      </c>
      <c r="D13" s="44" t="s">
        <v>1902</v>
      </c>
      <c r="F13" s="26" t="s">
        <v>1903</v>
      </c>
      <c r="G13" s="44" t="s">
        <v>2966</v>
      </c>
      <c r="H13" s="44" t="s">
        <v>1490</v>
      </c>
      <c r="I13" s="44" t="s">
        <v>1909</v>
      </c>
      <c r="J13" s="44" t="s">
        <v>1561</v>
      </c>
      <c r="K13" s="44" t="s">
        <v>933</v>
      </c>
      <c r="L13" s="44">
        <v>800</v>
      </c>
      <c r="M13" s="44">
        <v>0</v>
      </c>
      <c r="N13" s="44"/>
      <c r="O13" s="58"/>
    </row>
    <row r="14" spans="1:15">
      <c r="A14" s="44" t="s">
        <v>2963</v>
      </c>
      <c r="B14" s="44" t="s">
        <v>1563</v>
      </c>
      <c r="C14" s="44" t="s">
        <v>2962</v>
      </c>
      <c r="D14" s="44" t="s">
        <v>3291</v>
      </c>
      <c r="F14" s="26" t="s">
        <v>1903</v>
      </c>
      <c r="G14" s="44" t="s">
        <v>2962</v>
      </c>
      <c r="H14" s="44" t="s">
        <v>115</v>
      </c>
      <c r="I14" s="44" t="s">
        <v>1562</v>
      </c>
      <c r="J14" s="44" t="s">
        <v>1563</v>
      </c>
      <c r="K14" s="44" t="s">
        <v>930</v>
      </c>
      <c r="L14" s="44">
        <v>38</v>
      </c>
      <c r="M14" s="44">
        <v>18</v>
      </c>
      <c r="N14" s="44" t="s">
        <v>955</v>
      </c>
      <c r="O14" s="58"/>
    </row>
    <row r="15" spans="1:15">
      <c r="A15" s="44" t="s">
        <v>1564</v>
      </c>
      <c r="B15" s="44" t="s">
        <v>1565</v>
      </c>
      <c r="C15" s="44" t="s">
        <v>1564</v>
      </c>
      <c r="D15" s="44" t="s">
        <v>1913</v>
      </c>
      <c r="F15" s="26" t="s">
        <v>1903</v>
      </c>
      <c r="G15" s="44" t="s">
        <v>1564</v>
      </c>
      <c r="H15" s="44" t="s">
        <v>1490</v>
      </c>
      <c r="I15" s="44" t="s">
        <v>1911</v>
      </c>
      <c r="J15" s="44" t="s">
        <v>1565</v>
      </c>
      <c r="K15" s="44" t="s">
        <v>933</v>
      </c>
      <c r="L15" s="44">
        <v>800</v>
      </c>
      <c r="M15" s="44">
        <v>0</v>
      </c>
      <c r="N15" s="44"/>
      <c r="O15" s="58"/>
    </row>
    <row r="16" spans="1:15">
      <c r="A16" s="44" t="s">
        <v>2965</v>
      </c>
      <c r="B16" s="44" t="s">
        <v>1567</v>
      </c>
      <c r="C16" s="44" t="s">
        <v>2964</v>
      </c>
      <c r="D16" s="44" t="s">
        <v>1900</v>
      </c>
      <c r="F16" s="26" t="s">
        <v>1903</v>
      </c>
      <c r="G16" s="44" t="s">
        <v>2964</v>
      </c>
      <c r="H16" s="44" t="s">
        <v>3738</v>
      </c>
      <c r="I16" s="44" t="s">
        <v>1566</v>
      </c>
      <c r="J16" s="44" t="s">
        <v>1567</v>
      </c>
      <c r="K16" s="44" t="s">
        <v>930</v>
      </c>
      <c r="L16" s="44">
        <v>38</v>
      </c>
      <c r="M16" s="44">
        <v>18</v>
      </c>
      <c r="N16" s="44" t="s">
        <v>955</v>
      </c>
      <c r="O16" s="58"/>
    </row>
    <row r="17" spans="1:16">
      <c r="A17" s="44" t="s">
        <v>2968</v>
      </c>
      <c r="B17" s="44" t="s">
        <v>1569</v>
      </c>
      <c r="C17" s="44" t="s">
        <v>2967</v>
      </c>
      <c r="D17" s="140" t="s">
        <v>917</v>
      </c>
      <c r="E17" s="11"/>
      <c r="F17" s="26" t="s">
        <v>1903</v>
      </c>
      <c r="G17" s="44" t="s">
        <v>2967</v>
      </c>
      <c r="H17" s="44" t="s">
        <v>917</v>
      </c>
      <c r="I17" s="44" t="s">
        <v>1568</v>
      </c>
      <c r="J17" s="44" t="s">
        <v>1569</v>
      </c>
      <c r="K17" s="44" t="s">
        <v>917</v>
      </c>
      <c r="L17" s="44">
        <v>7</v>
      </c>
      <c r="M17" s="44">
        <v>0</v>
      </c>
      <c r="N17" s="44"/>
      <c r="O17" s="58"/>
    </row>
    <row r="18" spans="1:16">
      <c r="A18" s="44" t="s">
        <v>2970</v>
      </c>
      <c r="B18" s="44" t="s">
        <v>1571</v>
      </c>
      <c r="C18" s="44" t="s">
        <v>2969</v>
      </c>
      <c r="D18" s="140" t="s">
        <v>917</v>
      </c>
      <c r="E18" s="11"/>
      <c r="F18" s="26" t="s">
        <v>1903</v>
      </c>
      <c r="G18" s="44" t="s">
        <v>2969</v>
      </c>
      <c r="H18" s="44" t="s">
        <v>917</v>
      </c>
      <c r="I18" s="44" t="s">
        <v>1570</v>
      </c>
      <c r="J18" s="44" t="s">
        <v>1571</v>
      </c>
      <c r="K18" s="44" t="s">
        <v>917</v>
      </c>
      <c r="L18" s="44">
        <v>7</v>
      </c>
      <c r="M18" s="44">
        <v>0</v>
      </c>
      <c r="N18" s="44"/>
      <c r="O18" s="58"/>
    </row>
    <row r="19" spans="1:16">
      <c r="A19" s="44" t="s">
        <v>943</v>
      </c>
      <c r="B19" s="44" t="s">
        <v>1572</v>
      </c>
      <c r="C19" s="44" t="s">
        <v>943</v>
      </c>
      <c r="D19" s="44" t="s">
        <v>1914</v>
      </c>
      <c r="F19" s="26" t="s">
        <v>1903</v>
      </c>
      <c r="G19" s="44" t="s">
        <v>943</v>
      </c>
      <c r="H19" s="44" t="s">
        <v>1914</v>
      </c>
      <c r="I19" s="44" t="s">
        <v>1912</v>
      </c>
      <c r="J19" s="44" t="s">
        <v>1572</v>
      </c>
      <c r="K19" s="44" t="s">
        <v>1460</v>
      </c>
      <c r="L19" s="44">
        <v>4000</v>
      </c>
      <c r="M19" s="44">
        <v>0</v>
      </c>
      <c r="N19" s="44"/>
      <c r="O19" s="58"/>
    </row>
    <row r="20" spans="1:16">
      <c r="A20" s="44" t="s">
        <v>2971</v>
      </c>
      <c r="B20" s="44" t="s">
        <v>1573</v>
      </c>
      <c r="C20" s="44" t="s">
        <v>2804</v>
      </c>
      <c r="D20" s="44" t="s">
        <v>917</v>
      </c>
      <c r="F20" s="26" t="s">
        <v>1903</v>
      </c>
      <c r="G20" s="44" t="s">
        <v>2183</v>
      </c>
      <c r="H20" s="44" t="s">
        <v>917</v>
      </c>
      <c r="I20" s="44" t="s">
        <v>947</v>
      </c>
      <c r="J20" s="44" t="s">
        <v>1574</v>
      </c>
      <c r="K20" s="44" t="s">
        <v>917</v>
      </c>
    </row>
    <row r="21" spans="1:16">
      <c r="A21" s="11" t="s">
        <v>1537</v>
      </c>
      <c r="B21" s="11" t="s">
        <v>1538</v>
      </c>
      <c r="C21" s="11" t="s">
        <v>1140</v>
      </c>
      <c r="D21" s="11" t="s">
        <v>1352</v>
      </c>
      <c r="E21" s="12" t="s">
        <v>3303</v>
      </c>
      <c r="F21" s="26" t="s">
        <v>1903</v>
      </c>
      <c r="G21" s="11" t="s">
        <v>1142</v>
      </c>
      <c r="H21" s="11" t="s">
        <v>116</v>
      </c>
      <c r="I21" s="11" t="s">
        <v>1539</v>
      </c>
      <c r="K21" s="44"/>
      <c r="L21" s="11"/>
      <c r="M21" s="44"/>
    </row>
    <row r="22" spans="1:16">
      <c r="A22" s="44" t="s">
        <v>2973</v>
      </c>
      <c r="B22" s="44" t="s">
        <v>107</v>
      </c>
      <c r="C22" s="44" t="s">
        <v>2972</v>
      </c>
      <c r="D22" s="5" t="s">
        <v>2120</v>
      </c>
      <c r="E22" s="5"/>
      <c r="F22" s="26" t="s">
        <v>1903</v>
      </c>
      <c r="G22" s="11" t="s">
        <v>3373</v>
      </c>
      <c r="H22" s="5" t="s">
        <v>2126</v>
      </c>
      <c r="I22" s="47" t="s">
        <v>214</v>
      </c>
      <c r="J22" s="44" t="s">
        <v>1540</v>
      </c>
      <c r="K22" s="44" t="s">
        <v>933</v>
      </c>
      <c r="L22" s="11">
        <v>200</v>
      </c>
      <c r="M22" s="44">
        <v>0</v>
      </c>
    </row>
    <row r="23" spans="1:16">
      <c r="A23" s="44" t="s">
        <v>1541</v>
      </c>
      <c r="B23" s="44" t="s">
        <v>108</v>
      </c>
      <c r="C23" s="44" t="s">
        <v>461</v>
      </c>
      <c r="D23" s="5" t="s">
        <v>2133</v>
      </c>
      <c r="E23" s="5"/>
      <c r="F23" s="26" t="s">
        <v>1903</v>
      </c>
      <c r="G23" s="11" t="s">
        <v>3403</v>
      </c>
      <c r="H23" s="73"/>
    </row>
    <row r="24" spans="1:16">
      <c r="A24" s="44" t="s">
        <v>1542</v>
      </c>
      <c r="B24" s="44" t="s">
        <v>109</v>
      </c>
      <c r="C24" s="44" t="s">
        <v>2182</v>
      </c>
      <c r="D24" s="5" t="s">
        <v>2121</v>
      </c>
      <c r="E24" s="12" t="s">
        <v>3303</v>
      </c>
      <c r="F24" s="26" t="s">
        <v>1903</v>
      </c>
      <c r="G24" s="134" t="s">
        <v>3404</v>
      </c>
      <c r="H24" s="1"/>
    </row>
    <row r="25" spans="1:16">
      <c r="A25" s="44" t="s">
        <v>1316</v>
      </c>
      <c r="B25" s="44" t="s">
        <v>1543</v>
      </c>
      <c r="C25" s="44" t="s">
        <v>2183</v>
      </c>
      <c r="D25" s="5" t="s">
        <v>118</v>
      </c>
      <c r="E25" s="12" t="s">
        <v>3303</v>
      </c>
      <c r="F25" s="43"/>
      <c r="G25" s="43"/>
      <c r="H25" s="43"/>
      <c r="K25" s="44"/>
      <c r="L25" s="44"/>
      <c r="M25" s="44"/>
    </row>
    <row r="27" spans="1:16">
      <c r="K27" s="44"/>
      <c r="L27" s="44"/>
      <c r="M27" s="58"/>
      <c r="N27" s="44"/>
      <c r="O27" s="58"/>
    </row>
    <row r="28" spans="1:16">
      <c r="K28" s="44"/>
      <c r="L28" s="44"/>
      <c r="M28" s="44"/>
      <c r="N28" s="58"/>
      <c r="O28" s="44"/>
      <c r="P28" s="58"/>
    </row>
    <row r="29" spans="1:16">
      <c r="A29" s="92" t="s">
        <v>3524</v>
      </c>
      <c r="B29" s="93"/>
      <c r="C29" s="73"/>
      <c r="D29" s="73"/>
      <c r="K29" s="44"/>
      <c r="L29" s="44"/>
      <c r="M29" s="44"/>
      <c r="N29" s="58"/>
      <c r="O29" s="44"/>
      <c r="P29" s="58"/>
    </row>
    <row r="30" spans="1:16">
      <c r="A30" s="96" t="s">
        <v>3739</v>
      </c>
      <c r="B30" s="73"/>
      <c r="C30" s="73"/>
      <c r="D30" s="73"/>
      <c r="K30" s="44"/>
      <c r="L30" s="44"/>
      <c r="M30" s="44"/>
      <c r="N30" s="58"/>
      <c r="O30" s="44"/>
      <c r="P30" s="58"/>
    </row>
    <row r="31" spans="1:16">
      <c r="A31" s="96" t="s">
        <v>3740</v>
      </c>
      <c r="K31" s="44"/>
      <c r="L31" s="44"/>
      <c r="M31" s="44"/>
      <c r="N31" s="58"/>
      <c r="O31" s="44"/>
      <c r="P31" s="58"/>
    </row>
    <row r="32" spans="1:16">
      <c r="K32" s="44"/>
      <c r="L32" s="44"/>
      <c r="M32" s="44"/>
      <c r="N32" s="58"/>
      <c r="O32" s="44"/>
      <c r="P32" s="58"/>
    </row>
    <row r="33" spans="11:16">
      <c r="K33" s="44"/>
      <c r="L33" s="44"/>
      <c r="M33" s="44"/>
      <c r="N33" s="58"/>
      <c r="O33" s="44"/>
      <c r="P33" s="58"/>
    </row>
    <row r="34" spans="11:16">
      <c r="K34" s="44"/>
      <c r="L34" s="44"/>
      <c r="M34" s="44"/>
      <c r="N34" s="58"/>
      <c r="O34" s="44"/>
      <c r="P34" s="58"/>
    </row>
    <row r="35" spans="11:16">
      <c r="K35" s="44"/>
      <c r="L35" s="44"/>
      <c r="M35" s="44"/>
      <c r="N35" s="58"/>
      <c r="O35" s="44"/>
      <c r="P35" s="58"/>
    </row>
    <row r="36" spans="11:16">
      <c r="K36" s="44"/>
      <c r="L36" s="44"/>
      <c r="M36" s="44"/>
      <c r="N36" s="58"/>
      <c r="O36" s="44"/>
    </row>
  </sheetData>
  <phoneticPr fontId="2" type="noConversion"/>
  <hyperlinks>
    <hyperlink ref="P28"/>
    <hyperlink ref="P29"/>
    <hyperlink ref="P30"/>
    <hyperlink ref="P31"/>
    <hyperlink ref="P32"/>
    <hyperlink ref="P33"/>
    <hyperlink ref="P34"/>
    <hyperlink ref="P35"/>
    <hyperlink ref="N10"/>
    <hyperlink ref="O11"/>
    <hyperlink ref="O13"/>
    <hyperlink ref="O14"/>
    <hyperlink ref="O15"/>
    <hyperlink ref="O16"/>
    <hyperlink ref="O17"/>
    <hyperlink ref="O18"/>
    <hyperlink ref="O19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topLeftCell="A10" workbookViewId="0">
      <selection activeCell="A29" sqref="A29"/>
    </sheetView>
  </sheetViews>
  <sheetFormatPr defaultColWidth="9" defaultRowHeight="11.5"/>
  <cols>
    <col min="1" max="3" width="16.5" style="5" customWidth="1"/>
    <col min="4" max="4" width="12.25" style="5" customWidth="1"/>
    <col min="5" max="5" width="8" style="5" customWidth="1"/>
    <col min="6" max="6" width="2.5" style="5" customWidth="1"/>
    <col min="7" max="8" width="13.25" style="5" customWidth="1"/>
    <col min="9" max="9" width="14.5" style="5" customWidth="1"/>
    <col min="10" max="10" width="11.33203125" style="5" customWidth="1"/>
    <col min="11" max="11" width="9" style="5"/>
    <col min="12" max="12" width="5.58203125" style="5" customWidth="1"/>
    <col min="13" max="13" width="5.33203125" style="5" customWidth="1"/>
    <col min="14" max="14" width="39.83203125" style="5" customWidth="1"/>
    <col min="15" max="16384" width="9" style="5"/>
  </cols>
  <sheetData>
    <row r="1" spans="1:14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</row>
    <row r="2" spans="1:14">
      <c r="A2" s="43"/>
      <c r="B2" s="44" t="s">
        <v>1947</v>
      </c>
      <c r="C2" s="44" t="s">
        <v>1575</v>
      </c>
      <c r="D2" s="44"/>
      <c r="E2" s="44"/>
      <c r="F2" s="44"/>
      <c r="G2" s="44"/>
      <c r="H2" s="44"/>
      <c r="J2" s="43"/>
      <c r="K2" s="43"/>
      <c r="L2" s="43"/>
      <c r="M2" s="43"/>
      <c r="N2" s="43"/>
    </row>
    <row r="3" spans="1:14">
      <c r="A3" s="49" t="s">
        <v>3735</v>
      </c>
      <c r="B3" s="44"/>
      <c r="C3" s="44"/>
      <c r="D3" s="44"/>
      <c r="E3" s="44"/>
      <c r="F3" s="44"/>
      <c r="G3" s="44"/>
      <c r="H3" s="44"/>
      <c r="J3" s="43"/>
      <c r="K3" s="43"/>
      <c r="L3" s="43"/>
      <c r="M3" s="43"/>
      <c r="N3" s="43"/>
    </row>
    <row r="4" spans="1:14" ht="23">
      <c r="A4" s="43"/>
      <c r="B4" s="44" t="s">
        <v>3754</v>
      </c>
      <c r="C4" s="44" t="s">
        <v>3746</v>
      </c>
      <c r="D4" s="44"/>
      <c r="E4" s="44"/>
      <c r="F4" s="44"/>
      <c r="G4" s="44"/>
      <c r="H4" s="44"/>
      <c r="J4" s="43"/>
      <c r="K4" s="43"/>
      <c r="L4" s="43"/>
      <c r="M4" s="43"/>
      <c r="N4" s="43"/>
    </row>
    <row r="5" spans="1:14">
      <c r="A5" s="22" t="s">
        <v>2836</v>
      </c>
      <c r="B5" s="43"/>
      <c r="C5" s="43"/>
      <c r="D5" s="44"/>
      <c r="E5" s="44"/>
      <c r="F5" s="44"/>
      <c r="G5" s="44"/>
      <c r="H5" s="44"/>
      <c r="I5" s="44"/>
      <c r="J5" s="43"/>
      <c r="K5" s="43"/>
      <c r="L5" s="43"/>
      <c r="M5" s="43"/>
      <c r="N5" s="43"/>
    </row>
    <row r="6" spans="1:14" ht="23">
      <c r="A6" s="43"/>
      <c r="B6" s="44" t="s">
        <v>2974</v>
      </c>
      <c r="C6" s="44" t="s">
        <v>4061</v>
      </c>
      <c r="D6" s="44"/>
      <c r="E6" s="44"/>
      <c r="F6" s="44"/>
      <c r="G6" s="44"/>
      <c r="H6" s="44"/>
      <c r="I6" s="44"/>
      <c r="J6" s="43"/>
      <c r="K6" s="43"/>
      <c r="L6" s="43"/>
      <c r="M6" s="43"/>
      <c r="N6" s="43"/>
    </row>
    <row r="7" spans="1:14">
      <c r="A7" s="43"/>
      <c r="B7" s="44"/>
      <c r="C7" s="44"/>
      <c r="D7" s="44"/>
      <c r="E7" s="44"/>
      <c r="F7" s="44"/>
      <c r="G7" s="44"/>
      <c r="H7" s="44"/>
      <c r="I7" s="44"/>
      <c r="J7" s="43"/>
      <c r="K7" s="43"/>
      <c r="L7" s="43"/>
      <c r="M7" s="43"/>
      <c r="N7" s="43"/>
    </row>
    <row r="8" spans="1:14">
      <c r="B8" s="45" t="s">
        <v>1512</v>
      </c>
      <c r="C8" s="22" t="s">
        <v>1576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1513</v>
      </c>
      <c r="J8" s="45" t="s">
        <v>1577</v>
      </c>
      <c r="K8" s="45" t="s">
        <v>910</v>
      </c>
      <c r="L8" s="45" t="s">
        <v>913</v>
      </c>
      <c r="M8" s="45" t="s">
        <v>914</v>
      </c>
      <c r="N8" s="45" t="s">
        <v>1515</v>
      </c>
    </row>
    <row r="9" spans="1:14" ht="23">
      <c r="A9" s="26" t="s">
        <v>2903</v>
      </c>
      <c r="B9" s="26" t="s">
        <v>1516</v>
      </c>
      <c r="C9" s="26" t="s">
        <v>2975</v>
      </c>
      <c r="D9" s="26" t="s">
        <v>1367</v>
      </c>
      <c r="E9" s="12" t="s">
        <v>3303</v>
      </c>
      <c r="F9" s="26" t="s">
        <v>1903</v>
      </c>
      <c r="G9" s="26"/>
      <c r="H9" s="26"/>
    </row>
    <row r="10" spans="1:14">
      <c r="A10" s="12" t="s">
        <v>1578</v>
      </c>
      <c r="B10" s="11" t="s">
        <v>1579</v>
      </c>
      <c r="C10" s="12" t="s">
        <v>3769</v>
      </c>
      <c r="D10" s="26" t="s">
        <v>1360</v>
      </c>
      <c r="E10" s="12" t="s">
        <v>3303</v>
      </c>
      <c r="F10" s="26" t="s">
        <v>1903</v>
      </c>
      <c r="G10" s="149" t="s">
        <v>3748</v>
      </c>
      <c r="H10" s="141" t="s">
        <v>3749</v>
      </c>
    </row>
    <row r="11" spans="1:14">
      <c r="A11" s="5" t="s">
        <v>3770</v>
      </c>
      <c r="B11" s="5" t="s">
        <v>1581</v>
      </c>
      <c r="C11" s="5" t="s">
        <v>9669</v>
      </c>
      <c r="D11" s="151" t="s">
        <v>3749</v>
      </c>
      <c r="F11" s="26" t="s">
        <v>1903</v>
      </c>
      <c r="G11" s="5" t="s">
        <v>1580</v>
      </c>
      <c r="H11" s="5" t="s">
        <v>3749</v>
      </c>
      <c r="I11" s="5" t="s">
        <v>1580</v>
      </c>
      <c r="J11" s="5" t="s">
        <v>1581</v>
      </c>
    </row>
    <row r="12" spans="1:14">
      <c r="A12" s="5" t="s">
        <v>1582</v>
      </c>
      <c r="B12" s="5" t="s">
        <v>1583</v>
      </c>
      <c r="C12" s="5" t="s">
        <v>1582</v>
      </c>
      <c r="D12" s="140" t="s">
        <v>1338</v>
      </c>
      <c r="E12" s="11"/>
      <c r="F12" s="26" t="s">
        <v>1903</v>
      </c>
      <c r="G12" s="5" t="s">
        <v>1582</v>
      </c>
      <c r="H12" s="11" t="s">
        <v>1338</v>
      </c>
      <c r="I12" s="5" t="s">
        <v>1582</v>
      </c>
      <c r="J12" s="5" t="s">
        <v>1583</v>
      </c>
    </row>
    <row r="13" spans="1:14">
      <c r="A13" s="5" t="s">
        <v>1584</v>
      </c>
      <c r="B13" s="5" t="s">
        <v>1585</v>
      </c>
      <c r="C13" s="5" t="s">
        <v>1584</v>
      </c>
      <c r="D13" s="151" t="s">
        <v>1914</v>
      </c>
      <c r="F13" s="26" t="s">
        <v>1903</v>
      </c>
      <c r="G13" s="5" t="s">
        <v>3786</v>
      </c>
      <c r="H13" s="5" t="s">
        <v>1914</v>
      </c>
      <c r="I13" s="5" t="s">
        <v>1584</v>
      </c>
      <c r="J13" s="5" t="s">
        <v>1585</v>
      </c>
    </row>
    <row r="14" spans="1:14">
      <c r="A14" s="5" t="s">
        <v>1586</v>
      </c>
      <c r="B14" s="5" t="s">
        <v>1587</v>
      </c>
      <c r="C14" s="5" t="s">
        <v>1586</v>
      </c>
      <c r="D14" s="5" t="s">
        <v>117</v>
      </c>
      <c r="F14" s="26" t="s">
        <v>1903</v>
      </c>
      <c r="G14" s="135" t="s">
        <v>1586</v>
      </c>
      <c r="H14" s="135" t="s">
        <v>1358</v>
      </c>
      <c r="I14" s="5" t="s">
        <v>1586</v>
      </c>
      <c r="J14" s="5" t="s">
        <v>1587</v>
      </c>
      <c r="N14" s="5" t="s">
        <v>1925</v>
      </c>
    </row>
    <row r="15" spans="1:14">
      <c r="A15" s="5" t="s">
        <v>1588</v>
      </c>
      <c r="B15" s="5" t="s">
        <v>1589</v>
      </c>
      <c r="C15" s="5" t="s">
        <v>1588</v>
      </c>
      <c r="D15" s="151" t="s">
        <v>3767</v>
      </c>
      <c r="F15" s="26" t="s">
        <v>1903</v>
      </c>
      <c r="G15" s="5" t="s">
        <v>1588</v>
      </c>
      <c r="H15" s="5" t="s">
        <v>3768</v>
      </c>
      <c r="I15" s="5" t="s">
        <v>1588</v>
      </c>
      <c r="J15" s="5" t="s">
        <v>1589</v>
      </c>
    </row>
    <row r="16" spans="1:14">
      <c r="A16" s="5" t="s">
        <v>1590</v>
      </c>
      <c r="B16" s="5" t="s">
        <v>1591</v>
      </c>
      <c r="C16" s="5" t="s">
        <v>1590</v>
      </c>
      <c r="D16" s="5" t="s">
        <v>1907</v>
      </c>
      <c r="F16" s="26" t="s">
        <v>1903</v>
      </c>
      <c r="G16" s="5" t="s">
        <v>1590</v>
      </c>
      <c r="H16" s="5" t="s">
        <v>3750</v>
      </c>
      <c r="I16" s="5" t="s">
        <v>1590</v>
      </c>
      <c r="J16" s="5" t="s">
        <v>1591</v>
      </c>
    </row>
    <row r="17" spans="1:10">
      <c r="A17" s="5" t="s">
        <v>2977</v>
      </c>
      <c r="B17" s="99" t="s">
        <v>1592</v>
      </c>
      <c r="C17" s="5" t="s">
        <v>2976</v>
      </c>
      <c r="D17" s="99" t="s">
        <v>1904</v>
      </c>
      <c r="E17" s="99"/>
      <c r="F17" s="26" t="s">
        <v>1903</v>
      </c>
      <c r="G17" s="5" t="s">
        <v>3751</v>
      </c>
      <c r="H17" s="99" t="s">
        <v>3752</v>
      </c>
      <c r="I17" s="5" t="s">
        <v>1593</v>
      </c>
      <c r="J17" s="99" t="s">
        <v>1594</v>
      </c>
    </row>
    <row r="18" spans="1:10">
      <c r="A18" s="11" t="s">
        <v>1537</v>
      </c>
      <c r="B18" s="11" t="s">
        <v>1595</v>
      </c>
      <c r="C18" s="11" t="s">
        <v>1140</v>
      </c>
      <c r="D18" s="11" t="s">
        <v>1352</v>
      </c>
      <c r="E18" s="11"/>
      <c r="F18" s="26" t="s">
        <v>1903</v>
      </c>
    </row>
    <row r="19" spans="1:10">
      <c r="A19" s="44" t="s">
        <v>2978</v>
      </c>
      <c r="B19" s="44" t="s">
        <v>107</v>
      </c>
      <c r="C19" s="44" t="s">
        <v>2502</v>
      </c>
      <c r="D19" s="5" t="s">
        <v>2120</v>
      </c>
      <c r="F19" s="26" t="s">
        <v>1903</v>
      </c>
      <c r="G19" s="26"/>
      <c r="H19" s="26"/>
      <c r="I19" s="5" t="s">
        <v>1596</v>
      </c>
      <c r="J19" s="5" t="s">
        <v>1597</v>
      </c>
    </row>
    <row r="20" spans="1:10">
      <c r="A20" s="44" t="s">
        <v>1598</v>
      </c>
      <c r="B20" s="43" t="s">
        <v>108</v>
      </c>
      <c r="C20" s="44" t="s">
        <v>461</v>
      </c>
      <c r="D20" s="5" t="s">
        <v>2133</v>
      </c>
      <c r="F20" s="26" t="s">
        <v>1903</v>
      </c>
      <c r="G20" s="26"/>
      <c r="H20" s="26"/>
    </row>
    <row r="21" spans="1:10">
      <c r="A21" s="43" t="s">
        <v>1542</v>
      </c>
      <c r="B21" s="43" t="s">
        <v>109</v>
      </c>
      <c r="C21" s="43" t="s">
        <v>2979</v>
      </c>
      <c r="D21" s="5" t="s">
        <v>2121</v>
      </c>
      <c r="E21" s="12" t="s">
        <v>3303</v>
      </c>
      <c r="F21" s="26" t="s">
        <v>1903</v>
      </c>
      <c r="G21" s="141" t="s">
        <v>3753</v>
      </c>
      <c r="H21" s="26"/>
    </row>
    <row r="22" spans="1:10">
      <c r="A22" s="44" t="s">
        <v>1316</v>
      </c>
      <c r="B22" s="43" t="s">
        <v>1543</v>
      </c>
      <c r="C22" s="44" t="s">
        <v>2183</v>
      </c>
      <c r="D22" s="5" t="s">
        <v>118</v>
      </c>
      <c r="E22" s="12" t="s">
        <v>3303</v>
      </c>
      <c r="F22" s="43"/>
      <c r="G22" s="43"/>
      <c r="H22" s="43"/>
    </row>
    <row r="28" spans="1:10">
      <c r="A28" s="92" t="s">
        <v>3524</v>
      </c>
      <c r="B28" s="93"/>
      <c r="C28" s="73"/>
      <c r="D28" s="73"/>
      <c r="E28" s="44"/>
      <c r="F28" s="44"/>
      <c r="G28" s="44"/>
    </row>
    <row r="29" spans="1:10">
      <c r="A29" s="96" t="s">
        <v>9790</v>
      </c>
      <c r="B29" s="73"/>
      <c r="C29" s="73"/>
      <c r="D29" s="73"/>
      <c r="E29" s="44"/>
      <c r="F29" s="44"/>
      <c r="G29" s="44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13" workbookViewId="0">
      <selection activeCell="A34" sqref="A34"/>
    </sheetView>
  </sheetViews>
  <sheetFormatPr defaultColWidth="9" defaultRowHeight="11.5"/>
  <cols>
    <col min="1" max="1" width="14.33203125" style="52" customWidth="1"/>
    <col min="2" max="3" width="16.58203125" style="52" customWidth="1"/>
    <col min="4" max="4" width="14.33203125" style="52" customWidth="1"/>
    <col min="5" max="5" width="7.58203125" style="52" customWidth="1"/>
    <col min="6" max="6" width="3" style="52" customWidth="1"/>
    <col min="7" max="7" width="16.33203125" style="52" customWidth="1"/>
    <col min="8" max="8" width="13" style="52" customWidth="1"/>
    <col min="9" max="9" width="15.58203125" style="52" customWidth="1"/>
    <col min="10" max="10" width="13" style="52" customWidth="1"/>
    <col min="11" max="11" width="9.08203125" style="52" customWidth="1"/>
    <col min="12" max="12" width="4.08203125" style="52" customWidth="1"/>
    <col min="13" max="13" width="3.83203125" style="52" customWidth="1"/>
    <col min="14" max="14" width="32.75" style="52" customWidth="1"/>
    <col min="15" max="16384" width="9" style="52"/>
  </cols>
  <sheetData>
    <row r="1" spans="1:14">
      <c r="A1" s="22" t="s">
        <v>1599</v>
      </c>
      <c r="B1" s="178" t="s">
        <v>4861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</row>
    <row r="2" spans="1:14">
      <c r="A2" s="43"/>
      <c r="B2" s="44" t="s">
        <v>1946</v>
      </c>
      <c r="C2" s="44" t="s">
        <v>3766</v>
      </c>
      <c r="F2" s="44"/>
      <c r="G2" s="44"/>
      <c r="H2" s="44"/>
      <c r="I2" s="44"/>
      <c r="J2" s="43"/>
      <c r="K2" s="43"/>
      <c r="L2" s="43"/>
      <c r="M2" s="43"/>
      <c r="N2" s="43"/>
    </row>
    <row r="3" spans="1:14">
      <c r="A3" s="22" t="s">
        <v>3747</v>
      </c>
      <c r="B3" s="44"/>
      <c r="C3" s="44"/>
      <c r="F3" s="44"/>
      <c r="G3" s="44"/>
      <c r="H3" s="44"/>
      <c r="I3" s="44"/>
      <c r="J3" s="43"/>
      <c r="K3" s="43"/>
      <c r="L3" s="43"/>
      <c r="M3" s="43"/>
      <c r="N3" s="43"/>
    </row>
    <row r="4" spans="1:14" ht="23">
      <c r="A4" s="43"/>
      <c r="B4" s="44" t="s">
        <v>3755</v>
      </c>
      <c r="C4" s="44" t="s">
        <v>3756</v>
      </c>
      <c r="F4" s="44"/>
      <c r="G4" s="44"/>
      <c r="H4" s="44"/>
      <c r="I4" s="44"/>
      <c r="J4" s="43"/>
      <c r="K4" s="43"/>
      <c r="L4" s="43"/>
      <c r="M4" s="43"/>
      <c r="N4" s="43"/>
    </row>
    <row r="5" spans="1:14">
      <c r="A5" s="22" t="s">
        <v>2980</v>
      </c>
      <c r="B5" s="44"/>
      <c r="C5" s="44"/>
      <c r="F5" s="44"/>
      <c r="G5" s="44"/>
      <c r="H5" s="44"/>
      <c r="I5" s="44"/>
      <c r="J5" s="43"/>
      <c r="K5" s="43"/>
      <c r="L5" s="43"/>
      <c r="M5" s="43"/>
      <c r="N5" s="43"/>
    </row>
    <row r="6" spans="1:14" ht="23">
      <c r="A6" s="43"/>
      <c r="B6" s="44" t="s">
        <v>2981</v>
      </c>
      <c r="C6" s="44" t="s">
        <v>2982</v>
      </c>
      <c r="F6" s="44"/>
      <c r="G6" s="44"/>
      <c r="H6" s="44"/>
      <c r="I6" s="44"/>
      <c r="J6" s="43"/>
      <c r="K6" s="43"/>
      <c r="L6" s="43"/>
      <c r="M6" s="43"/>
      <c r="N6" s="43"/>
    </row>
    <row r="7" spans="1:14">
      <c r="A7" s="43"/>
      <c r="B7" s="44"/>
      <c r="C7" s="44"/>
      <c r="D7" s="44"/>
      <c r="E7" s="44"/>
      <c r="F7" s="44"/>
      <c r="G7" s="44"/>
      <c r="H7" s="44"/>
      <c r="I7" s="44"/>
      <c r="J7" s="43"/>
      <c r="K7" s="43"/>
      <c r="L7" s="43"/>
      <c r="M7" s="43"/>
      <c r="N7" s="43"/>
    </row>
    <row r="8" spans="1:14">
      <c r="B8" s="45" t="s">
        <v>1512</v>
      </c>
      <c r="C8" s="22" t="s">
        <v>1600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1601</v>
      </c>
      <c r="J8" s="45" t="s">
        <v>1514</v>
      </c>
      <c r="K8" s="45" t="s">
        <v>910</v>
      </c>
      <c r="L8" s="45" t="s">
        <v>913</v>
      </c>
      <c r="M8" s="45" t="s">
        <v>914</v>
      </c>
      <c r="N8" s="45" t="s">
        <v>1515</v>
      </c>
    </row>
    <row r="9" spans="1:14" ht="23">
      <c r="A9" s="26" t="s">
        <v>2661</v>
      </c>
      <c r="B9" s="26" t="s">
        <v>1516</v>
      </c>
      <c r="C9" s="26" t="s">
        <v>2983</v>
      </c>
      <c r="D9" s="26" t="s">
        <v>1367</v>
      </c>
      <c r="E9" s="12" t="s">
        <v>3303</v>
      </c>
      <c r="F9" s="26" t="s">
        <v>1903</v>
      </c>
      <c r="G9" s="26"/>
      <c r="H9" s="26"/>
      <c r="I9" s="12"/>
    </row>
    <row r="10" spans="1:14">
      <c r="A10" s="12" t="s">
        <v>1517</v>
      </c>
      <c r="B10" s="11" t="s">
        <v>1602</v>
      </c>
      <c r="C10" s="12" t="s">
        <v>2984</v>
      </c>
      <c r="D10" s="26" t="s">
        <v>1360</v>
      </c>
      <c r="E10" s="12" t="s">
        <v>3303</v>
      </c>
      <c r="F10" s="26" t="s">
        <v>1903</v>
      </c>
      <c r="G10" s="149" t="s">
        <v>2147</v>
      </c>
      <c r="H10" s="141" t="s">
        <v>2117</v>
      </c>
      <c r="I10" s="12"/>
    </row>
    <row r="11" spans="1:14">
      <c r="A11" s="5" t="s">
        <v>2986</v>
      </c>
      <c r="B11" s="52" t="s">
        <v>1604</v>
      </c>
      <c r="C11" s="151" t="s">
        <v>2985</v>
      </c>
      <c r="D11" s="140" t="s">
        <v>3758</v>
      </c>
      <c r="E11" s="11"/>
      <c r="F11" s="26" t="s">
        <v>1903</v>
      </c>
      <c r="G11" s="5" t="s">
        <v>3757</v>
      </c>
      <c r="H11" s="11" t="s">
        <v>3758</v>
      </c>
      <c r="I11" s="5" t="s">
        <v>1603</v>
      </c>
      <c r="J11" s="52" t="s">
        <v>1604</v>
      </c>
    </row>
    <row r="12" spans="1:14">
      <c r="A12" s="5" t="s">
        <v>1580</v>
      </c>
      <c r="B12" s="52" t="s">
        <v>1581</v>
      </c>
      <c r="C12" s="5" t="s">
        <v>1580</v>
      </c>
      <c r="D12" s="5" t="s">
        <v>3265</v>
      </c>
      <c r="E12" s="5"/>
      <c r="F12" s="26" t="s">
        <v>1903</v>
      </c>
      <c r="G12" s="5" t="s">
        <v>1580</v>
      </c>
      <c r="H12" s="5" t="s">
        <v>3759</v>
      </c>
      <c r="I12" s="5" t="s">
        <v>1580</v>
      </c>
      <c r="J12" s="52" t="s">
        <v>1581</v>
      </c>
    </row>
    <row r="13" spans="1:14">
      <c r="A13" s="5" t="s">
        <v>1605</v>
      </c>
      <c r="B13" s="52" t="s">
        <v>1606</v>
      </c>
      <c r="C13" s="5" t="s">
        <v>1605</v>
      </c>
      <c r="D13" s="5" t="s">
        <v>3263</v>
      </c>
      <c r="E13" s="5"/>
      <c r="F13" s="26" t="s">
        <v>1903</v>
      </c>
      <c r="G13" s="5" t="s">
        <v>1605</v>
      </c>
      <c r="H13" s="5" t="s">
        <v>1914</v>
      </c>
      <c r="I13" s="5" t="s">
        <v>1605</v>
      </c>
      <c r="J13" s="52" t="s">
        <v>1606</v>
      </c>
    </row>
    <row r="14" spans="1:14">
      <c r="A14" s="5" t="s">
        <v>1607</v>
      </c>
      <c r="B14" s="52" t="s">
        <v>1608</v>
      </c>
      <c r="C14" s="5" t="s">
        <v>1607</v>
      </c>
      <c r="D14" s="52" t="s">
        <v>117</v>
      </c>
      <c r="F14" s="26" t="s">
        <v>1903</v>
      </c>
      <c r="G14" s="135" t="s">
        <v>1607</v>
      </c>
      <c r="H14" s="153" t="s">
        <v>1418</v>
      </c>
      <c r="I14" s="5" t="s">
        <v>1607</v>
      </c>
      <c r="J14" s="52" t="s">
        <v>1608</v>
      </c>
      <c r="N14" s="52" t="s">
        <v>1916</v>
      </c>
    </row>
    <row r="15" spans="1:14">
      <c r="A15" s="5" t="s">
        <v>1609</v>
      </c>
      <c r="B15" s="52" t="s">
        <v>1610</v>
      </c>
      <c r="C15" s="5" t="s">
        <v>1609</v>
      </c>
      <c r="D15" s="5" t="s">
        <v>1919</v>
      </c>
      <c r="E15" s="5"/>
      <c r="F15" s="26" t="s">
        <v>1903</v>
      </c>
      <c r="G15" s="5" t="s">
        <v>1609</v>
      </c>
      <c r="H15" s="5" t="s">
        <v>3760</v>
      </c>
      <c r="I15" s="5" t="s">
        <v>1609</v>
      </c>
      <c r="J15" s="52" t="s">
        <v>1610</v>
      </c>
    </row>
    <row r="16" spans="1:14">
      <c r="A16" s="5" t="s">
        <v>1611</v>
      </c>
      <c r="B16" s="52" t="s">
        <v>1612</v>
      </c>
      <c r="C16" s="5" t="s">
        <v>1611</v>
      </c>
      <c r="D16" s="52" t="s">
        <v>1908</v>
      </c>
      <c r="F16" s="26" t="s">
        <v>1903</v>
      </c>
      <c r="G16" s="5" t="s">
        <v>1611</v>
      </c>
      <c r="H16" s="52" t="s">
        <v>3760</v>
      </c>
      <c r="I16" s="5" t="s">
        <v>1611</v>
      </c>
      <c r="J16" s="52" t="s">
        <v>1612</v>
      </c>
    </row>
    <row r="17" spans="1:14">
      <c r="A17" s="5" t="s">
        <v>1613</v>
      </c>
      <c r="B17" s="52" t="s">
        <v>1614</v>
      </c>
      <c r="C17" s="5" t="s">
        <v>1613</v>
      </c>
      <c r="D17" s="52" t="s">
        <v>1920</v>
      </c>
      <c r="F17" s="26" t="s">
        <v>1903</v>
      </c>
      <c r="G17" s="5" t="s">
        <v>1613</v>
      </c>
      <c r="H17" s="52" t="s">
        <v>3760</v>
      </c>
      <c r="I17" s="5" t="s">
        <v>1613</v>
      </c>
      <c r="J17" s="52" t="s">
        <v>1614</v>
      </c>
    </row>
    <row r="18" spans="1:14">
      <c r="A18" s="5" t="s">
        <v>1927</v>
      </c>
      <c r="B18" s="52" t="s">
        <v>1616</v>
      </c>
      <c r="C18" s="151" t="s">
        <v>3762</v>
      </c>
      <c r="D18" s="151" t="s">
        <v>3771</v>
      </c>
      <c r="E18" s="51"/>
      <c r="F18" s="26" t="s">
        <v>1903</v>
      </c>
      <c r="G18" s="5" t="s">
        <v>3762</v>
      </c>
      <c r="H18" s="51" t="s">
        <v>1355</v>
      </c>
      <c r="I18" s="5" t="s">
        <v>1615</v>
      </c>
      <c r="J18" s="52" t="s">
        <v>1616</v>
      </c>
      <c r="N18" s="150" t="s">
        <v>1926</v>
      </c>
    </row>
    <row r="19" spans="1:14">
      <c r="A19" s="5" t="s">
        <v>1617</v>
      </c>
      <c r="B19" s="52" t="s">
        <v>1589</v>
      </c>
      <c r="C19" s="5" t="s">
        <v>1617</v>
      </c>
      <c r="D19" s="51" t="s">
        <v>3773</v>
      </c>
      <c r="E19" s="51"/>
      <c r="F19" s="26" t="s">
        <v>1903</v>
      </c>
      <c r="G19" s="5" t="s">
        <v>1617</v>
      </c>
      <c r="H19" s="51" t="s">
        <v>3768</v>
      </c>
      <c r="I19" s="5" t="s">
        <v>1617</v>
      </c>
      <c r="J19" s="52" t="s">
        <v>1589</v>
      </c>
    </row>
    <row r="20" spans="1:14">
      <c r="A20" s="5" t="s">
        <v>1618</v>
      </c>
      <c r="B20" s="52" t="s">
        <v>1619</v>
      </c>
      <c r="C20" s="5" t="s">
        <v>1618</v>
      </c>
      <c r="D20" s="52" t="s">
        <v>1918</v>
      </c>
      <c r="F20" s="26" t="s">
        <v>1903</v>
      </c>
      <c r="G20" s="5" t="s">
        <v>1618</v>
      </c>
      <c r="H20" s="52" t="s">
        <v>1907</v>
      </c>
      <c r="I20" s="5" t="s">
        <v>1618</v>
      </c>
      <c r="J20" s="52" t="s">
        <v>1619</v>
      </c>
    </row>
    <row r="21" spans="1:14">
      <c r="A21" s="5" t="s">
        <v>1620</v>
      </c>
      <c r="B21" s="52" t="s">
        <v>1621</v>
      </c>
      <c r="C21" s="5" t="s">
        <v>1620</v>
      </c>
      <c r="D21" s="5" t="s">
        <v>1356</v>
      </c>
      <c r="E21" s="5"/>
      <c r="F21" s="26" t="s">
        <v>1903</v>
      </c>
      <c r="G21" s="5" t="s">
        <v>1620</v>
      </c>
      <c r="H21" s="5" t="s">
        <v>3763</v>
      </c>
      <c r="I21" s="5" t="s">
        <v>1620</v>
      </c>
      <c r="J21" s="52" t="s">
        <v>1621</v>
      </c>
    </row>
    <row r="22" spans="1:14">
      <c r="A22" s="5" t="s">
        <v>1622</v>
      </c>
      <c r="B22" s="52" t="s">
        <v>1623</v>
      </c>
      <c r="C22" s="151" t="s">
        <v>1622</v>
      </c>
      <c r="D22" s="152" t="s">
        <v>3772</v>
      </c>
      <c r="F22" s="26" t="s">
        <v>1903</v>
      </c>
      <c r="G22" s="5" t="s">
        <v>1622</v>
      </c>
      <c r="H22" s="52" t="s">
        <v>3759</v>
      </c>
      <c r="I22" s="5" t="s">
        <v>1622</v>
      </c>
      <c r="J22" s="52" t="s">
        <v>1623</v>
      </c>
      <c r="N22" s="150" t="s">
        <v>1915</v>
      </c>
    </row>
    <row r="23" spans="1:14">
      <c r="A23" s="5" t="s">
        <v>1624</v>
      </c>
      <c r="B23" s="5" t="s">
        <v>1625</v>
      </c>
      <c r="C23" s="5" t="s">
        <v>1624</v>
      </c>
      <c r="D23" s="5" t="s">
        <v>3264</v>
      </c>
      <c r="E23" s="5"/>
      <c r="F23" s="26" t="s">
        <v>1903</v>
      </c>
      <c r="G23" s="5" t="s">
        <v>1624</v>
      </c>
      <c r="H23" s="5" t="s">
        <v>3760</v>
      </c>
      <c r="I23" s="5" t="s">
        <v>1624</v>
      </c>
      <c r="J23" s="5" t="s">
        <v>1625</v>
      </c>
    </row>
    <row r="24" spans="1:14">
      <c r="A24" s="5" t="s">
        <v>2988</v>
      </c>
      <c r="B24" s="52" t="s">
        <v>1626</v>
      </c>
      <c r="C24" s="5" t="s">
        <v>2987</v>
      </c>
      <c r="D24" s="52" t="s">
        <v>1917</v>
      </c>
      <c r="F24" s="26" t="s">
        <v>1903</v>
      </c>
      <c r="G24" s="5" t="s">
        <v>3764</v>
      </c>
      <c r="H24" s="99" t="s">
        <v>3765</v>
      </c>
      <c r="I24" s="5" t="s">
        <v>1627</v>
      </c>
      <c r="J24" s="52" t="s">
        <v>1628</v>
      </c>
    </row>
    <row r="25" spans="1:14">
      <c r="A25" s="11" t="s">
        <v>1537</v>
      </c>
      <c r="B25" s="11" t="s">
        <v>1629</v>
      </c>
      <c r="C25" s="11" t="s">
        <v>1140</v>
      </c>
      <c r="D25" s="11" t="s">
        <v>1352</v>
      </c>
      <c r="E25" s="12" t="s">
        <v>3303</v>
      </c>
      <c r="F25" s="26" t="s">
        <v>1903</v>
      </c>
      <c r="G25" s="26"/>
      <c r="H25" s="26"/>
    </row>
    <row r="26" spans="1:14">
      <c r="A26" s="44" t="s">
        <v>2990</v>
      </c>
      <c r="B26" s="44" t="s">
        <v>107</v>
      </c>
      <c r="C26" s="44" t="s">
        <v>2989</v>
      </c>
      <c r="D26" s="37" t="s">
        <v>2120</v>
      </c>
      <c r="E26" s="37"/>
      <c r="F26" s="26" t="s">
        <v>1903</v>
      </c>
      <c r="G26" s="26"/>
      <c r="H26" s="26"/>
      <c r="I26" s="5" t="s">
        <v>1596</v>
      </c>
      <c r="J26" s="52" t="s">
        <v>1597</v>
      </c>
    </row>
    <row r="27" spans="1:14">
      <c r="A27" s="44" t="s">
        <v>1541</v>
      </c>
      <c r="B27" s="43" t="s">
        <v>108</v>
      </c>
      <c r="C27" s="44" t="s">
        <v>461</v>
      </c>
      <c r="D27" s="37" t="s">
        <v>2133</v>
      </c>
      <c r="E27" s="37"/>
      <c r="F27" s="26" t="s">
        <v>1903</v>
      </c>
      <c r="G27" s="26"/>
      <c r="H27" s="26"/>
    </row>
    <row r="28" spans="1:14">
      <c r="A28" s="43" t="s">
        <v>1542</v>
      </c>
      <c r="B28" s="43" t="s">
        <v>1630</v>
      </c>
      <c r="C28" s="43" t="s">
        <v>2461</v>
      </c>
      <c r="D28" s="37" t="s">
        <v>2121</v>
      </c>
      <c r="E28" s="12" t="s">
        <v>3303</v>
      </c>
      <c r="F28" s="26" t="s">
        <v>1903</v>
      </c>
      <c r="G28" s="141" t="s">
        <v>3753</v>
      </c>
      <c r="H28" s="26"/>
    </row>
    <row r="29" spans="1:14">
      <c r="A29" s="44" t="s">
        <v>1631</v>
      </c>
      <c r="B29" s="43" t="s">
        <v>1632</v>
      </c>
      <c r="C29" s="44" t="s">
        <v>2183</v>
      </c>
      <c r="D29" s="37" t="s">
        <v>118</v>
      </c>
      <c r="E29" s="12" t="s">
        <v>3303</v>
      </c>
      <c r="F29" s="43"/>
      <c r="G29" s="43"/>
      <c r="H29" s="43"/>
    </row>
    <row r="33" spans="1:3">
      <c r="A33" s="92" t="s">
        <v>3524</v>
      </c>
      <c r="B33" s="93"/>
      <c r="C33" s="73"/>
    </row>
    <row r="34" spans="1:3">
      <c r="A34" s="96" t="s">
        <v>9791</v>
      </c>
      <c r="B34" s="73"/>
      <c r="C34" s="73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opLeftCell="A7" workbookViewId="0">
      <selection activeCell="A29" sqref="A29"/>
    </sheetView>
  </sheetViews>
  <sheetFormatPr defaultColWidth="9" defaultRowHeight="11.5"/>
  <cols>
    <col min="1" max="1" width="17.83203125" style="12" customWidth="1"/>
    <col min="2" max="3" width="19.5" style="12" customWidth="1"/>
    <col min="4" max="4" width="13.08203125" style="12" customWidth="1"/>
    <col min="5" max="5" width="7.75" style="12" customWidth="1"/>
    <col min="6" max="6" width="2.75" style="12" customWidth="1"/>
    <col min="7" max="8" width="15.5" style="12" customWidth="1"/>
    <col min="9" max="9" width="13.75" style="12" customWidth="1"/>
    <col min="10" max="10" width="17.58203125" style="12" customWidth="1"/>
    <col min="11" max="11" width="8" style="12" customWidth="1"/>
    <col min="12" max="13" width="5.25" style="12" customWidth="1"/>
    <col min="14" max="14" width="36.25" style="12" customWidth="1"/>
    <col min="15" max="16384" width="9" style="12"/>
  </cols>
  <sheetData>
    <row r="1" spans="1:15">
      <c r="A1" s="53" t="s">
        <v>1510</v>
      </c>
      <c r="B1" s="178" t="s">
        <v>4861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</row>
    <row r="2" spans="1:15">
      <c r="A2" s="43"/>
      <c r="B2" s="12" t="s">
        <v>2991</v>
      </c>
      <c r="C2" s="44" t="s">
        <v>1644</v>
      </c>
      <c r="J2" s="43"/>
      <c r="K2" s="43"/>
      <c r="L2" s="43"/>
      <c r="M2" s="43"/>
      <c r="N2" s="43"/>
    </row>
    <row r="3" spans="1:15">
      <c r="A3" s="22" t="s">
        <v>3747</v>
      </c>
      <c r="C3" s="44"/>
      <c r="J3" s="43"/>
      <c r="K3" s="43"/>
      <c r="L3" s="43"/>
      <c r="M3" s="43"/>
      <c r="N3" s="43"/>
    </row>
    <row r="4" spans="1:15">
      <c r="A4" s="43"/>
      <c r="B4" s="12" t="s">
        <v>3774</v>
      </c>
      <c r="C4" s="12" t="s">
        <v>3775</v>
      </c>
      <c r="J4" s="43"/>
      <c r="K4" s="43"/>
      <c r="L4" s="43"/>
      <c r="M4" s="43"/>
      <c r="N4" s="43"/>
    </row>
    <row r="5" spans="1:15">
      <c r="A5" s="22" t="s">
        <v>2980</v>
      </c>
      <c r="I5" s="44"/>
      <c r="J5" s="43"/>
      <c r="K5" s="43"/>
      <c r="L5" s="43"/>
      <c r="M5" s="43"/>
      <c r="N5" s="43"/>
    </row>
    <row r="6" spans="1:15">
      <c r="A6" s="43"/>
      <c r="B6" s="12" t="s">
        <v>2992</v>
      </c>
      <c r="C6" s="12" t="s">
        <v>2993</v>
      </c>
      <c r="I6" s="44"/>
      <c r="J6" s="43"/>
      <c r="K6" s="43"/>
      <c r="L6" s="43"/>
      <c r="M6" s="43"/>
      <c r="N6" s="43"/>
    </row>
    <row r="7" spans="1:15">
      <c r="A7" s="43"/>
      <c r="I7" s="44"/>
      <c r="J7" s="43"/>
      <c r="K7" s="43"/>
      <c r="L7" s="43"/>
      <c r="M7" s="43"/>
      <c r="N7" s="43"/>
    </row>
    <row r="8" spans="1:15">
      <c r="B8" s="45" t="s">
        <v>1645</v>
      </c>
      <c r="C8" s="53" t="s">
        <v>1511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1646</v>
      </c>
      <c r="J8" s="45" t="s">
        <v>1647</v>
      </c>
      <c r="K8" s="45" t="s">
        <v>910</v>
      </c>
      <c r="L8" s="45" t="s">
        <v>913</v>
      </c>
      <c r="M8" s="45" t="s">
        <v>914</v>
      </c>
      <c r="N8" s="45" t="s">
        <v>1515</v>
      </c>
      <c r="O8" s="5"/>
    </row>
    <row r="9" spans="1:15">
      <c r="A9" s="26" t="s">
        <v>2661</v>
      </c>
      <c r="B9" s="26" t="s">
        <v>1648</v>
      </c>
      <c r="C9" s="26" t="s">
        <v>2994</v>
      </c>
      <c r="D9" s="26" t="s">
        <v>1367</v>
      </c>
      <c r="E9" s="12" t="s">
        <v>3303</v>
      </c>
      <c r="F9" s="26" t="s">
        <v>1903</v>
      </c>
      <c r="G9" s="26"/>
      <c r="H9" s="26"/>
      <c r="O9" s="5"/>
    </row>
    <row r="10" spans="1:15">
      <c r="A10" s="12" t="s">
        <v>1517</v>
      </c>
      <c r="B10" s="11" t="s">
        <v>1649</v>
      </c>
      <c r="C10" s="12" t="s">
        <v>2140</v>
      </c>
      <c r="D10" s="26" t="s">
        <v>1360</v>
      </c>
      <c r="E10" s="12" t="s">
        <v>3303</v>
      </c>
      <c r="F10" s="26" t="s">
        <v>1903</v>
      </c>
      <c r="G10" s="12" t="s">
        <v>3777</v>
      </c>
      <c r="H10" s="26" t="s">
        <v>2117</v>
      </c>
      <c r="O10" s="5"/>
    </row>
    <row r="11" spans="1:15">
      <c r="A11" s="51" t="s">
        <v>1580</v>
      </c>
      <c r="B11" s="51" t="s">
        <v>1581</v>
      </c>
      <c r="C11" s="154" t="s">
        <v>1580</v>
      </c>
      <c r="D11" s="151" t="s">
        <v>3785</v>
      </c>
      <c r="E11" s="5"/>
      <c r="F11" s="26" t="s">
        <v>1903</v>
      </c>
      <c r="G11" s="51" t="s">
        <v>1580</v>
      </c>
      <c r="H11" s="5" t="s">
        <v>3785</v>
      </c>
      <c r="I11" s="51" t="s">
        <v>1580</v>
      </c>
      <c r="J11" s="51" t="s">
        <v>1581</v>
      </c>
      <c r="O11" s="5"/>
    </row>
    <row r="12" spans="1:15">
      <c r="A12" s="51" t="s">
        <v>2997</v>
      </c>
      <c r="B12" s="51" t="s">
        <v>1634</v>
      </c>
      <c r="C12" s="51" t="s">
        <v>2995</v>
      </c>
      <c r="D12" s="5" t="s">
        <v>1373</v>
      </c>
      <c r="E12" s="5"/>
      <c r="F12" s="26" t="s">
        <v>1903</v>
      </c>
      <c r="G12" s="51" t="s">
        <v>3778</v>
      </c>
      <c r="H12" s="5" t="s">
        <v>3779</v>
      </c>
      <c r="I12" s="51" t="s">
        <v>1633</v>
      </c>
      <c r="J12" s="51" t="s">
        <v>1634</v>
      </c>
      <c r="O12" s="5"/>
    </row>
    <row r="13" spans="1:15">
      <c r="A13" s="5" t="s">
        <v>2998</v>
      </c>
      <c r="B13" s="5" t="s">
        <v>1921</v>
      </c>
      <c r="C13" s="5" t="s">
        <v>2996</v>
      </c>
      <c r="D13" s="5" t="s">
        <v>1906</v>
      </c>
      <c r="E13" s="5"/>
      <c r="F13" s="26" t="s">
        <v>1903</v>
      </c>
      <c r="G13" s="5" t="s">
        <v>3780</v>
      </c>
      <c r="H13" s="5" t="s">
        <v>1418</v>
      </c>
      <c r="I13" s="5" t="s">
        <v>1636</v>
      </c>
      <c r="J13" s="5" t="s">
        <v>1921</v>
      </c>
      <c r="O13" s="5"/>
    </row>
    <row r="14" spans="1:15">
      <c r="A14" s="51" t="s">
        <v>3800</v>
      </c>
      <c r="B14" s="51" t="s">
        <v>2999</v>
      </c>
      <c r="C14" s="154" t="s">
        <v>3781</v>
      </c>
      <c r="D14" s="154" t="s">
        <v>1355</v>
      </c>
      <c r="E14" s="51"/>
      <c r="F14" s="26" t="s">
        <v>1903</v>
      </c>
      <c r="G14" s="51" t="s">
        <v>3782</v>
      </c>
      <c r="H14" s="51" t="s">
        <v>1355</v>
      </c>
      <c r="I14" s="51" t="s">
        <v>1637</v>
      </c>
      <c r="J14" s="51" t="s">
        <v>1638</v>
      </c>
      <c r="N14" s="46" t="s">
        <v>1926</v>
      </c>
      <c r="O14" s="5"/>
    </row>
    <row r="15" spans="1:15">
      <c r="A15" s="51" t="s">
        <v>3014</v>
      </c>
      <c r="B15" s="51" t="s">
        <v>3000</v>
      </c>
      <c r="C15" s="5" t="s">
        <v>3001</v>
      </c>
      <c r="D15" s="4" t="s">
        <v>3733</v>
      </c>
      <c r="E15" s="4"/>
      <c r="F15" s="26" t="s">
        <v>1903</v>
      </c>
      <c r="G15" s="5" t="s">
        <v>3001</v>
      </c>
      <c r="H15" s="4" t="s">
        <v>3783</v>
      </c>
      <c r="I15" s="51" t="s">
        <v>1639</v>
      </c>
      <c r="J15" s="51" t="s">
        <v>1640</v>
      </c>
      <c r="O15" s="5"/>
    </row>
    <row r="16" spans="1:15">
      <c r="A16" s="5" t="s">
        <v>1641</v>
      </c>
      <c r="B16" s="5" t="s">
        <v>1922</v>
      </c>
      <c r="C16" s="5" t="s">
        <v>1641</v>
      </c>
      <c r="D16" s="5" t="s">
        <v>1923</v>
      </c>
      <c r="E16" s="5"/>
      <c r="F16" s="26" t="s">
        <v>1903</v>
      </c>
      <c r="G16" s="5" t="s">
        <v>1641</v>
      </c>
      <c r="H16" s="5" t="s">
        <v>3784</v>
      </c>
      <c r="I16" s="5" t="s">
        <v>1641</v>
      </c>
      <c r="J16" s="5" t="s">
        <v>1642</v>
      </c>
      <c r="O16" s="5"/>
    </row>
    <row r="17" spans="1:15">
      <c r="A17" s="51" t="s">
        <v>3016</v>
      </c>
      <c r="B17" s="51" t="s">
        <v>1650</v>
      </c>
      <c r="C17" s="51" t="s">
        <v>3015</v>
      </c>
      <c r="D17" s="51" t="s">
        <v>1924</v>
      </c>
      <c r="E17" s="51"/>
      <c r="F17" s="26" t="s">
        <v>1903</v>
      </c>
      <c r="G17" s="51" t="s">
        <v>2976</v>
      </c>
      <c r="H17" s="51" t="s">
        <v>118</v>
      </c>
      <c r="I17" s="51" t="s">
        <v>1593</v>
      </c>
      <c r="J17" s="51" t="s">
        <v>1643</v>
      </c>
      <c r="O17" s="5"/>
    </row>
    <row r="18" spans="1:15">
      <c r="A18" s="11" t="s">
        <v>1537</v>
      </c>
      <c r="B18" s="11" t="s">
        <v>1651</v>
      </c>
      <c r="C18" s="11" t="s">
        <v>1140</v>
      </c>
      <c r="D18" s="11" t="s">
        <v>1352</v>
      </c>
      <c r="E18" s="12" t="s">
        <v>3303</v>
      </c>
      <c r="F18" s="26" t="s">
        <v>1903</v>
      </c>
      <c r="I18" s="11" t="s">
        <v>1652</v>
      </c>
      <c r="J18" s="44"/>
      <c r="K18" s="44"/>
      <c r="L18" s="11"/>
      <c r="M18" s="44"/>
    </row>
    <row r="19" spans="1:15">
      <c r="A19" s="44" t="s">
        <v>2807</v>
      </c>
      <c r="B19" s="44" t="s">
        <v>1653</v>
      </c>
      <c r="C19" s="44" t="s">
        <v>2181</v>
      </c>
      <c r="D19" s="37" t="s">
        <v>2120</v>
      </c>
      <c r="E19" s="37"/>
      <c r="F19" s="26" t="s">
        <v>1903</v>
      </c>
      <c r="G19" s="26"/>
      <c r="H19" s="26"/>
      <c r="I19" s="51" t="s">
        <v>1596</v>
      </c>
      <c r="J19" s="51" t="s">
        <v>1597</v>
      </c>
      <c r="K19" s="44"/>
      <c r="L19" s="11"/>
      <c r="M19" s="44"/>
    </row>
    <row r="20" spans="1:15">
      <c r="A20" s="44" t="s">
        <v>1654</v>
      </c>
      <c r="B20" s="43" t="s">
        <v>108</v>
      </c>
      <c r="C20" s="44" t="s">
        <v>461</v>
      </c>
      <c r="D20" s="37" t="s">
        <v>2133</v>
      </c>
      <c r="E20" s="37"/>
      <c r="F20" s="26" t="s">
        <v>1903</v>
      </c>
      <c r="G20" s="26"/>
      <c r="H20" s="26"/>
      <c r="I20" s="43"/>
      <c r="J20" s="43"/>
      <c r="K20" s="43"/>
      <c r="L20" s="43"/>
      <c r="M20" s="43"/>
    </row>
    <row r="21" spans="1:15">
      <c r="A21" s="43" t="s">
        <v>2182</v>
      </c>
      <c r="B21" s="43" t="s">
        <v>1655</v>
      </c>
      <c r="C21" s="43" t="s">
        <v>2182</v>
      </c>
      <c r="D21" s="37" t="s">
        <v>2121</v>
      </c>
      <c r="E21" s="12" t="s">
        <v>3303</v>
      </c>
      <c r="F21" s="26" t="s">
        <v>1903</v>
      </c>
      <c r="G21" s="141" t="s">
        <v>3753</v>
      </c>
      <c r="H21" s="26"/>
      <c r="I21" s="43"/>
      <c r="J21" s="43"/>
      <c r="K21" s="43"/>
      <c r="L21" s="43"/>
      <c r="M21" s="43"/>
    </row>
    <row r="22" spans="1:15">
      <c r="A22" s="44" t="s">
        <v>3002</v>
      </c>
      <c r="B22" s="43" t="s">
        <v>1543</v>
      </c>
      <c r="C22" s="44" t="s">
        <v>3002</v>
      </c>
      <c r="D22" s="37" t="s">
        <v>118</v>
      </c>
      <c r="E22" s="12" t="s">
        <v>3303</v>
      </c>
      <c r="F22" s="43"/>
      <c r="G22" s="43"/>
      <c r="H22" s="43"/>
      <c r="I22" s="43"/>
      <c r="J22" s="44"/>
      <c r="K22" s="44"/>
      <c r="L22" s="44"/>
      <c r="M22" s="44"/>
    </row>
    <row r="28" spans="1:15">
      <c r="A28" s="92" t="s">
        <v>3524</v>
      </c>
      <c r="B28" s="93"/>
      <c r="C28" s="73"/>
    </row>
    <row r="29" spans="1:15">
      <c r="A29" s="96" t="s">
        <v>9792</v>
      </c>
      <c r="B29" s="73"/>
      <c r="C29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B1" sqref="B1"/>
    </sheetView>
  </sheetViews>
  <sheetFormatPr defaultColWidth="9" defaultRowHeight="11.5"/>
  <cols>
    <col min="1" max="1" width="15.83203125" style="4" customWidth="1"/>
    <col min="2" max="2" width="17.5" style="5" customWidth="1"/>
    <col min="3" max="3" width="17.5" style="4" customWidth="1"/>
    <col min="4" max="4" width="13.5" style="5" customWidth="1"/>
    <col min="5" max="5" width="8" style="5" customWidth="1"/>
    <col min="6" max="6" width="2.58203125" style="5" customWidth="1"/>
    <col min="7" max="7" width="15.08203125" style="5" customWidth="1"/>
    <col min="8" max="8" width="13.25" style="5" customWidth="1"/>
    <col min="9" max="9" width="18.33203125" style="5" customWidth="1"/>
    <col min="10" max="10" width="18.33203125" style="4" customWidth="1"/>
    <col min="11" max="13" width="9" style="5"/>
    <col min="14" max="14" width="35.25" style="5" customWidth="1"/>
    <col min="15" max="16384" width="9" style="5"/>
  </cols>
  <sheetData>
    <row r="1" spans="1:14">
      <c r="A1" s="107" t="s">
        <v>1656</v>
      </c>
      <c r="B1" s="178" t="s">
        <v>4861</v>
      </c>
      <c r="C1" s="55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</row>
    <row r="2" spans="1:14">
      <c r="A2" s="55"/>
      <c r="B2" s="5" t="s">
        <v>1657</v>
      </c>
      <c r="C2" s="55" t="s">
        <v>1658</v>
      </c>
      <c r="J2" s="54"/>
      <c r="K2" s="54"/>
      <c r="L2" s="54"/>
      <c r="M2" s="54"/>
      <c r="N2" s="54"/>
    </row>
    <row r="3" spans="1:14">
      <c r="A3" s="22" t="s">
        <v>3747</v>
      </c>
      <c r="C3" s="55"/>
      <c r="J3" s="54"/>
      <c r="K3" s="54"/>
      <c r="L3" s="54"/>
      <c r="M3" s="54"/>
      <c r="N3" s="54"/>
    </row>
    <row r="4" spans="1:14" ht="23">
      <c r="A4" s="55"/>
      <c r="B4" s="5" t="s">
        <v>3776</v>
      </c>
      <c r="C4" s="55" t="s">
        <v>3799</v>
      </c>
      <c r="J4" s="54"/>
      <c r="K4" s="54"/>
      <c r="L4" s="54"/>
      <c r="M4" s="54"/>
      <c r="N4" s="54"/>
    </row>
    <row r="5" spans="1:14">
      <c r="A5" s="107" t="s">
        <v>3003</v>
      </c>
      <c r="B5" s="54"/>
      <c r="C5" s="55"/>
      <c r="I5" s="55"/>
      <c r="J5" s="54"/>
      <c r="K5" s="54"/>
      <c r="L5" s="54"/>
      <c r="M5" s="54"/>
      <c r="N5" s="54"/>
    </row>
    <row r="6" spans="1:14" ht="23">
      <c r="A6" s="55"/>
      <c r="B6" s="5" t="s">
        <v>1657</v>
      </c>
      <c r="C6" s="55" t="s">
        <v>4062</v>
      </c>
      <c r="I6" s="55"/>
      <c r="J6" s="54"/>
      <c r="K6" s="54"/>
      <c r="L6" s="54"/>
      <c r="M6" s="54"/>
      <c r="N6" s="54"/>
    </row>
    <row r="7" spans="1:14">
      <c r="A7" s="55"/>
      <c r="I7" s="55"/>
      <c r="J7" s="54"/>
      <c r="K7" s="54"/>
      <c r="L7" s="54"/>
      <c r="M7" s="54"/>
      <c r="N7" s="54"/>
    </row>
    <row r="8" spans="1:14">
      <c r="B8" s="56" t="s">
        <v>1660</v>
      </c>
      <c r="C8" s="107" t="s">
        <v>1659</v>
      </c>
      <c r="D8" s="45" t="s">
        <v>1889</v>
      </c>
      <c r="E8" s="45"/>
      <c r="F8" s="56"/>
      <c r="G8" s="23" t="s">
        <v>3335</v>
      </c>
      <c r="H8" s="23" t="s">
        <v>3336</v>
      </c>
      <c r="I8" s="56" t="s">
        <v>1661</v>
      </c>
      <c r="J8" s="56" t="s">
        <v>1662</v>
      </c>
      <c r="K8" s="56" t="s">
        <v>910</v>
      </c>
      <c r="L8" s="56" t="s">
        <v>913</v>
      </c>
      <c r="M8" s="56" t="s">
        <v>914</v>
      </c>
      <c r="N8" s="56" t="s">
        <v>1663</v>
      </c>
    </row>
    <row r="9" spans="1:14" ht="23">
      <c r="A9" s="57" t="s">
        <v>3004</v>
      </c>
      <c r="B9" s="57" t="s">
        <v>1516</v>
      </c>
      <c r="C9" s="57" t="s">
        <v>3798</v>
      </c>
      <c r="D9" s="26" t="s">
        <v>1367</v>
      </c>
      <c r="E9" s="12" t="s">
        <v>3303</v>
      </c>
      <c r="F9" s="26" t="s">
        <v>1903</v>
      </c>
      <c r="G9" s="26"/>
      <c r="H9" s="26"/>
    </row>
    <row r="10" spans="1:14">
      <c r="A10" s="4" t="s">
        <v>3007</v>
      </c>
      <c r="B10" s="4" t="s">
        <v>1664</v>
      </c>
      <c r="C10" s="4" t="s">
        <v>3006</v>
      </c>
      <c r="D10" s="26" t="s">
        <v>1360</v>
      </c>
      <c r="E10" s="12" t="s">
        <v>3303</v>
      </c>
      <c r="F10" s="26" t="s">
        <v>1903</v>
      </c>
      <c r="G10" s="130" t="s">
        <v>2147</v>
      </c>
      <c r="H10" s="141" t="s">
        <v>2117</v>
      </c>
      <c r="J10" s="4" t="s">
        <v>1665</v>
      </c>
    </row>
    <row r="11" spans="1:14">
      <c r="A11" s="4" t="s">
        <v>3008</v>
      </c>
      <c r="B11" s="4" t="s">
        <v>1635</v>
      </c>
      <c r="C11" s="4" t="s">
        <v>2996</v>
      </c>
      <c r="D11" s="4" t="s">
        <v>1930</v>
      </c>
      <c r="E11" s="12" t="s">
        <v>3303</v>
      </c>
      <c r="F11" s="26" t="s">
        <v>1903</v>
      </c>
      <c r="G11" s="4" t="s">
        <v>3790</v>
      </c>
      <c r="H11" s="4" t="s">
        <v>1418</v>
      </c>
      <c r="I11" s="5" t="s">
        <v>1636</v>
      </c>
      <c r="J11" s="4" t="s">
        <v>1635</v>
      </c>
      <c r="N11" s="5" t="s">
        <v>1666</v>
      </c>
    </row>
    <row r="12" spans="1:14" ht="23">
      <c r="A12" s="4" t="s">
        <v>3005</v>
      </c>
      <c r="B12" s="4" t="s">
        <v>1668</v>
      </c>
      <c r="C12" s="4" t="s">
        <v>3005</v>
      </c>
      <c r="D12" s="4" t="s">
        <v>3759</v>
      </c>
      <c r="E12" s="4"/>
      <c r="F12" s="26" t="s">
        <v>1903</v>
      </c>
      <c r="G12" s="4" t="s">
        <v>3005</v>
      </c>
      <c r="H12" s="4" t="s">
        <v>3749</v>
      </c>
      <c r="I12" s="5" t="s">
        <v>1667</v>
      </c>
      <c r="J12" s="4" t="s">
        <v>1668</v>
      </c>
      <c r="N12" s="5" t="s">
        <v>1669</v>
      </c>
    </row>
    <row r="13" spans="1:14">
      <c r="A13" s="4" t="s">
        <v>3801</v>
      </c>
      <c r="B13" s="4" t="s">
        <v>1638</v>
      </c>
      <c r="C13" s="155" t="s">
        <v>3801</v>
      </c>
      <c r="D13" s="151" t="s">
        <v>3791</v>
      </c>
      <c r="E13" s="26"/>
      <c r="F13" s="26" t="s">
        <v>1903</v>
      </c>
      <c r="G13" s="4" t="s">
        <v>3761</v>
      </c>
      <c r="H13" s="51" t="s">
        <v>3791</v>
      </c>
      <c r="I13" s="5" t="s">
        <v>1637</v>
      </c>
      <c r="J13" s="4" t="s">
        <v>1638</v>
      </c>
      <c r="N13" s="46" t="s">
        <v>1926</v>
      </c>
    </row>
    <row r="14" spans="1:14">
      <c r="A14" s="4" t="s">
        <v>3010</v>
      </c>
      <c r="B14" s="4" t="s">
        <v>1671</v>
      </c>
      <c r="C14" s="155" t="s">
        <v>3009</v>
      </c>
      <c r="D14" s="151" t="s">
        <v>3791</v>
      </c>
      <c r="E14" s="26"/>
      <c r="F14" s="26" t="s">
        <v>1903</v>
      </c>
      <c r="G14" s="4" t="s">
        <v>3792</v>
      </c>
      <c r="H14" s="51" t="s">
        <v>1355</v>
      </c>
      <c r="I14" s="5" t="s">
        <v>1670</v>
      </c>
      <c r="J14" s="4" t="s">
        <v>1671</v>
      </c>
      <c r="N14" s="46" t="s">
        <v>1926</v>
      </c>
    </row>
    <row r="15" spans="1:14" ht="23">
      <c r="A15" s="4" t="s">
        <v>1672</v>
      </c>
      <c r="B15" s="4" t="s">
        <v>3011</v>
      </c>
      <c r="C15" s="4" t="s">
        <v>1672</v>
      </c>
      <c r="D15" s="4" t="s">
        <v>1928</v>
      </c>
      <c r="E15" s="4"/>
      <c r="F15" s="26" t="s">
        <v>1903</v>
      </c>
      <c r="G15" s="4" t="s">
        <v>1672</v>
      </c>
      <c r="H15" s="4" t="s">
        <v>3793</v>
      </c>
      <c r="I15" s="5" t="s">
        <v>1672</v>
      </c>
      <c r="J15" s="4" t="s">
        <v>1673</v>
      </c>
    </row>
    <row r="16" spans="1:14">
      <c r="A16" s="4" t="s">
        <v>3013</v>
      </c>
      <c r="B16" s="4" t="s">
        <v>1675</v>
      </c>
      <c r="C16" s="4" t="s">
        <v>3012</v>
      </c>
      <c r="D16" s="155" t="s">
        <v>1338</v>
      </c>
      <c r="E16" s="4"/>
      <c r="F16" s="26" t="s">
        <v>1903</v>
      </c>
      <c r="G16" s="4" t="s">
        <v>3012</v>
      </c>
      <c r="H16" s="4" t="s">
        <v>1338</v>
      </c>
      <c r="I16" s="5" t="s">
        <v>1674</v>
      </c>
      <c r="J16" s="4" t="s">
        <v>1675</v>
      </c>
    </row>
    <row r="17" spans="1:14">
      <c r="A17" s="4" t="s">
        <v>1580</v>
      </c>
      <c r="B17" s="4" t="s">
        <v>1581</v>
      </c>
      <c r="C17" s="4" t="s">
        <v>1580</v>
      </c>
      <c r="D17" s="151" t="s">
        <v>3785</v>
      </c>
      <c r="F17" s="26" t="s">
        <v>1903</v>
      </c>
      <c r="G17" s="4" t="s">
        <v>1580</v>
      </c>
      <c r="H17" s="5" t="s">
        <v>3797</v>
      </c>
      <c r="I17" s="5" t="s">
        <v>1580</v>
      </c>
      <c r="J17" s="4" t="s">
        <v>1581</v>
      </c>
    </row>
    <row r="18" spans="1:14">
      <c r="A18" s="4" t="s">
        <v>3017</v>
      </c>
      <c r="B18" s="4" t="s">
        <v>1640</v>
      </c>
      <c r="C18" s="4" t="s">
        <v>3001</v>
      </c>
      <c r="D18" s="4" t="s">
        <v>2124</v>
      </c>
      <c r="E18" s="4"/>
      <c r="F18" s="26" t="s">
        <v>1903</v>
      </c>
      <c r="G18" s="4" t="s">
        <v>3001</v>
      </c>
      <c r="H18" s="4" t="s">
        <v>1338</v>
      </c>
      <c r="I18" s="5" t="s">
        <v>1676</v>
      </c>
      <c r="J18" s="4" t="s">
        <v>1640</v>
      </c>
    </row>
    <row r="19" spans="1:14" ht="23">
      <c r="A19" s="4" t="s">
        <v>3020</v>
      </c>
      <c r="B19" s="4" t="s">
        <v>9670</v>
      </c>
      <c r="C19" s="4" t="s">
        <v>3019</v>
      </c>
      <c r="D19" s="5" t="s">
        <v>1905</v>
      </c>
      <c r="F19" s="26" t="s">
        <v>1903</v>
      </c>
      <c r="G19" s="4" t="s">
        <v>3019</v>
      </c>
      <c r="H19" s="5" t="s">
        <v>1898</v>
      </c>
      <c r="I19" s="5" t="s">
        <v>1677</v>
      </c>
      <c r="J19" s="4" t="s">
        <v>1678</v>
      </c>
    </row>
    <row r="20" spans="1:14">
      <c r="A20" s="4" t="s">
        <v>1586</v>
      </c>
      <c r="B20" s="4" t="s">
        <v>1587</v>
      </c>
      <c r="C20" s="4" t="s">
        <v>1586</v>
      </c>
      <c r="D20" s="4" t="s">
        <v>117</v>
      </c>
      <c r="E20" s="4"/>
      <c r="F20" s="26" t="s">
        <v>1903</v>
      </c>
      <c r="G20" s="156" t="s">
        <v>1586</v>
      </c>
      <c r="H20" s="135" t="s">
        <v>3794</v>
      </c>
      <c r="I20" s="5" t="s">
        <v>1586</v>
      </c>
      <c r="J20" s="4" t="s">
        <v>1587</v>
      </c>
      <c r="N20" s="5" t="s">
        <v>1925</v>
      </c>
    </row>
    <row r="21" spans="1:14" ht="23">
      <c r="A21" s="4" t="s">
        <v>1679</v>
      </c>
      <c r="B21" s="4" t="s">
        <v>1634</v>
      </c>
      <c r="C21" s="4" t="s">
        <v>1679</v>
      </c>
      <c r="D21" s="5" t="s">
        <v>1929</v>
      </c>
      <c r="F21" s="26" t="s">
        <v>1903</v>
      </c>
      <c r="G21" s="4" t="s">
        <v>1679</v>
      </c>
      <c r="H21" s="5" t="s">
        <v>3795</v>
      </c>
      <c r="I21" s="5" t="s">
        <v>1679</v>
      </c>
      <c r="J21" s="4" t="s">
        <v>1680</v>
      </c>
    </row>
    <row r="22" spans="1:14">
      <c r="A22" s="4" t="s">
        <v>1681</v>
      </c>
      <c r="B22" s="4" t="s">
        <v>1682</v>
      </c>
      <c r="C22" s="4" t="s">
        <v>1681</v>
      </c>
      <c r="D22" s="4" t="s">
        <v>1890</v>
      </c>
      <c r="E22" s="4"/>
      <c r="F22" s="26" t="s">
        <v>1903</v>
      </c>
      <c r="G22" s="4" t="s">
        <v>1681</v>
      </c>
      <c r="H22" s="4" t="s">
        <v>3796</v>
      </c>
      <c r="I22" s="5" t="s">
        <v>1681</v>
      </c>
      <c r="J22" s="4" t="s">
        <v>1682</v>
      </c>
    </row>
    <row r="23" spans="1:14" ht="23">
      <c r="A23" s="4" t="s">
        <v>1683</v>
      </c>
      <c r="B23" s="4" t="s">
        <v>1684</v>
      </c>
      <c r="C23" s="4" t="s">
        <v>3021</v>
      </c>
      <c r="D23" s="4" t="s">
        <v>1932</v>
      </c>
      <c r="E23" s="4"/>
      <c r="F23" s="26" t="s">
        <v>1903</v>
      </c>
      <c r="G23" s="4" t="s">
        <v>3021</v>
      </c>
      <c r="H23" s="4" t="s">
        <v>1932</v>
      </c>
      <c r="I23" s="5" t="s">
        <v>1683</v>
      </c>
      <c r="J23" s="4" t="s">
        <v>1684</v>
      </c>
    </row>
    <row r="24" spans="1:14" ht="23">
      <c r="A24" s="4" t="s">
        <v>1685</v>
      </c>
      <c r="B24" s="4" t="s">
        <v>1686</v>
      </c>
      <c r="C24" s="4" t="s">
        <v>1685</v>
      </c>
      <c r="D24" s="4" t="s">
        <v>1931</v>
      </c>
      <c r="E24" s="4"/>
      <c r="F24" s="26" t="s">
        <v>1903</v>
      </c>
      <c r="G24" s="4" t="s">
        <v>1685</v>
      </c>
      <c r="H24" s="4" t="s">
        <v>1931</v>
      </c>
      <c r="I24" s="5" t="s">
        <v>1685</v>
      </c>
      <c r="J24" s="4" t="s">
        <v>1686</v>
      </c>
    </row>
    <row r="25" spans="1:14">
      <c r="A25" s="106" t="s">
        <v>3015</v>
      </c>
      <c r="B25" s="5" t="s">
        <v>1626</v>
      </c>
      <c r="C25" s="106" t="s">
        <v>3015</v>
      </c>
      <c r="D25" s="5" t="s">
        <v>118</v>
      </c>
      <c r="F25" s="26" t="s">
        <v>1903</v>
      </c>
      <c r="G25" s="106" t="s">
        <v>2976</v>
      </c>
      <c r="H25" s="5" t="s">
        <v>118</v>
      </c>
      <c r="I25" s="5" t="s">
        <v>1687</v>
      </c>
      <c r="J25" s="5" t="s">
        <v>1543</v>
      </c>
    </row>
    <row r="26" spans="1:14">
      <c r="A26" s="4" t="s">
        <v>1140</v>
      </c>
      <c r="B26" s="4" t="s">
        <v>1688</v>
      </c>
      <c r="C26" s="4" t="s">
        <v>1140</v>
      </c>
      <c r="D26" s="11" t="s">
        <v>1352</v>
      </c>
      <c r="E26" s="12" t="s">
        <v>3303</v>
      </c>
      <c r="F26" s="26" t="s">
        <v>1903</v>
      </c>
      <c r="G26" s="26"/>
      <c r="H26" s="26"/>
      <c r="I26" s="4" t="s">
        <v>1689</v>
      </c>
      <c r="J26" s="55"/>
      <c r="K26" s="55"/>
      <c r="L26" s="4"/>
      <c r="M26" s="55"/>
    </row>
    <row r="27" spans="1:14">
      <c r="A27" s="44" t="s">
        <v>2181</v>
      </c>
      <c r="B27" s="55" t="s">
        <v>1690</v>
      </c>
      <c r="C27" s="44" t="s">
        <v>2181</v>
      </c>
      <c r="D27" s="37" t="s">
        <v>2120</v>
      </c>
      <c r="E27" s="37"/>
      <c r="F27" s="26" t="s">
        <v>1903</v>
      </c>
      <c r="G27" s="26"/>
      <c r="H27" s="26"/>
      <c r="I27" s="55" t="s">
        <v>214</v>
      </c>
      <c r="J27" s="55" t="s">
        <v>1691</v>
      </c>
      <c r="K27" s="55" t="s">
        <v>933</v>
      </c>
      <c r="L27" s="4">
        <v>200</v>
      </c>
      <c r="M27" s="55">
        <v>0</v>
      </c>
    </row>
    <row r="28" spans="1:14">
      <c r="A28" s="44" t="s">
        <v>461</v>
      </c>
      <c r="B28" s="54" t="s">
        <v>108</v>
      </c>
      <c r="C28" s="44" t="s">
        <v>461</v>
      </c>
      <c r="D28" s="37" t="s">
        <v>2133</v>
      </c>
      <c r="E28" s="37"/>
      <c r="F28" s="26" t="s">
        <v>1903</v>
      </c>
      <c r="G28" s="26"/>
      <c r="H28" s="26"/>
      <c r="I28" s="54"/>
      <c r="J28" s="54"/>
      <c r="K28" s="54"/>
      <c r="L28" s="54"/>
      <c r="M28" s="54"/>
    </row>
    <row r="29" spans="1:14">
      <c r="A29" s="44" t="s">
        <v>2182</v>
      </c>
      <c r="B29" s="54" t="s">
        <v>1692</v>
      </c>
      <c r="C29" s="44" t="s">
        <v>2182</v>
      </c>
      <c r="D29" s="37" t="s">
        <v>2121</v>
      </c>
      <c r="E29" s="12" t="s">
        <v>3303</v>
      </c>
      <c r="F29" s="26" t="s">
        <v>1903</v>
      </c>
      <c r="G29" s="141" t="s">
        <v>3753</v>
      </c>
      <c r="H29" s="26"/>
      <c r="I29" s="54"/>
      <c r="J29" s="54"/>
      <c r="K29" s="54"/>
      <c r="L29" s="54"/>
      <c r="M29" s="54"/>
    </row>
    <row r="30" spans="1:14">
      <c r="A30" s="44" t="s">
        <v>3002</v>
      </c>
      <c r="B30" s="54" t="s">
        <v>1543</v>
      </c>
      <c r="C30" s="44" t="s">
        <v>3002</v>
      </c>
      <c r="D30" s="37" t="s">
        <v>3018</v>
      </c>
      <c r="E30" s="12" t="s">
        <v>3303</v>
      </c>
      <c r="F30" s="43"/>
      <c r="G30" s="43"/>
      <c r="H30" s="43"/>
      <c r="I30" s="54"/>
      <c r="J30" s="55"/>
      <c r="K30" s="55"/>
      <c r="L30" s="55"/>
      <c r="M30" s="55"/>
    </row>
    <row r="36" spans="1:2">
      <c r="A36" s="92" t="s">
        <v>3524</v>
      </c>
      <c r="B36" s="93"/>
    </row>
    <row r="37" spans="1:2">
      <c r="A37" s="96" t="s">
        <v>9793</v>
      </c>
      <c r="B37" s="73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B1" workbookViewId="0">
      <selection activeCell="B1" sqref="B1"/>
    </sheetView>
  </sheetViews>
  <sheetFormatPr defaultColWidth="9" defaultRowHeight="11.5"/>
  <cols>
    <col min="1" max="1" width="17.5" style="12" customWidth="1"/>
    <col min="2" max="3" width="15.83203125" style="12" customWidth="1"/>
    <col min="4" max="4" width="12.08203125" style="12" customWidth="1"/>
    <col min="5" max="5" width="7.5" style="12" customWidth="1"/>
    <col min="6" max="6" width="3" style="12" customWidth="1"/>
    <col min="7" max="7" width="16.25" style="12" customWidth="1"/>
    <col min="8" max="8" width="13.5" style="12" customWidth="1"/>
    <col min="9" max="9" width="14.75" style="12" customWidth="1"/>
    <col min="10" max="10" width="12.83203125" style="12" customWidth="1"/>
    <col min="11" max="11" width="9.83203125" style="12" customWidth="1"/>
    <col min="12" max="12" width="5.08203125" style="12" customWidth="1"/>
    <col min="13" max="13" width="4.08203125" style="12" customWidth="1"/>
    <col min="14" max="14" width="27.33203125" style="12" customWidth="1"/>
    <col min="15" max="16384" width="9" style="12"/>
  </cols>
  <sheetData>
    <row r="1" spans="1:14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</row>
    <row r="2" spans="1:14">
      <c r="A2" s="43"/>
      <c r="B2" s="12" t="s">
        <v>3196</v>
      </c>
      <c r="C2" s="44" t="s">
        <v>6199</v>
      </c>
      <c r="J2" s="43"/>
      <c r="K2" s="43"/>
      <c r="L2" s="43"/>
      <c r="M2" s="43"/>
      <c r="N2" s="43"/>
    </row>
    <row r="3" spans="1:14">
      <c r="A3" s="43" t="s">
        <v>3802</v>
      </c>
      <c r="C3" s="44"/>
      <c r="J3" s="43"/>
      <c r="K3" s="43"/>
      <c r="L3" s="43"/>
      <c r="M3" s="43"/>
      <c r="N3" s="43"/>
    </row>
    <row r="4" spans="1:14" ht="23">
      <c r="A4" s="43"/>
      <c r="B4" s="12" t="s">
        <v>3022</v>
      </c>
      <c r="C4" s="44" t="s">
        <v>4291</v>
      </c>
      <c r="J4" s="43"/>
      <c r="K4" s="43"/>
      <c r="L4" s="43"/>
      <c r="M4" s="43"/>
      <c r="N4" s="43"/>
    </row>
    <row r="5" spans="1:14">
      <c r="A5" s="22" t="s">
        <v>3117</v>
      </c>
      <c r="B5" s="43"/>
      <c r="C5" s="43"/>
      <c r="J5" s="43"/>
      <c r="K5" s="43"/>
      <c r="L5" s="43"/>
      <c r="M5" s="43"/>
      <c r="N5" s="43"/>
    </row>
    <row r="6" spans="1:14">
      <c r="A6" s="43"/>
      <c r="B6" s="12" t="s">
        <v>3022</v>
      </c>
      <c r="C6" s="44" t="s">
        <v>9858</v>
      </c>
      <c r="J6" s="43"/>
      <c r="K6" s="43"/>
      <c r="L6" s="43"/>
      <c r="M6" s="43"/>
      <c r="N6" s="43"/>
    </row>
    <row r="7" spans="1:14">
      <c r="A7" s="43"/>
      <c r="C7" s="44"/>
      <c r="J7" s="43"/>
      <c r="K7" s="43"/>
      <c r="L7" s="43"/>
      <c r="M7" s="43"/>
      <c r="N7" s="43"/>
    </row>
    <row r="8" spans="1:14">
      <c r="B8" s="45" t="s">
        <v>1512</v>
      </c>
      <c r="C8" s="22" t="s">
        <v>1714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1715</v>
      </c>
      <c r="J8" s="45" t="s">
        <v>1693</v>
      </c>
      <c r="K8" s="45" t="s">
        <v>910</v>
      </c>
      <c r="L8" s="45" t="s">
        <v>913</v>
      </c>
      <c r="M8" s="45" t="s">
        <v>914</v>
      </c>
      <c r="N8" s="45" t="s">
        <v>1515</v>
      </c>
    </row>
    <row r="9" spans="1:14" ht="23">
      <c r="A9" s="26" t="s">
        <v>3024</v>
      </c>
      <c r="B9" s="26" t="s">
        <v>1694</v>
      </c>
      <c r="C9" s="26" t="s">
        <v>3023</v>
      </c>
      <c r="D9" s="26" t="s">
        <v>1367</v>
      </c>
      <c r="E9" s="12" t="s">
        <v>3303</v>
      </c>
      <c r="F9" s="26" t="s">
        <v>1903</v>
      </c>
      <c r="G9" s="26"/>
      <c r="H9" s="26"/>
      <c r="I9" s="45"/>
      <c r="J9" s="45"/>
      <c r="K9" s="45"/>
      <c r="L9" s="45"/>
      <c r="M9" s="45"/>
      <c r="N9" s="45"/>
    </row>
    <row r="10" spans="1:14">
      <c r="A10" s="12" t="s">
        <v>1517</v>
      </c>
      <c r="B10" s="11" t="s">
        <v>1518</v>
      </c>
      <c r="C10" s="12" t="s">
        <v>2140</v>
      </c>
      <c r="D10" s="26" t="s">
        <v>1360</v>
      </c>
      <c r="E10" s="12" t="s">
        <v>3303</v>
      </c>
      <c r="F10" s="26" t="s">
        <v>1903</v>
      </c>
      <c r="G10" s="130" t="s">
        <v>3373</v>
      </c>
      <c r="H10" s="135" t="s">
        <v>2120</v>
      </c>
      <c r="I10" s="45"/>
      <c r="J10" s="45"/>
      <c r="K10" s="45"/>
      <c r="L10" s="45"/>
      <c r="M10" s="45"/>
      <c r="N10" s="45"/>
    </row>
    <row r="11" spans="1:14">
      <c r="A11" s="11" t="s">
        <v>3030</v>
      </c>
      <c r="B11" s="11" t="s">
        <v>916</v>
      </c>
      <c r="C11" s="11" t="s">
        <v>3813</v>
      </c>
      <c r="D11" s="140" t="s">
        <v>917</v>
      </c>
      <c r="E11" s="11"/>
      <c r="F11" s="26" t="s">
        <v>1903</v>
      </c>
      <c r="G11" s="11" t="s">
        <v>2628</v>
      </c>
      <c r="H11" s="11" t="s">
        <v>917</v>
      </c>
      <c r="I11" s="11" t="s">
        <v>915</v>
      </c>
      <c r="J11" s="11" t="s">
        <v>916</v>
      </c>
      <c r="K11" s="11" t="s">
        <v>917</v>
      </c>
      <c r="L11" s="11">
        <v>7</v>
      </c>
      <c r="M11" s="11">
        <v>0</v>
      </c>
      <c r="N11" s="98"/>
    </row>
    <row r="12" spans="1:14">
      <c r="A12" s="11" t="s">
        <v>3038</v>
      </c>
      <c r="B12" s="11" t="s">
        <v>1695</v>
      </c>
      <c r="C12" s="11" t="s">
        <v>3031</v>
      </c>
      <c r="D12" s="11" t="s">
        <v>1934</v>
      </c>
      <c r="E12" s="11"/>
      <c r="F12" s="26" t="s">
        <v>1903</v>
      </c>
      <c r="G12" s="130" t="s">
        <v>3803</v>
      </c>
      <c r="H12" s="135" t="s">
        <v>1371</v>
      </c>
      <c r="I12" s="11" t="s">
        <v>1696</v>
      </c>
      <c r="J12" s="11" t="s">
        <v>1695</v>
      </c>
      <c r="K12" s="11" t="s">
        <v>930</v>
      </c>
      <c r="L12" s="11">
        <v>20</v>
      </c>
      <c r="M12" s="11">
        <v>8</v>
      </c>
      <c r="N12" s="12" t="s">
        <v>4659</v>
      </c>
    </row>
    <row r="13" spans="1:14">
      <c r="A13" s="11" t="s">
        <v>3033</v>
      </c>
      <c r="B13" s="11" t="s">
        <v>1698</v>
      </c>
      <c r="C13" s="11" t="s">
        <v>3032</v>
      </c>
      <c r="D13" s="140" t="s">
        <v>917</v>
      </c>
      <c r="E13" s="12" t="s">
        <v>3303</v>
      </c>
      <c r="F13" s="26" t="s">
        <v>1903</v>
      </c>
      <c r="G13" s="11" t="s">
        <v>3804</v>
      </c>
      <c r="H13" s="11" t="s">
        <v>917</v>
      </c>
      <c r="I13" s="11" t="s">
        <v>1697</v>
      </c>
      <c r="J13" s="11" t="s">
        <v>1698</v>
      </c>
      <c r="K13" s="11" t="s">
        <v>917</v>
      </c>
      <c r="L13" s="11">
        <v>7</v>
      </c>
      <c r="M13" s="11">
        <v>0</v>
      </c>
      <c r="N13" s="98"/>
    </row>
    <row r="14" spans="1:14">
      <c r="A14" s="11" t="s">
        <v>3036</v>
      </c>
      <c r="B14" s="11" t="s">
        <v>1699</v>
      </c>
      <c r="C14" s="11" t="s">
        <v>6090</v>
      </c>
      <c r="D14" s="11" t="s">
        <v>1934</v>
      </c>
      <c r="E14" s="11"/>
      <c r="F14" s="26" t="s">
        <v>1903</v>
      </c>
      <c r="G14" s="130" t="s">
        <v>3805</v>
      </c>
      <c r="H14" s="135" t="s">
        <v>3806</v>
      </c>
      <c r="I14" s="11" t="s">
        <v>1700</v>
      </c>
      <c r="J14" s="11" t="s">
        <v>1699</v>
      </c>
      <c r="K14" s="11" t="s">
        <v>930</v>
      </c>
      <c r="L14" s="11">
        <v>20</v>
      </c>
      <c r="M14" s="11">
        <v>8</v>
      </c>
      <c r="N14" s="12" t="s">
        <v>10777</v>
      </c>
    </row>
    <row r="15" spans="1:14">
      <c r="A15" s="11" t="s">
        <v>1701</v>
      </c>
      <c r="B15" s="11" t="s">
        <v>1702</v>
      </c>
      <c r="C15" s="11" t="s">
        <v>1701</v>
      </c>
      <c r="D15" s="11" t="s">
        <v>1935</v>
      </c>
      <c r="E15" s="12" t="s">
        <v>3303</v>
      </c>
      <c r="F15" s="26" t="s">
        <v>1903</v>
      </c>
      <c r="G15" s="11" t="s">
        <v>1701</v>
      </c>
      <c r="H15" s="11" t="s">
        <v>3807</v>
      </c>
      <c r="I15" s="11" t="s">
        <v>1701</v>
      </c>
      <c r="J15" s="11" t="s">
        <v>1702</v>
      </c>
      <c r="K15" s="11" t="s">
        <v>933</v>
      </c>
      <c r="L15" s="11">
        <v>40</v>
      </c>
      <c r="M15" s="11">
        <v>0</v>
      </c>
      <c r="N15" s="12" t="s">
        <v>1716</v>
      </c>
    </row>
    <row r="16" spans="1:14">
      <c r="A16" s="11" t="s">
        <v>3035</v>
      </c>
      <c r="B16" s="11" t="s">
        <v>1703</v>
      </c>
      <c r="C16" s="11" t="s">
        <v>3034</v>
      </c>
      <c r="D16" s="11" t="s">
        <v>1934</v>
      </c>
      <c r="E16" s="11"/>
      <c r="F16" s="26" t="s">
        <v>1903</v>
      </c>
      <c r="G16" s="130" t="s">
        <v>3808</v>
      </c>
      <c r="H16" s="135" t="s">
        <v>1371</v>
      </c>
      <c r="I16" s="11" t="s">
        <v>1704</v>
      </c>
      <c r="J16" s="11" t="s">
        <v>1703</v>
      </c>
      <c r="K16" s="11" t="s">
        <v>930</v>
      </c>
      <c r="L16" s="11">
        <v>20</v>
      </c>
      <c r="M16" s="11">
        <v>8</v>
      </c>
      <c r="N16" s="12" t="s">
        <v>3811</v>
      </c>
    </row>
    <row r="17" spans="1:14">
      <c r="A17" s="11" t="s">
        <v>3037</v>
      </c>
      <c r="B17" s="11" t="s">
        <v>1717</v>
      </c>
      <c r="C17" s="11" t="s">
        <v>3025</v>
      </c>
      <c r="D17" s="11" t="s">
        <v>1934</v>
      </c>
      <c r="E17" s="11"/>
      <c r="F17" s="26" t="s">
        <v>1903</v>
      </c>
      <c r="G17" s="130" t="s">
        <v>3809</v>
      </c>
      <c r="H17" s="135" t="s">
        <v>2120</v>
      </c>
      <c r="I17" s="11" t="s">
        <v>1705</v>
      </c>
      <c r="J17" s="11" t="s">
        <v>1706</v>
      </c>
      <c r="K17" s="11" t="s">
        <v>933</v>
      </c>
      <c r="L17" s="11">
        <v>16</v>
      </c>
      <c r="M17" s="11">
        <v>0</v>
      </c>
      <c r="N17" s="98"/>
    </row>
    <row r="18" spans="1:14" hidden="1">
      <c r="A18" s="38" t="s">
        <v>3027</v>
      </c>
      <c r="B18" s="38" t="s">
        <v>1708</v>
      </c>
      <c r="C18" s="38" t="s">
        <v>3026</v>
      </c>
      <c r="D18" s="38"/>
      <c r="E18" s="38"/>
      <c r="F18" s="26" t="s">
        <v>1903</v>
      </c>
      <c r="G18" s="38" t="s">
        <v>3026</v>
      </c>
      <c r="H18" s="146" t="s">
        <v>3810</v>
      </c>
      <c r="I18" s="38" t="s">
        <v>1707</v>
      </c>
      <c r="J18" s="38" t="s">
        <v>1708</v>
      </c>
      <c r="K18" s="38" t="s">
        <v>933</v>
      </c>
      <c r="L18" s="38">
        <v>200</v>
      </c>
      <c r="M18" s="38">
        <v>0</v>
      </c>
      <c r="N18" s="98"/>
    </row>
    <row r="19" spans="1:14" ht="34.5">
      <c r="A19" s="11" t="s">
        <v>1709</v>
      </c>
      <c r="B19" s="11" t="s">
        <v>1710</v>
      </c>
      <c r="C19" s="11" t="s">
        <v>3028</v>
      </c>
      <c r="D19" s="11" t="s">
        <v>4658</v>
      </c>
      <c r="E19" s="11"/>
      <c r="F19" s="26" t="s">
        <v>1903</v>
      </c>
      <c r="G19" s="130" t="s">
        <v>4657</v>
      </c>
      <c r="H19" s="135" t="s">
        <v>1358</v>
      </c>
      <c r="I19" s="11" t="s">
        <v>1709</v>
      </c>
      <c r="J19" s="11" t="s">
        <v>3195</v>
      </c>
      <c r="K19" s="11" t="s">
        <v>930</v>
      </c>
      <c r="L19" s="11">
        <v>20</v>
      </c>
      <c r="M19" s="11">
        <v>8</v>
      </c>
      <c r="N19" s="61" t="s">
        <v>3812</v>
      </c>
    </row>
    <row r="20" spans="1:14">
      <c r="A20" s="11" t="s">
        <v>1193</v>
      </c>
      <c r="B20" s="11" t="s">
        <v>1711</v>
      </c>
      <c r="C20" s="11" t="s">
        <v>3666</v>
      </c>
      <c r="D20" s="5" t="s">
        <v>4032</v>
      </c>
      <c r="E20" s="5"/>
      <c r="F20" s="26" t="s">
        <v>1903</v>
      </c>
      <c r="G20" s="11" t="s">
        <v>4029</v>
      </c>
      <c r="H20" s="5" t="s">
        <v>4032</v>
      </c>
      <c r="I20" s="11" t="s">
        <v>1936</v>
      </c>
      <c r="J20" s="11" t="s">
        <v>3197</v>
      </c>
      <c r="K20" s="11" t="s">
        <v>933</v>
      </c>
      <c r="L20" s="11">
        <v>2000</v>
      </c>
      <c r="M20" s="11">
        <v>0</v>
      </c>
      <c r="N20" s="98"/>
    </row>
    <row r="21" spans="1:14">
      <c r="A21" s="11" t="s">
        <v>943</v>
      </c>
      <c r="B21" s="11" t="s">
        <v>944</v>
      </c>
      <c r="C21" s="11" t="s">
        <v>943</v>
      </c>
      <c r="D21" s="5" t="s">
        <v>2139</v>
      </c>
      <c r="E21" s="5"/>
      <c r="F21" s="26" t="s">
        <v>1903</v>
      </c>
      <c r="G21" s="11" t="s">
        <v>943</v>
      </c>
      <c r="H21" s="5" t="s">
        <v>2139</v>
      </c>
      <c r="I21" s="11" t="s">
        <v>943</v>
      </c>
      <c r="J21" s="11" t="s">
        <v>944</v>
      </c>
      <c r="K21" s="11" t="s">
        <v>933</v>
      </c>
      <c r="L21" s="11">
        <v>2000</v>
      </c>
      <c r="M21" s="11">
        <v>0</v>
      </c>
      <c r="N21" s="98"/>
    </row>
    <row r="22" spans="1:14">
      <c r="A22" s="11" t="s">
        <v>1537</v>
      </c>
      <c r="B22" s="11" t="s">
        <v>1538</v>
      </c>
      <c r="C22" s="11" t="s">
        <v>1140</v>
      </c>
      <c r="D22" s="11" t="s">
        <v>1352</v>
      </c>
      <c r="E22" s="12" t="s">
        <v>3303</v>
      </c>
      <c r="F22" s="26" t="s">
        <v>1903</v>
      </c>
      <c r="G22" s="11" t="s">
        <v>1142</v>
      </c>
      <c r="H22" s="11" t="s">
        <v>116</v>
      </c>
      <c r="I22" s="11" t="s">
        <v>1712</v>
      </c>
      <c r="J22" s="44"/>
      <c r="K22" s="44"/>
      <c r="L22" s="11"/>
      <c r="M22" s="44"/>
      <c r="N22" s="98"/>
    </row>
    <row r="23" spans="1:14">
      <c r="A23" s="44" t="s">
        <v>2616</v>
      </c>
      <c r="B23" s="44" t="s">
        <v>107</v>
      </c>
      <c r="C23" s="44" t="s">
        <v>2181</v>
      </c>
      <c r="D23" s="5" t="s">
        <v>2120</v>
      </c>
      <c r="E23" s="5"/>
      <c r="F23" s="26" t="s">
        <v>1903</v>
      </c>
      <c r="G23" s="11" t="s">
        <v>3373</v>
      </c>
      <c r="H23" s="5" t="s">
        <v>2126</v>
      </c>
      <c r="I23" s="47" t="s">
        <v>214</v>
      </c>
      <c r="J23" s="44" t="s">
        <v>1718</v>
      </c>
      <c r="K23" s="44" t="s">
        <v>933</v>
      </c>
      <c r="L23" s="11">
        <v>200</v>
      </c>
      <c r="M23" s="44">
        <v>0</v>
      </c>
    </row>
    <row r="24" spans="1:14">
      <c r="A24" s="44" t="s">
        <v>461</v>
      </c>
      <c r="B24" s="43" t="s">
        <v>108</v>
      </c>
      <c r="C24" s="44" t="s">
        <v>461</v>
      </c>
      <c r="D24" s="5" t="s">
        <v>2133</v>
      </c>
      <c r="E24" s="5"/>
      <c r="F24" s="26" t="s">
        <v>1903</v>
      </c>
      <c r="G24" s="11" t="s">
        <v>3403</v>
      </c>
      <c r="H24" s="73"/>
      <c r="I24" s="43"/>
      <c r="J24" s="43"/>
      <c r="K24" s="43"/>
      <c r="L24" s="43"/>
      <c r="M24" s="43"/>
    </row>
    <row r="25" spans="1:14">
      <c r="A25" s="44" t="s">
        <v>462</v>
      </c>
      <c r="B25" s="43" t="s">
        <v>1713</v>
      </c>
      <c r="C25" s="44" t="s">
        <v>2182</v>
      </c>
      <c r="D25" s="5" t="s">
        <v>2121</v>
      </c>
      <c r="E25" s="12" t="s">
        <v>3303</v>
      </c>
      <c r="F25" s="26" t="s">
        <v>1903</v>
      </c>
      <c r="G25" s="134" t="s">
        <v>3404</v>
      </c>
      <c r="H25" s="1"/>
      <c r="I25" s="43"/>
      <c r="J25" s="43"/>
      <c r="K25" s="43"/>
      <c r="L25" s="43"/>
      <c r="M25" s="43"/>
    </row>
    <row r="26" spans="1:14">
      <c r="A26" s="44" t="s">
        <v>259</v>
      </c>
      <c r="B26" s="43" t="s">
        <v>1719</v>
      </c>
      <c r="C26" s="44" t="s">
        <v>2183</v>
      </c>
      <c r="D26" s="5" t="s">
        <v>118</v>
      </c>
      <c r="E26" s="12" t="s">
        <v>3303</v>
      </c>
      <c r="F26" s="43"/>
      <c r="G26" s="43"/>
      <c r="H26" s="43"/>
      <c r="I26" s="43"/>
      <c r="J26" s="44"/>
      <c r="K26" s="44"/>
      <c r="L26" s="44"/>
      <c r="M26" s="44"/>
    </row>
    <row r="32" spans="1:14">
      <c r="A32" s="96" t="s">
        <v>3524</v>
      </c>
      <c r="B32" s="41"/>
      <c r="C32" s="73"/>
    </row>
    <row r="33" spans="1:3">
      <c r="A33" s="96" t="s">
        <v>9794</v>
      </c>
      <c r="B33" s="73"/>
      <c r="C33" s="73"/>
    </row>
    <row r="34" spans="1:3">
      <c r="A34" s="96"/>
      <c r="B34" s="44"/>
      <c r="C34" s="44"/>
    </row>
  </sheetData>
  <phoneticPr fontId="2" type="noConversion"/>
  <hyperlinks>
    <hyperlink ref="N11"/>
    <hyperlink ref="N22"/>
    <hyperlink ref="N13"/>
    <hyperlink ref="N17"/>
    <hyperlink ref="N18"/>
    <hyperlink ref="N19" display="????"/>
    <hyperlink ref="N20"/>
    <hyperlink ref="N21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"/>
  <sheetViews>
    <sheetView workbookViewId="0">
      <selection sqref="A1:XFD1048576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3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3952</v>
      </c>
      <c r="C2" s="148" t="s">
        <v>3951</v>
      </c>
      <c r="D2" s="43" t="s">
        <v>3953</v>
      </c>
      <c r="E2" s="43"/>
      <c r="F2" s="44"/>
      <c r="G2" s="44"/>
      <c r="H2" s="44"/>
      <c r="I2" s="44"/>
    </row>
    <row r="3" spans="1:10">
      <c r="A3" s="22" t="s">
        <v>3905</v>
      </c>
      <c r="B3" s="44"/>
      <c r="C3" s="44"/>
      <c r="D3" s="43"/>
      <c r="E3" s="43"/>
      <c r="F3" s="44"/>
      <c r="G3" s="44"/>
      <c r="H3" s="44"/>
      <c r="I3" s="44"/>
    </row>
    <row r="4" spans="1:10">
      <c r="A4" s="43"/>
      <c r="B4" s="44" t="s">
        <v>3908</v>
      </c>
      <c r="C4" s="44" t="s">
        <v>5104</v>
      </c>
      <c r="D4" s="43"/>
      <c r="E4" s="43"/>
      <c r="F4" s="44"/>
      <c r="G4" s="44"/>
      <c r="H4" s="44"/>
      <c r="I4" s="44"/>
    </row>
    <row r="5" spans="1:10">
      <c r="A5" s="43"/>
      <c r="B5" s="43"/>
      <c r="C5" s="43"/>
      <c r="D5" s="43"/>
      <c r="E5" s="43"/>
      <c r="F5" s="43"/>
      <c r="G5" s="43"/>
      <c r="H5" s="43"/>
      <c r="I5" s="44"/>
    </row>
    <row r="6" spans="1:10">
      <c r="B6" s="45" t="s">
        <v>239</v>
      </c>
      <c r="C6" s="22" t="s">
        <v>238</v>
      </c>
      <c r="D6" s="45" t="s">
        <v>1889</v>
      </c>
      <c r="E6" s="45"/>
      <c r="F6" s="45"/>
      <c r="G6" s="23" t="s">
        <v>3335</v>
      </c>
      <c r="H6" s="23" t="s">
        <v>3336</v>
      </c>
      <c r="I6" s="45" t="s">
        <v>248</v>
      </c>
    </row>
    <row r="7" spans="1:10">
      <c r="A7" s="26" t="s">
        <v>3921</v>
      </c>
      <c r="B7" s="26" t="s">
        <v>3907</v>
      </c>
      <c r="C7" s="26" t="s">
        <v>3960</v>
      </c>
      <c r="D7" s="26" t="s">
        <v>2111</v>
      </c>
      <c r="E7" s="12" t="s">
        <v>3303</v>
      </c>
      <c r="F7" s="26" t="s">
        <v>1318</v>
      </c>
      <c r="G7" s="26"/>
      <c r="H7" s="26"/>
      <c r="I7" s="43" t="s">
        <v>3900</v>
      </c>
    </row>
    <row r="8" spans="1:10" ht="12">
      <c r="A8" s="157" t="s">
        <v>4024</v>
      </c>
      <c r="B8" s="157" t="s">
        <v>3910</v>
      </c>
      <c r="C8" s="157" t="s">
        <v>4025</v>
      </c>
      <c r="D8" s="157" t="s">
        <v>2113</v>
      </c>
      <c r="E8" s="12" t="s">
        <v>3303</v>
      </c>
      <c r="F8" s="26" t="s">
        <v>1318</v>
      </c>
      <c r="G8" s="157"/>
      <c r="H8" s="157"/>
      <c r="I8" s="42"/>
      <c r="J8" s="42"/>
    </row>
    <row r="9" spans="1:10" ht="12">
      <c r="A9" s="157" t="s">
        <v>3922</v>
      </c>
      <c r="B9" s="157" t="s">
        <v>3911</v>
      </c>
      <c r="C9" s="157" t="s">
        <v>3954</v>
      </c>
      <c r="D9" s="157" t="s">
        <v>3789</v>
      </c>
      <c r="E9" s="12" t="s">
        <v>3303</v>
      </c>
      <c r="F9" s="26" t="s">
        <v>1318</v>
      </c>
      <c r="G9" s="157"/>
      <c r="H9" s="157"/>
      <c r="I9" s="42"/>
      <c r="J9" s="42"/>
    </row>
    <row r="10" spans="1:10" ht="12">
      <c r="A10" s="157" t="s">
        <v>3919</v>
      </c>
      <c r="B10" s="157" t="s">
        <v>3912</v>
      </c>
      <c r="C10" s="157" t="s">
        <v>7370</v>
      </c>
      <c r="D10" s="157" t="s">
        <v>1358</v>
      </c>
      <c r="E10" s="12" t="s">
        <v>3303</v>
      </c>
      <c r="F10" s="26" t="s">
        <v>1318</v>
      </c>
      <c r="G10" s="157"/>
      <c r="H10" s="157"/>
      <c r="I10" s="42"/>
      <c r="J10" s="42"/>
    </row>
    <row r="11" spans="1:10" ht="12">
      <c r="A11" s="157" t="s">
        <v>3923</v>
      </c>
      <c r="B11" s="157" t="s">
        <v>3913</v>
      </c>
      <c r="C11" s="157" t="s">
        <v>3918</v>
      </c>
      <c r="D11" s="157" t="s">
        <v>2113</v>
      </c>
      <c r="E11" s="12" t="s">
        <v>3303</v>
      </c>
      <c r="F11" s="26" t="s">
        <v>1318</v>
      </c>
      <c r="G11" s="157"/>
      <c r="H11" s="157"/>
      <c r="J11" s="42"/>
    </row>
    <row r="12" spans="1:10" ht="12">
      <c r="A12" s="157" t="s">
        <v>3924</v>
      </c>
      <c r="B12" s="157" t="s">
        <v>4026</v>
      </c>
      <c r="C12" s="157" t="s">
        <v>3955</v>
      </c>
      <c r="D12" s="26" t="s">
        <v>2111</v>
      </c>
      <c r="F12" s="26" t="s">
        <v>1318</v>
      </c>
      <c r="G12" s="157"/>
      <c r="H12" s="157"/>
      <c r="I12" s="42"/>
      <c r="J12" s="42"/>
    </row>
    <row r="13" spans="1:10" ht="12">
      <c r="A13" s="157" t="s">
        <v>3925</v>
      </c>
      <c r="B13" s="157" t="s">
        <v>3914</v>
      </c>
      <c r="C13" s="157" t="s">
        <v>3920</v>
      </c>
      <c r="D13" s="157" t="s">
        <v>3788</v>
      </c>
      <c r="F13" s="26" t="s">
        <v>1318</v>
      </c>
      <c r="G13" s="157"/>
      <c r="H13" s="157"/>
      <c r="I13" s="42"/>
      <c r="J13" s="42"/>
    </row>
    <row r="14" spans="1:10" ht="12">
      <c r="A14" s="157" t="s">
        <v>3957</v>
      </c>
      <c r="B14" s="157" t="s">
        <v>3915</v>
      </c>
      <c r="C14" s="157" t="s">
        <v>3956</v>
      </c>
      <c r="D14" s="157" t="s">
        <v>1338</v>
      </c>
      <c r="F14" s="26" t="s">
        <v>1318</v>
      </c>
      <c r="G14" s="157"/>
      <c r="H14" s="157"/>
      <c r="J14" s="42"/>
    </row>
    <row r="15" spans="1:10" ht="12">
      <c r="A15" s="157" t="s">
        <v>3959</v>
      </c>
      <c r="B15" s="157" t="s">
        <v>3916</v>
      </c>
      <c r="C15" s="157" t="s">
        <v>3959</v>
      </c>
      <c r="D15" s="157" t="s">
        <v>2113</v>
      </c>
      <c r="E15" s="12" t="s">
        <v>3303</v>
      </c>
      <c r="F15" s="26" t="s">
        <v>1318</v>
      </c>
      <c r="G15" s="157"/>
      <c r="H15" s="157"/>
      <c r="I15" s="42"/>
      <c r="J15" s="42"/>
    </row>
    <row r="16" spans="1:10" ht="12">
      <c r="A16" s="157" t="s">
        <v>3950</v>
      </c>
      <c r="B16" s="157" t="s">
        <v>3948</v>
      </c>
      <c r="C16" s="157" t="s">
        <v>3949</v>
      </c>
      <c r="D16" s="157" t="s">
        <v>3789</v>
      </c>
      <c r="E16" s="12"/>
      <c r="F16" s="26" t="s">
        <v>1318</v>
      </c>
      <c r="G16" s="157"/>
      <c r="H16" s="157"/>
      <c r="I16" s="42"/>
      <c r="J16" s="42"/>
    </row>
    <row r="17" spans="1:10" ht="12">
      <c r="A17" s="157" t="s">
        <v>3246</v>
      </c>
      <c r="B17" s="157" t="s">
        <v>3917</v>
      </c>
      <c r="C17" s="157" t="s">
        <v>3958</v>
      </c>
      <c r="D17" s="157" t="s">
        <v>3926</v>
      </c>
      <c r="E17" s="12" t="s">
        <v>3303</v>
      </c>
      <c r="F17" s="26"/>
      <c r="G17" s="157"/>
      <c r="H17" s="157"/>
      <c r="I17" s="42"/>
      <c r="J17" s="42"/>
    </row>
    <row r="18" spans="1:10">
      <c r="A18" s="73"/>
      <c r="B18" s="73"/>
      <c r="C18" s="12"/>
      <c r="D18" s="12"/>
      <c r="E18" s="12"/>
      <c r="F18" s="73"/>
      <c r="G18" s="73"/>
      <c r="H18" s="73"/>
      <c r="I18" s="41"/>
    </row>
    <row r="20" spans="1:10">
      <c r="A20" s="96" t="s">
        <v>4006</v>
      </c>
    </row>
    <row r="21" spans="1:10">
      <c r="A21" s="148" t="s">
        <v>3961</v>
      </c>
    </row>
    <row r="22" spans="1:10">
      <c r="A22" s="148" t="s">
        <v>3962</v>
      </c>
    </row>
    <row r="23" spans="1:10">
      <c r="A23" s="148" t="s">
        <v>3963</v>
      </c>
    </row>
    <row r="24" spans="1:10">
      <c r="A24" s="148" t="s">
        <v>3964</v>
      </c>
    </row>
    <row r="25" spans="1:10">
      <c r="A25" s="148" t="s">
        <v>3965</v>
      </c>
    </row>
    <row r="26" spans="1:10">
      <c r="A26" s="148" t="s">
        <v>3966</v>
      </c>
    </row>
    <row r="27" spans="1:10">
      <c r="A27" s="148" t="s">
        <v>3967</v>
      </c>
    </row>
    <row r="28" spans="1:10">
      <c r="A28" s="148" t="s">
        <v>4001</v>
      </c>
    </row>
    <row r="29" spans="1:10">
      <c r="A29" s="148" t="s">
        <v>3968</v>
      </c>
    </row>
    <row r="30" spans="1:10">
      <c r="A30" s="148" t="s">
        <v>3969</v>
      </c>
    </row>
    <row r="32" spans="1:10">
      <c r="A32" s="148" t="s">
        <v>4000</v>
      </c>
    </row>
    <row r="33" spans="1:1">
      <c r="A33" s="148" t="s">
        <v>3970</v>
      </c>
    </row>
    <row r="34" spans="1:1">
      <c r="A34" s="148" t="s">
        <v>3971</v>
      </c>
    </row>
    <row r="35" spans="1:1">
      <c r="A35" s="148" t="s">
        <v>3972</v>
      </c>
    </row>
    <row r="36" spans="1:1">
      <c r="A36" s="148" t="s">
        <v>3928</v>
      </c>
    </row>
    <row r="37" spans="1:1">
      <c r="A37" s="148" t="s">
        <v>3973</v>
      </c>
    </row>
    <row r="38" spans="1:1">
      <c r="A38" s="148" t="s">
        <v>3974</v>
      </c>
    </row>
    <row r="39" spans="1:1">
      <c r="A39" s="148" t="s">
        <v>3975</v>
      </c>
    </row>
    <row r="40" spans="1:1">
      <c r="A40" s="148" t="s">
        <v>3976</v>
      </c>
    </row>
    <row r="41" spans="1:1">
      <c r="A41" s="148" t="s">
        <v>3977</v>
      </c>
    </row>
    <row r="42" spans="1:1">
      <c r="A42" s="148" t="s">
        <v>3940</v>
      </c>
    </row>
    <row r="43" spans="1:1">
      <c r="A43" s="148" t="s">
        <v>3964</v>
      </c>
    </row>
    <row r="44" spans="1:1">
      <c r="A44" s="148" t="s">
        <v>3965</v>
      </c>
    </row>
    <row r="45" spans="1:1">
      <c r="A45" s="148" t="s">
        <v>3978</v>
      </c>
    </row>
    <row r="46" spans="1:1">
      <c r="A46" s="148" t="s">
        <v>3979</v>
      </c>
    </row>
    <row r="47" spans="1:1">
      <c r="A47" s="148" t="s">
        <v>3980</v>
      </c>
    </row>
    <row r="48" spans="1:1">
      <c r="A48" s="148" t="s">
        <v>3966</v>
      </c>
    </row>
    <row r="50" spans="1:1">
      <c r="A50" s="148" t="s">
        <v>4002</v>
      </c>
    </row>
    <row r="51" spans="1:1">
      <c r="A51" s="148" t="s">
        <v>3981</v>
      </c>
    </row>
    <row r="52" spans="1:1">
      <c r="A52" s="148" t="s">
        <v>3982</v>
      </c>
    </row>
    <row r="53" spans="1:1">
      <c r="A53" s="148" t="s">
        <v>3972</v>
      </c>
    </row>
    <row r="54" spans="1:1">
      <c r="A54" s="148" t="s">
        <v>3928</v>
      </c>
    </row>
    <row r="55" spans="1:1">
      <c r="A55" s="148" t="s">
        <v>3973</v>
      </c>
    </row>
    <row r="56" spans="1:1">
      <c r="A56" s="148" t="s">
        <v>3974</v>
      </c>
    </row>
    <row r="57" spans="1:1">
      <c r="A57" s="148" t="s">
        <v>3975</v>
      </c>
    </row>
    <row r="58" spans="1:1">
      <c r="A58" s="148" t="s">
        <v>3976</v>
      </c>
    </row>
    <row r="59" spans="1:1">
      <c r="A59" s="148" t="s">
        <v>3977</v>
      </c>
    </row>
    <row r="60" spans="1:1">
      <c r="A60" s="148" t="s">
        <v>3940</v>
      </c>
    </row>
    <row r="61" spans="1:1">
      <c r="A61" s="148" t="s">
        <v>3964</v>
      </c>
    </row>
    <row r="62" spans="1:1">
      <c r="A62" s="148" t="s">
        <v>3965</v>
      </c>
    </row>
    <row r="63" spans="1:1">
      <c r="A63" s="148" t="s">
        <v>3983</v>
      </c>
    </row>
    <row r="64" spans="1:1">
      <c r="A64" s="148" t="s">
        <v>3984</v>
      </c>
    </row>
    <row r="65" spans="1:1">
      <c r="A65" s="148" t="s">
        <v>3979</v>
      </c>
    </row>
    <row r="66" spans="1:1">
      <c r="A66" s="148" t="s">
        <v>3985</v>
      </c>
    </row>
    <row r="67" spans="1:1">
      <c r="A67" s="148" t="s">
        <v>3986</v>
      </c>
    </row>
    <row r="68" spans="1:1">
      <c r="A68" s="148" t="s">
        <v>3987</v>
      </c>
    </row>
    <row r="69" spans="1:1">
      <c r="A69" s="148" t="s">
        <v>3966</v>
      </c>
    </row>
    <row r="70" spans="1:1">
      <c r="A70" s="148" t="s">
        <v>3988</v>
      </c>
    </row>
    <row r="71" spans="1:1">
      <c r="A71" s="148" t="s">
        <v>4003</v>
      </c>
    </row>
    <row r="72" spans="1:1">
      <c r="A72" s="148" t="s">
        <v>3981</v>
      </c>
    </row>
    <row r="73" spans="1:1">
      <c r="A73" s="148" t="s">
        <v>3989</v>
      </c>
    </row>
    <row r="74" spans="1:1">
      <c r="A74" s="148" t="s">
        <v>3972</v>
      </c>
    </row>
    <row r="75" spans="1:1">
      <c r="A75" s="148" t="s">
        <v>3928</v>
      </c>
    </row>
    <row r="76" spans="1:1">
      <c r="A76" s="148" t="s">
        <v>3973</v>
      </c>
    </row>
    <row r="77" spans="1:1">
      <c r="A77" s="148" t="s">
        <v>3974</v>
      </c>
    </row>
    <row r="78" spans="1:1">
      <c r="A78" s="148" t="s">
        <v>3975</v>
      </c>
    </row>
    <row r="79" spans="1:1">
      <c r="A79" s="148" t="s">
        <v>3976</v>
      </c>
    </row>
    <row r="80" spans="1:1">
      <c r="A80" s="148" t="s">
        <v>3977</v>
      </c>
    </row>
    <row r="81" spans="1:1">
      <c r="A81" s="148" t="s">
        <v>3940</v>
      </c>
    </row>
    <row r="82" spans="1:1">
      <c r="A82" s="148" t="s">
        <v>3964</v>
      </c>
    </row>
    <row r="83" spans="1:1">
      <c r="A83" s="148" t="s">
        <v>3965</v>
      </c>
    </row>
    <row r="84" spans="1:1">
      <c r="A84" s="148" t="s">
        <v>3990</v>
      </c>
    </row>
    <row r="85" spans="1:1">
      <c r="A85" s="148" t="s">
        <v>3984</v>
      </c>
    </row>
    <row r="86" spans="1:1">
      <c r="A86" s="148" t="s">
        <v>3979</v>
      </c>
    </row>
    <row r="87" spans="1:1">
      <c r="A87" s="148" t="s">
        <v>3985</v>
      </c>
    </row>
    <row r="88" spans="1:1">
      <c r="A88" s="148" t="s">
        <v>3991</v>
      </c>
    </row>
    <row r="89" spans="1:1">
      <c r="A89" s="148" t="s">
        <v>3987</v>
      </c>
    </row>
    <row r="90" spans="1:1">
      <c r="A90" s="148" t="s">
        <v>3992</v>
      </c>
    </row>
    <row r="92" spans="1:1">
      <c r="A92" s="148" t="s">
        <v>4004</v>
      </c>
    </row>
    <row r="93" spans="1:1">
      <c r="A93" s="148" t="s">
        <v>3981</v>
      </c>
    </row>
    <row r="94" spans="1:1">
      <c r="A94" s="148" t="s">
        <v>3993</v>
      </c>
    </row>
    <row r="95" spans="1:1">
      <c r="A95" s="148" t="s">
        <v>3972</v>
      </c>
    </row>
    <row r="96" spans="1:1">
      <c r="A96" s="148" t="s">
        <v>3928</v>
      </c>
    </row>
    <row r="97" spans="1:1">
      <c r="A97" s="148" t="s">
        <v>3973</v>
      </c>
    </row>
    <row r="98" spans="1:1">
      <c r="A98" s="148" t="s">
        <v>3974</v>
      </c>
    </row>
    <row r="99" spans="1:1">
      <c r="A99" s="148" t="s">
        <v>3975</v>
      </c>
    </row>
    <row r="100" spans="1:1">
      <c r="A100" s="148" t="s">
        <v>3976</v>
      </c>
    </row>
    <row r="101" spans="1:1">
      <c r="A101" s="148" t="s">
        <v>3977</v>
      </c>
    </row>
    <row r="102" spans="1:1">
      <c r="A102" s="148" t="s">
        <v>3940</v>
      </c>
    </row>
    <row r="103" spans="1:1">
      <c r="A103" s="148" t="s">
        <v>3964</v>
      </c>
    </row>
    <row r="104" spans="1:1">
      <c r="A104" s="148" t="s">
        <v>3965</v>
      </c>
    </row>
    <row r="105" spans="1:1">
      <c r="A105" s="148" t="s">
        <v>3994</v>
      </c>
    </row>
    <row r="106" spans="1:1">
      <c r="A106" s="148" t="s">
        <v>3984</v>
      </c>
    </row>
    <row r="107" spans="1:1">
      <c r="A107" s="148" t="s">
        <v>3979</v>
      </c>
    </row>
    <row r="108" spans="1:1">
      <c r="A108" s="148" t="s">
        <v>3985</v>
      </c>
    </row>
    <row r="109" spans="1:1">
      <c r="A109" s="148" t="s">
        <v>3995</v>
      </c>
    </row>
    <row r="110" spans="1:1">
      <c r="A110" s="148" t="s">
        <v>3987</v>
      </c>
    </row>
    <row r="111" spans="1:1">
      <c r="A111" s="148" t="s">
        <v>3992</v>
      </c>
    </row>
    <row r="112" spans="1:1">
      <c r="A112" s="148" t="s">
        <v>3988</v>
      </c>
    </row>
    <row r="113" spans="1:1">
      <c r="A113" s="148" t="s">
        <v>4005</v>
      </c>
    </row>
    <row r="114" spans="1:1">
      <c r="A114" s="148" t="s">
        <v>3981</v>
      </c>
    </row>
    <row r="115" spans="1:1">
      <c r="A115" s="148" t="s">
        <v>3996</v>
      </c>
    </row>
    <row r="116" spans="1:1">
      <c r="A116" s="148" t="s">
        <v>3972</v>
      </c>
    </row>
    <row r="117" spans="1:1">
      <c r="A117" s="148" t="s">
        <v>3928</v>
      </c>
    </row>
    <row r="118" spans="1:1">
      <c r="A118" s="148" t="s">
        <v>3973</v>
      </c>
    </row>
    <row r="119" spans="1:1">
      <c r="A119" s="148" t="s">
        <v>3974</v>
      </c>
    </row>
    <row r="120" spans="1:1">
      <c r="A120" s="148" t="s">
        <v>3975</v>
      </c>
    </row>
    <row r="121" spans="1:1">
      <c r="A121" s="148" t="s">
        <v>3976</v>
      </c>
    </row>
    <row r="122" spans="1:1">
      <c r="A122" s="148" t="s">
        <v>3977</v>
      </c>
    </row>
    <row r="123" spans="1:1">
      <c r="A123" s="148" t="s">
        <v>3940</v>
      </c>
    </row>
    <row r="124" spans="1:1">
      <c r="A124" s="148" t="s">
        <v>3964</v>
      </c>
    </row>
    <row r="125" spans="1:1">
      <c r="A125" s="148" t="s">
        <v>3965</v>
      </c>
    </row>
    <row r="126" spans="1:1">
      <c r="A126" s="148" t="s">
        <v>3997</v>
      </c>
    </row>
    <row r="127" spans="1:1">
      <c r="A127" s="148" t="s">
        <v>3984</v>
      </c>
    </row>
    <row r="128" spans="1:1">
      <c r="A128" s="148" t="s">
        <v>3979</v>
      </c>
    </row>
    <row r="129" spans="1:1">
      <c r="A129" s="148" t="s">
        <v>3985</v>
      </c>
    </row>
    <row r="130" spans="1:1">
      <c r="A130" s="148" t="s">
        <v>3998</v>
      </c>
    </row>
    <row r="131" spans="1:1">
      <c r="A131" s="148" t="s">
        <v>3987</v>
      </c>
    </row>
    <row r="132" spans="1:1">
      <c r="A132" s="148" t="s">
        <v>3992</v>
      </c>
    </row>
    <row r="133" spans="1:1">
      <c r="A133" s="148" t="s">
        <v>3999</v>
      </c>
    </row>
  </sheetData>
  <phoneticPr fontId="2" type="noConversion"/>
  <hyperlinks>
    <hyperlink ref="I8"/>
    <hyperlink ref="J8"/>
    <hyperlink ref="I9"/>
    <hyperlink ref="J9"/>
    <hyperlink ref="I10"/>
    <hyperlink ref="J10"/>
    <hyperlink ref="J11"/>
    <hyperlink ref="I12"/>
    <hyperlink ref="J12"/>
    <hyperlink ref="I13"/>
    <hyperlink ref="J13"/>
    <hyperlink ref="J14"/>
    <hyperlink ref="I15"/>
    <hyperlink ref="J15"/>
    <hyperlink ref="I17"/>
    <hyperlink ref="J17"/>
    <hyperlink ref="B1" location="目录!A1" display="返回目录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sqref="A1:XFD1048576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3897</v>
      </c>
      <c r="C2" s="148" t="s">
        <v>3898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3899</v>
      </c>
      <c r="C4" s="44" t="s">
        <v>5435</v>
      </c>
      <c r="D4" s="43"/>
      <c r="E4" s="43"/>
      <c r="F4" s="44"/>
      <c r="G4" s="44"/>
      <c r="H4" s="44"/>
      <c r="I4" s="44"/>
    </row>
    <row r="5" spans="1:10">
      <c r="A5" s="22" t="s">
        <v>3905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3909</v>
      </c>
      <c r="C6" s="44" t="s">
        <v>7361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4017</v>
      </c>
      <c r="B9" s="26" t="s">
        <v>4007</v>
      </c>
      <c r="C9" s="26" t="s">
        <v>8889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 ht="12">
      <c r="A10" s="157" t="s">
        <v>4018</v>
      </c>
      <c r="B10" s="157" t="s">
        <v>1421</v>
      </c>
      <c r="C10" s="157" t="s">
        <v>2727</v>
      </c>
      <c r="D10" s="26" t="s">
        <v>2111</v>
      </c>
      <c r="E10" s="12" t="s">
        <v>3303</v>
      </c>
      <c r="F10" s="26" t="s">
        <v>1318</v>
      </c>
      <c r="G10" s="157" t="s">
        <v>4013</v>
      </c>
      <c r="H10" s="157" t="s">
        <v>2126</v>
      </c>
      <c r="I10" s="42"/>
      <c r="J10" s="42"/>
    </row>
    <row r="11" spans="1:10" ht="12">
      <c r="A11" s="157" t="s">
        <v>4019</v>
      </c>
      <c r="B11" s="157" t="s">
        <v>3907</v>
      </c>
      <c r="C11" s="157" t="s">
        <v>4033</v>
      </c>
      <c r="D11" s="26" t="s">
        <v>2111</v>
      </c>
      <c r="E11" s="12" t="s">
        <v>3303</v>
      </c>
      <c r="F11" s="26" t="s">
        <v>1318</v>
      </c>
      <c r="G11" s="157"/>
      <c r="H11" s="157"/>
      <c r="I11" s="148" t="s">
        <v>4027</v>
      </c>
      <c r="J11" s="42"/>
    </row>
    <row r="12" spans="1:10" ht="12">
      <c r="A12" s="157" t="s">
        <v>2250</v>
      </c>
      <c r="B12" s="157" t="s">
        <v>4008</v>
      </c>
      <c r="C12" s="157" t="s">
        <v>8895</v>
      </c>
      <c r="D12" s="157" t="s">
        <v>3787</v>
      </c>
      <c r="E12" s="12"/>
      <c r="F12" s="26" t="s">
        <v>1318</v>
      </c>
      <c r="G12" s="157" t="s">
        <v>2729</v>
      </c>
      <c r="H12" s="157" t="s">
        <v>3787</v>
      </c>
      <c r="I12" s="42"/>
      <c r="J12" s="42"/>
    </row>
    <row r="13" spans="1:10" ht="12">
      <c r="A13" s="157" t="s">
        <v>4020</v>
      </c>
      <c r="B13" s="157" t="s">
        <v>4009</v>
      </c>
      <c r="C13" s="157" t="s">
        <v>4014</v>
      </c>
      <c r="D13" s="157" t="s">
        <v>3787</v>
      </c>
      <c r="E13" s="12"/>
      <c r="F13" s="26" t="s">
        <v>1318</v>
      </c>
      <c r="G13" s="157"/>
      <c r="H13" s="157"/>
      <c r="J13" s="42"/>
    </row>
    <row r="14" spans="1:10" ht="12">
      <c r="A14" s="157" t="s">
        <v>3901</v>
      </c>
      <c r="B14" s="157" t="s">
        <v>4010</v>
      </c>
      <c r="C14" s="157" t="s">
        <v>4034</v>
      </c>
      <c r="D14" s="157" t="s">
        <v>2113</v>
      </c>
      <c r="F14" s="26" t="s">
        <v>1318</v>
      </c>
      <c r="G14" s="157" t="s">
        <v>4023</v>
      </c>
      <c r="H14" s="157" t="s">
        <v>2113</v>
      </c>
      <c r="I14" s="42"/>
      <c r="J14" s="42"/>
    </row>
    <row r="15" spans="1:10" ht="12">
      <c r="A15" s="157" t="s">
        <v>4015</v>
      </c>
      <c r="B15" s="157" t="s">
        <v>4011</v>
      </c>
      <c r="C15" s="157" t="s">
        <v>4015</v>
      </c>
      <c r="D15" s="157" t="s">
        <v>3902</v>
      </c>
      <c r="E15" s="12" t="s">
        <v>3303</v>
      </c>
      <c r="F15" s="26" t="s">
        <v>1318</v>
      </c>
      <c r="G15" s="157" t="s">
        <v>4022</v>
      </c>
      <c r="H15" s="157" t="s">
        <v>3902</v>
      </c>
      <c r="I15" s="42"/>
      <c r="J15" s="42"/>
    </row>
    <row r="16" spans="1:10" ht="12">
      <c r="A16" s="44" t="s">
        <v>2616</v>
      </c>
      <c r="B16" s="44" t="s">
        <v>107</v>
      </c>
      <c r="C16" s="44" t="s">
        <v>2181</v>
      </c>
      <c r="D16" s="5" t="s">
        <v>2120</v>
      </c>
      <c r="F16" s="26" t="s">
        <v>4563</v>
      </c>
      <c r="G16" s="11" t="s">
        <v>3373</v>
      </c>
      <c r="H16" s="5" t="s">
        <v>2126</v>
      </c>
      <c r="I16" s="42"/>
      <c r="J16" s="42"/>
    </row>
    <row r="17" spans="1:10" ht="12">
      <c r="A17" s="44" t="s">
        <v>8892</v>
      </c>
      <c r="B17" s="43" t="s">
        <v>8894</v>
      </c>
      <c r="C17" s="44" t="s">
        <v>8893</v>
      </c>
      <c r="D17" s="5" t="s">
        <v>2133</v>
      </c>
      <c r="E17" s="12" t="s">
        <v>3303</v>
      </c>
      <c r="F17" s="26" t="s">
        <v>1318</v>
      </c>
      <c r="G17" s="11" t="s">
        <v>3403</v>
      </c>
      <c r="H17" s="157"/>
      <c r="I17" s="42"/>
      <c r="J17" s="42"/>
    </row>
    <row r="18" spans="1:10" ht="12">
      <c r="A18" s="44" t="s">
        <v>8891</v>
      </c>
      <c r="B18" s="43" t="s">
        <v>109</v>
      </c>
      <c r="C18" s="44" t="s">
        <v>2182</v>
      </c>
      <c r="D18" s="5" t="s">
        <v>2121</v>
      </c>
      <c r="E18" s="12" t="s">
        <v>3303</v>
      </c>
      <c r="F18" s="26" t="s">
        <v>1318</v>
      </c>
      <c r="G18" s="134" t="s">
        <v>8890</v>
      </c>
      <c r="H18" s="157"/>
      <c r="I18" s="42"/>
      <c r="J18" s="42"/>
    </row>
    <row r="19" spans="1:10" ht="12">
      <c r="A19" s="157" t="s">
        <v>4021</v>
      </c>
      <c r="B19" s="157" t="s">
        <v>4012</v>
      </c>
      <c r="C19" s="157" t="s">
        <v>4016</v>
      </c>
      <c r="D19" s="37" t="s">
        <v>2123</v>
      </c>
      <c r="E19" s="12" t="s">
        <v>3303</v>
      </c>
      <c r="F19" s="26"/>
      <c r="G19" s="157"/>
      <c r="H19" s="157"/>
      <c r="J19" s="42"/>
    </row>
    <row r="24" spans="1:10">
      <c r="A24" s="96" t="s">
        <v>3524</v>
      </c>
      <c r="B24" s="41"/>
      <c r="C24" s="73"/>
    </row>
    <row r="25" spans="1:10">
      <c r="A25" s="96" t="s">
        <v>4564</v>
      </c>
      <c r="B25" s="73"/>
      <c r="C25" s="73"/>
    </row>
  </sheetData>
  <phoneticPr fontId="2" type="noConversion"/>
  <hyperlinks>
    <hyperlink ref="I10"/>
    <hyperlink ref="J10"/>
    <hyperlink ref="J11"/>
    <hyperlink ref="I12"/>
    <hyperlink ref="J12"/>
    <hyperlink ref="J13"/>
    <hyperlink ref="I14"/>
    <hyperlink ref="J14"/>
    <hyperlink ref="I15"/>
    <hyperlink ref="J15"/>
    <hyperlink ref="J19"/>
    <hyperlink ref="B1" location="目录!A1" display="返回目录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/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10202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7751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7752</v>
      </c>
      <c r="C6" s="44" t="s">
        <v>9643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9642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26" t="s">
        <v>7775</v>
      </c>
      <c r="B9" s="26" t="s">
        <v>7753</v>
      </c>
      <c r="C9" s="26" t="s">
        <v>7789</v>
      </c>
      <c r="D9" s="26" t="s">
        <v>1373</v>
      </c>
      <c r="E9" s="12" t="s">
        <v>3303</v>
      </c>
      <c r="F9" s="26" t="s">
        <v>1318</v>
      </c>
      <c r="G9" s="26"/>
      <c r="H9" s="26"/>
      <c r="I9" s="43"/>
    </row>
    <row r="10" spans="1:10" ht="12">
      <c r="A10" s="157" t="s">
        <v>7776</v>
      </c>
      <c r="B10" s="157" t="s">
        <v>7754</v>
      </c>
      <c r="C10" s="157" t="s">
        <v>7773</v>
      </c>
      <c r="D10" s="26" t="s">
        <v>1894</v>
      </c>
      <c r="E10" s="12" t="s">
        <v>3303</v>
      </c>
      <c r="F10" s="26" t="s">
        <v>1318</v>
      </c>
      <c r="G10" s="157"/>
      <c r="H10" s="157"/>
      <c r="I10" s="42"/>
      <c r="J10" s="42"/>
    </row>
    <row r="11" spans="1:10" ht="12">
      <c r="A11" s="157" t="s">
        <v>7777</v>
      </c>
      <c r="B11" s="157" t="s">
        <v>7755</v>
      </c>
      <c r="C11" s="157" t="s">
        <v>7877</v>
      </c>
      <c r="D11" s="26" t="s">
        <v>2126</v>
      </c>
      <c r="E11" s="12" t="s">
        <v>7782</v>
      </c>
      <c r="F11" s="26" t="s">
        <v>1318</v>
      </c>
      <c r="G11" s="157"/>
      <c r="H11" s="157"/>
      <c r="J11" s="42"/>
    </row>
    <row r="12" spans="1:10" ht="23">
      <c r="A12" s="157" t="s">
        <v>7778</v>
      </c>
      <c r="B12" s="157" t="s">
        <v>7756</v>
      </c>
      <c r="C12" s="157" t="s">
        <v>7771</v>
      </c>
      <c r="D12" s="157" t="s">
        <v>1373</v>
      </c>
      <c r="E12" s="12"/>
      <c r="F12" s="26" t="s">
        <v>1318</v>
      </c>
      <c r="G12" s="157"/>
      <c r="H12" s="157"/>
      <c r="I12" s="42"/>
      <c r="J12" s="42"/>
    </row>
    <row r="13" spans="1:10" ht="12">
      <c r="A13" s="157" t="s">
        <v>7769</v>
      </c>
      <c r="B13" s="157" t="s">
        <v>7757</v>
      </c>
      <c r="C13" s="157" t="s">
        <v>7878</v>
      </c>
      <c r="D13" s="157" t="s">
        <v>2113</v>
      </c>
      <c r="E13" s="12" t="s">
        <v>7783</v>
      </c>
      <c r="F13" s="26" t="s">
        <v>1318</v>
      </c>
      <c r="G13" s="157"/>
      <c r="H13" s="157"/>
      <c r="J13" s="42"/>
    </row>
    <row r="14" spans="1:10" ht="12">
      <c r="A14" s="157" t="s">
        <v>7779</v>
      </c>
      <c r="B14" s="157" t="s">
        <v>7758</v>
      </c>
      <c r="C14" s="157" t="s">
        <v>7770</v>
      </c>
      <c r="D14" s="157" t="s">
        <v>1373</v>
      </c>
      <c r="F14" s="26" t="s">
        <v>1318</v>
      </c>
      <c r="G14" s="157"/>
      <c r="H14" s="157"/>
      <c r="I14" s="42"/>
      <c r="J14" s="42"/>
    </row>
    <row r="15" spans="1:10" ht="12">
      <c r="A15" s="157" t="s">
        <v>7768</v>
      </c>
      <c r="B15" s="157" t="s">
        <v>7759</v>
      </c>
      <c r="C15" s="157" t="s">
        <v>7768</v>
      </c>
      <c r="D15" s="157" t="s">
        <v>7786</v>
      </c>
      <c r="E15" s="12"/>
      <c r="F15" s="26" t="s">
        <v>1318</v>
      </c>
      <c r="G15" s="157"/>
      <c r="H15" s="157"/>
      <c r="I15" s="42"/>
      <c r="J15" s="42"/>
    </row>
    <row r="16" spans="1:10" ht="12">
      <c r="A16" s="44" t="s">
        <v>7780</v>
      </c>
      <c r="B16" s="44" t="s">
        <v>7760</v>
      </c>
      <c r="C16" s="44" t="s">
        <v>7767</v>
      </c>
      <c r="D16" s="5" t="s">
        <v>7787</v>
      </c>
      <c r="F16" s="26" t="s">
        <v>3239</v>
      </c>
      <c r="G16" s="11"/>
      <c r="H16" s="5"/>
      <c r="I16" s="42"/>
      <c r="J16" s="42"/>
    </row>
    <row r="17" spans="1:10" ht="12">
      <c r="A17" s="44" t="s">
        <v>7781</v>
      </c>
      <c r="B17" s="43" t="s">
        <v>7761</v>
      </c>
      <c r="C17" s="44" t="s">
        <v>7766</v>
      </c>
      <c r="D17" s="5" t="s">
        <v>7788</v>
      </c>
      <c r="E17" s="12"/>
      <c r="F17" s="26" t="s">
        <v>1318</v>
      </c>
      <c r="G17" s="11"/>
      <c r="H17" s="157"/>
      <c r="I17" s="42"/>
      <c r="J17" s="42"/>
    </row>
    <row r="18" spans="1:10" ht="12">
      <c r="A18" s="44" t="s">
        <v>7765</v>
      </c>
      <c r="B18" s="43" t="s">
        <v>7762</v>
      </c>
      <c r="C18" s="44" t="s">
        <v>7765</v>
      </c>
      <c r="D18" s="157" t="s">
        <v>2113</v>
      </c>
      <c r="E18" s="12" t="s">
        <v>3303</v>
      </c>
      <c r="F18" s="26" t="s">
        <v>1318</v>
      </c>
      <c r="G18" s="230"/>
      <c r="H18" s="157"/>
      <c r="I18" s="42"/>
      <c r="J18" s="42"/>
    </row>
    <row r="19" spans="1:10" ht="12">
      <c r="A19" s="44" t="s">
        <v>9673</v>
      </c>
      <c r="B19" s="43" t="s">
        <v>9676</v>
      </c>
      <c r="C19" s="44" t="s">
        <v>9674</v>
      </c>
      <c r="D19" s="157" t="s">
        <v>9675</v>
      </c>
      <c r="E19" s="12"/>
      <c r="F19" s="26" t="s">
        <v>1318</v>
      </c>
      <c r="G19" s="230"/>
      <c r="H19" s="157"/>
      <c r="I19" s="42"/>
      <c r="J19" s="42"/>
    </row>
    <row r="20" spans="1:10" ht="12">
      <c r="A20" s="44" t="s">
        <v>7764</v>
      </c>
      <c r="B20" s="43" t="s">
        <v>1433</v>
      </c>
      <c r="C20" s="44" t="s">
        <v>7764</v>
      </c>
      <c r="D20" s="5" t="s">
        <v>7791</v>
      </c>
      <c r="E20" s="12"/>
      <c r="F20" s="26" t="s">
        <v>1318</v>
      </c>
      <c r="G20" s="230"/>
      <c r="H20" s="157"/>
      <c r="I20" s="42"/>
      <c r="J20" s="42"/>
    </row>
    <row r="21" spans="1:10" ht="12">
      <c r="A21" s="11" t="s">
        <v>3959</v>
      </c>
      <c r="B21" s="43" t="s">
        <v>7763</v>
      </c>
      <c r="C21" s="11" t="s">
        <v>3959</v>
      </c>
      <c r="D21" s="157" t="s">
        <v>2113</v>
      </c>
      <c r="E21" s="12"/>
      <c r="F21" s="26" t="s">
        <v>1318</v>
      </c>
      <c r="G21" s="230"/>
      <c r="H21" s="157"/>
      <c r="I21" s="42"/>
      <c r="J21" s="42"/>
    </row>
    <row r="22" spans="1:10" ht="12">
      <c r="A22" s="157" t="s">
        <v>3367</v>
      </c>
      <c r="B22" s="157" t="s">
        <v>3241</v>
      </c>
      <c r="C22" s="157" t="s">
        <v>3367</v>
      </c>
      <c r="D22" s="37" t="s">
        <v>2123</v>
      </c>
      <c r="E22" s="12" t="s">
        <v>3303</v>
      </c>
      <c r="F22" s="26"/>
      <c r="G22" s="157"/>
      <c r="H22" s="157"/>
      <c r="J22" s="42"/>
    </row>
    <row r="27" spans="1:10">
      <c r="A27" s="96" t="s">
        <v>3524</v>
      </c>
      <c r="B27" s="41"/>
      <c r="C27" s="73"/>
    </row>
    <row r="28" spans="1:10">
      <c r="A28" s="96" t="s">
        <v>7790</v>
      </c>
      <c r="B28" s="73"/>
      <c r="C28" s="73"/>
    </row>
  </sheetData>
  <phoneticPr fontId="2" type="noConversion"/>
  <hyperlinks>
    <hyperlink ref="J10"/>
    <hyperlink ref="J11"/>
    <hyperlink ref="I12"/>
    <hyperlink ref="J12"/>
    <hyperlink ref="J13"/>
    <hyperlink ref="I14"/>
    <hyperlink ref="J14"/>
    <hyperlink ref="I15"/>
    <hyperlink ref="J15"/>
    <hyperlink ref="J22"/>
    <hyperlink ref="B1" location="目录!A1" display="返回目录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E10" sqref="E10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7793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7792</v>
      </c>
      <c r="C6" s="44" t="s">
        <v>10205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7805</v>
      </c>
      <c r="B9" s="26" t="s">
        <v>7839</v>
      </c>
      <c r="C9" s="26" t="s">
        <v>8572</v>
      </c>
      <c r="D9" s="26" t="s">
        <v>7811</v>
      </c>
      <c r="E9" s="12" t="s">
        <v>3303</v>
      </c>
      <c r="F9" s="26" t="s">
        <v>1318</v>
      </c>
      <c r="G9" s="26"/>
      <c r="H9" s="26"/>
      <c r="I9" s="43"/>
    </row>
    <row r="10" spans="1:10" ht="12">
      <c r="A10" s="157" t="s">
        <v>7879</v>
      </c>
      <c r="B10" s="157" t="s">
        <v>7882</v>
      </c>
      <c r="C10" s="157" t="s">
        <v>7880</v>
      </c>
      <c r="D10" s="26" t="s">
        <v>2113</v>
      </c>
      <c r="E10" s="12" t="s">
        <v>3303</v>
      </c>
      <c r="F10" s="26" t="s">
        <v>1318</v>
      </c>
      <c r="G10" s="157"/>
      <c r="H10" s="157"/>
      <c r="I10" s="42"/>
      <c r="J10" s="42"/>
    </row>
    <row r="11" spans="1:10" ht="12">
      <c r="A11" s="157" t="s">
        <v>7775</v>
      </c>
      <c r="B11" s="157" t="s">
        <v>7883</v>
      </c>
      <c r="C11" s="157" t="s">
        <v>7812</v>
      </c>
      <c r="D11" s="26" t="s">
        <v>7813</v>
      </c>
      <c r="E11" s="12" t="s">
        <v>7782</v>
      </c>
      <c r="F11" s="26" t="s">
        <v>1318</v>
      </c>
      <c r="G11" s="157"/>
      <c r="H11" s="157"/>
      <c r="J11" s="42"/>
    </row>
    <row r="12" spans="1:10" ht="12">
      <c r="A12" s="157" t="s">
        <v>7801</v>
      </c>
      <c r="B12" s="157" t="s">
        <v>7884</v>
      </c>
      <c r="C12" s="157" t="s">
        <v>7799</v>
      </c>
      <c r="D12" s="157" t="s">
        <v>7800</v>
      </c>
      <c r="E12" s="12" t="s">
        <v>7784</v>
      </c>
      <c r="F12" s="26" t="s">
        <v>1318</v>
      </c>
      <c r="G12" s="157"/>
      <c r="H12" s="157"/>
      <c r="I12" s="42"/>
      <c r="J12" s="42"/>
    </row>
    <row r="13" spans="1:10" ht="12">
      <c r="A13" s="44" t="s">
        <v>7802</v>
      </c>
      <c r="B13" s="44" t="s">
        <v>7796</v>
      </c>
      <c r="C13" s="44" t="s">
        <v>7798</v>
      </c>
      <c r="D13" s="5" t="s">
        <v>7787</v>
      </c>
      <c r="F13" s="26" t="s">
        <v>3239</v>
      </c>
      <c r="G13" s="11"/>
      <c r="H13" s="5"/>
      <c r="I13" s="42"/>
      <c r="J13" s="42"/>
    </row>
    <row r="14" spans="1:10" ht="12">
      <c r="A14" s="44" t="s">
        <v>7803</v>
      </c>
      <c r="B14" s="43" t="s">
        <v>7797</v>
      </c>
      <c r="C14" s="44" t="s">
        <v>7766</v>
      </c>
      <c r="D14" s="5" t="s">
        <v>7788</v>
      </c>
      <c r="E14" s="12"/>
      <c r="F14" s="26" t="s">
        <v>1318</v>
      </c>
      <c r="G14" s="11"/>
      <c r="H14" s="157"/>
      <c r="I14" s="42"/>
      <c r="J14" s="42"/>
    </row>
    <row r="15" spans="1:10" ht="12">
      <c r="A15" s="44" t="s">
        <v>1423</v>
      </c>
      <c r="B15" s="43" t="s">
        <v>1433</v>
      </c>
      <c r="C15" s="44" t="s">
        <v>1423</v>
      </c>
      <c r="D15" s="5" t="s">
        <v>7791</v>
      </c>
      <c r="E15" s="12"/>
      <c r="F15" s="26" t="s">
        <v>1318</v>
      </c>
      <c r="G15" s="230"/>
      <c r="H15" s="157"/>
      <c r="I15" s="42"/>
      <c r="J15" s="42"/>
    </row>
    <row r="16" spans="1:10" ht="12">
      <c r="A16" s="157" t="s">
        <v>7804</v>
      </c>
      <c r="B16" s="157" t="s">
        <v>3241</v>
      </c>
      <c r="C16" s="157" t="s">
        <v>7807</v>
      </c>
      <c r="D16" s="37" t="s">
        <v>2123</v>
      </c>
      <c r="E16" s="12" t="s">
        <v>3303</v>
      </c>
      <c r="F16" s="26"/>
      <c r="G16" s="157"/>
      <c r="H16" s="157"/>
      <c r="J16" s="42"/>
    </row>
    <row r="21" spans="1:3">
      <c r="A21" s="96" t="s">
        <v>3524</v>
      </c>
      <c r="B21" s="41"/>
      <c r="C21" s="73"/>
    </row>
    <row r="22" spans="1:3">
      <c r="A22" s="96" t="s">
        <v>7881</v>
      </c>
      <c r="B22" s="73"/>
      <c r="C22" s="73"/>
    </row>
  </sheetData>
  <phoneticPr fontId="2" type="noConversion"/>
  <hyperlinks>
    <hyperlink ref="J10"/>
    <hyperlink ref="J11"/>
    <hyperlink ref="I12"/>
    <hyperlink ref="J12"/>
    <hyperlink ref="J16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C18" sqref="C18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7821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7822</v>
      </c>
      <c r="C6" s="44" t="s">
        <v>7823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26" t="s">
        <v>7775</v>
      </c>
      <c r="B9" s="26" t="s">
        <v>7753</v>
      </c>
      <c r="C9" s="26" t="s">
        <v>7789</v>
      </c>
      <c r="D9" s="26" t="s">
        <v>1373</v>
      </c>
      <c r="E9" s="12" t="s">
        <v>3303</v>
      </c>
      <c r="F9" s="26" t="s">
        <v>1318</v>
      </c>
      <c r="G9" s="26"/>
      <c r="H9" s="26"/>
      <c r="I9" s="43"/>
    </row>
    <row r="10" spans="1:10" ht="12">
      <c r="A10" s="157" t="s">
        <v>7776</v>
      </c>
      <c r="B10" s="157" t="s">
        <v>7754</v>
      </c>
      <c r="C10" s="157" t="s">
        <v>7773</v>
      </c>
      <c r="D10" s="26" t="s">
        <v>7785</v>
      </c>
      <c r="E10" s="12" t="s">
        <v>3303</v>
      </c>
      <c r="F10" s="26" t="s">
        <v>1318</v>
      </c>
      <c r="G10" s="157"/>
      <c r="H10" s="157"/>
      <c r="I10" s="42"/>
      <c r="J10" s="42"/>
    </row>
    <row r="11" spans="1:10" ht="12">
      <c r="A11" s="157" t="s">
        <v>7777</v>
      </c>
      <c r="B11" s="157" t="s">
        <v>7755</v>
      </c>
      <c r="C11" s="157" t="s">
        <v>7774</v>
      </c>
      <c r="D11" s="26" t="s">
        <v>2126</v>
      </c>
      <c r="E11" s="12" t="s">
        <v>7782</v>
      </c>
      <c r="F11" s="26" t="s">
        <v>1318</v>
      </c>
      <c r="G11" s="157"/>
      <c r="H11" s="157"/>
      <c r="J11" s="42"/>
    </row>
    <row r="12" spans="1:10" ht="12">
      <c r="A12" s="157" t="s">
        <v>7768</v>
      </c>
      <c r="B12" s="157" t="s">
        <v>7759</v>
      </c>
      <c r="C12" s="157" t="s">
        <v>7768</v>
      </c>
      <c r="D12" s="157" t="s">
        <v>7786</v>
      </c>
      <c r="E12" s="12"/>
      <c r="F12" s="26" t="s">
        <v>1318</v>
      </c>
      <c r="G12" s="157"/>
      <c r="H12" s="157"/>
      <c r="I12" s="42"/>
      <c r="J12" s="42"/>
    </row>
    <row r="13" spans="1:10" ht="12">
      <c r="A13" s="44" t="s">
        <v>7780</v>
      </c>
      <c r="B13" s="44" t="s">
        <v>7760</v>
      </c>
      <c r="C13" s="44" t="s">
        <v>7767</v>
      </c>
      <c r="D13" s="5" t="s">
        <v>7787</v>
      </c>
      <c r="F13" s="26" t="s">
        <v>3239</v>
      </c>
      <c r="G13" s="11"/>
      <c r="H13" s="5"/>
      <c r="I13" s="42"/>
      <c r="J13" s="42"/>
    </row>
    <row r="14" spans="1:10" ht="12">
      <c r="A14" s="44" t="s">
        <v>7781</v>
      </c>
      <c r="B14" s="43" t="s">
        <v>7761</v>
      </c>
      <c r="C14" s="44" t="s">
        <v>7766</v>
      </c>
      <c r="D14" s="5" t="s">
        <v>7788</v>
      </c>
      <c r="E14" s="12"/>
      <c r="F14" s="26" t="s">
        <v>1318</v>
      </c>
      <c r="G14" s="11"/>
      <c r="H14" s="157"/>
      <c r="I14" s="42"/>
      <c r="J14" s="42"/>
    </row>
    <row r="15" spans="1:10" ht="12">
      <c r="A15" s="44" t="s">
        <v>7765</v>
      </c>
      <c r="B15" s="43" t="s">
        <v>7762</v>
      </c>
      <c r="C15" s="44" t="s">
        <v>7765</v>
      </c>
      <c r="D15" s="157" t="s">
        <v>8315</v>
      </c>
      <c r="E15" s="12" t="s">
        <v>3303</v>
      </c>
      <c r="F15" s="26" t="s">
        <v>1318</v>
      </c>
      <c r="G15" s="230"/>
      <c r="H15" s="157"/>
      <c r="I15" s="42"/>
      <c r="J15" s="42"/>
    </row>
    <row r="16" spans="1:10" ht="12">
      <c r="A16" s="44" t="s">
        <v>8314</v>
      </c>
      <c r="B16" s="43" t="s">
        <v>8312</v>
      </c>
      <c r="C16" s="44" t="s">
        <v>8313</v>
      </c>
      <c r="D16" s="157" t="s">
        <v>8316</v>
      </c>
      <c r="E16" s="12"/>
      <c r="F16" s="26" t="s">
        <v>1318</v>
      </c>
      <c r="G16" s="230"/>
      <c r="H16" s="157"/>
      <c r="I16" s="61" t="s">
        <v>8317</v>
      </c>
      <c r="J16" s="42"/>
    </row>
    <row r="17" spans="1:10" ht="12">
      <c r="A17" s="44" t="s">
        <v>1423</v>
      </c>
      <c r="B17" s="43" t="s">
        <v>1433</v>
      </c>
      <c r="C17" s="44" t="s">
        <v>1423</v>
      </c>
      <c r="D17" s="5" t="s">
        <v>7791</v>
      </c>
      <c r="E17" s="12"/>
      <c r="F17" s="26" t="s">
        <v>1318</v>
      </c>
      <c r="G17" s="230"/>
      <c r="H17" s="157"/>
      <c r="I17" s="42"/>
      <c r="J17" s="42"/>
    </row>
    <row r="18" spans="1:10" ht="12">
      <c r="A18" s="11" t="s">
        <v>3959</v>
      </c>
      <c r="B18" s="43" t="s">
        <v>6159</v>
      </c>
      <c r="C18" s="11" t="s">
        <v>3959</v>
      </c>
      <c r="D18" s="157" t="s">
        <v>2113</v>
      </c>
      <c r="E18" s="12"/>
      <c r="F18" s="26" t="s">
        <v>1318</v>
      </c>
      <c r="G18" s="230"/>
      <c r="H18" s="157"/>
      <c r="I18" s="42"/>
      <c r="J18" s="42"/>
    </row>
    <row r="19" spans="1:10" ht="12">
      <c r="A19" s="157" t="s">
        <v>3367</v>
      </c>
      <c r="B19" s="157" t="s">
        <v>3241</v>
      </c>
      <c r="C19" s="157" t="s">
        <v>3367</v>
      </c>
      <c r="D19" s="37" t="s">
        <v>2123</v>
      </c>
      <c r="E19" s="12" t="s">
        <v>3303</v>
      </c>
      <c r="F19" s="26"/>
      <c r="G19" s="157"/>
      <c r="H19" s="157"/>
      <c r="J19" s="42"/>
    </row>
    <row r="24" spans="1:10">
      <c r="A24" s="96" t="s">
        <v>3524</v>
      </c>
      <c r="B24" s="41"/>
      <c r="C24" s="73"/>
    </row>
    <row r="25" spans="1:10">
      <c r="A25" s="96" t="s">
        <v>7790</v>
      </c>
      <c r="B25" s="73"/>
      <c r="C25" s="73"/>
    </row>
  </sheetData>
  <phoneticPr fontId="2" type="noConversion"/>
  <hyperlinks>
    <hyperlink ref="J10"/>
    <hyperlink ref="J11"/>
    <hyperlink ref="I12"/>
    <hyperlink ref="J12"/>
    <hyperlink ref="J19"/>
    <hyperlink ref="B1" location="目录!A1" display="返回目录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H20" sqref="H20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1956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9631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23">
      <c r="A6" s="43"/>
      <c r="B6" s="44" t="s">
        <v>9631</v>
      </c>
      <c r="C6" s="44" t="s">
        <v>9351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9353</v>
      </c>
      <c r="B9" s="26" t="s">
        <v>9367</v>
      </c>
      <c r="C9" s="26" t="s">
        <v>9352</v>
      </c>
      <c r="D9" s="26" t="s">
        <v>7811</v>
      </c>
      <c r="E9" s="12" t="s">
        <v>3303</v>
      </c>
      <c r="F9" s="26" t="s">
        <v>1318</v>
      </c>
      <c r="G9" s="26"/>
      <c r="H9" s="26"/>
      <c r="I9" s="43"/>
    </row>
    <row r="10" spans="1:10" ht="12">
      <c r="A10" s="157" t="s">
        <v>9338</v>
      </c>
      <c r="B10" s="157" t="s">
        <v>9365</v>
      </c>
      <c r="C10" s="157" t="s">
        <v>9356</v>
      </c>
      <c r="D10" s="26" t="s">
        <v>7810</v>
      </c>
      <c r="E10" s="12" t="s">
        <v>3303</v>
      </c>
      <c r="F10" s="26" t="s">
        <v>1318</v>
      </c>
      <c r="G10" s="157"/>
      <c r="H10" s="157"/>
      <c r="I10" s="42"/>
      <c r="J10" s="42"/>
    </row>
    <row r="11" spans="1:10" ht="12">
      <c r="A11" s="157" t="s">
        <v>7775</v>
      </c>
      <c r="B11" s="157" t="s">
        <v>7795</v>
      </c>
      <c r="C11" s="157" t="s">
        <v>7772</v>
      </c>
      <c r="D11" s="26" t="s">
        <v>7815</v>
      </c>
      <c r="E11" s="12" t="s">
        <v>7782</v>
      </c>
      <c r="F11" s="26" t="s">
        <v>1318</v>
      </c>
      <c r="G11" s="157"/>
      <c r="H11" s="157"/>
      <c r="J11" s="42"/>
    </row>
    <row r="12" spans="1:10" ht="12">
      <c r="A12" s="44" t="s">
        <v>7802</v>
      </c>
      <c r="B12" s="44" t="s">
        <v>8573</v>
      </c>
      <c r="C12" s="44" t="s">
        <v>7798</v>
      </c>
      <c r="D12" s="5" t="s">
        <v>7787</v>
      </c>
      <c r="F12" s="26" t="s">
        <v>3239</v>
      </c>
      <c r="G12" s="11"/>
      <c r="H12" s="5"/>
      <c r="I12" s="42"/>
      <c r="J12" s="42"/>
    </row>
    <row r="13" spans="1:10" ht="12">
      <c r="A13" s="44" t="s">
        <v>7803</v>
      </c>
      <c r="B13" s="43" t="s">
        <v>8574</v>
      </c>
      <c r="C13" s="44" t="s">
        <v>7766</v>
      </c>
      <c r="D13" s="5" t="s">
        <v>7788</v>
      </c>
      <c r="E13" s="12"/>
      <c r="F13" s="26" t="s">
        <v>1318</v>
      </c>
      <c r="G13" s="11"/>
      <c r="H13" s="157"/>
      <c r="I13" s="42"/>
      <c r="J13" s="42"/>
    </row>
    <row r="14" spans="1:10" ht="12">
      <c r="A14" s="44" t="s">
        <v>1423</v>
      </c>
      <c r="B14" s="43" t="s">
        <v>1433</v>
      </c>
      <c r="C14" s="44" t="s">
        <v>1423</v>
      </c>
      <c r="D14" s="5" t="s">
        <v>7791</v>
      </c>
      <c r="E14" s="12"/>
      <c r="F14" s="26" t="s">
        <v>1318</v>
      </c>
      <c r="G14" s="230"/>
      <c r="H14" s="157"/>
      <c r="I14" s="42"/>
      <c r="J14" s="42"/>
    </row>
    <row r="15" spans="1:10" ht="12">
      <c r="A15" s="44" t="s">
        <v>7809</v>
      </c>
      <c r="B15" s="43" t="s">
        <v>7806</v>
      </c>
      <c r="C15" s="44" t="s">
        <v>7808</v>
      </c>
      <c r="D15" s="5" t="s">
        <v>7814</v>
      </c>
      <c r="E15" s="12" t="s">
        <v>7782</v>
      </c>
      <c r="F15" s="26" t="s">
        <v>1318</v>
      </c>
      <c r="G15" s="230"/>
      <c r="H15" s="157"/>
      <c r="I15" s="42"/>
      <c r="J15" s="42"/>
    </row>
    <row r="16" spans="1:10" ht="12">
      <c r="A16" s="157" t="s">
        <v>7804</v>
      </c>
      <c r="B16" s="157" t="s">
        <v>3241</v>
      </c>
      <c r="C16" s="157" t="s">
        <v>9355</v>
      </c>
      <c r="D16" s="37" t="s">
        <v>2123</v>
      </c>
      <c r="E16" s="12" t="s">
        <v>3303</v>
      </c>
      <c r="F16" s="26"/>
      <c r="G16" s="157"/>
      <c r="H16" s="157"/>
      <c r="J16" s="42"/>
    </row>
    <row r="21" spans="1:3">
      <c r="A21" s="96" t="s">
        <v>3524</v>
      </c>
      <c r="B21" s="41"/>
      <c r="C21" s="73"/>
    </row>
    <row r="22" spans="1:3">
      <c r="A22" s="96" t="s">
        <v>9354</v>
      </c>
      <c r="B22" s="73"/>
      <c r="C22" s="73"/>
    </row>
  </sheetData>
  <phoneticPr fontId="2" type="noConversion"/>
  <hyperlinks>
    <hyperlink ref="J10"/>
    <hyperlink ref="J11"/>
    <hyperlink ref="J16"/>
    <hyperlink ref="B1" location="目录!A1" display="返回目录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9629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23">
      <c r="A6" s="43"/>
      <c r="B6" s="44" t="s">
        <v>9630</v>
      </c>
      <c r="C6" s="44" t="s">
        <v>9357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9359</v>
      </c>
      <c r="B9" s="26" t="s">
        <v>9366</v>
      </c>
      <c r="C9" s="26" t="s">
        <v>9358</v>
      </c>
      <c r="D9" s="26" t="s">
        <v>7811</v>
      </c>
      <c r="E9" s="12" t="s">
        <v>3303</v>
      </c>
      <c r="F9" s="26" t="s">
        <v>1318</v>
      </c>
      <c r="G9" s="26"/>
      <c r="H9" s="26"/>
      <c r="I9" s="43"/>
    </row>
    <row r="10" spans="1:10" ht="12">
      <c r="A10" s="157" t="s">
        <v>9360</v>
      </c>
      <c r="B10" s="157" t="s">
        <v>9365</v>
      </c>
      <c r="C10" s="157" t="s">
        <v>9339</v>
      </c>
      <c r="D10" s="26" t="s">
        <v>7810</v>
      </c>
      <c r="E10" s="12" t="s">
        <v>3303</v>
      </c>
      <c r="F10" s="26" t="s">
        <v>1318</v>
      </c>
      <c r="G10" s="157"/>
      <c r="H10" s="157"/>
      <c r="I10" s="42"/>
      <c r="J10" s="42"/>
    </row>
    <row r="11" spans="1:10" ht="12">
      <c r="A11" s="157" t="s">
        <v>7775</v>
      </c>
      <c r="B11" s="157" t="s">
        <v>7795</v>
      </c>
      <c r="C11" s="157" t="s">
        <v>7772</v>
      </c>
      <c r="D11" s="26" t="s">
        <v>7815</v>
      </c>
      <c r="E11" s="12" t="s">
        <v>7782</v>
      </c>
      <c r="F11" s="26" t="s">
        <v>1318</v>
      </c>
      <c r="G11" s="157"/>
      <c r="H11" s="157"/>
      <c r="J11" s="42"/>
    </row>
    <row r="12" spans="1:10" ht="12">
      <c r="A12" s="44" t="s">
        <v>7809</v>
      </c>
      <c r="B12" s="43" t="s">
        <v>7806</v>
      </c>
      <c r="C12" s="44" t="s">
        <v>7808</v>
      </c>
      <c r="D12" s="5" t="s">
        <v>7814</v>
      </c>
      <c r="E12" s="12" t="s">
        <v>7782</v>
      </c>
      <c r="F12" s="26" t="s">
        <v>1318</v>
      </c>
      <c r="G12" s="230"/>
      <c r="H12" s="157"/>
      <c r="I12" s="42"/>
      <c r="J12" s="42"/>
    </row>
    <row r="13" spans="1:10" ht="12">
      <c r="A13" s="157" t="s">
        <v>7804</v>
      </c>
      <c r="B13" s="157" t="s">
        <v>3241</v>
      </c>
      <c r="C13" s="157" t="s">
        <v>3246</v>
      </c>
      <c r="D13" s="37" t="s">
        <v>2123</v>
      </c>
      <c r="E13" s="12" t="s">
        <v>3303</v>
      </c>
      <c r="F13" s="26"/>
      <c r="G13" s="157"/>
      <c r="H13" s="157"/>
      <c r="J13" s="42"/>
    </row>
    <row r="18" spans="1:3">
      <c r="A18" s="96" t="s">
        <v>3524</v>
      </c>
      <c r="B18" s="41"/>
      <c r="C18" s="73"/>
    </row>
    <row r="19" spans="1:3">
      <c r="A19" s="96" t="s">
        <v>9361</v>
      </c>
      <c r="B19" s="73"/>
      <c r="C19" s="73"/>
    </row>
  </sheetData>
  <phoneticPr fontId="2" type="noConversion"/>
  <hyperlinks>
    <hyperlink ref="J10"/>
    <hyperlink ref="J11"/>
    <hyperlink ref="J13"/>
    <hyperlink ref="B1" location="目录!A1" display="返回目录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52.58203125" style="148" customWidth="1"/>
    <col min="8" max="16384" width="9" style="148"/>
  </cols>
  <sheetData>
    <row r="1" spans="1:8">
      <c r="A1" s="22" t="s">
        <v>10225</v>
      </c>
      <c r="B1" s="178" t="s">
        <v>4861</v>
      </c>
      <c r="C1" s="43"/>
      <c r="D1" s="43"/>
      <c r="E1" s="43"/>
      <c r="F1" s="43"/>
      <c r="G1" s="44"/>
    </row>
    <row r="2" spans="1:8">
      <c r="A2" s="43"/>
      <c r="B2" s="44" t="s">
        <v>10226</v>
      </c>
      <c r="C2" s="44" t="s">
        <v>10480</v>
      </c>
      <c r="D2" s="43"/>
      <c r="E2" s="43"/>
      <c r="F2" s="44"/>
      <c r="G2" s="44"/>
    </row>
    <row r="3" spans="1:8">
      <c r="A3" s="43"/>
      <c r="B3" s="43"/>
      <c r="C3" s="43"/>
      <c r="D3" s="43"/>
      <c r="E3" s="43"/>
      <c r="F3" s="43"/>
      <c r="G3" s="44"/>
    </row>
    <row r="4" spans="1:8">
      <c r="B4" s="45" t="s">
        <v>239</v>
      </c>
      <c r="C4" s="22" t="s">
        <v>238</v>
      </c>
      <c r="D4" s="45" t="s">
        <v>1889</v>
      </c>
      <c r="E4" s="45"/>
      <c r="F4" s="45"/>
      <c r="G4" s="45" t="s">
        <v>248</v>
      </c>
    </row>
    <row r="5" spans="1:8">
      <c r="A5" s="26" t="s">
        <v>7775</v>
      </c>
      <c r="B5" s="26" t="s">
        <v>7753</v>
      </c>
      <c r="C5" s="26" t="s">
        <v>10479</v>
      </c>
      <c r="D5" s="26" t="s">
        <v>1373</v>
      </c>
      <c r="E5" s="12" t="s">
        <v>3303</v>
      </c>
      <c r="F5" s="26" t="s">
        <v>1318</v>
      </c>
      <c r="G5" s="43" t="s">
        <v>7892</v>
      </c>
    </row>
    <row r="6" spans="1:8" ht="12">
      <c r="A6" s="157" t="s">
        <v>7776</v>
      </c>
      <c r="B6" s="157" t="s">
        <v>10227</v>
      </c>
      <c r="C6" s="157" t="s">
        <v>7773</v>
      </c>
      <c r="D6" s="26" t="s">
        <v>1418</v>
      </c>
      <c r="E6" s="12" t="s">
        <v>3303</v>
      </c>
      <c r="F6" s="26" t="s">
        <v>1318</v>
      </c>
      <c r="G6" s="42"/>
    </row>
    <row r="7" spans="1:8">
      <c r="A7" s="205" t="s">
        <v>10228</v>
      </c>
      <c r="B7" s="1" t="s">
        <v>10229</v>
      </c>
      <c r="C7" s="1" t="s">
        <v>7774</v>
      </c>
      <c r="D7" s="234" t="s">
        <v>10230</v>
      </c>
      <c r="E7" s="99" t="s">
        <v>10231</v>
      </c>
      <c r="F7" s="127" t="s">
        <v>10232</v>
      </c>
    </row>
    <row r="8" spans="1:8" ht="23">
      <c r="A8" s="289" t="s">
        <v>10233</v>
      </c>
      <c r="B8" s="289" t="s">
        <v>10234</v>
      </c>
      <c r="C8" s="289" t="s">
        <v>10235</v>
      </c>
      <c r="D8" s="234" t="s">
        <v>10236</v>
      </c>
      <c r="E8" s="233" t="s">
        <v>10231</v>
      </c>
      <c r="F8" s="127" t="s">
        <v>10232</v>
      </c>
      <c r="G8" s="10" t="s">
        <v>10237</v>
      </c>
    </row>
    <row r="9" spans="1:8">
      <c r="A9" s="289" t="s">
        <v>10238</v>
      </c>
      <c r="B9" s="224" t="s">
        <v>10239</v>
      </c>
      <c r="C9" s="224" t="s">
        <v>10240</v>
      </c>
      <c r="D9" s="234" t="s">
        <v>2113</v>
      </c>
      <c r="E9" s="233" t="s">
        <v>10231</v>
      </c>
      <c r="F9" s="127" t="s">
        <v>10241</v>
      </c>
      <c r="G9" s="148" t="s">
        <v>10242</v>
      </c>
    </row>
    <row r="10" spans="1:8" ht="23">
      <c r="A10" s="289" t="s">
        <v>10494</v>
      </c>
      <c r="B10" s="224" t="s">
        <v>10495</v>
      </c>
      <c r="C10" s="224" t="s">
        <v>10496</v>
      </c>
      <c r="D10" s="234" t="s">
        <v>10497</v>
      </c>
      <c r="E10" s="233" t="s">
        <v>10498</v>
      </c>
      <c r="F10" s="127" t="s">
        <v>10499</v>
      </c>
      <c r="G10" s="148" t="s">
        <v>10500</v>
      </c>
    </row>
    <row r="11" spans="1:8" ht="23">
      <c r="A11" s="157" t="s">
        <v>7778</v>
      </c>
      <c r="B11" s="157" t="s">
        <v>10243</v>
      </c>
      <c r="C11" s="157" t="s">
        <v>10244</v>
      </c>
      <c r="D11" s="157" t="s">
        <v>1373</v>
      </c>
      <c r="E11" s="12"/>
      <c r="F11" s="127" t="s">
        <v>10232</v>
      </c>
      <c r="G11" s="42"/>
      <c r="H11" s="42"/>
    </row>
    <row r="12" spans="1:8" ht="12">
      <c r="A12" s="157" t="s">
        <v>10245</v>
      </c>
      <c r="B12" s="157" t="s">
        <v>7757</v>
      </c>
      <c r="C12" s="157" t="s">
        <v>10246</v>
      </c>
      <c r="D12" s="157" t="s">
        <v>10236</v>
      </c>
      <c r="E12" s="12" t="s">
        <v>10231</v>
      </c>
      <c r="F12" s="127" t="s">
        <v>10241</v>
      </c>
      <c r="H12" s="42"/>
    </row>
    <row r="13" spans="1:8" ht="12">
      <c r="A13" s="157" t="s">
        <v>10247</v>
      </c>
      <c r="B13" s="157" t="s">
        <v>7758</v>
      </c>
      <c r="C13" s="157" t="s">
        <v>7770</v>
      </c>
      <c r="D13" s="157" t="s">
        <v>10248</v>
      </c>
      <c r="F13" s="127" t="s">
        <v>10249</v>
      </c>
      <c r="G13" s="42"/>
      <c r="H13" s="42"/>
    </row>
    <row r="14" spans="1:8" ht="12">
      <c r="A14" s="157" t="s">
        <v>10250</v>
      </c>
      <c r="B14" s="157" t="s">
        <v>10251</v>
      </c>
      <c r="C14" s="157" t="s">
        <v>7768</v>
      </c>
      <c r="D14" s="157" t="s">
        <v>10252</v>
      </c>
      <c r="E14" s="12"/>
      <c r="F14" s="127" t="s">
        <v>10241</v>
      </c>
      <c r="G14" s="383"/>
      <c r="H14" s="42"/>
    </row>
    <row r="15" spans="1:8" ht="12">
      <c r="A15" s="44" t="s">
        <v>10253</v>
      </c>
      <c r="B15" s="44" t="s">
        <v>10254</v>
      </c>
      <c r="C15" s="44" t="s">
        <v>7767</v>
      </c>
      <c r="D15" s="5" t="s">
        <v>10255</v>
      </c>
      <c r="F15" s="127" t="s">
        <v>10241</v>
      </c>
      <c r="G15" s="383"/>
      <c r="H15" s="42"/>
    </row>
    <row r="16" spans="1:8" ht="12">
      <c r="A16" s="44" t="s">
        <v>10256</v>
      </c>
      <c r="B16" s="43" t="s">
        <v>10257</v>
      </c>
      <c r="C16" s="44" t="s">
        <v>10258</v>
      </c>
      <c r="D16" s="5" t="s">
        <v>10255</v>
      </c>
      <c r="E16" s="12"/>
      <c r="F16" s="127" t="s">
        <v>10241</v>
      </c>
      <c r="G16" s="383"/>
      <c r="H16" s="42"/>
    </row>
    <row r="17" spans="1:8" ht="12">
      <c r="A17" s="44" t="s">
        <v>10259</v>
      </c>
      <c r="B17" s="43" t="s">
        <v>10260</v>
      </c>
      <c r="C17" s="44" t="s">
        <v>10261</v>
      </c>
      <c r="D17" s="157" t="s">
        <v>10236</v>
      </c>
      <c r="E17" s="12" t="s">
        <v>3303</v>
      </c>
      <c r="F17" s="127" t="s">
        <v>10241</v>
      </c>
      <c r="G17" s="385" t="s">
        <v>10262</v>
      </c>
      <c r="H17" s="42"/>
    </row>
    <row r="18" spans="1:8" ht="23">
      <c r="A18" s="44" t="s">
        <v>10263</v>
      </c>
      <c r="B18" s="43" t="s">
        <v>10264</v>
      </c>
      <c r="C18" s="44" t="s">
        <v>10263</v>
      </c>
      <c r="D18" s="157" t="s">
        <v>2113</v>
      </c>
      <c r="E18" s="12"/>
      <c r="F18" s="127" t="s">
        <v>10241</v>
      </c>
      <c r="G18" s="386" t="s">
        <v>10265</v>
      </c>
      <c r="H18" s="42"/>
    </row>
    <row r="19" spans="1:8" ht="12">
      <c r="A19" s="275" t="s">
        <v>10266</v>
      </c>
      <c r="B19" s="295" t="s">
        <v>10267</v>
      </c>
      <c r="C19" s="275" t="s">
        <v>10266</v>
      </c>
      <c r="D19" s="224" t="s">
        <v>10230</v>
      </c>
      <c r="E19" s="233"/>
      <c r="F19" s="127" t="s">
        <v>10249</v>
      </c>
      <c r="G19" s="384"/>
      <c r="H19" s="42"/>
    </row>
    <row r="20" spans="1:8" ht="12">
      <c r="A20" s="44" t="s">
        <v>10268</v>
      </c>
      <c r="B20" s="43" t="s">
        <v>10269</v>
      </c>
      <c r="C20" s="44" t="s">
        <v>10268</v>
      </c>
      <c r="D20" s="5" t="s">
        <v>10252</v>
      </c>
      <c r="E20" s="12"/>
      <c r="F20" s="127" t="s">
        <v>10241</v>
      </c>
      <c r="G20" s="383"/>
      <c r="H20" s="42"/>
    </row>
    <row r="21" spans="1:8">
      <c r="A21" s="11" t="s">
        <v>10270</v>
      </c>
      <c r="B21" s="43" t="s">
        <v>10271</v>
      </c>
      <c r="C21" s="11" t="s">
        <v>10270</v>
      </c>
      <c r="D21" s="157" t="s">
        <v>10236</v>
      </c>
      <c r="E21" s="12"/>
      <c r="F21" s="127" t="s">
        <v>10232</v>
      </c>
      <c r="G21" s="148" t="s">
        <v>10272</v>
      </c>
    </row>
    <row r="22" spans="1:8">
      <c r="A22" s="157" t="s">
        <v>10273</v>
      </c>
      <c r="B22" s="157" t="s">
        <v>10274</v>
      </c>
      <c r="C22" s="157" t="s">
        <v>10273</v>
      </c>
      <c r="D22" s="37" t="s">
        <v>10275</v>
      </c>
      <c r="E22" s="12" t="s">
        <v>3303</v>
      </c>
      <c r="F22" s="26"/>
    </row>
    <row r="27" spans="1:8">
      <c r="A27" s="96" t="s">
        <v>10276</v>
      </c>
      <c r="B27" s="41"/>
      <c r="C27" s="73"/>
    </row>
    <row r="28" spans="1:8">
      <c r="A28" s="96" t="s">
        <v>10501</v>
      </c>
      <c r="B28" s="73"/>
      <c r="C28" s="73"/>
    </row>
  </sheetData>
  <phoneticPr fontId="2" type="noConversion"/>
  <hyperlinks>
    <hyperlink ref="H11"/>
    <hyperlink ref="H12"/>
    <hyperlink ref="H13"/>
    <hyperlink ref="H14"/>
    <hyperlink ref="H15"/>
    <hyperlink ref="H16"/>
    <hyperlink ref="H20"/>
    <hyperlink ref="G11"/>
    <hyperlink ref="G13"/>
    <hyperlink ref="B1" location="目录!A1" display="返回目录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C7" sqref="C7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10277</v>
      </c>
      <c r="B1" s="178" t="s">
        <v>4861</v>
      </c>
      <c r="C1" s="43"/>
      <c r="D1" s="43"/>
      <c r="E1" s="43"/>
      <c r="F1" s="43"/>
      <c r="G1" s="44"/>
    </row>
    <row r="2" spans="1:8">
      <c r="A2" s="43"/>
      <c r="B2" s="44" t="s">
        <v>10309</v>
      </c>
      <c r="C2" s="44" t="s">
        <v>10278</v>
      </c>
      <c r="D2" s="43" t="s">
        <v>10279</v>
      </c>
      <c r="E2" s="43"/>
      <c r="F2" s="44"/>
      <c r="G2" s="44"/>
    </row>
    <row r="3" spans="1:8">
      <c r="A3" s="43"/>
      <c r="B3" s="43"/>
      <c r="C3" s="43"/>
      <c r="D3" s="43"/>
      <c r="E3" s="43"/>
      <c r="F3" s="43"/>
      <c r="G3" s="44"/>
    </row>
    <row r="4" spans="1:8">
      <c r="A4" s="73"/>
      <c r="B4" s="45" t="s">
        <v>10280</v>
      </c>
      <c r="C4" s="22" t="s">
        <v>10281</v>
      </c>
      <c r="D4" s="45" t="s">
        <v>10282</v>
      </c>
      <c r="E4" s="45"/>
      <c r="F4" s="45"/>
      <c r="G4" s="45" t="s">
        <v>248</v>
      </c>
    </row>
    <row r="5" spans="1:8" ht="23">
      <c r="A5" s="26" t="s">
        <v>10283</v>
      </c>
      <c r="B5" s="26" t="s">
        <v>7839</v>
      </c>
      <c r="C5" s="26" t="s">
        <v>10284</v>
      </c>
      <c r="D5" s="26" t="s">
        <v>2111</v>
      </c>
      <c r="E5" s="12" t="s">
        <v>3303</v>
      </c>
      <c r="F5" s="26" t="s">
        <v>1318</v>
      </c>
      <c r="G5" s="43" t="s">
        <v>7892</v>
      </c>
    </row>
    <row r="6" spans="1:8">
      <c r="A6" s="224" t="s">
        <v>9339</v>
      </c>
      <c r="B6" s="224" t="s">
        <v>10285</v>
      </c>
      <c r="C6" s="224" t="s">
        <v>9339</v>
      </c>
      <c r="D6" s="234" t="s">
        <v>10286</v>
      </c>
      <c r="E6" s="233" t="s">
        <v>3303</v>
      </c>
      <c r="F6" s="26" t="s">
        <v>1318</v>
      </c>
      <c r="G6" s="387"/>
    </row>
    <row r="7" spans="1:8">
      <c r="A7" s="11" t="s">
        <v>10287</v>
      </c>
      <c r="B7" s="11" t="s">
        <v>10288</v>
      </c>
      <c r="C7" s="11" t="s">
        <v>10289</v>
      </c>
      <c r="D7" s="26" t="s">
        <v>10290</v>
      </c>
      <c r="E7" s="12" t="s">
        <v>10291</v>
      </c>
      <c r="F7" s="26" t="s">
        <v>10292</v>
      </c>
      <c r="G7" s="73"/>
    </row>
    <row r="8" spans="1:8">
      <c r="A8" s="11" t="s">
        <v>10293</v>
      </c>
      <c r="B8" s="11" t="s">
        <v>10294</v>
      </c>
      <c r="C8" s="11" t="s">
        <v>7799</v>
      </c>
      <c r="D8" s="11" t="s">
        <v>10295</v>
      </c>
      <c r="E8" s="12" t="s">
        <v>3194</v>
      </c>
      <c r="F8" s="26" t="s">
        <v>10296</v>
      </c>
      <c r="G8" s="387"/>
    </row>
    <row r="9" spans="1:8">
      <c r="A9" s="44" t="s">
        <v>10297</v>
      </c>
      <c r="B9" s="44" t="s">
        <v>10298</v>
      </c>
      <c r="C9" s="44" t="s">
        <v>10299</v>
      </c>
      <c r="D9" s="5" t="s">
        <v>10300</v>
      </c>
      <c r="E9" s="73"/>
      <c r="F9" s="26" t="s">
        <v>10292</v>
      </c>
      <c r="G9" s="61" t="s">
        <v>10301</v>
      </c>
    </row>
    <row r="10" spans="1:8">
      <c r="A10" s="44" t="s">
        <v>10302</v>
      </c>
      <c r="B10" s="43" t="s">
        <v>10303</v>
      </c>
      <c r="C10" s="44" t="s">
        <v>10304</v>
      </c>
      <c r="D10" s="5" t="s">
        <v>1356</v>
      </c>
      <c r="E10" s="12"/>
      <c r="F10" s="26" t="s">
        <v>10241</v>
      </c>
      <c r="G10" s="177" t="s">
        <v>10305</v>
      </c>
    </row>
    <row r="11" spans="1:8" ht="12">
      <c r="A11" s="44" t="s">
        <v>10268</v>
      </c>
      <c r="B11" s="43" t="s">
        <v>10306</v>
      </c>
      <c r="C11" s="44" t="s">
        <v>10268</v>
      </c>
      <c r="D11" s="5" t="s">
        <v>10252</v>
      </c>
      <c r="E11" s="12"/>
      <c r="F11" s="26" t="s">
        <v>10241</v>
      </c>
      <c r="G11" s="177"/>
      <c r="H11" s="42"/>
    </row>
    <row r="12" spans="1:8" ht="12">
      <c r="A12" s="224" t="s">
        <v>10270</v>
      </c>
      <c r="B12" s="295" t="s">
        <v>10271</v>
      </c>
      <c r="C12" s="224" t="s">
        <v>10270</v>
      </c>
      <c r="D12" s="289" t="s">
        <v>10236</v>
      </c>
      <c r="E12" s="233"/>
      <c r="F12" s="26" t="s">
        <v>10241</v>
      </c>
      <c r="G12" s="73" t="s">
        <v>10272</v>
      </c>
      <c r="H12" s="42"/>
    </row>
    <row r="13" spans="1:8" ht="12">
      <c r="A13" s="11" t="s">
        <v>10307</v>
      </c>
      <c r="B13" s="11" t="s">
        <v>10308</v>
      </c>
      <c r="C13" s="11" t="s">
        <v>10307</v>
      </c>
      <c r="D13" s="5" t="s">
        <v>10275</v>
      </c>
      <c r="E13" s="12" t="s">
        <v>3303</v>
      </c>
      <c r="F13" s="26"/>
      <c r="G13" s="73"/>
      <c r="H13" s="42"/>
    </row>
    <row r="14" spans="1:8" ht="12">
      <c r="A14" s="73"/>
      <c r="B14" s="73"/>
      <c r="C14" s="73"/>
      <c r="D14" s="73"/>
      <c r="E14" s="73"/>
      <c r="F14" s="73"/>
      <c r="G14" s="73"/>
      <c r="H14" s="42"/>
    </row>
    <row r="15" spans="1:8" ht="12">
      <c r="A15" s="73"/>
      <c r="B15" s="73"/>
      <c r="C15" s="73"/>
      <c r="D15" s="73"/>
      <c r="E15" s="73"/>
      <c r="F15" s="73"/>
      <c r="G15" s="73"/>
      <c r="H15" s="42"/>
    </row>
    <row r="16" spans="1:8">
      <c r="A16" s="73"/>
      <c r="B16" s="73"/>
      <c r="C16" s="73"/>
      <c r="D16" s="73"/>
      <c r="E16" s="73"/>
      <c r="F16" s="73"/>
      <c r="G16" s="73"/>
    </row>
    <row r="17" spans="1:7">
      <c r="A17" s="96" t="s">
        <v>10276</v>
      </c>
      <c r="B17" s="41"/>
      <c r="C17" s="73"/>
      <c r="D17" s="73"/>
      <c r="E17" s="73"/>
      <c r="F17" s="73"/>
      <c r="G17" s="73"/>
    </row>
    <row r="18" spans="1:7">
      <c r="A18" s="96" t="s">
        <v>10502</v>
      </c>
      <c r="B18" s="73"/>
      <c r="C18" s="73"/>
      <c r="D18" s="73"/>
      <c r="E18" s="73"/>
      <c r="F18" s="73"/>
      <c r="G18" s="73"/>
    </row>
    <row r="20" spans="1:7">
      <c r="A20" s="96"/>
      <c r="B20" s="41"/>
      <c r="C20" s="73"/>
    </row>
    <row r="21" spans="1:7">
      <c r="A21" s="96"/>
      <c r="B21" s="73"/>
      <c r="C21" s="73"/>
    </row>
  </sheetData>
  <phoneticPr fontId="2" type="noConversion"/>
  <hyperlinks>
    <hyperlink ref="H11"/>
    <hyperlink ref="H12"/>
    <hyperlink ref="H15"/>
    <hyperlink ref="G8"/>
    <hyperlink ref="B1" location="目录!A1" display="返回目录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C19" sqref="C19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10277</v>
      </c>
      <c r="B1" s="178" t="s">
        <v>4861</v>
      </c>
      <c r="C1" s="43"/>
      <c r="D1" s="43"/>
      <c r="E1" s="43"/>
      <c r="F1" s="43"/>
      <c r="G1" s="44"/>
    </row>
    <row r="2" spans="1:8">
      <c r="A2" s="43"/>
      <c r="B2" s="44" t="s">
        <v>10336</v>
      </c>
      <c r="C2" s="44" t="s">
        <v>10310</v>
      </c>
      <c r="D2" s="43"/>
      <c r="E2" s="43"/>
      <c r="F2" s="44"/>
      <c r="G2" s="44"/>
    </row>
    <row r="3" spans="1:8">
      <c r="A3" s="43"/>
      <c r="B3" s="43"/>
      <c r="C3" s="43"/>
      <c r="D3" s="43"/>
      <c r="E3" s="43"/>
      <c r="F3" s="43"/>
      <c r="G3" s="44"/>
    </row>
    <row r="4" spans="1:8">
      <c r="B4" s="45" t="s">
        <v>10280</v>
      </c>
      <c r="C4" s="22" t="s">
        <v>238</v>
      </c>
      <c r="D4" s="45" t="s">
        <v>1889</v>
      </c>
      <c r="E4" s="45"/>
      <c r="F4" s="45"/>
      <c r="G4" s="45" t="s">
        <v>10311</v>
      </c>
    </row>
    <row r="5" spans="1:8" ht="23">
      <c r="A5" s="26" t="s">
        <v>10312</v>
      </c>
      <c r="B5" s="26" t="s">
        <v>10313</v>
      </c>
      <c r="C5" s="26" t="s">
        <v>10314</v>
      </c>
      <c r="D5" s="26" t="s">
        <v>10315</v>
      </c>
      <c r="E5" s="12" t="s">
        <v>3303</v>
      </c>
      <c r="F5" s="26" t="s">
        <v>10292</v>
      </c>
      <c r="G5" s="43" t="s">
        <v>7892</v>
      </c>
    </row>
    <row r="6" spans="1:8" ht="12">
      <c r="A6" s="157" t="s">
        <v>10316</v>
      </c>
      <c r="B6" s="157" t="s">
        <v>10317</v>
      </c>
      <c r="C6" s="157" t="s">
        <v>10318</v>
      </c>
      <c r="D6" s="26" t="s">
        <v>10315</v>
      </c>
      <c r="E6" s="12" t="s">
        <v>3303</v>
      </c>
      <c r="F6" s="26" t="s">
        <v>1318</v>
      </c>
      <c r="G6" s="42"/>
    </row>
    <row r="7" spans="1:8">
      <c r="A7" s="157" t="s">
        <v>10319</v>
      </c>
      <c r="B7" s="157" t="s">
        <v>7753</v>
      </c>
      <c r="C7" s="157" t="s">
        <v>7772</v>
      </c>
      <c r="D7" s="26" t="s">
        <v>10290</v>
      </c>
      <c r="E7" s="12" t="s">
        <v>10320</v>
      </c>
      <c r="F7" s="26" t="s">
        <v>1318</v>
      </c>
    </row>
    <row r="8" spans="1:8" ht="23">
      <c r="A8" s="289" t="s">
        <v>10321</v>
      </c>
      <c r="B8" s="289" t="s">
        <v>10322</v>
      </c>
      <c r="C8" s="289" t="s">
        <v>10323</v>
      </c>
      <c r="D8" s="234" t="s">
        <v>10295</v>
      </c>
      <c r="E8" s="233" t="s">
        <v>10320</v>
      </c>
      <c r="F8" s="26" t="s">
        <v>1318</v>
      </c>
      <c r="G8" s="148" t="s">
        <v>10324</v>
      </c>
    </row>
    <row r="9" spans="1:8" ht="12">
      <c r="A9" s="44" t="s">
        <v>10325</v>
      </c>
      <c r="B9" s="44" t="s">
        <v>10254</v>
      </c>
      <c r="C9" s="44" t="s">
        <v>7767</v>
      </c>
      <c r="D9" s="5" t="s">
        <v>1356</v>
      </c>
      <c r="F9" s="26" t="s">
        <v>1318</v>
      </c>
      <c r="G9" s="42"/>
    </row>
    <row r="10" spans="1:8" ht="12">
      <c r="A10" s="44" t="s">
        <v>7781</v>
      </c>
      <c r="B10" s="43" t="s">
        <v>10257</v>
      </c>
      <c r="C10" s="44" t="s">
        <v>10258</v>
      </c>
      <c r="D10" s="5" t="s">
        <v>10300</v>
      </c>
      <c r="E10" s="12"/>
      <c r="F10" s="26" t="s">
        <v>10241</v>
      </c>
      <c r="G10" s="42"/>
    </row>
    <row r="11" spans="1:8" ht="12">
      <c r="A11" s="44" t="s">
        <v>10326</v>
      </c>
      <c r="B11" s="43" t="s">
        <v>10327</v>
      </c>
      <c r="C11" s="44" t="s">
        <v>10268</v>
      </c>
      <c r="D11" s="5" t="s">
        <v>10252</v>
      </c>
      <c r="E11" s="12"/>
      <c r="F11" s="26" t="s">
        <v>10241</v>
      </c>
      <c r="G11" s="42"/>
      <c r="H11" s="42"/>
    </row>
    <row r="12" spans="1:8" ht="12">
      <c r="A12" s="44" t="s">
        <v>10328</v>
      </c>
      <c r="B12" s="43" t="s">
        <v>10329</v>
      </c>
      <c r="C12" s="44" t="s">
        <v>10330</v>
      </c>
      <c r="D12" s="5" t="s">
        <v>10331</v>
      </c>
      <c r="E12" s="12" t="s">
        <v>10231</v>
      </c>
      <c r="F12" s="26" t="s">
        <v>10292</v>
      </c>
      <c r="G12" s="42"/>
      <c r="H12" s="42"/>
    </row>
    <row r="13" spans="1:8" ht="12">
      <c r="A13" s="224" t="s">
        <v>10270</v>
      </c>
      <c r="B13" s="295" t="s">
        <v>10332</v>
      </c>
      <c r="C13" s="224" t="s">
        <v>10270</v>
      </c>
      <c r="D13" s="289" t="s">
        <v>10236</v>
      </c>
      <c r="E13" s="233"/>
      <c r="F13" s="26" t="s">
        <v>10241</v>
      </c>
      <c r="G13" s="148" t="s">
        <v>10333</v>
      </c>
      <c r="H13" s="42"/>
    </row>
    <row r="14" spans="1:8" ht="12">
      <c r="A14" s="157" t="s">
        <v>3246</v>
      </c>
      <c r="B14" s="157" t="s">
        <v>10274</v>
      </c>
      <c r="C14" s="157" t="s">
        <v>10334</v>
      </c>
      <c r="D14" s="37" t="s">
        <v>10335</v>
      </c>
      <c r="E14" s="12" t="s">
        <v>3303</v>
      </c>
      <c r="F14" s="26"/>
      <c r="H14" s="42"/>
    </row>
    <row r="15" spans="1:8" ht="12">
      <c r="H15" s="42"/>
    </row>
    <row r="18" spans="1:3">
      <c r="A18" s="96" t="s">
        <v>10276</v>
      </c>
      <c r="B18" s="41"/>
      <c r="C18" s="73"/>
    </row>
    <row r="19" spans="1:3">
      <c r="A19" s="96" t="s">
        <v>10503</v>
      </c>
      <c r="B19" s="73"/>
      <c r="C19" s="73"/>
    </row>
    <row r="20" spans="1:3">
      <c r="A20" s="96"/>
      <c r="B20" s="41"/>
      <c r="C20" s="73"/>
    </row>
    <row r="21" spans="1:3">
      <c r="A21" s="96"/>
      <c r="B21" s="73"/>
      <c r="C21" s="73"/>
    </row>
  </sheetData>
  <phoneticPr fontId="2" type="noConversion"/>
  <hyperlinks>
    <hyperlink ref="H11"/>
    <hyperlink ref="H12"/>
    <hyperlink ref="H15"/>
    <hyperlink ref="B1" location="目录!A1" display="返回目录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10337</v>
      </c>
      <c r="B1" s="178" t="s">
        <v>4861</v>
      </c>
      <c r="C1" s="43"/>
      <c r="D1" s="43"/>
      <c r="E1" s="43"/>
      <c r="F1" s="43"/>
      <c r="G1" s="44"/>
    </row>
    <row r="2" spans="1:8" ht="23">
      <c r="A2" s="43"/>
      <c r="B2" s="44" t="s">
        <v>10338</v>
      </c>
      <c r="C2" s="44" t="s">
        <v>10339</v>
      </c>
      <c r="D2" s="43"/>
      <c r="E2" s="43"/>
      <c r="F2" s="44"/>
      <c r="G2" s="44"/>
    </row>
    <row r="3" spans="1:8">
      <c r="A3" s="43"/>
      <c r="B3" s="43"/>
      <c r="C3" s="43"/>
      <c r="D3" s="43"/>
      <c r="E3" s="43"/>
      <c r="F3" s="43"/>
      <c r="G3" s="44"/>
    </row>
    <row r="4" spans="1:8">
      <c r="B4" s="45" t="s">
        <v>10340</v>
      </c>
      <c r="C4" s="22" t="s">
        <v>10341</v>
      </c>
      <c r="D4" s="45" t="s">
        <v>10342</v>
      </c>
      <c r="E4" s="45"/>
      <c r="F4" s="45"/>
      <c r="G4" s="45" t="s">
        <v>248</v>
      </c>
    </row>
    <row r="5" spans="1:8" ht="23">
      <c r="A5" s="26" t="s">
        <v>9363</v>
      </c>
      <c r="B5" s="26" t="s">
        <v>10343</v>
      </c>
      <c r="C5" s="26" t="s">
        <v>9362</v>
      </c>
      <c r="D5" s="26" t="s">
        <v>2111</v>
      </c>
      <c r="E5" s="12" t="s">
        <v>3303</v>
      </c>
      <c r="F5" s="26" t="s">
        <v>10344</v>
      </c>
      <c r="G5" s="43" t="s">
        <v>7892</v>
      </c>
    </row>
    <row r="6" spans="1:8">
      <c r="A6" s="26" t="s">
        <v>2839</v>
      </c>
      <c r="B6" s="26" t="s">
        <v>10345</v>
      </c>
      <c r="C6" s="26" t="s">
        <v>10346</v>
      </c>
      <c r="D6" s="26" t="s">
        <v>10347</v>
      </c>
      <c r="E6" s="12" t="s">
        <v>3303</v>
      </c>
      <c r="F6" s="26" t="s">
        <v>1318</v>
      </c>
      <c r="G6" s="43"/>
    </row>
    <row r="7" spans="1:8" ht="12">
      <c r="A7" s="157" t="s">
        <v>10348</v>
      </c>
      <c r="B7" s="157" t="s">
        <v>10349</v>
      </c>
      <c r="C7" s="157" t="s">
        <v>9339</v>
      </c>
      <c r="D7" s="26" t="s">
        <v>2111</v>
      </c>
      <c r="E7" s="12" t="s">
        <v>3303</v>
      </c>
      <c r="F7" s="26" t="s">
        <v>10344</v>
      </c>
      <c r="G7" s="42"/>
    </row>
    <row r="8" spans="1:8">
      <c r="A8" s="157" t="s">
        <v>10350</v>
      </c>
      <c r="B8" s="157" t="s">
        <v>10351</v>
      </c>
      <c r="C8" s="157" t="s">
        <v>10352</v>
      </c>
      <c r="D8" s="26" t="s">
        <v>10353</v>
      </c>
      <c r="E8" s="12" t="s">
        <v>3194</v>
      </c>
      <c r="F8" s="26" t="s">
        <v>10344</v>
      </c>
    </row>
    <row r="9" spans="1:8" ht="12">
      <c r="A9" s="44" t="s">
        <v>10354</v>
      </c>
      <c r="B9" s="44" t="s">
        <v>10355</v>
      </c>
      <c r="C9" s="44" t="s">
        <v>10356</v>
      </c>
      <c r="D9" s="5" t="s">
        <v>10357</v>
      </c>
      <c r="F9" s="26" t="s">
        <v>10241</v>
      </c>
      <c r="G9" s="42"/>
    </row>
    <row r="10" spans="1:8" ht="12">
      <c r="A10" s="44" t="s">
        <v>10358</v>
      </c>
      <c r="B10" s="43" t="s">
        <v>10359</v>
      </c>
      <c r="C10" s="44" t="s">
        <v>7819</v>
      </c>
      <c r="D10" s="5" t="s">
        <v>10360</v>
      </c>
      <c r="E10" s="12"/>
      <c r="F10" s="26" t="s">
        <v>1318</v>
      </c>
      <c r="G10" s="42"/>
    </row>
    <row r="11" spans="1:8" ht="12">
      <c r="A11" s="44" t="s">
        <v>10361</v>
      </c>
      <c r="B11" s="43" t="s">
        <v>10362</v>
      </c>
      <c r="C11" s="44" t="s">
        <v>10363</v>
      </c>
      <c r="D11" s="5" t="s">
        <v>10364</v>
      </c>
      <c r="E11" s="12"/>
      <c r="F11" s="26" t="s">
        <v>10344</v>
      </c>
      <c r="G11" s="42"/>
      <c r="H11" s="42"/>
    </row>
    <row r="12" spans="1:8" ht="12">
      <c r="A12" s="44" t="s">
        <v>11522</v>
      </c>
      <c r="B12" s="43" t="s">
        <v>10375</v>
      </c>
      <c r="C12" s="44" t="s">
        <v>11521</v>
      </c>
      <c r="D12" s="5" t="s">
        <v>3902</v>
      </c>
      <c r="E12" s="12"/>
      <c r="F12" s="26" t="s">
        <v>4038</v>
      </c>
      <c r="G12" s="42"/>
      <c r="H12" s="42"/>
    </row>
    <row r="13" spans="1:8" ht="12">
      <c r="A13" s="44" t="s">
        <v>2627</v>
      </c>
      <c r="B13" s="43" t="s">
        <v>10365</v>
      </c>
      <c r="C13" s="44" t="s">
        <v>2628</v>
      </c>
      <c r="D13" s="5" t="s">
        <v>10364</v>
      </c>
      <c r="E13" s="12"/>
      <c r="F13" s="26" t="s">
        <v>10241</v>
      </c>
      <c r="G13" s="42"/>
      <c r="H13" s="42"/>
    </row>
    <row r="14" spans="1:8" ht="12">
      <c r="A14" s="44" t="s">
        <v>10268</v>
      </c>
      <c r="B14" s="43" t="s">
        <v>1433</v>
      </c>
      <c r="C14" s="44" t="s">
        <v>10268</v>
      </c>
      <c r="D14" s="5" t="s">
        <v>10252</v>
      </c>
      <c r="E14" s="12"/>
      <c r="F14" s="26" t="s">
        <v>1318</v>
      </c>
      <c r="G14" s="42"/>
      <c r="H14" s="42"/>
    </row>
    <row r="15" spans="1:8" ht="12">
      <c r="A15" s="224" t="s">
        <v>10366</v>
      </c>
      <c r="B15" s="295" t="s">
        <v>10367</v>
      </c>
      <c r="C15" s="224" t="s">
        <v>10366</v>
      </c>
      <c r="D15" s="289" t="s">
        <v>10360</v>
      </c>
      <c r="E15" s="233"/>
      <c r="F15" s="26" t="s">
        <v>10241</v>
      </c>
      <c r="G15" s="148" t="s">
        <v>10272</v>
      </c>
      <c r="H15" s="42"/>
    </row>
    <row r="16" spans="1:8" ht="12">
      <c r="A16" s="157" t="s">
        <v>10273</v>
      </c>
      <c r="B16" s="157" t="s">
        <v>10274</v>
      </c>
      <c r="C16" s="157" t="s">
        <v>10368</v>
      </c>
      <c r="D16" s="37" t="s">
        <v>10369</v>
      </c>
      <c r="E16" s="12" t="s">
        <v>3303</v>
      </c>
      <c r="F16" s="26"/>
      <c r="H16" s="42"/>
    </row>
    <row r="17" spans="1:8" ht="12">
      <c r="H17" s="42"/>
    </row>
    <row r="20" spans="1:8">
      <c r="A20" s="96" t="s">
        <v>3524</v>
      </c>
      <c r="B20" s="41"/>
      <c r="C20" s="73"/>
    </row>
    <row r="21" spans="1:8">
      <c r="A21" s="96" t="s">
        <v>10370</v>
      </c>
      <c r="B21" s="73"/>
      <c r="C21" s="73"/>
    </row>
  </sheetData>
  <phoneticPr fontId="2" type="noConversion"/>
  <hyperlinks>
    <hyperlink ref="H11"/>
    <hyperlink ref="H13"/>
    <hyperlink ref="H17"/>
    <hyperlink ref="B1" location="目录!A1" display="返回目录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A12" sqref="A12:D12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1510</v>
      </c>
      <c r="B1" s="178" t="s">
        <v>4861</v>
      </c>
      <c r="C1" s="43"/>
      <c r="D1" s="43"/>
      <c r="E1" s="43"/>
      <c r="F1" s="43"/>
      <c r="G1" s="44"/>
    </row>
    <row r="2" spans="1:8" ht="23">
      <c r="A2" s="43"/>
      <c r="B2" s="44" t="s">
        <v>10378</v>
      </c>
      <c r="C2" s="44" t="s">
        <v>10379</v>
      </c>
      <c r="D2" s="43"/>
      <c r="E2" s="43"/>
      <c r="F2" s="44"/>
      <c r="G2" s="44"/>
    </row>
    <row r="3" spans="1:8">
      <c r="A3" s="43"/>
      <c r="B3" s="43"/>
      <c r="C3" s="43"/>
      <c r="D3" s="43"/>
      <c r="E3" s="43"/>
      <c r="F3" s="43"/>
      <c r="G3" s="44"/>
    </row>
    <row r="4" spans="1:8">
      <c r="B4" s="45" t="s">
        <v>239</v>
      </c>
      <c r="C4" s="22" t="s">
        <v>238</v>
      </c>
      <c r="D4" s="45" t="s">
        <v>1889</v>
      </c>
      <c r="E4" s="45"/>
      <c r="F4" s="45"/>
      <c r="G4" s="45" t="s">
        <v>248</v>
      </c>
    </row>
    <row r="5" spans="1:8" ht="23">
      <c r="A5" s="26" t="s">
        <v>9369</v>
      </c>
      <c r="B5" s="26" t="s">
        <v>7826</v>
      </c>
      <c r="C5" s="26" t="s">
        <v>9368</v>
      </c>
      <c r="D5" s="26" t="s">
        <v>2111</v>
      </c>
      <c r="E5" s="12" t="s">
        <v>3303</v>
      </c>
      <c r="F5" s="26" t="s">
        <v>1318</v>
      </c>
      <c r="G5" s="43" t="s">
        <v>10371</v>
      </c>
    </row>
    <row r="6" spans="1:8">
      <c r="A6" s="26" t="s">
        <v>2839</v>
      </c>
      <c r="B6" s="26" t="s">
        <v>10380</v>
      </c>
      <c r="C6" s="26" t="s">
        <v>2727</v>
      </c>
      <c r="D6" s="26" t="s">
        <v>10381</v>
      </c>
      <c r="E6" s="12" t="s">
        <v>3303</v>
      </c>
      <c r="F6" s="26" t="s">
        <v>1318</v>
      </c>
      <c r="G6" s="43"/>
    </row>
    <row r="7" spans="1:8" ht="12">
      <c r="A7" s="157" t="s">
        <v>10382</v>
      </c>
      <c r="B7" s="157" t="s">
        <v>9364</v>
      </c>
      <c r="C7" s="157" t="s">
        <v>9339</v>
      </c>
      <c r="D7" s="26" t="s">
        <v>2111</v>
      </c>
      <c r="E7" s="12" t="s">
        <v>3303</v>
      </c>
      <c r="F7" s="26" t="s">
        <v>10241</v>
      </c>
      <c r="G7" s="42"/>
    </row>
    <row r="8" spans="1:8">
      <c r="A8" s="157" t="s">
        <v>7775</v>
      </c>
      <c r="B8" s="157" t="s">
        <v>10372</v>
      </c>
      <c r="C8" s="157" t="s">
        <v>10383</v>
      </c>
      <c r="D8" s="26" t="s">
        <v>10384</v>
      </c>
      <c r="E8" s="12" t="s">
        <v>10385</v>
      </c>
      <c r="F8" s="26" t="s">
        <v>10386</v>
      </c>
    </row>
    <row r="9" spans="1:8" ht="12">
      <c r="A9" s="44" t="s">
        <v>10387</v>
      </c>
      <c r="B9" s="44" t="s">
        <v>10388</v>
      </c>
      <c r="C9" s="44" t="s">
        <v>10389</v>
      </c>
      <c r="D9" s="5" t="s">
        <v>10390</v>
      </c>
      <c r="E9" s="12"/>
      <c r="F9" s="26" t="s">
        <v>1318</v>
      </c>
      <c r="G9" s="42"/>
    </row>
    <row r="10" spans="1:8" ht="12">
      <c r="A10" s="275" t="s">
        <v>10391</v>
      </c>
      <c r="B10" s="295" t="s">
        <v>10373</v>
      </c>
      <c r="C10" s="275" t="s">
        <v>10374</v>
      </c>
      <c r="D10" s="232" t="s">
        <v>10392</v>
      </c>
      <c r="E10" s="233"/>
      <c r="F10" s="26" t="s">
        <v>10241</v>
      </c>
      <c r="G10" s="388"/>
    </row>
    <row r="11" spans="1:8" ht="12">
      <c r="A11" s="44" t="s">
        <v>10393</v>
      </c>
      <c r="B11" s="43" t="s">
        <v>10394</v>
      </c>
      <c r="C11" s="44" t="s">
        <v>10395</v>
      </c>
      <c r="D11" s="5" t="s">
        <v>10364</v>
      </c>
      <c r="E11" s="12"/>
      <c r="F11" s="26" t="s">
        <v>1318</v>
      </c>
      <c r="G11" s="42"/>
      <c r="H11" s="42"/>
    </row>
    <row r="12" spans="1:8" ht="12">
      <c r="A12" s="44" t="s">
        <v>11522</v>
      </c>
      <c r="B12" s="43" t="s">
        <v>10375</v>
      </c>
      <c r="C12" s="44" t="s">
        <v>11521</v>
      </c>
      <c r="D12" s="5" t="s">
        <v>10376</v>
      </c>
      <c r="E12" s="12"/>
      <c r="F12" s="26" t="s">
        <v>10241</v>
      </c>
      <c r="G12" s="42"/>
      <c r="H12" s="42"/>
    </row>
    <row r="13" spans="1:8" ht="12">
      <c r="A13" s="44" t="s">
        <v>10396</v>
      </c>
      <c r="B13" s="43" t="s">
        <v>10327</v>
      </c>
      <c r="C13" s="44" t="s">
        <v>10268</v>
      </c>
      <c r="D13" s="5" t="s">
        <v>10252</v>
      </c>
      <c r="E13" s="12"/>
      <c r="F13" s="26" t="s">
        <v>10241</v>
      </c>
      <c r="G13" s="42"/>
      <c r="H13" s="42"/>
    </row>
    <row r="14" spans="1:8" ht="12">
      <c r="A14" s="224" t="s">
        <v>10270</v>
      </c>
      <c r="B14" s="295" t="s">
        <v>10271</v>
      </c>
      <c r="C14" s="224" t="s">
        <v>10270</v>
      </c>
      <c r="D14" s="289" t="s">
        <v>10236</v>
      </c>
      <c r="E14" s="233"/>
      <c r="F14" s="26" t="s">
        <v>10241</v>
      </c>
      <c r="G14" s="148" t="s">
        <v>10377</v>
      </c>
      <c r="H14" s="42"/>
    </row>
    <row r="15" spans="1:8" ht="12">
      <c r="A15" s="157" t="s">
        <v>3246</v>
      </c>
      <c r="B15" s="157" t="s">
        <v>10274</v>
      </c>
      <c r="C15" s="157" t="s">
        <v>10273</v>
      </c>
      <c r="D15" s="37" t="s">
        <v>10275</v>
      </c>
      <c r="E15" s="12" t="s">
        <v>3303</v>
      </c>
      <c r="F15" s="26"/>
      <c r="H15" s="42"/>
    </row>
    <row r="19" spans="1:3">
      <c r="A19" s="96" t="s">
        <v>3524</v>
      </c>
      <c r="B19" s="41"/>
      <c r="C19" s="73"/>
    </row>
    <row r="20" spans="1:3">
      <c r="A20" s="96" t="s">
        <v>9370</v>
      </c>
      <c r="B20" s="73"/>
      <c r="C20" s="73"/>
    </row>
  </sheetData>
  <phoneticPr fontId="2" type="noConversion"/>
  <hyperlinks>
    <hyperlink ref="H11"/>
    <hyperlink ref="H12"/>
    <hyperlink ref="H15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topLeftCell="A4" workbookViewId="0">
      <selection activeCell="A25" sqref="A25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10401</v>
      </c>
      <c r="B1" s="178" t="s">
        <v>4861</v>
      </c>
      <c r="C1" s="43"/>
      <c r="D1" s="43"/>
      <c r="E1" s="43"/>
      <c r="F1" s="43"/>
      <c r="G1" s="44"/>
    </row>
    <row r="2" spans="1:8">
      <c r="A2" s="43"/>
      <c r="B2" s="44"/>
      <c r="D2" s="43"/>
      <c r="E2" s="43"/>
      <c r="F2" s="44"/>
      <c r="G2" s="44"/>
    </row>
    <row r="3" spans="1:8">
      <c r="A3" s="22" t="s">
        <v>10402</v>
      </c>
      <c r="B3" s="43"/>
      <c r="C3" s="43"/>
      <c r="D3" s="43"/>
      <c r="E3" s="43"/>
      <c r="F3" s="44"/>
      <c r="G3" s="44"/>
    </row>
    <row r="4" spans="1:8">
      <c r="A4" s="43"/>
      <c r="B4" s="44" t="s">
        <v>10403</v>
      </c>
      <c r="C4" s="44"/>
      <c r="D4" s="43"/>
      <c r="E4" s="43"/>
      <c r="F4" s="44"/>
      <c r="G4" s="44"/>
    </row>
    <row r="5" spans="1:8">
      <c r="A5" s="22" t="s">
        <v>10404</v>
      </c>
      <c r="B5" s="44"/>
      <c r="C5" s="44"/>
      <c r="D5" s="43"/>
      <c r="E5" s="43"/>
      <c r="F5" s="44"/>
      <c r="G5" s="44"/>
    </row>
    <row r="6" spans="1:8">
      <c r="A6" s="43"/>
      <c r="B6" s="44" t="s">
        <v>10403</v>
      </c>
      <c r="C6" s="44" t="s">
        <v>9661</v>
      </c>
      <c r="D6" s="43"/>
      <c r="E6" s="43"/>
      <c r="F6" s="44"/>
      <c r="G6" s="44"/>
    </row>
    <row r="7" spans="1:8">
      <c r="A7" s="43"/>
      <c r="B7" s="43"/>
      <c r="C7" s="43"/>
      <c r="D7" s="43"/>
      <c r="E7" s="43"/>
      <c r="F7" s="43"/>
      <c r="G7" s="44"/>
    </row>
    <row r="8" spans="1:8">
      <c r="B8" s="45" t="s">
        <v>10405</v>
      </c>
      <c r="C8" s="22" t="s">
        <v>10406</v>
      </c>
      <c r="D8" s="45" t="s">
        <v>1889</v>
      </c>
      <c r="E8" s="45"/>
      <c r="F8" s="45"/>
      <c r="G8" s="45" t="s">
        <v>248</v>
      </c>
    </row>
    <row r="9" spans="1:8" ht="23">
      <c r="A9" s="26" t="s">
        <v>10407</v>
      </c>
      <c r="B9" s="44" t="s">
        <v>9654</v>
      </c>
      <c r="C9" s="26" t="s">
        <v>10408</v>
      </c>
      <c r="D9" s="26" t="s">
        <v>10409</v>
      </c>
      <c r="E9" s="12" t="s">
        <v>3303</v>
      </c>
      <c r="F9" s="26" t="s">
        <v>10410</v>
      </c>
      <c r="G9" s="43" t="s">
        <v>10411</v>
      </c>
    </row>
    <row r="10" spans="1:8">
      <c r="A10" s="26" t="s">
        <v>10412</v>
      </c>
      <c r="B10" s="26" t="s">
        <v>10413</v>
      </c>
      <c r="C10" s="26" t="s">
        <v>9651</v>
      </c>
      <c r="D10" s="26" t="s">
        <v>10409</v>
      </c>
      <c r="E10" s="12" t="s">
        <v>3303</v>
      </c>
      <c r="F10" s="26" t="s">
        <v>10410</v>
      </c>
      <c r="G10" s="43"/>
    </row>
    <row r="11" spans="1:8" ht="12">
      <c r="A11" s="289" t="s">
        <v>10397</v>
      </c>
      <c r="B11" s="289" t="s">
        <v>9364</v>
      </c>
      <c r="C11" s="289" t="s">
        <v>10504</v>
      </c>
      <c r="D11" s="234" t="s">
        <v>10409</v>
      </c>
      <c r="E11" s="233" t="s">
        <v>3303</v>
      </c>
      <c r="F11" s="26" t="s">
        <v>10410</v>
      </c>
      <c r="G11" s="43"/>
      <c r="H11" s="42"/>
    </row>
    <row r="12" spans="1:8" ht="12">
      <c r="A12" s="157" t="s">
        <v>10414</v>
      </c>
      <c r="B12" s="157" t="s">
        <v>10372</v>
      </c>
      <c r="C12" s="157" t="s">
        <v>7772</v>
      </c>
      <c r="D12" s="26" t="s">
        <v>1373</v>
      </c>
      <c r="E12" s="12" t="s">
        <v>10415</v>
      </c>
      <c r="F12" s="26" t="s">
        <v>10410</v>
      </c>
      <c r="G12" s="336"/>
      <c r="H12" s="42"/>
    </row>
    <row r="13" spans="1:8" ht="12">
      <c r="A13" s="44" t="s">
        <v>10416</v>
      </c>
      <c r="B13" s="44" t="s">
        <v>10417</v>
      </c>
      <c r="C13" s="44" t="s">
        <v>7818</v>
      </c>
      <c r="D13" s="5" t="s">
        <v>1908</v>
      </c>
      <c r="F13" s="26" t="s">
        <v>10410</v>
      </c>
      <c r="G13" s="61"/>
      <c r="H13" s="42"/>
    </row>
    <row r="14" spans="1:8" ht="12">
      <c r="A14" s="44" t="s">
        <v>7820</v>
      </c>
      <c r="B14" s="43" t="s">
        <v>10418</v>
      </c>
      <c r="C14" s="44" t="s">
        <v>10419</v>
      </c>
      <c r="D14" s="5" t="s">
        <v>2113</v>
      </c>
      <c r="E14" s="12"/>
      <c r="F14" s="26" t="s">
        <v>10410</v>
      </c>
      <c r="G14" s="61"/>
      <c r="H14" s="42"/>
    </row>
    <row r="15" spans="1:8" ht="12">
      <c r="A15" s="44" t="s">
        <v>2428</v>
      </c>
      <c r="B15" s="43" t="s">
        <v>10394</v>
      </c>
      <c r="C15" s="44" t="s">
        <v>10420</v>
      </c>
      <c r="D15" s="5" t="s">
        <v>10421</v>
      </c>
      <c r="E15" s="12"/>
      <c r="F15" s="26" t="s">
        <v>1318</v>
      </c>
      <c r="G15" s="61"/>
      <c r="H15" s="42"/>
    </row>
    <row r="16" spans="1:8" ht="12">
      <c r="A16" s="44" t="s">
        <v>10399</v>
      </c>
      <c r="B16" s="161" t="s">
        <v>10422</v>
      </c>
      <c r="C16" s="44" t="s">
        <v>10423</v>
      </c>
      <c r="D16" s="5" t="s">
        <v>1338</v>
      </c>
      <c r="E16" s="12"/>
      <c r="F16" s="26" t="s">
        <v>10410</v>
      </c>
      <c r="G16" s="61"/>
      <c r="H16" s="42"/>
    </row>
    <row r="17" spans="1:8" ht="12">
      <c r="A17" s="44" t="s">
        <v>10424</v>
      </c>
      <c r="B17" s="43" t="s">
        <v>10425</v>
      </c>
      <c r="C17" s="44" t="s">
        <v>10268</v>
      </c>
      <c r="D17" s="5" t="s">
        <v>10426</v>
      </c>
      <c r="E17" s="12"/>
      <c r="F17" s="26" t="s">
        <v>10410</v>
      </c>
      <c r="G17" s="61"/>
      <c r="H17" s="42"/>
    </row>
    <row r="18" spans="1:8">
      <c r="A18" s="224" t="s">
        <v>10270</v>
      </c>
      <c r="B18" s="295" t="s">
        <v>10271</v>
      </c>
      <c r="C18" s="224" t="s">
        <v>10270</v>
      </c>
      <c r="D18" s="289" t="s">
        <v>10236</v>
      </c>
      <c r="E18" s="233"/>
      <c r="F18" s="26" t="s">
        <v>10410</v>
      </c>
      <c r="G18" s="148" t="s">
        <v>10427</v>
      </c>
    </row>
    <row r="19" spans="1:8">
      <c r="A19" s="157" t="s">
        <v>10400</v>
      </c>
      <c r="B19" s="157" t="s">
        <v>10274</v>
      </c>
      <c r="C19" s="157" t="s">
        <v>10428</v>
      </c>
      <c r="D19" s="37" t="s">
        <v>2123</v>
      </c>
      <c r="E19" s="12" t="s">
        <v>3303</v>
      </c>
      <c r="F19" s="26"/>
      <c r="G19" s="336"/>
    </row>
    <row r="20" spans="1:8">
      <c r="G20" s="336"/>
    </row>
    <row r="21" spans="1:8">
      <c r="G21" s="336"/>
    </row>
    <row r="22" spans="1:8">
      <c r="G22" s="336"/>
    </row>
    <row r="23" spans="1:8">
      <c r="G23" s="336"/>
    </row>
    <row r="24" spans="1:8">
      <c r="A24" s="96" t="s">
        <v>10276</v>
      </c>
      <c r="B24" s="41"/>
      <c r="C24" s="73"/>
      <c r="G24" s="336"/>
    </row>
    <row r="25" spans="1:8">
      <c r="A25" s="96" t="s">
        <v>10508</v>
      </c>
      <c r="B25" s="73"/>
      <c r="C25" s="73"/>
      <c r="G25" s="336"/>
    </row>
  </sheetData>
  <phoneticPr fontId="2" type="noConversion"/>
  <hyperlinks>
    <hyperlink ref="H17"/>
    <hyperlink ref="H11"/>
    <hyperlink ref="B1" location="目录!A1" display="返回目录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B1" sqref="B1"/>
    </sheetView>
  </sheetViews>
  <sheetFormatPr defaultColWidth="9" defaultRowHeight="11.5"/>
  <cols>
    <col min="1" max="1" width="15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 ht="14">
      <c r="A1" s="22" t="s">
        <v>10429</v>
      </c>
      <c r="B1" s="178" t="s">
        <v>4861</v>
      </c>
      <c r="C1" s="43"/>
      <c r="D1" s="43"/>
      <c r="E1" s="43"/>
      <c r="F1"/>
      <c r="G1"/>
    </row>
    <row r="2" spans="1:8" ht="14">
      <c r="A2" s="22" t="s">
        <v>10431</v>
      </c>
      <c r="B2" s="44"/>
      <c r="C2" s="44"/>
      <c r="D2" s="43"/>
      <c r="E2" s="43"/>
      <c r="F2"/>
      <c r="G2"/>
    </row>
    <row r="3" spans="1:8" ht="14">
      <c r="A3" s="43"/>
      <c r="B3" s="44" t="s">
        <v>10430</v>
      </c>
      <c r="C3" s="44" t="s">
        <v>10432</v>
      </c>
      <c r="D3" s="43"/>
      <c r="E3" s="43"/>
      <c r="F3"/>
      <c r="G3"/>
    </row>
    <row r="4" spans="1:8" ht="14">
      <c r="A4" s="43"/>
      <c r="B4" s="43"/>
      <c r="C4" s="43"/>
      <c r="D4" s="43"/>
      <c r="E4" s="43"/>
      <c r="F4"/>
      <c r="G4"/>
    </row>
    <row r="5" spans="1:8" ht="14">
      <c r="B5" s="45" t="s">
        <v>10433</v>
      </c>
      <c r="C5" s="22" t="s">
        <v>10434</v>
      </c>
      <c r="D5" s="45" t="s">
        <v>10435</v>
      </c>
      <c r="E5" s="45"/>
      <c r="F5"/>
      <c r="G5"/>
    </row>
    <row r="6" spans="1:8">
      <c r="A6" s="26" t="s">
        <v>10436</v>
      </c>
      <c r="B6" s="44" t="s">
        <v>10437</v>
      </c>
      <c r="C6" s="26" t="s">
        <v>10438</v>
      </c>
      <c r="D6" s="26" t="s">
        <v>10439</v>
      </c>
      <c r="E6" s="12" t="s">
        <v>3303</v>
      </c>
      <c r="F6" s="26" t="s">
        <v>1318</v>
      </c>
      <c r="G6" s="26" t="s">
        <v>10440</v>
      </c>
    </row>
    <row r="7" spans="1:8" ht="14">
      <c r="A7" s="26" t="s">
        <v>10206</v>
      </c>
      <c r="B7" s="44" t="s">
        <v>10441</v>
      </c>
      <c r="C7" s="26" t="s">
        <v>10442</v>
      </c>
      <c r="D7" s="26" t="s">
        <v>1358</v>
      </c>
      <c r="E7" s="12" t="s">
        <v>3194</v>
      </c>
      <c r="F7" s="26" t="s">
        <v>1318</v>
      </c>
      <c r="G7"/>
    </row>
    <row r="8" spans="1:8" ht="14">
      <c r="A8" s="26" t="s">
        <v>7768</v>
      </c>
      <c r="B8" s="44" t="s">
        <v>10443</v>
      </c>
      <c r="C8" s="26" t="s">
        <v>7768</v>
      </c>
      <c r="D8" s="26" t="s">
        <v>3767</v>
      </c>
      <c r="E8" s="12"/>
      <c r="F8" s="26" t="s">
        <v>1318</v>
      </c>
      <c r="G8"/>
      <c r="H8" s="42"/>
    </row>
    <row r="9" spans="1:8" ht="12">
      <c r="A9" s="157" t="s">
        <v>10444</v>
      </c>
      <c r="B9" s="157" t="s">
        <v>10445</v>
      </c>
      <c r="C9" s="157" t="s">
        <v>10446</v>
      </c>
      <c r="D9" s="26" t="s">
        <v>1358</v>
      </c>
      <c r="E9" s="12" t="s">
        <v>3194</v>
      </c>
      <c r="F9" s="26" t="s">
        <v>1318</v>
      </c>
      <c r="G9" s="157" t="s">
        <v>10447</v>
      </c>
      <c r="H9" s="42"/>
    </row>
    <row r="10" spans="1:8">
      <c r="A10" s="157" t="s">
        <v>9883</v>
      </c>
      <c r="B10" s="157" t="s">
        <v>10448</v>
      </c>
      <c r="C10" s="157" t="s">
        <v>9885</v>
      </c>
      <c r="D10" s="26" t="s">
        <v>2113</v>
      </c>
      <c r="E10" s="12" t="s">
        <v>10231</v>
      </c>
      <c r="F10" s="26" t="s">
        <v>1318</v>
      </c>
      <c r="G10" s="157" t="s">
        <v>10449</v>
      </c>
    </row>
    <row r="11" spans="1:8">
      <c r="A11" s="157" t="s">
        <v>10959</v>
      </c>
      <c r="B11" s="157" t="s">
        <v>10957</v>
      </c>
      <c r="C11" s="157" t="s">
        <v>10954</v>
      </c>
      <c r="D11" s="26" t="s">
        <v>2113</v>
      </c>
      <c r="E11" s="12"/>
      <c r="F11" s="26" t="s">
        <v>1318</v>
      </c>
      <c r="G11" s="157"/>
    </row>
    <row r="12" spans="1:8">
      <c r="A12" s="157" t="s">
        <v>10960</v>
      </c>
      <c r="B12" s="157" t="s">
        <v>10958</v>
      </c>
      <c r="C12" s="157" t="s">
        <v>10955</v>
      </c>
      <c r="D12" s="26" t="s">
        <v>10956</v>
      </c>
      <c r="E12" s="12"/>
      <c r="F12" s="26" t="s">
        <v>1318</v>
      </c>
      <c r="G12" s="157"/>
    </row>
    <row r="13" spans="1:8">
      <c r="A13" s="44" t="s">
        <v>934</v>
      </c>
      <c r="B13" s="44" t="s">
        <v>109</v>
      </c>
      <c r="C13" s="44" t="s">
        <v>2182</v>
      </c>
      <c r="D13" s="5" t="s">
        <v>2121</v>
      </c>
      <c r="E13" s="12" t="s">
        <v>3303</v>
      </c>
      <c r="F13" s="26" t="s">
        <v>1318</v>
      </c>
      <c r="G13" s="157"/>
    </row>
    <row r="14" spans="1:8">
      <c r="A14" s="1" t="s">
        <v>3959</v>
      </c>
      <c r="B14" s="161" t="s">
        <v>4011</v>
      </c>
      <c r="C14" s="1" t="s">
        <v>3959</v>
      </c>
      <c r="D14" s="205" t="s">
        <v>2113</v>
      </c>
      <c r="E14" s="99"/>
      <c r="F14" s="127" t="s">
        <v>1318</v>
      </c>
      <c r="G14" s="148" t="s">
        <v>10377</v>
      </c>
    </row>
    <row r="15" spans="1:8" ht="14">
      <c r="A15" s="157" t="s">
        <v>10400</v>
      </c>
      <c r="B15" s="157" t="s">
        <v>10274</v>
      </c>
      <c r="C15" s="157" t="s">
        <v>3246</v>
      </c>
      <c r="D15" s="37" t="s">
        <v>10275</v>
      </c>
      <c r="E15" s="12" t="s">
        <v>3303</v>
      </c>
      <c r="F15"/>
      <c r="G15"/>
    </row>
    <row r="16" spans="1:8" ht="14">
      <c r="F16"/>
      <c r="G16"/>
    </row>
    <row r="17" spans="1:7" ht="14">
      <c r="F17"/>
      <c r="G17"/>
    </row>
    <row r="18" spans="1:7" ht="14">
      <c r="F18"/>
      <c r="G18"/>
    </row>
    <row r="19" spans="1:7" ht="14">
      <c r="F19"/>
      <c r="G19"/>
    </row>
    <row r="20" spans="1:7" ht="14">
      <c r="A20" s="96" t="s">
        <v>3524</v>
      </c>
      <c r="B20" s="41"/>
      <c r="C20" s="73"/>
      <c r="F20"/>
      <c r="G20"/>
    </row>
    <row r="21" spans="1:7" ht="14">
      <c r="A21" s="96" t="s">
        <v>10450</v>
      </c>
      <c r="B21" s="73"/>
      <c r="C21" s="73"/>
      <c r="F21"/>
      <c r="G21"/>
    </row>
  </sheetData>
  <phoneticPr fontId="2" type="noConversion"/>
  <hyperlinks>
    <hyperlink ref="H9"/>
    <hyperlink ref="B1" location="目录!A1" display="返回目录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/>
  </sheetViews>
  <sheetFormatPr defaultColWidth="9" defaultRowHeight="11.5"/>
  <cols>
    <col min="1" max="1" width="15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 ht="14">
      <c r="A1" s="22" t="s">
        <v>10401</v>
      </c>
      <c r="B1" s="178" t="s">
        <v>4861</v>
      </c>
      <c r="C1" s="43"/>
      <c r="D1" s="43"/>
      <c r="E1" s="43"/>
      <c r="F1"/>
      <c r="G1"/>
    </row>
    <row r="2" spans="1:8" ht="14">
      <c r="A2" s="43"/>
      <c r="B2" s="44"/>
      <c r="D2" s="43"/>
      <c r="E2" s="43"/>
      <c r="F2"/>
      <c r="G2"/>
    </row>
    <row r="3" spans="1:8" ht="14">
      <c r="A3" s="22" t="s">
        <v>10404</v>
      </c>
      <c r="B3" s="44"/>
      <c r="C3" s="44"/>
      <c r="D3" s="43"/>
      <c r="E3" s="43"/>
      <c r="F3"/>
      <c r="G3"/>
    </row>
    <row r="4" spans="1:8" ht="14">
      <c r="A4" s="43"/>
      <c r="B4" s="44" t="s">
        <v>10478</v>
      </c>
      <c r="C4" s="44" t="s">
        <v>10451</v>
      </c>
      <c r="D4" s="43"/>
      <c r="E4" s="43"/>
      <c r="F4"/>
      <c r="G4"/>
    </row>
    <row r="5" spans="1:8" ht="14">
      <c r="A5" s="43"/>
      <c r="B5" s="43"/>
      <c r="C5" s="43"/>
      <c r="D5" s="43"/>
      <c r="E5" s="43"/>
      <c r="F5"/>
      <c r="G5"/>
    </row>
    <row r="6" spans="1:8" ht="14">
      <c r="B6" s="45" t="s">
        <v>10405</v>
      </c>
      <c r="C6" s="22" t="s">
        <v>10406</v>
      </c>
      <c r="D6" s="45" t="s">
        <v>10452</v>
      </c>
      <c r="E6" s="45"/>
      <c r="F6"/>
      <c r="G6"/>
    </row>
    <row r="7" spans="1:8" ht="14">
      <c r="A7" s="197" t="s">
        <v>10453</v>
      </c>
      <c r="B7" s="196" t="s">
        <v>10454</v>
      </c>
      <c r="C7" s="197" t="s">
        <v>10455</v>
      </c>
      <c r="D7" s="26" t="s">
        <v>10409</v>
      </c>
      <c r="E7" s="12" t="s">
        <v>3303</v>
      </c>
      <c r="F7" s="127" t="s">
        <v>1318</v>
      </c>
      <c r="G7"/>
    </row>
    <row r="8" spans="1:8" ht="14">
      <c r="A8" s="26" t="s">
        <v>10414</v>
      </c>
      <c r="B8" s="44" t="s">
        <v>927</v>
      </c>
      <c r="C8" s="26" t="s">
        <v>7772</v>
      </c>
      <c r="D8" s="26" t="s">
        <v>1373</v>
      </c>
      <c r="E8" s="12" t="s">
        <v>3303</v>
      </c>
      <c r="F8" s="127" t="s">
        <v>1318</v>
      </c>
      <c r="G8"/>
    </row>
    <row r="9" spans="1:8" ht="69">
      <c r="A9" s="26" t="s">
        <v>10489</v>
      </c>
      <c r="B9" s="44" t="s">
        <v>10490</v>
      </c>
      <c r="C9" s="26" t="s">
        <v>10505</v>
      </c>
      <c r="D9" s="26" t="s">
        <v>10491</v>
      </c>
      <c r="E9" s="12" t="s">
        <v>10492</v>
      </c>
      <c r="F9" s="127" t="s">
        <v>10493</v>
      </c>
      <c r="G9" s="393" t="s">
        <v>10514</v>
      </c>
    </row>
    <row r="10" spans="1:8" ht="14">
      <c r="A10" s="26" t="s">
        <v>10456</v>
      </c>
      <c r="B10" s="44" t="s">
        <v>10457</v>
      </c>
      <c r="C10" s="26" t="s">
        <v>10458</v>
      </c>
      <c r="D10" s="26" t="s">
        <v>10398</v>
      </c>
      <c r="E10" s="12" t="s">
        <v>3303</v>
      </c>
      <c r="F10" s="127" t="s">
        <v>1318</v>
      </c>
      <c r="G10"/>
      <c r="H10" s="42"/>
    </row>
    <row r="11" spans="1:8" ht="12">
      <c r="A11" s="1" t="s">
        <v>10459</v>
      </c>
      <c r="B11" s="161" t="s">
        <v>4011</v>
      </c>
      <c r="C11" s="1" t="s">
        <v>10459</v>
      </c>
      <c r="D11" s="205" t="s">
        <v>10236</v>
      </c>
      <c r="E11" s="99"/>
      <c r="F11" s="127" t="s">
        <v>10410</v>
      </c>
      <c r="G11" s="148" t="s">
        <v>10427</v>
      </c>
      <c r="H11" s="42"/>
    </row>
    <row r="12" spans="1:8" ht="14">
      <c r="A12" s="157" t="s">
        <v>4021</v>
      </c>
      <c r="B12" s="157" t="s">
        <v>3241</v>
      </c>
      <c r="C12" s="157" t="s">
        <v>10428</v>
      </c>
      <c r="D12" s="37" t="s">
        <v>2123</v>
      </c>
      <c r="E12" s="12" t="s">
        <v>3303</v>
      </c>
      <c r="F12"/>
      <c r="G12"/>
    </row>
    <row r="13" spans="1:8" ht="14">
      <c r="F13"/>
      <c r="G13"/>
    </row>
    <row r="14" spans="1:8" ht="14">
      <c r="F14"/>
      <c r="G14"/>
    </row>
    <row r="15" spans="1:8" ht="14">
      <c r="F15"/>
      <c r="G15"/>
    </row>
    <row r="16" spans="1:8" ht="14">
      <c r="F16"/>
      <c r="G16"/>
    </row>
    <row r="17" spans="1:7" ht="14">
      <c r="A17" s="96" t="s">
        <v>10276</v>
      </c>
      <c r="B17" s="41"/>
      <c r="C17" s="73"/>
      <c r="F17"/>
      <c r="G17"/>
    </row>
    <row r="18" spans="1:7" ht="14">
      <c r="A18" s="96" t="s">
        <v>10506</v>
      </c>
      <c r="B18" s="73"/>
      <c r="C18" s="73"/>
      <c r="F18"/>
      <c r="G18"/>
    </row>
  </sheetData>
  <phoneticPr fontId="2" type="noConversion"/>
  <hyperlinks>
    <hyperlink ref="H11"/>
    <hyperlink ref="B1" location="目录!A1" display="返回目录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B14" sqref="B14"/>
    </sheetView>
  </sheetViews>
  <sheetFormatPr defaultColWidth="9" defaultRowHeight="11.5"/>
  <cols>
    <col min="1" max="1" width="15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1510</v>
      </c>
      <c r="B1" s="178" t="s">
        <v>4861</v>
      </c>
      <c r="C1" s="43"/>
      <c r="D1" s="43"/>
      <c r="E1" s="43"/>
      <c r="F1" s="43"/>
      <c r="G1" s="44"/>
    </row>
    <row r="2" spans="1:8">
      <c r="A2" s="43"/>
      <c r="B2" s="44" t="s">
        <v>10477</v>
      </c>
      <c r="C2" s="44" t="s">
        <v>10460</v>
      </c>
      <c r="D2" s="43"/>
      <c r="E2" s="43"/>
      <c r="F2" s="44"/>
      <c r="G2" s="44"/>
    </row>
    <row r="3" spans="1:8">
      <c r="A3" s="43"/>
      <c r="B3" s="43"/>
      <c r="C3" s="43"/>
      <c r="D3" s="43"/>
      <c r="E3" s="43"/>
      <c r="F3" s="43"/>
      <c r="G3" s="44"/>
    </row>
    <row r="4" spans="1:8">
      <c r="B4" s="45" t="s">
        <v>239</v>
      </c>
      <c r="C4" s="22" t="s">
        <v>238</v>
      </c>
      <c r="D4" s="45" t="s">
        <v>1889</v>
      </c>
      <c r="E4" s="45"/>
      <c r="F4" s="45"/>
      <c r="G4" s="45" t="s">
        <v>248</v>
      </c>
    </row>
    <row r="5" spans="1:8">
      <c r="A5" s="26" t="s">
        <v>10461</v>
      </c>
      <c r="B5" s="26" t="s">
        <v>10462</v>
      </c>
      <c r="C5" s="26" t="s">
        <v>10463</v>
      </c>
      <c r="D5" s="26" t="s">
        <v>2111</v>
      </c>
      <c r="E5" s="12" t="s">
        <v>3303</v>
      </c>
      <c r="F5" s="26" t="s">
        <v>1318</v>
      </c>
      <c r="G5" s="43"/>
    </row>
    <row r="6" spans="1:8">
      <c r="A6" s="26" t="s">
        <v>2839</v>
      </c>
      <c r="B6" s="26" t="s">
        <v>1421</v>
      </c>
      <c r="C6" s="26" t="s">
        <v>2727</v>
      </c>
      <c r="D6" s="26" t="s">
        <v>2111</v>
      </c>
      <c r="E6" s="12" t="s">
        <v>3303</v>
      </c>
      <c r="F6" s="26" t="s">
        <v>10241</v>
      </c>
      <c r="G6" s="43"/>
    </row>
    <row r="7" spans="1:8" ht="12">
      <c r="A7" s="157" t="s">
        <v>10464</v>
      </c>
      <c r="B7" s="157" t="s">
        <v>10465</v>
      </c>
      <c r="C7" s="157" t="s">
        <v>10458</v>
      </c>
      <c r="D7" s="26" t="s">
        <v>1373</v>
      </c>
      <c r="E7" s="12" t="s">
        <v>3303</v>
      </c>
      <c r="F7" s="26" t="s">
        <v>10241</v>
      </c>
      <c r="G7" s="42"/>
    </row>
    <row r="8" spans="1:8">
      <c r="A8" s="157" t="s">
        <v>10466</v>
      </c>
      <c r="B8" s="157" t="s">
        <v>10467</v>
      </c>
      <c r="C8" s="157" t="s">
        <v>10468</v>
      </c>
      <c r="D8" s="26" t="s">
        <v>10469</v>
      </c>
      <c r="E8" s="12"/>
      <c r="F8" s="26" t="s">
        <v>10241</v>
      </c>
    </row>
    <row r="9" spans="1:8" ht="12">
      <c r="A9" s="44" t="s">
        <v>10470</v>
      </c>
      <c r="B9" s="44" t="s">
        <v>10471</v>
      </c>
      <c r="C9" s="44" t="s">
        <v>10472</v>
      </c>
      <c r="D9" s="5" t="s">
        <v>10473</v>
      </c>
      <c r="E9" s="12"/>
      <c r="F9" s="26" t="s">
        <v>10241</v>
      </c>
      <c r="G9" s="42"/>
    </row>
    <row r="10" spans="1:8" ht="12">
      <c r="A10" s="47" t="s">
        <v>10474</v>
      </c>
      <c r="B10" s="161" t="s">
        <v>10475</v>
      </c>
      <c r="C10" s="47" t="s">
        <v>10476</v>
      </c>
      <c r="D10" s="54" t="s">
        <v>10255</v>
      </c>
      <c r="E10" s="161"/>
      <c r="F10" s="26" t="s">
        <v>10241</v>
      </c>
      <c r="G10" s="389"/>
    </row>
    <row r="11" spans="1:8" ht="12">
      <c r="A11" s="44" t="s">
        <v>10361</v>
      </c>
      <c r="B11" s="43" t="s">
        <v>7817</v>
      </c>
      <c r="C11" s="44" t="s">
        <v>10395</v>
      </c>
      <c r="D11" s="5" t="s">
        <v>10364</v>
      </c>
      <c r="E11" s="12"/>
      <c r="F11" s="26" t="s">
        <v>10241</v>
      </c>
      <c r="G11" s="42"/>
      <c r="H11" s="42"/>
    </row>
    <row r="12" spans="1:8" ht="12">
      <c r="A12" s="1" t="s">
        <v>10270</v>
      </c>
      <c r="B12" s="161" t="s">
        <v>10271</v>
      </c>
      <c r="C12" s="1" t="s">
        <v>10270</v>
      </c>
      <c r="D12" s="205" t="s">
        <v>2113</v>
      </c>
      <c r="E12" s="99"/>
      <c r="F12" s="26" t="s">
        <v>10241</v>
      </c>
      <c r="G12" s="148" t="s">
        <v>10272</v>
      </c>
      <c r="H12" s="42"/>
    </row>
    <row r="13" spans="1:8">
      <c r="A13" s="157" t="s">
        <v>10273</v>
      </c>
      <c r="B13" s="157" t="s">
        <v>10274</v>
      </c>
      <c r="C13" s="157" t="s">
        <v>3246</v>
      </c>
      <c r="D13" s="37" t="s">
        <v>10275</v>
      </c>
      <c r="E13" s="12" t="s">
        <v>3303</v>
      </c>
      <c r="F13" s="26"/>
    </row>
    <row r="14" spans="1:8" ht="14">
      <c r="A14"/>
      <c r="B14"/>
      <c r="C14"/>
      <c r="D14"/>
      <c r="E14"/>
      <c r="F14"/>
      <c r="G14"/>
    </row>
    <row r="17" spans="1:3">
      <c r="A17" s="96" t="s">
        <v>10276</v>
      </c>
      <c r="B17" s="41"/>
      <c r="C17" s="73"/>
    </row>
    <row r="18" spans="1:3">
      <c r="A18" s="96" t="s">
        <v>10507</v>
      </c>
      <c r="B18" s="73"/>
      <c r="C18" s="73"/>
    </row>
  </sheetData>
  <phoneticPr fontId="2" type="noConversion"/>
  <hyperlinks>
    <hyperlink ref="H12"/>
    <hyperlink ref="B1" location="目录!A1" display="返回目录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/>
  </sheetViews>
  <sheetFormatPr defaultColWidth="9" defaultRowHeight="11.5"/>
  <cols>
    <col min="1" max="1" width="15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1510</v>
      </c>
      <c r="B1" s="178" t="s">
        <v>4861</v>
      </c>
      <c r="C1" s="43"/>
      <c r="D1" s="43"/>
      <c r="E1" s="43"/>
      <c r="F1" s="43"/>
      <c r="G1" s="44"/>
    </row>
    <row r="2" spans="1:8">
      <c r="A2" s="43"/>
      <c r="B2" s="44"/>
      <c r="D2" s="43"/>
      <c r="E2" s="43"/>
      <c r="F2" s="44"/>
      <c r="G2" s="44"/>
    </row>
    <row r="3" spans="1:8">
      <c r="A3" s="22" t="s">
        <v>3904</v>
      </c>
      <c r="B3" s="43"/>
      <c r="C3" s="43"/>
      <c r="D3" s="43"/>
      <c r="E3" s="43"/>
      <c r="F3" s="44"/>
      <c r="G3" s="44"/>
    </row>
    <row r="4" spans="1:8">
      <c r="A4" s="43"/>
      <c r="B4" s="44" t="s">
        <v>9662</v>
      </c>
      <c r="C4" s="44"/>
      <c r="D4" s="43"/>
      <c r="E4" s="43"/>
      <c r="F4" s="44"/>
      <c r="G4" s="44"/>
    </row>
    <row r="5" spans="1:8">
      <c r="A5" s="22" t="s">
        <v>2407</v>
      </c>
      <c r="B5" s="44"/>
      <c r="C5" s="44"/>
      <c r="D5" s="43"/>
      <c r="E5" s="43"/>
      <c r="F5" s="44"/>
      <c r="G5" s="44"/>
    </row>
    <row r="6" spans="1:8">
      <c r="A6" s="43"/>
      <c r="B6" s="44" t="s">
        <v>9662</v>
      </c>
      <c r="C6" s="44" t="s">
        <v>9653</v>
      </c>
      <c r="D6" s="43"/>
      <c r="E6" s="43"/>
      <c r="F6" s="44"/>
      <c r="G6" s="44"/>
    </row>
    <row r="7" spans="1:8">
      <c r="A7" s="43"/>
      <c r="B7" s="43"/>
      <c r="C7" s="43"/>
      <c r="D7" s="43"/>
      <c r="E7" s="43"/>
      <c r="F7" s="43"/>
      <c r="G7" s="44"/>
    </row>
    <row r="8" spans="1:8">
      <c r="B8" s="45" t="s">
        <v>239</v>
      </c>
      <c r="C8" s="22" t="s">
        <v>238</v>
      </c>
      <c r="D8" s="45" t="s">
        <v>1889</v>
      </c>
      <c r="E8" s="45"/>
      <c r="F8" s="45"/>
      <c r="G8" s="45" t="s">
        <v>248</v>
      </c>
    </row>
    <row r="9" spans="1:8">
      <c r="A9" s="26" t="s">
        <v>4018</v>
      </c>
      <c r="B9" s="26" t="s">
        <v>9657</v>
      </c>
      <c r="C9" s="26" t="s">
        <v>9658</v>
      </c>
      <c r="D9" s="26" t="s">
        <v>2111</v>
      </c>
      <c r="E9" s="12" t="s">
        <v>3303</v>
      </c>
      <c r="F9" s="26" t="s">
        <v>1318</v>
      </c>
      <c r="G9" s="43"/>
    </row>
    <row r="10" spans="1:8">
      <c r="A10" s="26" t="s">
        <v>9659</v>
      </c>
      <c r="B10" s="26" t="s">
        <v>9664</v>
      </c>
      <c r="C10" s="26" t="s">
        <v>9651</v>
      </c>
      <c r="D10" s="26" t="s">
        <v>9660</v>
      </c>
      <c r="E10" s="12" t="s">
        <v>4618</v>
      </c>
      <c r="F10" s="26" t="s">
        <v>1318</v>
      </c>
      <c r="G10" s="43"/>
    </row>
    <row r="11" spans="1:8" ht="12">
      <c r="A11" s="44" t="s">
        <v>9656</v>
      </c>
      <c r="B11" s="43" t="s">
        <v>9655</v>
      </c>
      <c r="C11" s="44" t="s">
        <v>9656</v>
      </c>
      <c r="D11" s="5" t="s">
        <v>2113</v>
      </c>
      <c r="E11" s="12" t="s">
        <v>3303</v>
      </c>
      <c r="F11" s="26" t="s">
        <v>1318</v>
      </c>
      <c r="G11" s="42"/>
      <c r="H11" s="42"/>
    </row>
    <row r="12" spans="1:8" ht="12">
      <c r="A12" s="157" t="s">
        <v>4021</v>
      </c>
      <c r="B12" s="157" t="s">
        <v>3241</v>
      </c>
      <c r="C12" s="157" t="s">
        <v>3246</v>
      </c>
      <c r="D12" s="37" t="s">
        <v>2123</v>
      </c>
      <c r="E12" s="12" t="s">
        <v>3303</v>
      </c>
      <c r="F12" s="26"/>
      <c r="H12" s="42"/>
    </row>
    <row r="17" spans="1:3">
      <c r="A17" s="96" t="s">
        <v>3524</v>
      </c>
      <c r="B17" s="41"/>
      <c r="C17" s="73"/>
    </row>
    <row r="18" spans="1:3">
      <c r="A18" s="96" t="s">
        <v>9672</v>
      </c>
      <c r="B18" s="73"/>
      <c r="C18" s="73"/>
    </row>
  </sheetData>
  <phoneticPr fontId="2" type="noConversion"/>
  <hyperlinks>
    <hyperlink ref="H12"/>
    <hyperlink ref="B1" location="目录!A1" display="返回目录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/>
  </sheetViews>
  <sheetFormatPr defaultColWidth="9" defaultRowHeight="11.5"/>
  <cols>
    <col min="1" max="1" width="13.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8820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23">
      <c r="A6" s="43"/>
      <c r="B6" s="44" t="s">
        <v>8819</v>
      </c>
      <c r="C6" s="44" t="s">
        <v>8824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157" t="s">
        <v>4024</v>
      </c>
      <c r="B9" s="157" t="s">
        <v>3910</v>
      </c>
      <c r="C9" s="157" t="s">
        <v>7832</v>
      </c>
      <c r="D9" s="157" t="s">
        <v>2113</v>
      </c>
      <c r="E9" s="12" t="s">
        <v>3303</v>
      </c>
      <c r="F9" s="26" t="s">
        <v>7840</v>
      </c>
      <c r="G9" s="26"/>
      <c r="H9" s="26"/>
      <c r="I9" s="43"/>
    </row>
    <row r="10" spans="1:10">
      <c r="A10" s="26" t="s">
        <v>8801</v>
      </c>
      <c r="B10" s="26" t="s">
        <v>7833</v>
      </c>
      <c r="C10" s="26" t="s">
        <v>8805</v>
      </c>
      <c r="D10" s="26" t="s">
        <v>7834</v>
      </c>
      <c r="E10" s="12" t="s">
        <v>3303</v>
      </c>
      <c r="F10" s="26" t="s">
        <v>1318</v>
      </c>
      <c r="G10" s="26"/>
      <c r="H10" s="26"/>
      <c r="I10" s="43"/>
    </row>
    <row r="11" spans="1:10">
      <c r="A11" s="26" t="s">
        <v>8813</v>
      </c>
      <c r="B11" s="26" t="s">
        <v>7856</v>
      </c>
      <c r="C11" s="26" t="s">
        <v>9644</v>
      </c>
      <c r="D11" s="26" t="s">
        <v>7835</v>
      </c>
      <c r="E11" s="12"/>
      <c r="F11" s="26" t="s">
        <v>1318</v>
      </c>
      <c r="G11" s="26"/>
      <c r="H11" s="26"/>
      <c r="I11" s="43"/>
    </row>
    <row r="12" spans="1:10" ht="12">
      <c r="A12" s="157" t="s">
        <v>8814</v>
      </c>
      <c r="B12" s="157" t="s">
        <v>7827</v>
      </c>
      <c r="C12" s="157" t="s">
        <v>8808</v>
      </c>
      <c r="D12" s="26" t="s">
        <v>7836</v>
      </c>
      <c r="E12" s="12"/>
      <c r="F12" s="26" t="s">
        <v>1318</v>
      </c>
      <c r="G12" s="157"/>
      <c r="H12" s="157"/>
      <c r="I12" s="42"/>
      <c r="J12" s="42"/>
    </row>
    <row r="13" spans="1:10" ht="12">
      <c r="A13" s="157" t="s">
        <v>8815</v>
      </c>
      <c r="B13" s="157" t="s">
        <v>7828</v>
      </c>
      <c r="C13" s="157" t="s">
        <v>8809</v>
      </c>
      <c r="D13" s="26" t="s">
        <v>7837</v>
      </c>
      <c r="E13" s="12"/>
      <c r="F13" s="26" t="s">
        <v>1318</v>
      </c>
      <c r="G13" s="157"/>
      <c r="H13" s="157"/>
      <c r="J13" s="42"/>
    </row>
    <row r="14" spans="1:10" ht="12">
      <c r="A14" s="44" t="s">
        <v>8816</v>
      </c>
      <c r="B14" s="44" t="s">
        <v>7829</v>
      </c>
      <c r="C14" s="44" t="s">
        <v>8810</v>
      </c>
      <c r="D14" s="26" t="s">
        <v>1898</v>
      </c>
      <c r="E14" s="12"/>
      <c r="F14" s="26" t="s">
        <v>1318</v>
      </c>
      <c r="G14" s="11"/>
      <c r="H14" s="5"/>
      <c r="I14" s="42"/>
      <c r="J14" s="42"/>
    </row>
    <row r="15" spans="1:10" ht="12">
      <c r="A15" s="44" t="s">
        <v>8817</v>
      </c>
      <c r="B15" s="43" t="s">
        <v>7830</v>
      </c>
      <c r="C15" s="44" t="s">
        <v>8811</v>
      </c>
      <c r="D15" s="26" t="s">
        <v>7838</v>
      </c>
      <c r="E15" s="12"/>
      <c r="F15" s="26" t="s">
        <v>1318</v>
      </c>
      <c r="G15" s="11"/>
      <c r="H15" s="157"/>
      <c r="I15" s="42"/>
      <c r="J15" s="42"/>
    </row>
    <row r="16" spans="1:10" ht="12">
      <c r="A16" s="44" t="s">
        <v>8818</v>
      </c>
      <c r="B16" s="43" t="s">
        <v>7831</v>
      </c>
      <c r="C16" s="44" t="s">
        <v>8812</v>
      </c>
      <c r="D16" s="26" t="s">
        <v>1898</v>
      </c>
      <c r="E16" s="12"/>
      <c r="F16" s="26" t="s">
        <v>1318</v>
      </c>
      <c r="G16" s="230"/>
      <c r="H16" s="157"/>
      <c r="I16" s="42"/>
      <c r="J16" s="42"/>
    </row>
    <row r="17" spans="1:10" ht="12">
      <c r="A17" s="157" t="s">
        <v>4021</v>
      </c>
      <c r="B17" s="157" t="s">
        <v>3241</v>
      </c>
      <c r="C17" s="157" t="s">
        <v>3246</v>
      </c>
      <c r="D17" s="37" t="s">
        <v>2123</v>
      </c>
      <c r="E17" s="12" t="s">
        <v>3303</v>
      </c>
      <c r="F17" s="26"/>
      <c r="G17" s="157"/>
      <c r="H17" s="157"/>
      <c r="J17" s="42"/>
    </row>
    <row r="22" spans="1:10">
      <c r="A22" s="96" t="s">
        <v>3524</v>
      </c>
      <c r="B22" s="41"/>
      <c r="C22" s="73"/>
    </row>
    <row r="23" spans="1:10">
      <c r="A23" s="96" t="s">
        <v>8822</v>
      </c>
      <c r="B23" s="73"/>
      <c r="C23" s="73"/>
    </row>
  </sheetData>
  <phoneticPr fontId="2" type="noConversion"/>
  <hyperlinks>
    <hyperlink ref="J12"/>
    <hyperlink ref="J13"/>
    <hyperlink ref="J17"/>
    <hyperlink ref="B1" location="目录!A1" display="返回目录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3.33203125" style="148" customWidth="1"/>
    <col min="8" max="8" width="12.58203125" style="148" customWidth="1"/>
    <col min="9" max="9" width="60.5" style="148" customWidth="1"/>
    <col min="10" max="16384" width="9" style="148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/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8799</v>
      </c>
      <c r="C4" s="44"/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8821</v>
      </c>
      <c r="C6" s="44" t="s">
        <v>8807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7825</v>
      </c>
      <c r="B9" s="26" t="s">
        <v>7842</v>
      </c>
      <c r="C9" s="26" t="s">
        <v>8800</v>
      </c>
      <c r="D9" s="26" t="s">
        <v>4656</v>
      </c>
      <c r="E9" s="12" t="s">
        <v>3303</v>
      </c>
      <c r="F9" s="26" t="s">
        <v>1318</v>
      </c>
      <c r="G9" s="26"/>
      <c r="H9" s="26"/>
      <c r="I9" s="43"/>
    </row>
    <row r="10" spans="1:10">
      <c r="A10" s="26" t="s">
        <v>2839</v>
      </c>
      <c r="B10" s="26" t="s">
        <v>4808</v>
      </c>
      <c r="C10" s="26" t="s">
        <v>4815</v>
      </c>
      <c r="D10" s="26" t="s">
        <v>2111</v>
      </c>
      <c r="E10" s="12" t="s">
        <v>3303</v>
      </c>
      <c r="F10" s="26" t="s">
        <v>1318</v>
      </c>
      <c r="G10" s="26"/>
      <c r="H10" s="26"/>
      <c r="I10" s="43"/>
    </row>
    <row r="11" spans="1:10">
      <c r="A11" s="44" t="s">
        <v>7843</v>
      </c>
      <c r="B11" s="43" t="s">
        <v>7875</v>
      </c>
      <c r="C11" s="44" t="s">
        <v>7876</v>
      </c>
      <c r="D11" s="5" t="s">
        <v>1338</v>
      </c>
      <c r="E11" s="12"/>
      <c r="F11" s="26" t="s">
        <v>1318</v>
      </c>
      <c r="G11" s="26"/>
      <c r="H11" s="26"/>
      <c r="I11" s="43"/>
    </row>
    <row r="12" spans="1:10" ht="12">
      <c r="A12" s="157" t="s">
        <v>7874</v>
      </c>
      <c r="B12" s="157" t="s">
        <v>3910</v>
      </c>
      <c r="C12" s="157" t="s">
        <v>7841</v>
      </c>
      <c r="D12" s="157" t="s">
        <v>2113</v>
      </c>
      <c r="E12" s="12" t="s">
        <v>3303</v>
      </c>
      <c r="F12" s="26" t="s">
        <v>1318</v>
      </c>
      <c r="G12" s="157"/>
      <c r="H12" s="157"/>
      <c r="I12" s="42"/>
      <c r="J12" s="42"/>
    </row>
    <row r="13" spans="1:10" ht="12">
      <c r="A13" s="157" t="s">
        <v>8801</v>
      </c>
      <c r="B13" s="157" t="s">
        <v>8803</v>
      </c>
      <c r="C13" s="157" t="s">
        <v>8805</v>
      </c>
      <c r="D13" s="26" t="s">
        <v>7869</v>
      </c>
      <c r="E13" s="12" t="s">
        <v>4618</v>
      </c>
      <c r="F13" s="26" t="s">
        <v>1318</v>
      </c>
      <c r="G13" s="157"/>
      <c r="H13" s="157"/>
      <c r="J13" s="42"/>
    </row>
    <row r="14" spans="1:10" ht="23">
      <c r="A14" s="44" t="s">
        <v>8802</v>
      </c>
      <c r="B14" s="44" t="s">
        <v>8804</v>
      </c>
      <c r="C14" s="44" t="s">
        <v>8796</v>
      </c>
      <c r="D14" s="5" t="s">
        <v>7871</v>
      </c>
      <c r="F14" s="26" t="s">
        <v>1318</v>
      </c>
      <c r="G14" s="11"/>
      <c r="H14" s="5"/>
      <c r="I14" s="42"/>
      <c r="J14" s="42"/>
    </row>
    <row r="15" spans="1:10" ht="12">
      <c r="A15" s="44" t="s">
        <v>7820</v>
      </c>
      <c r="B15" s="43" t="s">
        <v>7794</v>
      </c>
      <c r="C15" s="44" t="s">
        <v>7819</v>
      </c>
      <c r="D15" s="5" t="s">
        <v>2113</v>
      </c>
      <c r="E15" s="12"/>
      <c r="F15" s="26" t="s">
        <v>1318</v>
      </c>
      <c r="G15" s="11"/>
      <c r="H15" s="5"/>
      <c r="I15" s="42"/>
      <c r="J15" s="42"/>
    </row>
    <row r="16" spans="1:10" ht="12">
      <c r="A16" s="44" t="s">
        <v>8795</v>
      </c>
      <c r="B16" s="44" t="s">
        <v>8797</v>
      </c>
      <c r="C16" s="44" t="s">
        <v>9645</v>
      </c>
      <c r="D16" s="5" t="s">
        <v>1907</v>
      </c>
      <c r="E16" s="12"/>
      <c r="F16" s="26" t="s">
        <v>1318</v>
      </c>
      <c r="G16" s="11"/>
      <c r="H16" s="5"/>
      <c r="I16" s="42"/>
      <c r="J16" s="42"/>
    </row>
    <row r="17" spans="1:10" ht="12">
      <c r="A17" s="44" t="s">
        <v>7844</v>
      </c>
      <c r="B17" s="44" t="s">
        <v>7857</v>
      </c>
      <c r="C17" s="44" t="s">
        <v>9646</v>
      </c>
      <c r="D17" s="148" t="s">
        <v>7868</v>
      </c>
      <c r="F17" s="26" t="s">
        <v>1318</v>
      </c>
      <c r="G17" s="11"/>
      <c r="H17" s="157"/>
      <c r="I17" s="42"/>
      <c r="J17" s="42"/>
    </row>
    <row r="18" spans="1:10" ht="12">
      <c r="A18" s="44" t="s">
        <v>7845</v>
      </c>
      <c r="B18" s="44" t="s">
        <v>7858</v>
      </c>
      <c r="C18" s="44" t="s">
        <v>9647</v>
      </c>
      <c r="D18" s="148" t="s">
        <v>7870</v>
      </c>
      <c r="F18" s="26" t="s">
        <v>1318</v>
      </c>
      <c r="G18" s="230"/>
      <c r="H18" s="157"/>
      <c r="I18" s="42"/>
      <c r="J18" s="42"/>
    </row>
    <row r="19" spans="1:10" ht="12">
      <c r="A19" s="44" t="s">
        <v>7846</v>
      </c>
      <c r="B19" s="44" t="s">
        <v>7859</v>
      </c>
      <c r="C19" s="44" t="s">
        <v>9648</v>
      </c>
      <c r="D19" s="148" t="s">
        <v>7872</v>
      </c>
      <c r="F19" s="26" t="s">
        <v>1318</v>
      </c>
      <c r="G19" s="157"/>
      <c r="H19" s="157"/>
      <c r="J19" s="42"/>
    </row>
    <row r="20" spans="1:10">
      <c r="A20" s="44" t="s">
        <v>7847</v>
      </c>
      <c r="B20" s="44" t="s">
        <v>7860</v>
      </c>
      <c r="C20" s="44" t="s">
        <v>9649</v>
      </c>
      <c r="D20" s="148" t="s">
        <v>7871</v>
      </c>
      <c r="F20" s="26" t="s">
        <v>1318</v>
      </c>
    </row>
    <row r="21" spans="1:10">
      <c r="A21" s="44" t="s">
        <v>7848</v>
      </c>
      <c r="B21" s="44" t="s">
        <v>7861</v>
      </c>
      <c r="C21" s="44" t="s">
        <v>9650</v>
      </c>
      <c r="D21" s="148" t="s">
        <v>7871</v>
      </c>
      <c r="F21" s="26" t="s">
        <v>1318</v>
      </c>
    </row>
    <row r="22" spans="1:10">
      <c r="A22" s="148" t="s">
        <v>7850</v>
      </c>
      <c r="B22" s="148" t="s">
        <v>7862</v>
      </c>
      <c r="C22" s="148" t="s">
        <v>7850</v>
      </c>
      <c r="D22" s="148" t="s">
        <v>1356</v>
      </c>
      <c r="F22" s="26" t="s">
        <v>1318</v>
      </c>
    </row>
    <row r="23" spans="1:10">
      <c r="A23" s="148" t="s">
        <v>7851</v>
      </c>
      <c r="B23" s="148" t="s">
        <v>7863</v>
      </c>
      <c r="C23" s="148" t="s">
        <v>7851</v>
      </c>
      <c r="D23" s="148" t="s">
        <v>1356</v>
      </c>
      <c r="F23" s="26" t="s">
        <v>1318</v>
      </c>
    </row>
    <row r="24" spans="1:10">
      <c r="A24" s="148" t="s">
        <v>7852</v>
      </c>
      <c r="B24" s="148" t="s">
        <v>7864</v>
      </c>
      <c r="C24" s="148" t="s">
        <v>7852</v>
      </c>
      <c r="D24" s="148" t="s">
        <v>1908</v>
      </c>
      <c r="F24" s="26" t="s">
        <v>1318</v>
      </c>
    </row>
    <row r="25" spans="1:10">
      <c r="A25" s="148" t="s">
        <v>7853</v>
      </c>
      <c r="B25" s="148" t="s">
        <v>7865</v>
      </c>
      <c r="C25" s="148" t="s">
        <v>7853</v>
      </c>
      <c r="D25" s="148" t="s">
        <v>1908</v>
      </c>
      <c r="F25" s="26" t="s">
        <v>1318</v>
      </c>
    </row>
    <row r="26" spans="1:10">
      <c r="A26" s="148" t="s">
        <v>7854</v>
      </c>
      <c r="B26" s="148" t="s">
        <v>7866</v>
      </c>
      <c r="C26" s="148" t="s">
        <v>7854</v>
      </c>
      <c r="D26" s="148" t="s">
        <v>7873</v>
      </c>
      <c r="F26" s="26" t="s">
        <v>1318</v>
      </c>
    </row>
    <row r="27" spans="1:10">
      <c r="A27" s="148" t="s">
        <v>7855</v>
      </c>
      <c r="B27" s="148" t="s">
        <v>7867</v>
      </c>
      <c r="C27" s="148" t="s">
        <v>7855</v>
      </c>
      <c r="D27" s="148" t="s">
        <v>1908</v>
      </c>
      <c r="F27" s="26" t="s">
        <v>1318</v>
      </c>
    </row>
    <row r="28" spans="1:10">
      <c r="A28" s="44" t="s">
        <v>1423</v>
      </c>
      <c r="B28" s="43" t="s">
        <v>1433</v>
      </c>
      <c r="C28" s="44" t="s">
        <v>1423</v>
      </c>
      <c r="D28" s="5" t="s">
        <v>8791</v>
      </c>
      <c r="E28" s="12"/>
      <c r="F28" s="26" t="s">
        <v>1318</v>
      </c>
    </row>
    <row r="29" spans="1:10">
      <c r="A29" s="44" t="s">
        <v>8793</v>
      </c>
      <c r="B29" s="43" t="s">
        <v>8798</v>
      </c>
      <c r="C29" s="44" t="s">
        <v>8794</v>
      </c>
      <c r="D29" s="5" t="s">
        <v>8792</v>
      </c>
      <c r="E29" s="12"/>
      <c r="F29" s="26" t="s">
        <v>1318</v>
      </c>
    </row>
    <row r="30" spans="1:10">
      <c r="A30" s="157" t="s">
        <v>4021</v>
      </c>
      <c r="B30" s="157" t="s">
        <v>3241</v>
      </c>
      <c r="C30" s="157" t="s">
        <v>3246</v>
      </c>
      <c r="D30" s="37" t="s">
        <v>2123</v>
      </c>
      <c r="E30" s="12" t="s">
        <v>3303</v>
      </c>
      <c r="F30" s="26"/>
    </row>
    <row r="35" spans="1:3">
      <c r="A35" s="96" t="s">
        <v>3524</v>
      </c>
      <c r="B35" s="41"/>
      <c r="C35" s="73"/>
    </row>
    <row r="36" spans="1:3">
      <c r="A36" s="96" t="s">
        <v>8806</v>
      </c>
      <c r="B36" s="73"/>
      <c r="C36" s="73"/>
    </row>
  </sheetData>
  <phoneticPr fontId="2" type="noConversion"/>
  <hyperlinks>
    <hyperlink ref="J13"/>
    <hyperlink ref="J19"/>
    <hyperlink ref="B1" location="目录!A1" display="返回目录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2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4663</v>
      </c>
      <c r="C2" s="73" t="s">
        <v>4664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4665</v>
      </c>
      <c r="C4" s="44" t="s">
        <v>4666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4665</v>
      </c>
      <c r="C6" s="44" t="s">
        <v>4707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4744</v>
      </c>
      <c r="B9" s="26" t="s">
        <v>4706</v>
      </c>
      <c r="C9" s="26" t="s">
        <v>4743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1421</v>
      </c>
      <c r="C10" s="11" t="s">
        <v>2727</v>
      </c>
      <c r="D10" s="26" t="s">
        <v>2111</v>
      </c>
      <c r="E10" s="12" t="s">
        <v>3303</v>
      </c>
      <c r="F10" s="26" t="s">
        <v>1318</v>
      </c>
      <c r="G10" s="130" t="s">
        <v>4630</v>
      </c>
      <c r="H10" s="11" t="s">
        <v>4631</v>
      </c>
      <c r="I10" s="73" t="s">
        <v>4755</v>
      </c>
      <c r="J10" s="98"/>
    </row>
    <row r="11" spans="1:10">
      <c r="A11" s="11" t="s">
        <v>2627</v>
      </c>
      <c r="B11" s="11" t="s">
        <v>939</v>
      </c>
      <c r="C11" s="11" t="s">
        <v>2628</v>
      </c>
      <c r="D11" s="11" t="s">
        <v>1338</v>
      </c>
      <c r="F11" s="26" t="s">
        <v>1318</v>
      </c>
      <c r="G11" s="11" t="s">
        <v>4632</v>
      </c>
      <c r="H11" s="11" t="s">
        <v>4633</v>
      </c>
      <c r="I11" s="98"/>
      <c r="J11" s="98"/>
    </row>
    <row r="12" spans="1:10">
      <c r="A12" s="11" t="s">
        <v>4649</v>
      </c>
      <c r="B12" s="11" t="s">
        <v>4662</v>
      </c>
      <c r="C12" s="11" t="s">
        <v>2729</v>
      </c>
      <c r="D12" s="11" t="s">
        <v>1338</v>
      </c>
      <c r="E12" s="12"/>
      <c r="F12" s="26" t="s">
        <v>1318</v>
      </c>
      <c r="G12" s="11" t="s">
        <v>2729</v>
      </c>
      <c r="H12" s="11" t="s">
        <v>1338</v>
      </c>
      <c r="J12" s="98"/>
    </row>
    <row r="13" spans="1:10">
      <c r="A13" s="11" t="s">
        <v>4645</v>
      </c>
      <c r="B13" s="11" t="s">
        <v>4634</v>
      </c>
      <c r="C13" s="11" t="s">
        <v>4661</v>
      </c>
      <c r="D13" s="11" t="s">
        <v>4656</v>
      </c>
      <c r="E13" s="12" t="s">
        <v>3303</v>
      </c>
      <c r="F13" s="26" t="s">
        <v>1318</v>
      </c>
      <c r="G13" s="130" t="s">
        <v>4654</v>
      </c>
      <c r="H13" s="11" t="s">
        <v>4635</v>
      </c>
      <c r="I13" s="177" t="s">
        <v>5352</v>
      </c>
      <c r="J13" s="98"/>
    </row>
    <row r="14" spans="1:10">
      <c r="A14" s="11" t="s">
        <v>4646</v>
      </c>
      <c r="B14" s="11" t="s">
        <v>4636</v>
      </c>
      <c r="C14" s="11" t="s">
        <v>4637</v>
      </c>
      <c r="D14" s="11" t="s">
        <v>4650</v>
      </c>
      <c r="F14" s="26"/>
      <c r="G14" s="11" t="s">
        <v>4638</v>
      </c>
      <c r="H14" s="11" t="s">
        <v>3263</v>
      </c>
      <c r="I14" s="98"/>
      <c r="J14" s="98"/>
    </row>
    <row r="15" spans="1:10">
      <c r="A15" s="11" t="s">
        <v>4647</v>
      </c>
      <c r="B15" s="11" t="s">
        <v>4640</v>
      </c>
      <c r="C15" s="11" t="s">
        <v>4651</v>
      </c>
      <c r="D15" s="11" t="s">
        <v>4650</v>
      </c>
      <c r="F15" s="26"/>
      <c r="G15" s="11" t="s">
        <v>4641</v>
      </c>
      <c r="H15" s="11" t="s">
        <v>4639</v>
      </c>
      <c r="I15" s="98"/>
      <c r="J15" s="98"/>
    </row>
    <row r="16" spans="1:10">
      <c r="A16" s="11" t="s">
        <v>1411</v>
      </c>
      <c r="B16" s="11" t="s">
        <v>4642</v>
      </c>
      <c r="C16" s="11" t="s">
        <v>4652</v>
      </c>
      <c r="D16" s="11" t="s">
        <v>3263</v>
      </c>
      <c r="G16" s="11" t="s">
        <v>4643</v>
      </c>
      <c r="H16" s="11" t="s">
        <v>4639</v>
      </c>
      <c r="J16" s="98"/>
    </row>
    <row r="17" spans="1:10">
      <c r="A17" s="11" t="s">
        <v>4648</v>
      </c>
      <c r="B17" s="11" t="s">
        <v>1259</v>
      </c>
      <c r="C17" s="11" t="s">
        <v>4029</v>
      </c>
      <c r="D17" s="11" t="s">
        <v>4653</v>
      </c>
      <c r="G17" s="11" t="s">
        <v>4644</v>
      </c>
      <c r="H17" s="11" t="s">
        <v>4635</v>
      </c>
      <c r="J17" s="98"/>
    </row>
    <row r="18" spans="1:10">
      <c r="A18" s="11" t="s">
        <v>3959</v>
      </c>
      <c r="B18" s="11" t="s">
        <v>4011</v>
      </c>
      <c r="C18" s="11" t="s">
        <v>3959</v>
      </c>
      <c r="D18" s="11" t="s">
        <v>2113</v>
      </c>
      <c r="E18" s="12" t="s">
        <v>3303</v>
      </c>
      <c r="F18" s="26" t="s">
        <v>1318</v>
      </c>
      <c r="G18" s="11" t="s">
        <v>4022</v>
      </c>
      <c r="H18" s="11" t="s">
        <v>2113</v>
      </c>
      <c r="J18" s="98"/>
    </row>
    <row r="19" spans="1:10">
      <c r="A19" s="44" t="s">
        <v>2616</v>
      </c>
      <c r="B19" s="44" t="s">
        <v>107</v>
      </c>
      <c r="C19" s="44" t="s">
        <v>2181</v>
      </c>
      <c r="D19" s="5" t="s">
        <v>2120</v>
      </c>
      <c r="F19" s="26" t="s">
        <v>4563</v>
      </c>
      <c r="G19" s="11" t="s">
        <v>3373</v>
      </c>
      <c r="H19" s="5" t="s">
        <v>2126</v>
      </c>
      <c r="J19" s="98"/>
    </row>
    <row r="20" spans="1:10">
      <c r="A20" s="44" t="s">
        <v>461</v>
      </c>
      <c r="B20" s="43" t="s">
        <v>108</v>
      </c>
      <c r="C20" s="44" t="s">
        <v>461</v>
      </c>
      <c r="D20" s="5" t="s">
        <v>2133</v>
      </c>
      <c r="E20" s="12" t="s">
        <v>3303</v>
      </c>
      <c r="F20" s="26" t="s">
        <v>1318</v>
      </c>
      <c r="G20" s="11" t="s">
        <v>3403</v>
      </c>
      <c r="H20" s="11"/>
    </row>
    <row r="21" spans="1:10">
      <c r="A21" s="44" t="s">
        <v>462</v>
      </c>
      <c r="B21" s="43" t="s">
        <v>109</v>
      </c>
      <c r="C21" s="44" t="s">
        <v>2182</v>
      </c>
      <c r="D21" s="5" t="s">
        <v>2121</v>
      </c>
      <c r="E21" s="12" t="s">
        <v>3303</v>
      </c>
      <c r="F21" s="26" t="s">
        <v>1318</v>
      </c>
      <c r="G21" s="134" t="s">
        <v>4708</v>
      </c>
      <c r="H21" s="11"/>
    </row>
    <row r="22" spans="1:10">
      <c r="A22" s="11" t="s">
        <v>4021</v>
      </c>
      <c r="B22" s="11" t="s">
        <v>3241</v>
      </c>
      <c r="C22" s="11" t="s">
        <v>3367</v>
      </c>
      <c r="D22" s="37" t="s">
        <v>2123</v>
      </c>
      <c r="E22" s="12" t="s">
        <v>3303</v>
      </c>
      <c r="F22" s="26"/>
      <c r="G22" s="11"/>
      <c r="H22" s="11"/>
    </row>
    <row r="23" spans="1:10">
      <c r="I23" s="98"/>
    </row>
    <row r="24" spans="1:10">
      <c r="I24" s="98"/>
    </row>
    <row r="25" spans="1:10">
      <c r="I25" s="98"/>
    </row>
    <row r="26" spans="1:10">
      <c r="I26" s="98"/>
    </row>
    <row r="30" spans="1:10">
      <c r="A30" s="96" t="s">
        <v>3524</v>
      </c>
      <c r="B30" s="41"/>
    </row>
    <row r="31" spans="1:10">
      <c r="A31" s="96" t="s">
        <v>5072</v>
      </c>
    </row>
    <row r="37" spans="2:3">
      <c r="B37" s="44"/>
    </row>
    <row r="38" spans="2:3">
      <c r="B38" s="43"/>
      <c r="C38" s="43"/>
    </row>
    <row r="39" spans="2:3">
      <c r="B39" s="44"/>
      <c r="C39" s="44"/>
    </row>
  </sheetData>
  <phoneticPr fontId="2" type="noConversion"/>
  <hyperlinks>
    <hyperlink ref="J10"/>
    <hyperlink ref="J11"/>
    <hyperlink ref="J12"/>
    <hyperlink ref="J13"/>
    <hyperlink ref="J16"/>
    <hyperlink ref="J19"/>
    <hyperlink ref="B1" location="目录!A1" display="返回目录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4690</v>
      </c>
      <c r="C2" s="73" t="s">
        <v>5191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4694</v>
      </c>
      <c r="C4" s="44" t="s">
        <v>4691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4693</v>
      </c>
      <c r="C6" s="44" t="s">
        <v>8318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4742</v>
      </c>
      <c r="B9" s="26" t="s">
        <v>4709</v>
      </c>
      <c r="C9" s="26" t="s">
        <v>4741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1421</v>
      </c>
      <c r="C10" s="11" t="s">
        <v>2727</v>
      </c>
      <c r="D10" s="26" t="s">
        <v>2111</v>
      </c>
      <c r="E10" s="12" t="s">
        <v>3303</v>
      </c>
      <c r="F10" s="26" t="s">
        <v>1318</v>
      </c>
      <c r="G10" s="130" t="s">
        <v>4701</v>
      </c>
      <c r="H10" s="11" t="s">
        <v>4631</v>
      </c>
      <c r="I10" s="73" t="s">
        <v>4755</v>
      </c>
      <c r="J10" s="98"/>
    </row>
    <row r="11" spans="1:10">
      <c r="A11" s="11" t="s">
        <v>2627</v>
      </c>
      <c r="B11" s="11" t="s">
        <v>939</v>
      </c>
      <c r="C11" s="11" t="s">
        <v>4705</v>
      </c>
      <c r="D11" s="11" t="s">
        <v>1338</v>
      </c>
      <c r="F11" s="26" t="s">
        <v>4668</v>
      </c>
      <c r="G11" s="11" t="s">
        <v>4632</v>
      </c>
      <c r="H11" s="11" t="s">
        <v>4633</v>
      </c>
      <c r="I11" s="98"/>
      <c r="J11" s="98"/>
    </row>
    <row r="12" spans="1:10">
      <c r="A12" s="11" t="s">
        <v>4669</v>
      </c>
      <c r="B12" s="11" t="s">
        <v>4670</v>
      </c>
      <c r="C12" s="11" t="s">
        <v>4669</v>
      </c>
      <c r="D12" s="11" t="s">
        <v>4695</v>
      </c>
      <c r="E12" s="12"/>
      <c r="F12" s="26" t="s">
        <v>4668</v>
      </c>
      <c r="G12" s="11" t="s">
        <v>4669</v>
      </c>
      <c r="H12" s="11" t="s">
        <v>4671</v>
      </c>
      <c r="I12" s="177"/>
      <c r="J12" s="98"/>
    </row>
    <row r="13" spans="1:10">
      <c r="A13" s="11" t="s">
        <v>4672</v>
      </c>
      <c r="B13" s="11" t="s">
        <v>4673</v>
      </c>
      <c r="C13" s="11" t="s">
        <v>4704</v>
      </c>
      <c r="D13" s="11" t="s">
        <v>4675</v>
      </c>
      <c r="E13" s="12" t="s">
        <v>3303</v>
      </c>
      <c r="F13" s="26" t="s">
        <v>4668</v>
      </c>
      <c r="G13" s="11" t="s">
        <v>4674</v>
      </c>
      <c r="H13" s="11" t="s">
        <v>4675</v>
      </c>
      <c r="I13" s="177"/>
      <c r="J13" s="98"/>
    </row>
    <row r="14" spans="1:10">
      <c r="A14" s="11" t="s">
        <v>4676</v>
      </c>
      <c r="B14" s="11" t="s">
        <v>4677</v>
      </c>
      <c r="C14" s="11" t="s">
        <v>4678</v>
      </c>
      <c r="D14" s="11" t="s">
        <v>4702</v>
      </c>
      <c r="F14" s="26" t="s">
        <v>4680</v>
      </c>
      <c r="G14" s="11" t="s">
        <v>4678</v>
      </c>
      <c r="H14" s="11" t="s">
        <v>4679</v>
      </c>
      <c r="I14" s="98"/>
      <c r="J14" s="98"/>
    </row>
    <row r="15" spans="1:10">
      <c r="A15" s="11" t="s">
        <v>4681</v>
      </c>
      <c r="B15" s="11" t="s">
        <v>1152</v>
      </c>
      <c r="C15" s="11" t="s">
        <v>4682</v>
      </c>
      <c r="D15" s="11" t="s">
        <v>4703</v>
      </c>
      <c r="F15" s="26" t="s">
        <v>1318</v>
      </c>
      <c r="G15" s="11" t="s">
        <v>4682</v>
      </c>
      <c r="H15" s="11" t="s">
        <v>4679</v>
      </c>
      <c r="J15" s="98"/>
    </row>
    <row r="16" spans="1:10">
      <c r="A16" s="11" t="s">
        <v>1267</v>
      </c>
      <c r="B16" s="11" t="s">
        <v>4683</v>
      </c>
      <c r="C16" s="11" t="s">
        <v>4684</v>
      </c>
      <c r="D16" s="11" t="s">
        <v>4697</v>
      </c>
      <c r="F16" s="26" t="s">
        <v>4668</v>
      </c>
      <c r="G16" s="11" t="s">
        <v>4684</v>
      </c>
      <c r="H16" s="11" t="s">
        <v>4685</v>
      </c>
      <c r="I16" s="73" t="s">
        <v>4699</v>
      </c>
      <c r="J16" s="98"/>
    </row>
    <row r="17" spans="1:10">
      <c r="A17" s="11" t="s">
        <v>943</v>
      </c>
      <c r="B17" s="11" t="s">
        <v>944</v>
      </c>
      <c r="C17" s="11" t="s">
        <v>943</v>
      </c>
      <c r="D17" s="11" t="s">
        <v>4686</v>
      </c>
      <c r="F17" s="26" t="s">
        <v>4680</v>
      </c>
      <c r="G17" s="11" t="s">
        <v>943</v>
      </c>
      <c r="H17" s="11" t="s">
        <v>4686</v>
      </c>
      <c r="J17" s="98"/>
    </row>
    <row r="18" spans="1:10">
      <c r="A18" s="11" t="s">
        <v>4687</v>
      </c>
      <c r="B18" s="11" t="s">
        <v>4688</v>
      </c>
      <c r="C18" s="11" t="s">
        <v>4700</v>
      </c>
      <c r="D18" s="11" t="s">
        <v>4689</v>
      </c>
      <c r="F18" s="26" t="s">
        <v>4680</v>
      </c>
      <c r="G18" s="11" t="s">
        <v>4700</v>
      </c>
      <c r="H18" s="11" t="s">
        <v>4689</v>
      </c>
      <c r="J18" s="98"/>
    </row>
    <row r="19" spans="1:10">
      <c r="A19" s="11" t="s">
        <v>3959</v>
      </c>
      <c r="B19" s="11" t="s">
        <v>4011</v>
      </c>
      <c r="C19" s="11" t="s">
        <v>3959</v>
      </c>
      <c r="D19" s="11" t="s">
        <v>4696</v>
      </c>
      <c r="E19" s="12" t="s">
        <v>3303</v>
      </c>
      <c r="F19" s="26" t="s">
        <v>1318</v>
      </c>
      <c r="G19" s="11" t="s">
        <v>4022</v>
      </c>
      <c r="H19" s="11" t="s">
        <v>2113</v>
      </c>
    </row>
    <row r="20" spans="1:10">
      <c r="A20" s="44" t="s">
        <v>2616</v>
      </c>
      <c r="B20" s="44" t="s">
        <v>107</v>
      </c>
      <c r="C20" s="44" t="s">
        <v>2181</v>
      </c>
      <c r="D20" s="5" t="s">
        <v>2120</v>
      </c>
      <c r="F20" s="26" t="s">
        <v>4563</v>
      </c>
      <c r="G20" s="11" t="s">
        <v>3373</v>
      </c>
      <c r="H20" s="5" t="s">
        <v>2120</v>
      </c>
    </row>
    <row r="21" spans="1:10">
      <c r="A21" s="44" t="s">
        <v>461</v>
      </c>
      <c r="B21" s="43" t="s">
        <v>108</v>
      </c>
      <c r="C21" s="44" t="s">
        <v>461</v>
      </c>
      <c r="D21" s="5" t="s">
        <v>2133</v>
      </c>
      <c r="E21" s="12" t="s">
        <v>3303</v>
      </c>
      <c r="F21" s="26" t="s">
        <v>1318</v>
      </c>
      <c r="G21" s="11" t="s">
        <v>3403</v>
      </c>
      <c r="H21" s="11"/>
    </row>
    <row r="22" spans="1:10">
      <c r="A22" s="44" t="s">
        <v>462</v>
      </c>
      <c r="B22" s="43" t="s">
        <v>109</v>
      </c>
      <c r="C22" s="44" t="s">
        <v>2182</v>
      </c>
      <c r="D22" s="5" t="s">
        <v>2121</v>
      </c>
      <c r="E22" s="12" t="s">
        <v>3303</v>
      </c>
      <c r="F22" s="26" t="s">
        <v>1318</v>
      </c>
      <c r="G22" s="134" t="s">
        <v>3404</v>
      </c>
      <c r="H22" s="11"/>
      <c r="I22" s="98"/>
    </row>
    <row r="23" spans="1:10">
      <c r="A23" s="11" t="s">
        <v>4021</v>
      </c>
      <c r="B23" s="11" t="s">
        <v>3241</v>
      </c>
      <c r="C23" s="11" t="s">
        <v>3367</v>
      </c>
      <c r="D23" s="37" t="s">
        <v>2123</v>
      </c>
      <c r="E23" s="12" t="s">
        <v>3303</v>
      </c>
      <c r="F23" s="26"/>
      <c r="G23" s="11"/>
      <c r="H23" s="11"/>
      <c r="I23" s="98"/>
    </row>
    <row r="24" spans="1:10">
      <c r="I24" s="98"/>
    </row>
    <row r="25" spans="1:10">
      <c r="I25" s="98"/>
    </row>
    <row r="29" spans="1:10">
      <c r="A29" s="96" t="s">
        <v>3524</v>
      </c>
      <c r="B29" s="41"/>
    </row>
    <row r="30" spans="1:10">
      <c r="A30" s="96" t="s">
        <v>5071</v>
      </c>
    </row>
    <row r="36" spans="2:3">
      <c r="B36" s="44"/>
    </row>
    <row r="37" spans="2:3">
      <c r="B37" s="43"/>
      <c r="C37" s="43"/>
    </row>
    <row r="38" spans="2:3">
      <c r="B38" s="44"/>
      <c r="C38" s="44"/>
    </row>
  </sheetData>
  <phoneticPr fontId="2" type="noConversion"/>
  <hyperlinks>
    <hyperlink ref="J10"/>
    <hyperlink ref="J11"/>
    <hyperlink ref="J12"/>
    <hyperlink ref="J15"/>
    <hyperlink ref="J18"/>
    <hyperlink ref="B1" location="目录!A1" display="返回目录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4728</v>
      </c>
      <c r="C2" s="73" t="s">
        <v>6343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4729</v>
      </c>
      <c r="C4" s="44" t="s">
        <v>4730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4729</v>
      </c>
      <c r="C6" s="44" t="s">
        <v>4731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4740</v>
      </c>
      <c r="B9" s="26" t="s">
        <v>5080</v>
      </c>
      <c r="C9" s="26" t="s">
        <v>4739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4808</v>
      </c>
      <c r="C10" s="11" t="s">
        <v>2840</v>
      </c>
      <c r="D10" s="26" t="s">
        <v>2111</v>
      </c>
      <c r="E10" s="12" t="s">
        <v>3303</v>
      </c>
      <c r="F10" s="26" t="s">
        <v>1318</v>
      </c>
      <c r="G10" s="130" t="s">
        <v>3373</v>
      </c>
      <c r="H10" s="11" t="s">
        <v>3338</v>
      </c>
      <c r="I10" s="73" t="s">
        <v>5351</v>
      </c>
      <c r="J10" s="98"/>
    </row>
    <row r="11" spans="1:10">
      <c r="A11" s="11" t="s">
        <v>4732</v>
      </c>
      <c r="B11" s="11" t="s">
        <v>916</v>
      </c>
      <c r="C11" s="11" t="s">
        <v>4745</v>
      </c>
      <c r="D11" s="11" t="s">
        <v>4711</v>
      </c>
      <c r="F11" s="26" t="s">
        <v>4712</v>
      </c>
      <c r="G11" s="11" t="s">
        <v>4710</v>
      </c>
      <c r="H11" s="11" t="s">
        <v>4711</v>
      </c>
      <c r="I11" s="98"/>
      <c r="J11" s="98"/>
    </row>
    <row r="12" spans="1:10">
      <c r="A12" s="11" t="s">
        <v>4733</v>
      </c>
      <c r="B12" s="11" t="s">
        <v>2</v>
      </c>
      <c r="C12" s="11" t="s">
        <v>4746</v>
      </c>
      <c r="D12" s="11" t="s">
        <v>917</v>
      </c>
      <c r="E12" s="12" t="s">
        <v>3303</v>
      </c>
      <c r="F12" s="26" t="s">
        <v>4712</v>
      </c>
      <c r="G12" s="11" t="s">
        <v>4713</v>
      </c>
      <c r="H12" s="11" t="s">
        <v>917</v>
      </c>
      <c r="I12" s="177"/>
      <c r="J12" s="98"/>
    </row>
    <row r="13" spans="1:10">
      <c r="A13" s="11" t="s">
        <v>4734</v>
      </c>
      <c r="B13" s="11" t="s">
        <v>4714</v>
      </c>
      <c r="C13" s="11" t="s">
        <v>4748</v>
      </c>
      <c r="D13" s="11" t="s">
        <v>4754</v>
      </c>
      <c r="E13" s="12"/>
      <c r="F13" s="26" t="s">
        <v>1318</v>
      </c>
      <c r="G13" s="130" t="s">
        <v>4715</v>
      </c>
      <c r="H13" s="11" t="s">
        <v>4716</v>
      </c>
      <c r="I13" s="177" t="s">
        <v>4756</v>
      </c>
      <c r="J13" s="98"/>
    </row>
    <row r="14" spans="1:10">
      <c r="A14" s="11" t="s">
        <v>4735</v>
      </c>
      <c r="B14" s="11" t="s">
        <v>6342</v>
      </c>
      <c r="C14" s="11" t="s">
        <v>4747</v>
      </c>
      <c r="D14" s="11" t="s">
        <v>1355</v>
      </c>
      <c r="E14" s="12" t="s">
        <v>4718</v>
      </c>
      <c r="F14" s="26" t="s">
        <v>1318</v>
      </c>
      <c r="G14" s="11" t="s">
        <v>4717</v>
      </c>
      <c r="H14" s="11" t="s">
        <v>1355</v>
      </c>
      <c r="I14" s="98"/>
      <c r="J14" s="98"/>
    </row>
    <row r="15" spans="1:10" ht="23">
      <c r="A15" s="11" t="s">
        <v>4736</v>
      </c>
      <c r="B15" s="11" t="s">
        <v>5343</v>
      </c>
      <c r="C15" s="11" t="s">
        <v>4719</v>
      </c>
      <c r="D15" s="11" t="s">
        <v>4720</v>
      </c>
      <c r="F15" s="26" t="s">
        <v>4712</v>
      </c>
      <c r="G15" s="11" t="s">
        <v>4719</v>
      </c>
      <c r="H15" s="11" t="s">
        <v>4720</v>
      </c>
      <c r="J15" s="98"/>
    </row>
    <row r="16" spans="1:10">
      <c r="A16" s="11" t="s">
        <v>4737</v>
      </c>
      <c r="B16" s="11" t="s">
        <v>4721</v>
      </c>
      <c r="C16" s="11" t="s">
        <v>4722</v>
      </c>
      <c r="D16" s="11" t="s">
        <v>2114</v>
      </c>
      <c r="F16" s="26" t="s">
        <v>4712</v>
      </c>
      <c r="G16" s="11" t="s">
        <v>4722</v>
      </c>
      <c r="H16" s="11" t="s">
        <v>2114</v>
      </c>
      <c r="J16" s="98"/>
    </row>
    <row r="17" spans="1:10">
      <c r="A17" s="11" t="s">
        <v>4749</v>
      </c>
      <c r="B17" s="11" t="s">
        <v>8251</v>
      </c>
      <c r="C17" s="11" t="s">
        <v>8252</v>
      </c>
      <c r="D17" s="11" t="s">
        <v>2111</v>
      </c>
      <c r="E17" s="73" t="s">
        <v>4718</v>
      </c>
      <c r="F17" s="26" t="s">
        <v>1318</v>
      </c>
      <c r="G17" s="130" t="s">
        <v>4723</v>
      </c>
      <c r="H17" s="11" t="s">
        <v>4724</v>
      </c>
      <c r="I17" s="73" t="s">
        <v>6344</v>
      </c>
      <c r="J17" s="98"/>
    </row>
    <row r="18" spans="1:10">
      <c r="A18" s="11" t="s">
        <v>5344</v>
      </c>
      <c r="B18" s="11" t="s">
        <v>5346</v>
      </c>
      <c r="C18" s="11" t="s">
        <v>5345</v>
      </c>
      <c r="D18" s="11" t="s">
        <v>2113</v>
      </c>
      <c r="E18" s="12"/>
      <c r="F18" s="26" t="s">
        <v>1318</v>
      </c>
      <c r="G18" s="11" t="s">
        <v>5345</v>
      </c>
      <c r="H18" s="11" t="s">
        <v>2113</v>
      </c>
      <c r="I18" s="61" t="s">
        <v>5347</v>
      </c>
      <c r="J18" s="98"/>
    </row>
    <row r="19" spans="1:10" ht="34.5">
      <c r="A19" s="11" t="s">
        <v>4738</v>
      </c>
      <c r="B19" s="11" t="s">
        <v>4750</v>
      </c>
      <c r="C19" s="11" t="s">
        <v>4725</v>
      </c>
      <c r="D19" s="11" t="s">
        <v>2113</v>
      </c>
      <c r="F19" s="26" t="s">
        <v>4712</v>
      </c>
      <c r="G19" s="130" t="s">
        <v>4725</v>
      </c>
      <c r="H19" s="11" t="s">
        <v>4753</v>
      </c>
      <c r="I19" s="41" t="s">
        <v>4751</v>
      </c>
      <c r="J19" s="98"/>
    </row>
    <row r="20" spans="1:10">
      <c r="A20" s="11" t="s">
        <v>1427</v>
      </c>
      <c r="B20" s="11" t="s">
        <v>1572</v>
      </c>
      <c r="C20" s="11" t="s">
        <v>4726</v>
      </c>
      <c r="D20" s="11" t="s">
        <v>4727</v>
      </c>
      <c r="F20" s="26" t="s">
        <v>1318</v>
      </c>
      <c r="G20" s="11" t="s">
        <v>4726</v>
      </c>
      <c r="H20" s="11" t="s">
        <v>4727</v>
      </c>
    </row>
    <row r="21" spans="1:10">
      <c r="A21" s="11" t="s">
        <v>3959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26" t="s">
        <v>1318</v>
      </c>
      <c r="G21" s="11" t="s">
        <v>3959</v>
      </c>
      <c r="H21" s="11" t="s">
        <v>2113</v>
      </c>
    </row>
    <row r="22" spans="1:10">
      <c r="A22" s="44" t="s">
        <v>2616</v>
      </c>
      <c r="B22" s="44" t="s">
        <v>107</v>
      </c>
      <c r="C22" s="44" t="s">
        <v>2181</v>
      </c>
      <c r="D22" s="5" t="s">
        <v>2120</v>
      </c>
      <c r="F22" s="26" t="s">
        <v>4328</v>
      </c>
      <c r="G22" s="11" t="s">
        <v>3373</v>
      </c>
      <c r="H22" s="5" t="s">
        <v>4752</v>
      </c>
    </row>
    <row r="23" spans="1:10">
      <c r="A23" s="44" t="s">
        <v>461</v>
      </c>
      <c r="B23" s="43" t="s">
        <v>108</v>
      </c>
      <c r="C23" s="44" t="s">
        <v>461</v>
      </c>
      <c r="D23" s="5" t="s">
        <v>2133</v>
      </c>
      <c r="E23" s="12" t="s">
        <v>3303</v>
      </c>
      <c r="F23" s="26" t="s">
        <v>1318</v>
      </c>
      <c r="G23" s="11" t="s">
        <v>3403</v>
      </c>
      <c r="H23" s="11"/>
    </row>
    <row r="24" spans="1:10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26" t="s">
        <v>1318</v>
      </c>
      <c r="G24" s="134" t="s">
        <v>3404</v>
      </c>
      <c r="H24" s="11"/>
      <c r="I24" s="98"/>
    </row>
    <row r="25" spans="1:10">
      <c r="A25" s="11" t="s">
        <v>4021</v>
      </c>
      <c r="B25" s="11" t="s">
        <v>3241</v>
      </c>
      <c r="C25" s="11" t="s">
        <v>3367</v>
      </c>
      <c r="D25" s="37" t="s">
        <v>2123</v>
      </c>
      <c r="E25" s="12" t="s">
        <v>3303</v>
      </c>
      <c r="F25" s="26"/>
      <c r="G25" s="11"/>
      <c r="H25" s="11"/>
      <c r="I25" s="98"/>
    </row>
    <row r="26" spans="1:10">
      <c r="I26" s="98"/>
    </row>
    <row r="27" spans="1:10">
      <c r="I27" s="98"/>
    </row>
    <row r="31" spans="1:10">
      <c r="A31" s="96" t="s">
        <v>3524</v>
      </c>
      <c r="B31" s="41"/>
    </row>
    <row r="32" spans="1:10">
      <c r="A32" s="96" t="s">
        <v>5070</v>
      </c>
    </row>
    <row r="34" spans="1:3">
      <c r="A34" s="73" t="s">
        <v>8177</v>
      </c>
    </row>
    <row r="35" spans="1:3">
      <c r="A35" s="73" t="s">
        <v>8178</v>
      </c>
    </row>
    <row r="36" spans="1:3">
      <c r="A36" s="73" t="s">
        <v>8179</v>
      </c>
    </row>
    <row r="37" spans="1:3">
      <c r="A37" s="73" t="s">
        <v>8180</v>
      </c>
    </row>
    <row r="38" spans="1:3">
      <c r="B38" s="44"/>
    </row>
    <row r="39" spans="1:3">
      <c r="B39" s="43"/>
      <c r="C39" s="43"/>
    </row>
    <row r="40" spans="1:3">
      <c r="B40" s="44"/>
      <c r="C40" s="44"/>
    </row>
  </sheetData>
  <phoneticPr fontId="2" type="noConversion"/>
  <hyperlinks>
    <hyperlink ref="J10"/>
    <hyperlink ref="J11"/>
    <hyperlink ref="J12"/>
    <hyperlink ref="J15"/>
    <hyperlink ref="J19"/>
    <hyperlink ref="B1" location="目录!A1" display="返回目录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98" t="s">
        <v>8244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8245</v>
      </c>
      <c r="C2" s="73" t="s">
        <v>8246</v>
      </c>
      <c r="D2" s="43"/>
      <c r="E2" s="43"/>
      <c r="F2" s="44"/>
      <c r="G2" s="44"/>
      <c r="H2" s="44"/>
      <c r="I2" s="44"/>
    </row>
    <row r="3" spans="1:10">
      <c r="A3" s="22" t="s">
        <v>2416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8248</v>
      </c>
      <c r="C4" s="44" t="s">
        <v>8249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8247</v>
      </c>
      <c r="C6" s="44" t="s">
        <v>8250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4740</v>
      </c>
      <c r="B9" s="26" t="s">
        <v>5080</v>
      </c>
      <c r="C9" s="26" t="s">
        <v>4739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2839</v>
      </c>
      <c r="B10" s="11" t="s">
        <v>1421</v>
      </c>
      <c r="C10" s="11" t="s">
        <v>2727</v>
      </c>
      <c r="D10" s="26" t="s">
        <v>8260</v>
      </c>
      <c r="E10" s="12" t="s">
        <v>3303</v>
      </c>
      <c r="F10" s="26" t="s">
        <v>1318</v>
      </c>
      <c r="G10" s="224" t="s">
        <v>3373</v>
      </c>
      <c r="H10" s="224" t="s">
        <v>2126</v>
      </c>
      <c r="I10" s="73" t="s">
        <v>4755</v>
      </c>
      <c r="J10" s="98"/>
    </row>
    <row r="11" spans="1:10">
      <c r="A11" s="11" t="s">
        <v>8200</v>
      </c>
      <c r="B11" s="11" t="s">
        <v>916</v>
      </c>
      <c r="C11" s="11" t="s">
        <v>8268</v>
      </c>
      <c r="D11" s="11" t="s">
        <v>8201</v>
      </c>
      <c r="F11" s="26" t="s">
        <v>8202</v>
      </c>
      <c r="G11" s="11" t="s">
        <v>2628</v>
      </c>
      <c r="H11" s="11" t="s">
        <v>8201</v>
      </c>
      <c r="I11" s="98"/>
      <c r="J11" s="98"/>
    </row>
    <row r="12" spans="1:10">
      <c r="A12" s="11" t="s">
        <v>8203</v>
      </c>
      <c r="B12" s="11" t="s">
        <v>8204</v>
      </c>
      <c r="C12" s="11" t="s">
        <v>8205</v>
      </c>
      <c r="D12" s="11" t="s">
        <v>8206</v>
      </c>
      <c r="E12" s="12" t="s">
        <v>3303</v>
      </c>
      <c r="F12" s="26" t="s">
        <v>8202</v>
      </c>
      <c r="G12" s="11" t="s">
        <v>8205</v>
      </c>
      <c r="H12" s="11" t="s">
        <v>8206</v>
      </c>
      <c r="I12" s="177"/>
      <c r="J12" s="98"/>
    </row>
    <row r="13" spans="1:10">
      <c r="A13" s="11" t="s">
        <v>8243</v>
      </c>
      <c r="B13" s="11" t="s">
        <v>8242</v>
      </c>
      <c r="C13" s="11" t="s">
        <v>4748</v>
      </c>
      <c r="D13" s="26" t="s">
        <v>8265</v>
      </c>
      <c r="E13" s="12"/>
      <c r="F13" s="26" t="s">
        <v>8202</v>
      </c>
      <c r="G13" s="11" t="s">
        <v>4715</v>
      </c>
      <c r="H13" s="11" t="s">
        <v>2126</v>
      </c>
      <c r="I13" s="177" t="s">
        <v>4756</v>
      </c>
      <c r="J13" s="98"/>
    </row>
    <row r="14" spans="1:10">
      <c r="A14" s="11" t="s">
        <v>4735</v>
      </c>
      <c r="B14" s="11" t="s">
        <v>8207</v>
      </c>
      <c r="C14" s="11" t="s">
        <v>8208</v>
      </c>
      <c r="D14" s="11" t="s">
        <v>8274</v>
      </c>
      <c r="E14" s="12" t="s">
        <v>8209</v>
      </c>
      <c r="F14" s="26" t="s">
        <v>1318</v>
      </c>
      <c r="G14" s="11" t="s">
        <v>8208</v>
      </c>
      <c r="H14" s="11" t="s">
        <v>8275</v>
      </c>
      <c r="I14" s="98"/>
      <c r="J14" s="98"/>
    </row>
    <row r="15" spans="1:10" ht="23">
      <c r="A15" s="11" t="s">
        <v>8253</v>
      </c>
      <c r="B15" s="11" t="s">
        <v>8255</v>
      </c>
      <c r="C15" s="11" t="s">
        <v>8264</v>
      </c>
      <c r="D15" s="11" t="s">
        <v>8254</v>
      </c>
      <c r="E15" s="12"/>
      <c r="F15" s="26" t="s">
        <v>1318</v>
      </c>
      <c r="G15" s="224" t="s">
        <v>8256</v>
      </c>
      <c r="H15" s="224" t="s">
        <v>1355</v>
      </c>
      <c r="I15" s="61" t="s">
        <v>8257</v>
      </c>
      <c r="J15" s="98"/>
    </row>
    <row r="16" spans="1:10">
      <c r="A16" s="11" t="s">
        <v>4749</v>
      </c>
      <c r="B16" s="11" t="s">
        <v>8267</v>
      </c>
      <c r="C16" s="11" t="s">
        <v>8272</v>
      </c>
      <c r="D16" s="11" t="s">
        <v>1355</v>
      </c>
      <c r="F16" s="26" t="s">
        <v>8202</v>
      </c>
      <c r="G16" s="11" t="s">
        <v>8256</v>
      </c>
      <c r="H16" s="11" t="s">
        <v>1355</v>
      </c>
      <c r="J16" s="98"/>
    </row>
    <row r="17" spans="1:10" ht="23">
      <c r="A17" s="11" t="s">
        <v>8210</v>
      </c>
      <c r="B17" s="11" t="s">
        <v>8266</v>
      </c>
      <c r="C17" s="11" t="s">
        <v>8211</v>
      </c>
      <c r="D17" s="11" t="s">
        <v>8212</v>
      </c>
      <c r="F17" s="26" t="s">
        <v>8202</v>
      </c>
      <c r="G17" s="11" t="s">
        <v>8211</v>
      </c>
      <c r="H17" s="11" t="s">
        <v>8212</v>
      </c>
      <c r="I17" s="73" t="s">
        <v>5335</v>
      </c>
      <c r="J17" s="98"/>
    </row>
    <row r="18" spans="1:10">
      <c r="A18" s="11" t="s">
        <v>8213</v>
      </c>
      <c r="B18" s="11" t="s">
        <v>8214</v>
      </c>
      <c r="C18" s="11" t="s">
        <v>8215</v>
      </c>
      <c r="D18" s="11" t="s">
        <v>8216</v>
      </c>
      <c r="F18" s="26" t="s">
        <v>1318</v>
      </c>
      <c r="G18" s="11" t="s">
        <v>8215</v>
      </c>
      <c r="H18" s="11" t="s">
        <v>8216</v>
      </c>
      <c r="J18" s="98"/>
    </row>
    <row r="19" spans="1:10">
      <c r="A19" s="11" t="s">
        <v>8217</v>
      </c>
      <c r="B19" s="11" t="s">
        <v>8218</v>
      </c>
      <c r="C19" s="11" t="s">
        <v>8270</v>
      </c>
      <c r="D19" s="11" t="s">
        <v>8220</v>
      </c>
      <c r="E19" s="12"/>
      <c r="F19" s="26" t="s">
        <v>8221</v>
      </c>
      <c r="G19" s="11" t="s">
        <v>8219</v>
      </c>
      <c r="H19" s="11" t="s">
        <v>8220</v>
      </c>
      <c r="I19" s="61"/>
      <c r="J19" s="98"/>
    </row>
    <row r="20" spans="1:10">
      <c r="A20" s="11" t="s">
        <v>2249</v>
      </c>
      <c r="B20" s="11" t="s">
        <v>1152</v>
      </c>
      <c r="C20" s="11" t="s">
        <v>8222</v>
      </c>
      <c r="D20" s="11" t="s">
        <v>917</v>
      </c>
      <c r="F20" s="26" t="s">
        <v>1318</v>
      </c>
      <c r="G20" s="11" t="s">
        <v>8222</v>
      </c>
      <c r="H20" s="11" t="s">
        <v>917</v>
      </c>
      <c r="I20" s="41"/>
      <c r="J20" s="98"/>
    </row>
    <row r="21" spans="1:10">
      <c r="A21" s="11" t="s">
        <v>8223</v>
      </c>
      <c r="B21" s="11" t="s">
        <v>8</v>
      </c>
      <c r="C21" s="11" t="s">
        <v>8223</v>
      </c>
      <c r="D21" s="11" t="s">
        <v>3379</v>
      </c>
      <c r="F21" s="26" t="s">
        <v>8202</v>
      </c>
      <c r="G21" s="11" t="s">
        <v>8223</v>
      </c>
      <c r="H21" s="11" t="s">
        <v>3379</v>
      </c>
    </row>
    <row r="22" spans="1:10">
      <c r="A22" s="73" t="s">
        <v>8224</v>
      </c>
      <c r="B22" s="11" t="s">
        <v>8225</v>
      </c>
      <c r="C22" s="73" t="s">
        <v>8226</v>
      </c>
      <c r="D22" s="73" t="s">
        <v>8227</v>
      </c>
      <c r="F22" s="26" t="s">
        <v>8221</v>
      </c>
      <c r="G22" s="73" t="s">
        <v>8226</v>
      </c>
      <c r="H22" s="73" t="s">
        <v>8227</v>
      </c>
    </row>
    <row r="23" spans="1:10">
      <c r="A23" s="73" t="s">
        <v>8262</v>
      </c>
      <c r="B23" s="11" t="s">
        <v>8258</v>
      </c>
      <c r="C23" s="73" t="s">
        <v>8259</v>
      </c>
      <c r="D23" s="73" t="s">
        <v>8261</v>
      </c>
      <c r="F23" s="26"/>
      <c r="G23" s="190" t="s">
        <v>8230</v>
      </c>
      <c r="H23" s="190" t="s">
        <v>1371</v>
      </c>
      <c r="I23" s="73" t="s">
        <v>8263</v>
      </c>
    </row>
    <row r="24" spans="1:10">
      <c r="A24" s="73" t="s">
        <v>8228</v>
      </c>
      <c r="B24" s="11" t="s">
        <v>8229</v>
      </c>
      <c r="C24" s="73" t="s">
        <v>8230</v>
      </c>
      <c r="D24" s="73" t="s">
        <v>8231</v>
      </c>
      <c r="F24" s="26" t="s">
        <v>8221</v>
      </c>
      <c r="G24" s="73" t="s">
        <v>8230</v>
      </c>
      <c r="H24" s="73" t="s">
        <v>8231</v>
      </c>
    </row>
    <row r="25" spans="1:10">
      <c r="A25" s="73" t="s">
        <v>8232</v>
      </c>
      <c r="B25" s="11" t="s">
        <v>8233</v>
      </c>
      <c r="C25" s="73" t="s">
        <v>8269</v>
      </c>
      <c r="D25" s="11" t="s">
        <v>8235</v>
      </c>
      <c r="F25" s="26" t="s">
        <v>1318</v>
      </c>
      <c r="G25" s="73" t="s">
        <v>8234</v>
      </c>
      <c r="H25" s="11" t="s">
        <v>8235</v>
      </c>
    </row>
    <row r="26" spans="1:10">
      <c r="A26" s="73" t="s">
        <v>8236</v>
      </c>
      <c r="B26" s="11" t="s">
        <v>8237</v>
      </c>
      <c r="C26" s="73" t="s">
        <v>8238</v>
      </c>
      <c r="D26" s="11" t="s">
        <v>917</v>
      </c>
      <c r="F26" s="26" t="s">
        <v>8221</v>
      </c>
      <c r="G26" s="73" t="s">
        <v>8238</v>
      </c>
      <c r="H26" s="11" t="s">
        <v>917</v>
      </c>
    </row>
    <row r="27" spans="1:10">
      <c r="A27" s="73" t="s">
        <v>8239</v>
      </c>
      <c r="B27" s="11" t="s">
        <v>8240</v>
      </c>
      <c r="C27" s="73" t="s">
        <v>8271</v>
      </c>
      <c r="D27" s="11" t="s">
        <v>917</v>
      </c>
      <c r="F27" s="26" t="s">
        <v>8221</v>
      </c>
      <c r="G27" s="73" t="s">
        <v>8241</v>
      </c>
      <c r="H27" s="11" t="s">
        <v>917</v>
      </c>
    </row>
    <row r="28" spans="1:10">
      <c r="A28" s="11" t="s">
        <v>3959</v>
      </c>
      <c r="B28" s="11" t="s">
        <v>4011</v>
      </c>
      <c r="C28" s="11" t="s">
        <v>3959</v>
      </c>
      <c r="D28" s="11" t="s">
        <v>2113</v>
      </c>
      <c r="E28" s="12" t="s">
        <v>3303</v>
      </c>
      <c r="F28" s="26" t="s">
        <v>1318</v>
      </c>
      <c r="G28" s="11" t="s">
        <v>3959</v>
      </c>
      <c r="H28" s="11" t="s">
        <v>2113</v>
      </c>
    </row>
    <row r="29" spans="1:10">
      <c r="A29" s="44" t="s">
        <v>2616</v>
      </c>
      <c r="B29" s="44" t="s">
        <v>107</v>
      </c>
      <c r="C29" s="44" t="s">
        <v>2181</v>
      </c>
      <c r="D29" s="5" t="s">
        <v>2120</v>
      </c>
      <c r="F29" s="26" t="s">
        <v>3239</v>
      </c>
      <c r="G29" s="11" t="s">
        <v>3373</v>
      </c>
      <c r="H29" s="5" t="s">
        <v>2126</v>
      </c>
    </row>
    <row r="30" spans="1:10">
      <c r="A30" s="44" t="s">
        <v>461</v>
      </c>
      <c r="B30" s="43" t="s">
        <v>108</v>
      </c>
      <c r="C30" s="44" t="s">
        <v>461</v>
      </c>
      <c r="D30" s="5" t="s">
        <v>2133</v>
      </c>
      <c r="E30" s="12" t="s">
        <v>3303</v>
      </c>
      <c r="F30" s="26" t="s">
        <v>1318</v>
      </c>
      <c r="G30" s="11" t="s">
        <v>3403</v>
      </c>
      <c r="H30" s="11"/>
    </row>
    <row r="31" spans="1:10">
      <c r="A31" s="44" t="s">
        <v>462</v>
      </c>
      <c r="B31" s="43" t="s">
        <v>109</v>
      </c>
      <c r="C31" s="44" t="s">
        <v>2182</v>
      </c>
      <c r="D31" s="5" t="s">
        <v>2121</v>
      </c>
      <c r="E31" s="12" t="s">
        <v>3303</v>
      </c>
      <c r="F31" s="26" t="s">
        <v>1318</v>
      </c>
      <c r="G31" s="307" t="s">
        <v>3404</v>
      </c>
      <c r="H31" s="224"/>
    </row>
    <row r="32" spans="1:10">
      <c r="A32" s="11" t="s">
        <v>4021</v>
      </c>
      <c r="B32" s="11" t="s">
        <v>3241</v>
      </c>
      <c r="C32" s="11" t="s">
        <v>3246</v>
      </c>
      <c r="D32" s="37" t="s">
        <v>2123</v>
      </c>
      <c r="E32" s="12" t="s">
        <v>3303</v>
      </c>
      <c r="F32" s="26"/>
      <c r="G32" s="11"/>
      <c r="H32" s="11"/>
    </row>
    <row r="36" spans="1:9">
      <c r="I36" s="98"/>
    </row>
    <row r="37" spans="1:9">
      <c r="I37" s="98"/>
    </row>
    <row r="38" spans="1:9">
      <c r="A38" s="96" t="s">
        <v>3524</v>
      </c>
      <c r="B38" s="41"/>
      <c r="I38" s="98"/>
    </row>
    <row r="39" spans="1:9">
      <c r="A39" s="96" t="s">
        <v>8273</v>
      </c>
      <c r="I39" s="98"/>
    </row>
    <row r="40" spans="1:9" ht="14">
      <c r="A40"/>
    </row>
  </sheetData>
  <phoneticPr fontId="2" type="noConversion"/>
  <hyperlinks>
    <hyperlink ref="J10"/>
    <hyperlink ref="J11"/>
    <hyperlink ref="J12"/>
    <hyperlink ref="J16"/>
    <hyperlink ref="J20"/>
    <hyperlink ref="B1" location="目录!A1" display="返回目录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8088</v>
      </c>
      <c r="B1" s="98" t="s">
        <v>8089</v>
      </c>
      <c r="C1" s="43"/>
      <c r="D1" s="43"/>
      <c r="E1" s="43"/>
      <c r="F1" s="43"/>
      <c r="G1" s="43"/>
      <c r="H1" s="43"/>
      <c r="I1" s="44"/>
    </row>
    <row r="2" spans="1:10" ht="23">
      <c r="A2" s="43"/>
      <c r="B2" s="44" t="s">
        <v>8090</v>
      </c>
      <c r="C2" s="73" t="s">
        <v>8091</v>
      </c>
      <c r="D2" s="43"/>
      <c r="E2" s="43"/>
      <c r="F2" s="44"/>
      <c r="G2" s="44"/>
      <c r="H2" s="44"/>
      <c r="I2" s="44"/>
    </row>
    <row r="3" spans="1:10">
      <c r="A3" s="22" t="s">
        <v>8092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8093</v>
      </c>
      <c r="C4" s="44" t="s">
        <v>8095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23">
      <c r="A6" s="43"/>
      <c r="B6" s="44" t="s">
        <v>8094</v>
      </c>
      <c r="C6" s="44" t="s">
        <v>8138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4805</v>
      </c>
      <c r="B9" s="26" t="s">
        <v>8139</v>
      </c>
      <c r="C9" s="26" t="s">
        <v>8148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224" t="s">
        <v>2839</v>
      </c>
      <c r="B10" s="224" t="s">
        <v>8149</v>
      </c>
      <c r="C10" s="224" t="s">
        <v>8150</v>
      </c>
      <c r="D10" s="234" t="s">
        <v>8165</v>
      </c>
      <c r="E10" s="233" t="s">
        <v>3303</v>
      </c>
      <c r="F10" s="234" t="s">
        <v>8096</v>
      </c>
      <c r="G10" s="224" t="s">
        <v>8151</v>
      </c>
      <c r="H10" s="224" t="s">
        <v>2126</v>
      </c>
      <c r="I10" s="73" t="s">
        <v>8154</v>
      </c>
      <c r="J10" s="98"/>
    </row>
    <row r="11" spans="1:10">
      <c r="A11" s="11" t="s">
        <v>8097</v>
      </c>
      <c r="B11" s="11" t="s">
        <v>916</v>
      </c>
      <c r="C11" s="11" t="s">
        <v>8098</v>
      </c>
      <c r="D11" s="11" t="s">
        <v>8192</v>
      </c>
      <c r="E11" s="12"/>
      <c r="F11" s="26" t="s">
        <v>8096</v>
      </c>
      <c r="G11" s="11" t="s">
        <v>8098</v>
      </c>
      <c r="H11" s="11" t="s">
        <v>8099</v>
      </c>
      <c r="I11" s="98"/>
      <c r="J11" s="98"/>
    </row>
    <row r="12" spans="1:10">
      <c r="A12" s="11" t="s">
        <v>8100</v>
      </c>
      <c r="B12" s="11" t="s">
        <v>4760</v>
      </c>
      <c r="C12" s="11" t="s">
        <v>8101</v>
      </c>
      <c r="D12" s="11" t="s">
        <v>8193</v>
      </c>
      <c r="E12" s="12" t="s">
        <v>3303</v>
      </c>
      <c r="F12" s="26" t="s">
        <v>8103</v>
      </c>
      <c r="G12" s="11" t="s">
        <v>8101</v>
      </c>
      <c r="H12" s="11" t="s">
        <v>8194</v>
      </c>
      <c r="I12" s="177"/>
      <c r="J12" s="98"/>
    </row>
    <row r="13" spans="1:10" ht="23">
      <c r="A13" s="224" t="s">
        <v>8155</v>
      </c>
      <c r="B13" s="224" t="s">
        <v>8166</v>
      </c>
      <c r="C13" s="224" t="s">
        <v>8188</v>
      </c>
      <c r="D13" s="224" t="s">
        <v>2111</v>
      </c>
      <c r="E13" s="190"/>
      <c r="F13" s="234" t="s">
        <v>1342</v>
      </c>
      <c r="G13" s="224" t="s">
        <v>8152</v>
      </c>
      <c r="H13" s="224" t="s">
        <v>8102</v>
      </c>
      <c r="I13" s="73" t="s">
        <v>8153</v>
      </c>
      <c r="J13" s="98"/>
    </row>
    <row r="14" spans="1:10" ht="23">
      <c r="A14" s="11" t="s">
        <v>8140</v>
      </c>
      <c r="B14" s="11" t="s">
        <v>8167</v>
      </c>
      <c r="C14" s="11" t="s">
        <v>8182</v>
      </c>
      <c r="D14" s="11" t="s">
        <v>8168</v>
      </c>
      <c r="E14" s="12" t="s">
        <v>3303</v>
      </c>
      <c r="F14" s="26" t="s">
        <v>1342</v>
      </c>
      <c r="G14" s="11" t="s">
        <v>8104</v>
      </c>
      <c r="H14" s="11" t="s">
        <v>8105</v>
      </c>
      <c r="I14" s="98"/>
      <c r="J14" s="98"/>
    </row>
    <row r="15" spans="1:10" ht="23">
      <c r="A15" s="11" t="s">
        <v>1986</v>
      </c>
      <c r="B15" s="11" t="s">
        <v>8169</v>
      </c>
      <c r="C15" s="11" t="s">
        <v>5851</v>
      </c>
      <c r="D15" s="11" t="s">
        <v>8106</v>
      </c>
      <c r="F15" s="26" t="s">
        <v>8103</v>
      </c>
      <c r="G15" s="11" t="s">
        <v>5851</v>
      </c>
      <c r="H15" s="11" t="s">
        <v>8106</v>
      </c>
      <c r="J15" s="98"/>
    </row>
    <row r="16" spans="1:10" ht="23">
      <c r="A16" s="11" t="s">
        <v>5982</v>
      </c>
      <c r="B16" s="11" t="s">
        <v>8144</v>
      </c>
      <c r="C16" s="11" t="s">
        <v>8107</v>
      </c>
      <c r="D16" s="11" t="s">
        <v>8108</v>
      </c>
      <c r="F16" s="26" t="s">
        <v>8103</v>
      </c>
      <c r="G16" s="11" t="s">
        <v>8107</v>
      </c>
      <c r="H16" s="11" t="s">
        <v>8108</v>
      </c>
      <c r="J16" s="98"/>
    </row>
    <row r="17" spans="1:10" ht="23">
      <c r="A17" s="11" t="s">
        <v>1973</v>
      </c>
      <c r="B17" s="11" t="s">
        <v>8145</v>
      </c>
      <c r="C17" s="11" t="s">
        <v>8109</v>
      </c>
      <c r="D17" s="11" t="s">
        <v>8110</v>
      </c>
      <c r="F17" s="26" t="s">
        <v>8096</v>
      </c>
      <c r="G17" s="11" t="s">
        <v>8109</v>
      </c>
      <c r="H17" s="11" t="s">
        <v>8110</v>
      </c>
      <c r="J17" s="98"/>
    </row>
    <row r="18" spans="1:10" ht="34.5">
      <c r="A18" s="224" t="s">
        <v>8164</v>
      </c>
      <c r="B18" s="224" t="s">
        <v>8170</v>
      </c>
      <c r="C18" s="224" t="s">
        <v>8163</v>
      </c>
      <c r="D18" s="224" t="s">
        <v>8195</v>
      </c>
      <c r="E18" s="190"/>
      <c r="F18" s="234" t="s">
        <v>8160</v>
      </c>
      <c r="G18" s="224" t="s">
        <v>8181</v>
      </c>
      <c r="H18" s="224" t="s">
        <v>8111</v>
      </c>
      <c r="I18" s="41" t="s">
        <v>8191</v>
      </c>
      <c r="J18" s="98"/>
    </row>
    <row r="19" spans="1:10" ht="23">
      <c r="A19" s="11" t="s">
        <v>8157</v>
      </c>
      <c r="B19" s="11" t="s">
        <v>8158</v>
      </c>
      <c r="C19" s="11" t="s">
        <v>8159</v>
      </c>
      <c r="D19" s="11" t="s">
        <v>3337</v>
      </c>
      <c r="F19" s="26" t="s">
        <v>8160</v>
      </c>
      <c r="G19" s="11" t="s">
        <v>8159</v>
      </c>
      <c r="H19" s="11" t="s">
        <v>8111</v>
      </c>
      <c r="I19" s="41" t="s">
        <v>4810</v>
      </c>
    </row>
    <row r="20" spans="1:10" ht="23">
      <c r="A20" s="11" t="s">
        <v>8141</v>
      </c>
      <c r="B20" s="11" t="s">
        <v>8146</v>
      </c>
      <c r="C20" s="11" t="s">
        <v>8112</v>
      </c>
      <c r="D20" s="11" t="s">
        <v>8113</v>
      </c>
      <c r="F20" s="26" t="s">
        <v>1342</v>
      </c>
      <c r="G20" s="11" t="s">
        <v>8141</v>
      </c>
      <c r="H20" s="11" t="s">
        <v>8113</v>
      </c>
    </row>
    <row r="21" spans="1:10" ht="23">
      <c r="A21" s="11" t="s">
        <v>2021</v>
      </c>
      <c r="B21" s="11" t="s">
        <v>8147</v>
      </c>
      <c r="C21" s="11" t="s">
        <v>8114</v>
      </c>
      <c r="D21" s="11" t="s">
        <v>8115</v>
      </c>
      <c r="F21" s="26" t="s">
        <v>8103</v>
      </c>
      <c r="G21" s="11" t="s">
        <v>8114</v>
      </c>
      <c r="H21" s="11" t="s">
        <v>8115</v>
      </c>
    </row>
    <row r="22" spans="1:10" ht="23">
      <c r="A22" s="44" t="s">
        <v>5854</v>
      </c>
      <c r="B22" s="44" t="s">
        <v>8161</v>
      </c>
      <c r="C22" s="44" t="s">
        <v>5854</v>
      </c>
      <c r="D22" s="44" t="s">
        <v>3618</v>
      </c>
      <c r="F22" s="26" t="s">
        <v>8162</v>
      </c>
      <c r="G22" s="44" t="s">
        <v>5854</v>
      </c>
      <c r="H22" s="11" t="s">
        <v>3618</v>
      </c>
    </row>
    <row r="23" spans="1:10" ht="34.5">
      <c r="A23" s="224" t="s">
        <v>8198</v>
      </c>
      <c r="B23" s="224" t="s">
        <v>8197</v>
      </c>
      <c r="C23" s="224" t="s">
        <v>8196</v>
      </c>
      <c r="D23" s="275" t="s">
        <v>8195</v>
      </c>
      <c r="E23" s="190"/>
      <c r="F23" s="234" t="s">
        <v>8162</v>
      </c>
      <c r="G23" s="224" t="s">
        <v>8118</v>
      </c>
      <c r="H23" s="224"/>
      <c r="I23" s="41" t="s">
        <v>8183</v>
      </c>
    </row>
    <row r="24" spans="1:10">
      <c r="A24" s="11" t="s">
        <v>8116</v>
      </c>
      <c r="B24" s="11" t="s">
        <v>8117</v>
      </c>
      <c r="C24" s="11" t="s">
        <v>8118</v>
      </c>
      <c r="D24" s="11" t="s">
        <v>1358</v>
      </c>
      <c r="F24" s="26" t="s">
        <v>8120</v>
      </c>
      <c r="G24" s="11" t="s">
        <v>8118</v>
      </c>
      <c r="H24" s="11" t="s">
        <v>8119</v>
      </c>
    </row>
    <row r="25" spans="1:10" ht="23">
      <c r="A25" s="11" t="s">
        <v>8142</v>
      </c>
      <c r="B25" s="11" t="s">
        <v>8121</v>
      </c>
      <c r="C25" s="11" t="s">
        <v>8122</v>
      </c>
      <c r="D25" s="11" t="s">
        <v>8123</v>
      </c>
      <c r="F25" s="26" t="s">
        <v>8096</v>
      </c>
      <c r="G25" s="11" t="s">
        <v>8122</v>
      </c>
      <c r="H25" s="11" t="s">
        <v>8123</v>
      </c>
      <c r="I25" s="98"/>
    </row>
    <row r="26" spans="1:10">
      <c r="A26" s="11" t="s">
        <v>8124</v>
      </c>
      <c r="B26" s="11" t="s">
        <v>8125</v>
      </c>
      <c r="C26" s="11" t="s">
        <v>8126</v>
      </c>
      <c r="D26" s="11" t="s">
        <v>8127</v>
      </c>
      <c r="F26" s="26" t="s">
        <v>8120</v>
      </c>
      <c r="G26" s="11" t="s">
        <v>8126</v>
      </c>
      <c r="H26" s="11" t="s">
        <v>8127</v>
      </c>
      <c r="I26" s="98"/>
    </row>
    <row r="27" spans="1:10">
      <c r="A27" s="11" t="s">
        <v>1172</v>
      </c>
      <c r="B27" s="11" t="s">
        <v>8128</v>
      </c>
      <c r="C27" s="11" t="s">
        <v>8129</v>
      </c>
      <c r="D27" s="73" t="s">
        <v>8130</v>
      </c>
      <c r="F27" s="26" t="s">
        <v>8120</v>
      </c>
      <c r="G27" s="11" t="s">
        <v>8129</v>
      </c>
      <c r="H27" s="73" t="s">
        <v>8130</v>
      </c>
    </row>
    <row r="28" spans="1:10" ht="23">
      <c r="A28" s="11" t="s">
        <v>8143</v>
      </c>
      <c r="B28" s="11" t="s">
        <v>8131</v>
      </c>
      <c r="C28" s="11" t="s">
        <v>8132</v>
      </c>
      <c r="D28" s="73" t="s">
        <v>8133</v>
      </c>
      <c r="F28" s="26" t="s">
        <v>1342</v>
      </c>
      <c r="G28" s="11" t="s">
        <v>8132</v>
      </c>
      <c r="H28" s="73" t="s">
        <v>8133</v>
      </c>
    </row>
    <row r="29" spans="1:10" ht="34.5">
      <c r="A29" s="11" t="s">
        <v>8134</v>
      </c>
      <c r="B29" s="11" t="s">
        <v>8135</v>
      </c>
      <c r="C29" s="11" t="s">
        <v>8134</v>
      </c>
      <c r="D29" s="11" t="s">
        <v>8123</v>
      </c>
      <c r="F29" s="26" t="s">
        <v>1342</v>
      </c>
      <c r="G29" s="11" t="s">
        <v>8134</v>
      </c>
      <c r="H29" s="11" t="s">
        <v>8123</v>
      </c>
    </row>
    <row r="30" spans="1:10">
      <c r="A30" s="11" t="s">
        <v>839</v>
      </c>
      <c r="B30" s="11" t="s">
        <v>96</v>
      </c>
      <c r="C30" s="11" t="s">
        <v>8136</v>
      </c>
      <c r="D30" s="11" t="s">
        <v>8123</v>
      </c>
      <c r="F30" s="26" t="s">
        <v>8096</v>
      </c>
      <c r="G30" s="11" t="s">
        <v>8136</v>
      </c>
      <c r="H30" s="11" t="s">
        <v>8123</v>
      </c>
    </row>
    <row r="31" spans="1:10">
      <c r="A31" s="11" t="s">
        <v>255</v>
      </c>
      <c r="B31" s="11" t="s">
        <v>8</v>
      </c>
      <c r="C31" s="11" t="s">
        <v>255</v>
      </c>
      <c r="D31" s="73" t="s">
        <v>8137</v>
      </c>
      <c r="F31" s="26" t="s">
        <v>8096</v>
      </c>
      <c r="G31" s="11" t="s">
        <v>255</v>
      </c>
      <c r="H31" s="73" t="s">
        <v>8137</v>
      </c>
      <c r="I31" s="98"/>
    </row>
    <row r="32" spans="1:10">
      <c r="A32" s="11" t="s">
        <v>3959</v>
      </c>
      <c r="B32" s="11" t="s">
        <v>4011</v>
      </c>
      <c r="C32" s="11" t="s">
        <v>3959</v>
      </c>
      <c r="D32" s="11" t="s">
        <v>2113</v>
      </c>
      <c r="E32" s="12" t="s">
        <v>3303</v>
      </c>
      <c r="F32" s="26" t="s">
        <v>1318</v>
      </c>
      <c r="G32" s="11" t="s">
        <v>3959</v>
      </c>
      <c r="H32" s="11" t="s">
        <v>2113</v>
      </c>
      <c r="I32" s="98"/>
    </row>
    <row r="33" spans="1:8">
      <c r="A33" s="44" t="s">
        <v>2616</v>
      </c>
      <c r="B33" s="44" t="s">
        <v>4820</v>
      </c>
      <c r="C33" s="44" t="s">
        <v>8189</v>
      </c>
      <c r="D33" s="5" t="s">
        <v>2120</v>
      </c>
      <c r="F33" s="26" t="s">
        <v>3239</v>
      </c>
      <c r="G33" s="11" t="s">
        <v>3373</v>
      </c>
      <c r="H33" s="5" t="s">
        <v>2126</v>
      </c>
    </row>
    <row r="34" spans="1:8">
      <c r="A34" s="44" t="s">
        <v>461</v>
      </c>
      <c r="B34" s="43" t="s">
        <v>108</v>
      </c>
      <c r="C34" s="44" t="s">
        <v>461</v>
      </c>
      <c r="D34" s="5" t="s">
        <v>2133</v>
      </c>
      <c r="E34" s="12" t="s">
        <v>3303</v>
      </c>
      <c r="F34" s="26" t="s">
        <v>1318</v>
      </c>
      <c r="G34" s="11" t="s">
        <v>3403</v>
      </c>
      <c r="H34" s="11"/>
    </row>
    <row r="35" spans="1:8">
      <c r="A35" s="44" t="s">
        <v>462</v>
      </c>
      <c r="B35" s="43" t="s">
        <v>109</v>
      </c>
      <c r="C35" s="44" t="s">
        <v>2182</v>
      </c>
      <c r="D35" s="5" t="s">
        <v>2121</v>
      </c>
      <c r="E35" s="12" t="s">
        <v>3303</v>
      </c>
      <c r="F35" s="26" t="s">
        <v>1318</v>
      </c>
      <c r="G35" s="134" t="s">
        <v>3404</v>
      </c>
      <c r="H35" s="11"/>
    </row>
    <row r="36" spans="1:8">
      <c r="A36" s="11" t="s">
        <v>4021</v>
      </c>
      <c r="B36" s="11" t="s">
        <v>3241</v>
      </c>
      <c r="C36" s="11" t="s">
        <v>3246</v>
      </c>
      <c r="D36" s="37" t="s">
        <v>2123</v>
      </c>
      <c r="E36" s="12" t="s">
        <v>3303</v>
      </c>
      <c r="F36" s="26"/>
      <c r="G36" s="11"/>
      <c r="H36" s="11"/>
    </row>
    <row r="41" spans="1:8">
      <c r="A41" s="96" t="s">
        <v>3524</v>
      </c>
      <c r="B41" s="41"/>
    </row>
    <row r="42" spans="1:8">
      <c r="A42" s="183" t="s">
        <v>8190</v>
      </c>
    </row>
    <row r="45" spans="1:8">
      <c r="A45" s="12"/>
      <c r="B45" s="12"/>
      <c r="C45" s="12"/>
      <c r="D45" s="12"/>
      <c r="E45" s="12"/>
    </row>
    <row r="51" spans="2:2">
      <c r="B51" s="44"/>
    </row>
  </sheetData>
  <phoneticPr fontId="2" type="noConversion"/>
  <hyperlinks>
    <hyperlink ref="J10"/>
    <hyperlink ref="J11"/>
    <hyperlink ref="J14"/>
    <hyperlink ref="J17"/>
    <hyperlink ref="B1" location="目录!A1" display="返回目录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 ht="23">
      <c r="A2" s="43"/>
      <c r="B2" s="44" t="s">
        <v>4801</v>
      </c>
      <c r="C2" s="73" t="s">
        <v>5189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4802</v>
      </c>
      <c r="C4" s="44" t="s">
        <v>4811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4802</v>
      </c>
      <c r="C6" s="44" t="s">
        <v>4803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4805</v>
      </c>
      <c r="B9" s="26" t="s">
        <v>5079</v>
      </c>
      <c r="C9" s="26" t="s">
        <v>4804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4800</v>
      </c>
      <c r="B10" s="157" t="s">
        <v>4816</v>
      </c>
      <c r="C10" s="11" t="s">
        <v>4812</v>
      </c>
      <c r="D10" s="26" t="s">
        <v>2111</v>
      </c>
      <c r="E10" s="12" t="s">
        <v>3303</v>
      </c>
      <c r="F10" s="26" t="s">
        <v>4758</v>
      </c>
      <c r="G10" s="130" t="s">
        <v>4813</v>
      </c>
      <c r="H10" s="11" t="s">
        <v>3338</v>
      </c>
      <c r="I10" s="73" t="s">
        <v>4806</v>
      </c>
      <c r="J10" s="98"/>
    </row>
    <row r="11" spans="1:10">
      <c r="A11" s="11" t="s">
        <v>4759</v>
      </c>
      <c r="B11" s="157" t="s">
        <v>4760</v>
      </c>
      <c r="C11" s="11" t="s">
        <v>4824</v>
      </c>
      <c r="D11" s="11" t="s">
        <v>4762</v>
      </c>
      <c r="E11" s="12" t="s">
        <v>3303</v>
      </c>
      <c r="F11" s="26" t="s">
        <v>4758</v>
      </c>
      <c r="G11" s="11" t="s">
        <v>4761</v>
      </c>
      <c r="H11" s="11" t="s">
        <v>4762</v>
      </c>
      <c r="I11" s="98"/>
      <c r="J11" s="98"/>
    </row>
    <row r="12" spans="1:10">
      <c r="A12" s="11" t="s">
        <v>4763</v>
      </c>
      <c r="B12" s="157" t="s">
        <v>4809</v>
      </c>
      <c r="C12" s="11" t="s">
        <v>4815</v>
      </c>
      <c r="D12" s="11" t="s">
        <v>4754</v>
      </c>
      <c r="E12" s="12" t="s">
        <v>3303</v>
      </c>
      <c r="F12" s="26" t="s">
        <v>4758</v>
      </c>
      <c r="G12" s="11" t="s">
        <v>3373</v>
      </c>
      <c r="H12" s="11" t="s">
        <v>4757</v>
      </c>
      <c r="I12" s="177" t="s">
        <v>4807</v>
      </c>
      <c r="J12" s="98"/>
    </row>
    <row r="13" spans="1:10">
      <c r="A13" s="11" t="s">
        <v>4764</v>
      </c>
      <c r="B13" s="157" t="s">
        <v>4765</v>
      </c>
      <c r="C13" s="11" t="s">
        <v>4766</v>
      </c>
      <c r="D13" s="157" t="s">
        <v>4767</v>
      </c>
      <c r="F13" s="26" t="s">
        <v>4712</v>
      </c>
      <c r="G13" s="11" t="s">
        <v>4766</v>
      </c>
      <c r="H13" s="157" t="s">
        <v>4767</v>
      </c>
      <c r="I13" s="177"/>
      <c r="J13" s="98"/>
    </row>
    <row r="14" spans="1:10">
      <c r="A14" s="11" t="s">
        <v>4768</v>
      </c>
      <c r="B14" s="157" t="s">
        <v>4769</v>
      </c>
      <c r="C14" s="11" t="s">
        <v>4770</v>
      </c>
      <c r="D14" s="157" t="s">
        <v>4772</v>
      </c>
      <c r="F14" s="26" t="s">
        <v>4758</v>
      </c>
      <c r="G14" s="11" t="s">
        <v>4770</v>
      </c>
      <c r="H14" s="157" t="s">
        <v>4772</v>
      </c>
      <c r="I14" s="98"/>
      <c r="J14" s="98"/>
    </row>
    <row r="15" spans="1:10">
      <c r="A15" s="11" t="s">
        <v>4773</v>
      </c>
      <c r="B15" s="157" t="s">
        <v>4774</v>
      </c>
      <c r="C15" s="11" t="s">
        <v>4775</v>
      </c>
      <c r="D15" s="157" t="s">
        <v>4771</v>
      </c>
      <c r="F15" s="26" t="s">
        <v>1318</v>
      </c>
      <c r="G15" s="11" t="s">
        <v>4775</v>
      </c>
      <c r="H15" s="157" t="s">
        <v>4771</v>
      </c>
      <c r="J15" s="98"/>
    </row>
    <row r="16" spans="1:10">
      <c r="A16" s="11" t="s">
        <v>4776</v>
      </c>
      <c r="B16" s="157" t="s">
        <v>4777</v>
      </c>
      <c r="C16" s="11" t="s">
        <v>4778</v>
      </c>
      <c r="D16" s="157" t="s">
        <v>4779</v>
      </c>
      <c r="F16" s="26" t="s">
        <v>4758</v>
      </c>
      <c r="G16" s="11" t="s">
        <v>4778</v>
      </c>
      <c r="H16" s="157" t="s">
        <v>4779</v>
      </c>
      <c r="J16" s="98"/>
    </row>
    <row r="17" spans="1:10">
      <c r="A17" s="11" t="s">
        <v>4780</v>
      </c>
      <c r="B17" s="157" t="s">
        <v>4781</v>
      </c>
      <c r="C17" s="11" t="s">
        <v>4782</v>
      </c>
      <c r="D17" s="157" t="s">
        <v>4783</v>
      </c>
      <c r="F17" s="26" t="s">
        <v>4758</v>
      </c>
      <c r="G17" s="11" t="s">
        <v>4782</v>
      </c>
      <c r="H17" s="157" t="s">
        <v>4783</v>
      </c>
      <c r="J17" s="98"/>
    </row>
    <row r="18" spans="1:10" ht="23">
      <c r="A18" s="11" t="s">
        <v>4784</v>
      </c>
      <c r="B18" s="157" t="s">
        <v>4785</v>
      </c>
      <c r="C18" s="11" t="s">
        <v>4823</v>
      </c>
      <c r="D18" s="157" t="s">
        <v>4787</v>
      </c>
      <c r="F18" s="26" t="s">
        <v>4758</v>
      </c>
      <c r="G18" s="11" t="s">
        <v>4786</v>
      </c>
      <c r="H18" s="157" t="s">
        <v>4787</v>
      </c>
      <c r="I18" s="41" t="s">
        <v>4810</v>
      </c>
    </row>
    <row r="19" spans="1:10">
      <c r="A19" s="11" t="s">
        <v>4788</v>
      </c>
      <c r="B19" s="157" t="s">
        <v>4789</v>
      </c>
      <c r="C19" s="11" t="s">
        <v>4790</v>
      </c>
      <c r="D19" s="157" t="s">
        <v>4772</v>
      </c>
      <c r="F19" s="26" t="s">
        <v>4712</v>
      </c>
      <c r="G19" s="11" t="s">
        <v>4790</v>
      </c>
      <c r="H19" s="157" t="s">
        <v>4772</v>
      </c>
    </row>
    <row r="20" spans="1:10">
      <c r="A20" s="157" t="s">
        <v>924</v>
      </c>
      <c r="B20" s="157" t="s">
        <v>923</v>
      </c>
      <c r="C20" s="157" t="s">
        <v>924</v>
      </c>
      <c r="D20" s="157" t="s">
        <v>4757</v>
      </c>
      <c r="F20" s="26" t="s">
        <v>4758</v>
      </c>
      <c r="G20" s="157" t="s">
        <v>924</v>
      </c>
      <c r="H20" s="157" t="s">
        <v>4757</v>
      </c>
    </row>
    <row r="21" spans="1:10">
      <c r="A21" s="157" t="s">
        <v>255</v>
      </c>
      <c r="B21" s="157" t="s">
        <v>8</v>
      </c>
      <c r="C21" s="157" t="s">
        <v>255</v>
      </c>
      <c r="D21" s="157" t="s">
        <v>4791</v>
      </c>
      <c r="F21" s="26" t="s">
        <v>4758</v>
      </c>
      <c r="G21" s="157" t="s">
        <v>255</v>
      </c>
      <c r="H21" s="157" t="s">
        <v>4791</v>
      </c>
    </row>
    <row r="22" spans="1:10">
      <c r="A22" s="157" t="s">
        <v>4792</v>
      </c>
      <c r="B22" s="157" t="s">
        <v>4793</v>
      </c>
      <c r="C22" s="157" t="s">
        <v>4794</v>
      </c>
      <c r="D22" s="157" t="s">
        <v>4772</v>
      </c>
      <c r="F22" s="26" t="s">
        <v>4712</v>
      </c>
      <c r="G22" s="157" t="s">
        <v>4794</v>
      </c>
      <c r="H22" s="157" t="s">
        <v>4772</v>
      </c>
    </row>
    <row r="23" spans="1:10" ht="23">
      <c r="A23" s="11" t="s">
        <v>4795</v>
      </c>
      <c r="B23" s="157" t="s">
        <v>4796</v>
      </c>
      <c r="C23" s="11" t="s">
        <v>4795</v>
      </c>
      <c r="D23" s="157" t="s">
        <v>4797</v>
      </c>
      <c r="F23" s="26" t="s">
        <v>4758</v>
      </c>
      <c r="G23" s="11" t="s">
        <v>4795</v>
      </c>
      <c r="H23" s="157" t="s">
        <v>4797</v>
      </c>
      <c r="I23" s="98"/>
    </row>
    <row r="24" spans="1:10">
      <c r="A24" s="11" t="s">
        <v>4798</v>
      </c>
      <c r="B24" s="157" t="s">
        <v>1987</v>
      </c>
      <c r="C24" s="11" t="s">
        <v>4799</v>
      </c>
      <c r="D24" s="157" t="s">
        <v>4772</v>
      </c>
      <c r="F24" s="26" t="s">
        <v>1318</v>
      </c>
      <c r="G24" s="11" t="s">
        <v>4799</v>
      </c>
      <c r="H24" s="157" t="s">
        <v>4772</v>
      </c>
      <c r="I24" s="98"/>
    </row>
    <row r="25" spans="1:10">
      <c r="A25" s="11" t="s">
        <v>3959</v>
      </c>
      <c r="B25" s="11" t="s">
        <v>4011</v>
      </c>
      <c r="C25" s="11" t="s">
        <v>3959</v>
      </c>
      <c r="D25" s="11" t="s">
        <v>2113</v>
      </c>
      <c r="E25" s="12" t="s">
        <v>3303</v>
      </c>
      <c r="F25" s="26" t="s">
        <v>1318</v>
      </c>
      <c r="G25" s="11" t="s">
        <v>3959</v>
      </c>
      <c r="H25" s="11" t="s">
        <v>2113</v>
      </c>
    </row>
    <row r="26" spans="1:10" ht="23">
      <c r="A26" s="44" t="s">
        <v>4819</v>
      </c>
      <c r="B26" s="44" t="s">
        <v>4821</v>
      </c>
      <c r="C26" s="44" t="s">
        <v>4817</v>
      </c>
      <c r="D26" s="5" t="s">
        <v>2120</v>
      </c>
      <c r="F26" s="26" t="s">
        <v>4328</v>
      </c>
      <c r="G26" s="11" t="s">
        <v>4814</v>
      </c>
      <c r="H26" s="5" t="s">
        <v>4752</v>
      </c>
    </row>
    <row r="27" spans="1:10">
      <c r="A27" s="44" t="s">
        <v>2653</v>
      </c>
      <c r="B27" s="44" t="s">
        <v>4820</v>
      </c>
      <c r="C27" s="44" t="s">
        <v>4822</v>
      </c>
      <c r="D27" s="5" t="s">
        <v>2120</v>
      </c>
      <c r="F27" s="26" t="s">
        <v>4328</v>
      </c>
      <c r="G27" s="11" t="s">
        <v>4818</v>
      </c>
      <c r="H27" s="5" t="s">
        <v>4752</v>
      </c>
    </row>
    <row r="28" spans="1:10">
      <c r="A28" s="44" t="s">
        <v>461</v>
      </c>
      <c r="B28" s="43" t="s">
        <v>108</v>
      </c>
      <c r="C28" s="44" t="s">
        <v>461</v>
      </c>
      <c r="D28" s="5" t="s">
        <v>2133</v>
      </c>
      <c r="E28" s="12" t="s">
        <v>3303</v>
      </c>
      <c r="F28" s="26" t="s">
        <v>1318</v>
      </c>
      <c r="G28" s="11" t="s">
        <v>3403</v>
      </c>
      <c r="H28" s="11"/>
    </row>
    <row r="29" spans="1:10">
      <c r="A29" s="44" t="s">
        <v>462</v>
      </c>
      <c r="B29" s="43" t="s">
        <v>109</v>
      </c>
      <c r="C29" s="44" t="s">
        <v>2182</v>
      </c>
      <c r="D29" s="5" t="s">
        <v>2121</v>
      </c>
      <c r="E29" s="12" t="s">
        <v>3303</v>
      </c>
      <c r="F29" s="26" t="s">
        <v>1318</v>
      </c>
      <c r="G29" s="134" t="s">
        <v>3404</v>
      </c>
      <c r="H29" s="11"/>
      <c r="I29" s="98"/>
    </row>
    <row r="30" spans="1:10">
      <c r="A30" s="11" t="s">
        <v>4021</v>
      </c>
      <c r="B30" s="11" t="s">
        <v>3241</v>
      </c>
      <c r="C30" s="11" t="s">
        <v>3367</v>
      </c>
      <c r="D30" s="37" t="s">
        <v>2123</v>
      </c>
      <c r="E30" s="12" t="s">
        <v>3303</v>
      </c>
      <c r="F30" s="26"/>
      <c r="G30" s="11"/>
      <c r="H30" s="11"/>
      <c r="I30" s="98"/>
    </row>
    <row r="31" spans="1:10">
      <c r="A31" s="12"/>
      <c r="B31" s="12"/>
      <c r="C31" s="12"/>
      <c r="D31" s="12"/>
      <c r="E31" s="12"/>
    </row>
    <row r="34" spans="1:3">
      <c r="A34" s="96" t="s">
        <v>3524</v>
      </c>
      <c r="B34" s="41"/>
    </row>
    <row r="35" spans="1:3">
      <c r="A35" s="183" t="s">
        <v>5541</v>
      </c>
    </row>
    <row r="37" spans="1:3">
      <c r="A37" s="73" t="s">
        <v>5190</v>
      </c>
      <c r="B37" s="44"/>
    </row>
    <row r="38" spans="1:3">
      <c r="B38" s="43"/>
      <c r="C38" s="43"/>
    </row>
    <row r="39" spans="1:3">
      <c r="B39" s="44"/>
      <c r="C39" s="44"/>
    </row>
  </sheetData>
  <phoneticPr fontId="2" type="noConversion"/>
  <hyperlinks>
    <hyperlink ref="J10"/>
    <hyperlink ref="J11"/>
    <hyperlink ref="J14"/>
    <hyperlink ref="J17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4849</v>
      </c>
      <c r="C2" s="73" t="s">
        <v>5188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4855</v>
      </c>
      <c r="C4" s="44" t="s">
        <v>4858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4856</v>
      </c>
      <c r="C6" s="44" t="s">
        <v>4846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26" t="s">
        <v>4848</v>
      </c>
      <c r="B9" s="26" t="s">
        <v>4857</v>
      </c>
      <c r="C9" s="26" t="s">
        <v>4847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4808</v>
      </c>
      <c r="C10" s="11" t="s">
        <v>2840</v>
      </c>
      <c r="D10" s="26" t="s">
        <v>2111</v>
      </c>
      <c r="E10" s="12" t="s">
        <v>3303</v>
      </c>
      <c r="F10" s="26" t="s">
        <v>1318</v>
      </c>
      <c r="G10" s="130" t="s">
        <v>3373</v>
      </c>
      <c r="H10" s="11" t="s">
        <v>3338</v>
      </c>
      <c r="I10" s="73" t="s">
        <v>4755</v>
      </c>
      <c r="J10" s="98"/>
    </row>
    <row r="11" spans="1:10">
      <c r="A11" s="11" t="s">
        <v>4825</v>
      </c>
      <c r="B11" s="11" t="s">
        <v>916</v>
      </c>
      <c r="C11" s="11" t="s">
        <v>2628</v>
      </c>
      <c r="D11" s="11" t="s">
        <v>917</v>
      </c>
      <c r="E11" s="12"/>
      <c r="F11" s="26" t="s">
        <v>1318</v>
      </c>
      <c r="G11" s="11" t="s">
        <v>2628</v>
      </c>
      <c r="H11" s="11" t="s">
        <v>917</v>
      </c>
      <c r="I11" s="98"/>
      <c r="J11" s="98"/>
    </row>
    <row r="12" spans="1:10">
      <c r="A12" s="11" t="s">
        <v>4826</v>
      </c>
      <c r="B12" s="11" t="s">
        <v>4827</v>
      </c>
      <c r="C12" s="11" t="s">
        <v>3367</v>
      </c>
      <c r="D12" s="11" t="s">
        <v>917</v>
      </c>
      <c r="E12" s="12"/>
      <c r="F12" s="26" t="s">
        <v>1318</v>
      </c>
      <c r="G12" s="11" t="s">
        <v>3367</v>
      </c>
      <c r="H12" s="11" t="s">
        <v>917</v>
      </c>
      <c r="I12" s="177"/>
      <c r="J12" s="98"/>
    </row>
    <row r="13" spans="1:10">
      <c r="A13" s="11" t="s">
        <v>4829</v>
      </c>
      <c r="B13" s="11" t="s">
        <v>1152</v>
      </c>
      <c r="C13" s="11" t="s">
        <v>2842</v>
      </c>
      <c r="D13" s="11" t="s">
        <v>917</v>
      </c>
      <c r="E13" s="12" t="s">
        <v>3303</v>
      </c>
      <c r="F13" s="26" t="s">
        <v>4828</v>
      </c>
      <c r="G13" s="11" t="s">
        <v>4830</v>
      </c>
      <c r="H13" s="11" t="s">
        <v>917</v>
      </c>
      <c r="I13" s="98"/>
      <c r="J13" s="98"/>
    </row>
    <row r="14" spans="1:10">
      <c r="A14" s="11" t="s">
        <v>255</v>
      </c>
      <c r="B14" s="11" t="s">
        <v>8</v>
      </c>
      <c r="C14" s="11" t="s">
        <v>4853</v>
      </c>
      <c r="D14" s="11" t="s">
        <v>3379</v>
      </c>
      <c r="E14" s="12"/>
      <c r="F14" s="26" t="s">
        <v>4828</v>
      </c>
      <c r="G14" s="11" t="s">
        <v>255</v>
      </c>
      <c r="H14" s="11" t="s">
        <v>3379</v>
      </c>
      <c r="J14" s="98"/>
    </row>
    <row r="15" spans="1:10" ht="23">
      <c r="A15" s="11" t="s">
        <v>4831</v>
      </c>
      <c r="B15" s="11" t="s">
        <v>4832</v>
      </c>
      <c r="C15" s="11" t="s">
        <v>4833</v>
      </c>
      <c r="D15" s="11" t="s">
        <v>2113</v>
      </c>
      <c r="F15" s="26" t="s">
        <v>1318</v>
      </c>
      <c r="G15" s="11" t="s">
        <v>4833</v>
      </c>
      <c r="H15" s="11" t="s">
        <v>2113</v>
      </c>
      <c r="J15" s="98"/>
    </row>
    <row r="16" spans="1:10">
      <c r="A16" s="11" t="s">
        <v>4834</v>
      </c>
      <c r="B16" s="11" t="s">
        <v>4852</v>
      </c>
      <c r="C16" s="11" t="s">
        <v>4851</v>
      </c>
      <c r="D16" s="44" t="s">
        <v>4850</v>
      </c>
      <c r="E16" s="12" t="s">
        <v>3303</v>
      </c>
      <c r="F16" s="26" t="s">
        <v>1318</v>
      </c>
      <c r="G16" s="11" t="s">
        <v>4835</v>
      </c>
      <c r="H16" s="11" t="s">
        <v>1371</v>
      </c>
      <c r="I16" s="73" t="s">
        <v>4854</v>
      </c>
      <c r="J16" s="98"/>
    </row>
    <row r="17" spans="1:10">
      <c r="A17" s="11" t="s">
        <v>4836</v>
      </c>
      <c r="B17" s="11" t="s">
        <v>4837</v>
      </c>
      <c r="C17" s="11" t="s">
        <v>4838</v>
      </c>
      <c r="D17" s="11" t="s">
        <v>2114</v>
      </c>
      <c r="E17" s="11"/>
      <c r="F17" s="26" t="s">
        <v>1318</v>
      </c>
      <c r="G17" s="11" t="s">
        <v>4838</v>
      </c>
      <c r="H17" s="11" t="s">
        <v>2114</v>
      </c>
      <c r="I17" s="41"/>
      <c r="J17" s="98"/>
    </row>
    <row r="18" spans="1:10">
      <c r="A18" s="11" t="s">
        <v>4839</v>
      </c>
      <c r="B18" s="11" t="s">
        <v>4840</v>
      </c>
      <c r="C18" s="11" t="s">
        <v>4841</v>
      </c>
      <c r="D18" s="11" t="s">
        <v>2114</v>
      </c>
      <c r="F18" s="26" t="s">
        <v>4842</v>
      </c>
      <c r="G18" s="11" t="s">
        <v>4841</v>
      </c>
      <c r="H18" s="11" t="s">
        <v>2114</v>
      </c>
    </row>
    <row r="19" spans="1:10">
      <c r="A19" s="11" t="s">
        <v>4843</v>
      </c>
      <c r="B19" s="11" t="s">
        <v>4844</v>
      </c>
      <c r="C19" s="11" t="s">
        <v>4845</v>
      </c>
      <c r="D19" s="11" t="s">
        <v>2114</v>
      </c>
      <c r="F19" s="26" t="s">
        <v>4758</v>
      </c>
      <c r="G19" s="11" t="s">
        <v>4845</v>
      </c>
      <c r="H19" s="11" t="s">
        <v>2114</v>
      </c>
    </row>
    <row r="20" spans="1:10">
      <c r="A20" s="11" t="s">
        <v>943</v>
      </c>
      <c r="B20" s="11" t="s">
        <v>944</v>
      </c>
      <c r="C20" s="11" t="s">
        <v>943</v>
      </c>
      <c r="D20" s="11" t="s">
        <v>1356</v>
      </c>
      <c r="F20" s="26" t="s">
        <v>4712</v>
      </c>
      <c r="G20" s="11" t="s">
        <v>943</v>
      </c>
      <c r="H20" s="11" t="s">
        <v>1356</v>
      </c>
    </row>
    <row r="21" spans="1:10">
      <c r="A21" s="11" t="s">
        <v>3959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26" t="s">
        <v>1318</v>
      </c>
      <c r="G21" s="11" t="s">
        <v>3959</v>
      </c>
      <c r="H21" s="11" t="s">
        <v>2113</v>
      </c>
    </row>
    <row r="22" spans="1:10">
      <c r="A22" s="44" t="s">
        <v>2616</v>
      </c>
      <c r="B22" s="44" t="s">
        <v>107</v>
      </c>
      <c r="C22" s="44" t="s">
        <v>2181</v>
      </c>
      <c r="D22" s="5" t="s">
        <v>2120</v>
      </c>
      <c r="F22" s="26" t="s">
        <v>4328</v>
      </c>
      <c r="G22" s="11" t="s">
        <v>3373</v>
      </c>
      <c r="H22" s="5" t="s">
        <v>4752</v>
      </c>
    </row>
    <row r="23" spans="1:10">
      <c r="A23" s="44" t="s">
        <v>461</v>
      </c>
      <c r="B23" s="43" t="s">
        <v>108</v>
      </c>
      <c r="C23" s="44" t="s">
        <v>461</v>
      </c>
      <c r="D23" s="5" t="s">
        <v>2133</v>
      </c>
      <c r="E23" s="12" t="s">
        <v>3303</v>
      </c>
      <c r="F23" s="26" t="s">
        <v>1318</v>
      </c>
      <c r="G23" s="11" t="s">
        <v>3403</v>
      </c>
      <c r="H23" s="11"/>
    </row>
    <row r="24" spans="1:10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26" t="s">
        <v>1318</v>
      </c>
      <c r="G24" s="134" t="s">
        <v>3404</v>
      </c>
      <c r="H24" s="11"/>
      <c r="I24" s="98"/>
    </row>
    <row r="25" spans="1:10">
      <c r="A25" s="11" t="s">
        <v>4021</v>
      </c>
      <c r="B25" s="11" t="s">
        <v>3241</v>
      </c>
      <c r="C25" s="11" t="s">
        <v>3367</v>
      </c>
      <c r="D25" s="37" t="s">
        <v>2123</v>
      </c>
      <c r="E25" s="12" t="s">
        <v>3303</v>
      </c>
      <c r="F25" s="26"/>
      <c r="G25" s="11"/>
      <c r="H25" s="11"/>
      <c r="I25" s="98"/>
    </row>
    <row r="27" spans="1:10">
      <c r="I27" s="98"/>
    </row>
    <row r="28" spans="1:10">
      <c r="I28" s="98"/>
    </row>
    <row r="32" spans="1:10">
      <c r="A32" s="96" t="s">
        <v>3524</v>
      </c>
      <c r="B32" s="41"/>
    </row>
    <row r="33" spans="1:3">
      <c r="A33" s="96" t="s">
        <v>5069</v>
      </c>
    </row>
    <row r="39" spans="1:3">
      <c r="B39" s="44"/>
    </row>
    <row r="40" spans="1:3">
      <c r="B40" s="43"/>
      <c r="C40" s="43"/>
    </row>
    <row r="41" spans="1:3">
      <c r="B41" s="44"/>
      <c r="C41" s="44"/>
    </row>
  </sheetData>
  <phoneticPr fontId="2" type="noConversion"/>
  <hyperlinks>
    <hyperlink ref="J10"/>
    <hyperlink ref="J11"/>
    <hyperlink ref="J12"/>
    <hyperlink ref="J14"/>
    <hyperlink ref="J17"/>
    <hyperlink ref="B1" location="目录!A1" display="返回目录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4859</v>
      </c>
      <c r="C2" s="73" t="s">
        <v>4889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4860</v>
      </c>
      <c r="C4" s="44" t="s">
        <v>4862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5077</v>
      </c>
      <c r="C6" s="44" t="s">
        <v>4885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4887</v>
      </c>
      <c r="B9" s="26" t="s">
        <v>5078</v>
      </c>
      <c r="C9" s="26" t="s">
        <v>4886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4808</v>
      </c>
      <c r="C10" s="11" t="s">
        <v>2727</v>
      </c>
      <c r="D10" s="26" t="s">
        <v>2111</v>
      </c>
      <c r="E10" s="12" t="s">
        <v>3303</v>
      </c>
      <c r="F10" s="26" t="s">
        <v>1318</v>
      </c>
      <c r="G10" s="130" t="s">
        <v>3373</v>
      </c>
      <c r="H10" s="11" t="s">
        <v>2126</v>
      </c>
      <c r="I10" s="73" t="s">
        <v>4755</v>
      </c>
      <c r="J10" s="98"/>
    </row>
    <row r="11" spans="1:10">
      <c r="A11" s="11" t="s">
        <v>2627</v>
      </c>
      <c r="B11" s="11" t="s">
        <v>939</v>
      </c>
      <c r="C11" s="11" t="s">
        <v>4884</v>
      </c>
      <c r="D11" s="11" t="s">
        <v>917</v>
      </c>
      <c r="E11" s="12"/>
      <c r="F11" s="26" t="s">
        <v>4863</v>
      </c>
      <c r="G11" s="11" t="s">
        <v>4884</v>
      </c>
      <c r="H11" s="11" t="s">
        <v>917</v>
      </c>
      <c r="I11" s="177"/>
      <c r="J11" s="98"/>
    </row>
    <row r="12" spans="1:10">
      <c r="A12" s="11" t="s">
        <v>2428</v>
      </c>
      <c r="B12" s="11" t="s">
        <v>2</v>
      </c>
      <c r="C12" s="11" t="s">
        <v>2427</v>
      </c>
      <c r="D12" s="11" t="s">
        <v>917</v>
      </c>
      <c r="E12" s="12" t="s">
        <v>3303</v>
      </c>
      <c r="F12" s="26" t="s">
        <v>4863</v>
      </c>
      <c r="G12" s="11" t="s">
        <v>4864</v>
      </c>
      <c r="H12" s="11" t="s">
        <v>917</v>
      </c>
      <c r="I12" s="98"/>
      <c r="J12" s="98"/>
    </row>
    <row r="13" spans="1:10" ht="23">
      <c r="A13" s="11" t="s">
        <v>4878</v>
      </c>
      <c r="B13" s="11" t="s">
        <v>4865</v>
      </c>
      <c r="C13" s="11" t="s">
        <v>4866</v>
      </c>
      <c r="D13" s="11" t="s">
        <v>4867</v>
      </c>
      <c r="E13" s="12"/>
      <c r="F13" s="26" t="s">
        <v>4863</v>
      </c>
      <c r="G13" s="11" t="s">
        <v>4866</v>
      </c>
      <c r="H13" s="11" t="s">
        <v>4867</v>
      </c>
      <c r="J13" s="98"/>
    </row>
    <row r="14" spans="1:10" ht="23">
      <c r="A14" s="11" t="s">
        <v>4879</v>
      </c>
      <c r="B14" s="11" t="s">
        <v>4868</v>
      </c>
      <c r="C14" s="11" t="s">
        <v>4869</v>
      </c>
      <c r="D14" s="11" t="s">
        <v>4867</v>
      </c>
      <c r="E14" s="12"/>
      <c r="F14" s="26" t="s">
        <v>4863</v>
      </c>
      <c r="G14" s="11" t="s">
        <v>4869</v>
      </c>
      <c r="H14" s="11" t="s">
        <v>4867</v>
      </c>
      <c r="J14" s="98"/>
    </row>
    <row r="15" spans="1:10" ht="23">
      <c r="A15" s="11" t="s">
        <v>4880</v>
      </c>
      <c r="B15" s="11" t="s">
        <v>4870</v>
      </c>
      <c r="C15" s="11" t="s">
        <v>4888</v>
      </c>
      <c r="D15" s="11" t="s">
        <v>2114</v>
      </c>
      <c r="F15" s="26" t="s">
        <v>4863</v>
      </c>
      <c r="G15" s="11" t="s">
        <v>4871</v>
      </c>
      <c r="H15" s="11" t="s">
        <v>2114</v>
      </c>
      <c r="J15" s="98"/>
    </row>
    <row r="16" spans="1:10" ht="23">
      <c r="A16" s="11" t="s">
        <v>4881</v>
      </c>
      <c r="B16" s="11" t="s">
        <v>4872</v>
      </c>
      <c r="C16" s="11" t="s">
        <v>4873</v>
      </c>
      <c r="D16" s="11" t="s">
        <v>2114</v>
      </c>
      <c r="E16" s="12"/>
      <c r="F16" s="26" t="s">
        <v>4863</v>
      </c>
      <c r="G16" s="11" t="s">
        <v>4873</v>
      </c>
      <c r="H16" s="11" t="s">
        <v>2114</v>
      </c>
      <c r="I16" s="41"/>
      <c r="J16" s="98"/>
    </row>
    <row r="17" spans="1:9" ht="34.5">
      <c r="A17" s="11" t="s">
        <v>4882</v>
      </c>
      <c r="B17" s="11" t="s">
        <v>4874</v>
      </c>
      <c r="C17" s="11" t="s">
        <v>4875</v>
      </c>
      <c r="D17" s="11" t="s">
        <v>1460</v>
      </c>
      <c r="E17" s="11"/>
      <c r="F17" s="26" t="s">
        <v>4863</v>
      </c>
      <c r="G17" s="11" t="s">
        <v>4875</v>
      </c>
      <c r="H17" s="11" t="s">
        <v>1460</v>
      </c>
    </row>
    <row r="18" spans="1:9" ht="23">
      <c r="A18" s="11" t="s">
        <v>4883</v>
      </c>
      <c r="B18" s="11" t="s">
        <v>4876</v>
      </c>
      <c r="C18" s="11" t="s">
        <v>4877</v>
      </c>
      <c r="D18" s="11" t="s">
        <v>1460</v>
      </c>
      <c r="F18" s="26" t="s">
        <v>4863</v>
      </c>
      <c r="G18" s="11" t="s">
        <v>4877</v>
      </c>
      <c r="H18" s="11" t="s">
        <v>1460</v>
      </c>
    </row>
    <row r="19" spans="1:9">
      <c r="A19" s="11" t="s">
        <v>3959</v>
      </c>
      <c r="B19" s="11" t="s">
        <v>4011</v>
      </c>
      <c r="C19" s="11" t="s">
        <v>3959</v>
      </c>
      <c r="D19" s="11" t="s">
        <v>2113</v>
      </c>
      <c r="E19" s="12" t="s">
        <v>3303</v>
      </c>
      <c r="F19" s="26" t="s">
        <v>1318</v>
      </c>
      <c r="G19" s="11" t="s">
        <v>3959</v>
      </c>
      <c r="H19" s="11" t="s">
        <v>2113</v>
      </c>
    </row>
    <row r="20" spans="1:9">
      <c r="A20" s="44" t="s">
        <v>2616</v>
      </c>
      <c r="B20" s="44" t="s">
        <v>107</v>
      </c>
      <c r="C20" s="44" t="s">
        <v>2181</v>
      </c>
      <c r="D20" s="5" t="s">
        <v>2120</v>
      </c>
      <c r="F20" s="26" t="s">
        <v>4328</v>
      </c>
      <c r="G20" s="11" t="s">
        <v>3373</v>
      </c>
      <c r="H20" s="5" t="s">
        <v>2126</v>
      </c>
    </row>
    <row r="21" spans="1:9">
      <c r="A21" s="44" t="s">
        <v>461</v>
      </c>
      <c r="B21" s="43" t="s">
        <v>108</v>
      </c>
      <c r="C21" s="44" t="s">
        <v>461</v>
      </c>
      <c r="D21" s="5" t="s">
        <v>2133</v>
      </c>
      <c r="E21" s="12" t="s">
        <v>3303</v>
      </c>
      <c r="F21" s="26" t="s">
        <v>1318</v>
      </c>
      <c r="G21" s="11" t="s">
        <v>3403</v>
      </c>
      <c r="H21" s="11"/>
    </row>
    <row r="22" spans="1:9">
      <c r="A22" s="44" t="s">
        <v>462</v>
      </c>
      <c r="B22" s="43" t="s">
        <v>109</v>
      </c>
      <c r="C22" s="44" t="s">
        <v>2182</v>
      </c>
      <c r="D22" s="5" t="s">
        <v>2121</v>
      </c>
      <c r="E22" s="12" t="s">
        <v>3303</v>
      </c>
      <c r="F22" s="26" t="s">
        <v>1318</v>
      </c>
      <c r="G22" s="134" t="s">
        <v>3404</v>
      </c>
      <c r="H22" s="11"/>
      <c r="I22" s="98"/>
    </row>
    <row r="23" spans="1:9">
      <c r="A23" s="11" t="s">
        <v>4021</v>
      </c>
      <c r="B23" s="11" t="s">
        <v>3241</v>
      </c>
      <c r="C23" s="11" t="s">
        <v>3246</v>
      </c>
      <c r="D23" s="37" t="s">
        <v>2123</v>
      </c>
      <c r="E23" s="12" t="s">
        <v>3303</v>
      </c>
      <c r="F23" s="26"/>
      <c r="G23" s="11"/>
      <c r="H23" s="11"/>
      <c r="I23" s="98"/>
    </row>
    <row r="25" spans="1:9">
      <c r="I25" s="98"/>
    </row>
    <row r="26" spans="1:9">
      <c r="I26" s="98"/>
    </row>
    <row r="30" spans="1:9">
      <c r="A30" s="96" t="s">
        <v>3524</v>
      </c>
      <c r="B30" s="41"/>
    </row>
    <row r="31" spans="1:9">
      <c r="A31" s="96" t="s">
        <v>5438</v>
      </c>
    </row>
    <row r="37" spans="2:3">
      <c r="B37" s="44"/>
    </row>
    <row r="38" spans="2:3">
      <c r="B38" s="43"/>
      <c r="C38" s="43"/>
    </row>
    <row r="39" spans="2:3">
      <c r="B39" s="44"/>
      <c r="C39" s="44"/>
    </row>
  </sheetData>
  <phoneticPr fontId="2" type="noConversion"/>
  <hyperlinks>
    <hyperlink ref="J10"/>
    <hyperlink ref="J11"/>
    <hyperlink ref="J13"/>
    <hyperlink ref="J16"/>
    <hyperlink ref="B1" location="目录!A1" display="返回目录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4963</v>
      </c>
      <c r="C2" s="73" t="s">
        <v>5437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5075</v>
      </c>
      <c r="C4" s="44" t="s">
        <v>5065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4964</v>
      </c>
      <c r="C6" s="44" t="s">
        <v>5066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5068</v>
      </c>
      <c r="B9" s="26" t="s">
        <v>5076</v>
      </c>
      <c r="C9" s="26" t="s">
        <v>5067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4808</v>
      </c>
      <c r="C10" s="11" t="s">
        <v>4815</v>
      </c>
      <c r="D10" s="26" t="s">
        <v>2111</v>
      </c>
      <c r="E10" s="12" t="s">
        <v>3303</v>
      </c>
      <c r="F10" s="26" t="s">
        <v>1318</v>
      </c>
      <c r="G10" s="130" t="s">
        <v>5439</v>
      </c>
      <c r="H10" s="11" t="s">
        <v>2126</v>
      </c>
      <c r="I10" s="73" t="s">
        <v>4755</v>
      </c>
      <c r="J10" s="98"/>
    </row>
    <row r="11" spans="1:10">
      <c r="A11" s="157" t="s">
        <v>4890</v>
      </c>
      <c r="B11" s="157" t="s">
        <v>916</v>
      </c>
      <c r="C11" s="157" t="s">
        <v>2875</v>
      </c>
      <c r="D11" s="11" t="s">
        <v>917</v>
      </c>
      <c r="E11" s="12" t="s">
        <v>3303</v>
      </c>
      <c r="F11" s="26" t="s">
        <v>4891</v>
      </c>
      <c r="G11" s="157" t="s">
        <v>2875</v>
      </c>
      <c r="H11" s="11" t="s">
        <v>917</v>
      </c>
      <c r="I11" s="177"/>
      <c r="J11" s="98"/>
    </row>
    <row r="12" spans="1:10">
      <c r="A12" s="157" t="s">
        <v>4892</v>
      </c>
      <c r="B12" s="157" t="s">
        <v>4893</v>
      </c>
      <c r="C12" s="157" t="s">
        <v>4958</v>
      </c>
      <c r="D12" s="26" t="s">
        <v>4966</v>
      </c>
      <c r="E12" s="12"/>
      <c r="F12" s="26" t="s">
        <v>4891</v>
      </c>
      <c r="G12" s="186" t="s">
        <v>4894</v>
      </c>
      <c r="H12" s="11" t="s">
        <v>4895</v>
      </c>
      <c r="I12" s="73" t="s">
        <v>4959</v>
      </c>
      <c r="J12" s="98"/>
    </row>
    <row r="13" spans="1:10">
      <c r="A13" s="157" t="s">
        <v>4896</v>
      </c>
      <c r="B13" s="157" t="s">
        <v>4897</v>
      </c>
      <c r="C13" s="157" t="s">
        <v>4969</v>
      </c>
      <c r="D13" s="11" t="s">
        <v>1355</v>
      </c>
      <c r="E13" s="12"/>
      <c r="F13" s="26" t="s">
        <v>4891</v>
      </c>
      <c r="G13" s="157" t="s">
        <v>4898</v>
      </c>
      <c r="H13" s="11" t="s">
        <v>1355</v>
      </c>
      <c r="J13" s="98"/>
    </row>
    <row r="14" spans="1:10">
      <c r="A14" s="157" t="s">
        <v>1170</v>
      </c>
      <c r="B14" s="157" t="s">
        <v>4899</v>
      </c>
      <c r="C14" s="157" t="s">
        <v>4900</v>
      </c>
      <c r="D14" s="11" t="s">
        <v>4901</v>
      </c>
      <c r="F14" s="26" t="s">
        <v>4891</v>
      </c>
      <c r="G14" s="157" t="s">
        <v>4900</v>
      </c>
      <c r="H14" s="11" t="s">
        <v>4901</v>
      </c>
      <c r="J14" s="98"/>
    </row>
    <row r="15" spans="1:10">
      <c r="A15" s="157" t="s">
        <v>4974</v>
      </c>
      <c r="B15" s="157" t="s">
        <v>5446</v>
      </c>
      <c r="C15" s="157" t="s">
        <v>4978</v>
      </c>
      <c r="D15" s="11" t="s">
        <v>4901</v>
      </c>
      <c r="E15" s="12"/>
      <c r="F15" s="26" t="s">
        <v>1318</v>
      </c>
      <c r="G15" s="157" t="s">
        <v>4902</v>
      </c>
      <c r="H15" s="11" t="s">
        <v>4901</v>
      </c>
      <c r="J15" s="98"/>
    </row>
    <row r="16" spans="1:10">
      <c r="A16" s="157" t="s">
        <v>4903</v>
      </c>
      <c r="B16" s="157" t="s">
        <v>4904</v>
      </c>
      <c r="C16" s="157" t="s">
        <v>4971</v>
      </c>
      <c r="D16" s="11" t="s">
        <v>4901</v>
      </c>
      <c r="E16" s="11"/>
      <c r="F16" s="26" t="s">
        <v>1318</v>
      </c>
      <c r="G16" s="157" t="s">
        <v>4905</v>
      </c>
      <c r="H16" s="11" t="s">
        <v>4901</v>
      </c>
      <c r="I16" s="41"/>
      <c r="J16" s="98"/>
    </row>
    <row r="17" spans="1:9" ht="23">
      <c r="A17" s="157" t="s">
        <v>4906</v>
      </c>
      <c r="B17" s="157" t="s">
        <v>5445</v>
      </c>
      <c r="C17" s="157" t="s">
        <v>4907</v>
      </c>
      <c r="D17" s="11" t="s">
        <v>4908</v>
      </c>
      <c r="F17" s="26" t="s">
        <v>4891</v>
      </c>
      <c r="G17" s="157" t="s">
        <v>4907</v>
      </c>
      <c r="H17" s="11" t="s">
        <v>4908</v>
      </c>
    </row>
    <row r="18" spans="1:9">
      <c r="A18" s="157" t="s">
        <v>4909</v>
      </c>
      <c r="B18" s="157" t="s">
        <v>5444</v>
      </c>
      <c r="C18" s="157" t="s">
        <v>4910</v>
      </c>
      <c r="D18" s="157" t="s">
        <v>917</v>
      </c>
      <c r="F18" s="26" t="s">
        <v>4891</v>
      </c>
      <c r="G18" s="157" t="s">
        <v>4910</v>
      </c>
      <c r="H18" s="157" t="s">
        <v>917</v>
      </c>
    </row>
    <row r="19" spans="1:9">
      <c r="A19" s="157" t="s">
        <v>4911</v>
      </c>
      <c r="B19" s="157" t="s">
        <v>4912</v>
      </c>
      <c r="C19" s="157" t="s">
        <v>4970</v>
      </c>
      <c r="D19" s="157" t="s">
        <v>917</v>
      </c>
      <c r="F19" s="26" t="s">
        <v>4891</v>
      </c>
      <c r="G19" s="157" t="s">
        <v>4913</v>
      </c>
      <c r="H19" s="157" t="s">
        <v>917</v>
      </c>
    </row>
    <row r="20" spans="1:9" ht="23">
      <c r="A20" s="157" t="s">
        <v>4914</v>
      </c>
      <c r="B20" s="157" t="s">
        <v>5447</v>
      </c>
      <c r="C20" s="157" t="s">
        <v>4915</v>
      </c>
      <c r="D20" s="157" t="s">
        <v>4916</v>
      </c>
      <c r="F20" s="26" t="s">
        <v>4891</v>
      </c>
      <c r="G20" s="157" t="s">
        <v>4915</v>
      </c>
      <c r="H20" s="157" t="s">
        <v>4916</v>
      </c>
    </row>
    <row r="21" spans="1:9">
      <c r="A21" s="157" t="s">
        <v>4917</v>
      </c>
      <c r="B21" s="157" t="s">
        <v>5443</v>
      </c>
      <c r="C21" s="157" t="s">
        <v>4918</v>
      </c>
      <c r="D21" s="157" t="s">
        <v>4797</v>
      </c>
      <c r="F21" s="26" t="s">
        <v>4891</v>
      </c>
      <c r="G21" s="157" t="s">
        <v>4918</v>
      </c>
      <c r="H21" s="157" t="s">
        <v>4797</v>
      </c>
    </row>
    <row r="22" spans="1:9" ht="23">
      <c r="A22" s="157" t="s">
        <v>4919</v>
      </c>
      <c r="B22" s="157" t="s">
        <v>5442</v>
      </c>
      <c r="C22" s="157" t="s">
        <v>4920</v>
      </c>
      <c r="D22" s="157" t="s">
        <v>917</v>
      </c>
      <c r="F22" s="26" t="s">
        <v>4891</v>
      </c>
      <c r="G22" s="157" t="s">
        <v>4920</v>
      </c>
      <c r="H22" s="157" t="s">
        <v>917</v>
      </c>
      <c r="I22" s="98"/>
    </row>
    <row r="23" spans="1:9">
      <c r="A23" s="157" t="s">
        <v>4921</v>
      </c>
      <c r="B23" s="157" t="s">
        <v>1572</v>
      </c>
      <c r="C23" s="157" t="s">
        <v>1912</v>
      </c>
      <c r="D23" s="157" t="s">
        <v>4922</v>
      </c>
      <c r="F23" s="26" t="s">
        <v>4891</v>
      </c>
      <c r="G23" s="157" t="s">
        <v>1912</v>
      </c>
      <c r="H23" s="157" t="s">
        <v>4922</v>
      </c>
      <c r="I23" s="98"/>
    </row>
    <row r="24" spans="1:9">
      <c r="A24" s="157" t="s">
        <v>4923</v>
      </c>
      <c r="B24" s="157" t="s">
        <v>1574</v>
      </c>
      <c r="C24" s="157" t="s">
        <v>4924</v>
      </c>
      <c r="D24" s="157" t="s">
        <v>917</v>
      </c>
      <c r="F24" s="26" t="s">
        <v>4891</v>
      </c>
      <c r="G24" s="157" t="s">
        <v>4924</v>
      </c>
      <c r="H24" s="157" t="s">
        <v>917</v>
      </c>
    </row>
    <row r="25" spans="1:9">
      <c r="A25" s="157" t="s">
        <v>4925</v>
      </c>
      <c r="B25" s="157" t="s">
        <v>4926</v>
      </c>
      <c r="C25" s="157" t="s">
        <v>4973</v>
      </c>
      <c r="D25" s="157" t="s">
        <v>4928</v>
      </c>
      <c r="F25" s="26" t="s">
        <v>4891</v>
      </c>
      <c r="G25" s="157" t="s">
        <v>4927</v>
      </c>
      <c r="H25" s="157" t="s">
        <v>4928</v>
      </c>
      <c r="I25" s="98"/>
    </row>
    <row r="26" spans="1:9" ht="23">
      <c r="A26" s="157" t="s">
        <v>4929</v>
      </c>
      <c r="B26" s="157" t="s">
        <v>4972</v>
      </c>
      <c r="C26" s="157" t="s">
        <v>4930</v>
      </c>
      <c r="D26" s="157" t="s">
        <v>5193</v>
      </c>
      <c r="F26" s="26" t="s">
        <v>4891</v>
      </c>
      <c r="G26" s="186" t="s">
        <v>4930</v>
      </c>
      <c r="H26" s="157" t="s">
        <v>5192</v>
      </c>
      <c r="I26" s="187" t="s">
        <v>5194</v>
      </c>
    </row>
    <row r="27" spans="1:9" ht="23">
      <c r="A27" s="157" t="s">
        <v>4932</v>
      </c>
      <c r="B27" s="157" t="s">
        <v>4933</v>
      </c>
      <c r="C27" s="157" t="s">
        <v>5061</v>
      </c>
      <c r="D27" s="157" t="s">
        <v>6351</v>
      </c>
      <c r="F27" s="26" t="s">
        <v>4891</v>
      </c>
      <c r="G27" s="186" t="s">
        <v>5062</v>
      </c>
      <c r="H27" s="157" t="s">
        <v>4931</v>
      </c>
      <c r="I27" s="73" t="s">
        <v>4962</v>
      </c>
    </row>
    <row r="28" spans="1:9">
      <c r="A28" s="157" t="s">
        <v>4934</v>
      </c>
      <c r="B28" s="157" t="s">
        <v>5448</v>
      </c>
      <c r="C28" s="157" t="s">
        <v>4935</v>
      </c>
      <c r="D28" s="157" t="s">
        <v>917</v>
      </c>
      <c r="F28" s="26" t="s">
        <v>4891</v>
      </c>
      <c r="G28" s="157" t="s">
        <v>4935</v>
      </c>
      <c r="H28" s="157" t="s">
        <v>917</v>
      </c>
    </row>
    <row r="29" spans="1:9" ht="23">
      <c r="A29" s="157" t="s">
        <v>4936</v>
      </c>
      <c r="B29" s="157" t="s">
        <v>4937</v>
      </c>
      <c r="C29" s="157" t="s">
        <v>4938</v>
      </c>
      <c r="D29" s="12" t="s">
        <v>4901</v>
      </c>
      <c r="F29" s="26" t="s">
        <v>4891</v>
      </c>
      <c r="G29" s="157" t="s">
        <v>4938</v>
      </c>
      <c r="H29" s="12" t="s">
        <v>4901</v>
      </c>
    </row>
    <row r="30" spans="1:9" ht="23">
      <c r="A30" s="157" t="s">
        <v>4939</v>
      </c>
      <c r="B30" s="157" t="s">
        <v>4940</v>
      </c>
      <c r="C30" s="157" t="s">
        <v>4941</v>
      </c>
      <c r="D30" s="12" t="s">
        <v>4908</v>
      </c>
      <c r="F30" s="26" t="s">
        <v>4891</v>
      </c>
      <c r="G30" s="157" t="s">
        <v>4941</v>
      </c>
      <c r="H30" s="12" t="s">
        <v>4908</v>
      </c>
    </row>
    <row r="31" spans="1:9">
      <c r="A31" s="157" t="s">
        <v>4942</v>
      </c>
      <c r="B31" s="157" t="s">
        <v>4943</v>
      </c>
      <c r="C31" s="157" t="s">
        <v>4944</v>
      </c>
      <c r="D31" s="12" t="s">
        <v>2114</v>
      </c>
      <c r="F31" s="26" t="s">
        <v>4891</v>
      </c>
      <c r="G31" s="157" t="s">
        <v>4944</v>
      </c>
      <c r="H31" s="12" t="s">
        <v>2114</v>
      </c>
    </row>
    <row r="32" spans="1:9" ht="23">
      <c r="A32" s="157" t="s">
        <v>4945</v>
      </c>
      <c r="B32" s="157" t="s">
        <v>4946</v>
      </c>
      <c r="C32" s="157" t="s">
        <v>5063</v>
      </c>
      <c r="D32" s="12" t="s">
        <v>4908</v>
      </c>
      <c r="F32" s="26" t="s">
        <v>4891</v>
      </c>
      <c r="G32" s="157" t="s">
        <v>4947</v>
      </c>
      <c r="H32" s="12" t="s">
        <v>4908</v>
      </c>
    </row>
    <row r="33" spans="1:9">
      <c r="A33" s="157" t="s">
        <v>4948</v>
      </c>
      <c r="B33" s="157" t="s">
        <v>5449</v>
      </c>
      <c r="C33" s="157" t="s">
        <v>4975</v>
      </c>
      <c r="D33" s="12" t="s">
        <v>4908</v>
      </c>
      <c r="F33" s="26" t="s">
        <v>4891</v>
      </c>
      <c r="G33" s="157" t="s">
        <v>4949</v>
      </c>
      <c r="H33" s="12" t="s">
        <v>4908</v>
      </c>
    </row>
    <row r="34" spans="1:9" ht="23">
      <c r="A34" s="157" t="s">
        <v>4950</v>
      </c>
      <c r="B34" s="157" t="s">
        <v>4976</v>
      </c>
      <c r="C34" s="157" t="s">
        <v>4951</v>
      </c>
      <c r="D34" s="12" t="s">
        <v>4908</v>
      </c>
      <c r="E34" s="11"/>
      <c r="F34" s="26" t="s">
        <v>4891</v>
      </c>
      <c r="G34" s="157" t="s">
        <v>4952</v>
      </c>
      <c r="H34" s="12" t="s">
        <v>4908</v>
      </c>
    </row>
    <row r="35" spans="1:9">
      <c r="A35" s="157" t="s">
        <v>4953</v>
      </c>
      <c r="B35" s="157" t="s">
        <v>4954</v>
      </c>
      <c r="C35" s="157" t="s">
        <v>4968</v>
      </c>
      <c r="D35" s="11" t="s">
        <v>6352</v>
      </c>
      <c r="E35" s="11"/>
      <c r="F35" s="26" t="s">
        <v>4891</v>
      </c>
      <c r="G35" s="186" t="s">
        <v>4960</v>
      </c>
      <c r="H35" s="11" t="s">
        <v>2120</v>
      </c>
      <c r="I35" s="73" t="s">
        <v>4961</v>
      </c>
    </row>
    <row r="36" spans="1:9">
      <c r="A36" s="157" t="s">
        <v>4977</v>
      </c>
      <c r="B36" s="157" t="s">
        <v>5450</v>
      </c>
      <c r="C36" s="157" t="s">
        <v>5064</v>
      </c>
      <c r="D36" s="157" t="s">
        <v>2113</v>
      </c>
      <c r="E36" s="12"/>
      <c r="F36" s="11" t="s">
        <v>1318</v>
      </c>
      <c r="G36" s="186" t="s">
        <v>4955</v>
      </c>
      <c r="H36" s="157" t="s">
        <v>4931</v>
      </c>
      <c r="I36" s="73" t="s">
        <v>5087</v>
      </c>
    </row>
    <row r="37" spans="1:9">
      <c r="A37" s="157" t="s">
        <v>4956</v>
      </c>
      <c r="B37" s="157" t="s">
        <v>1563</v>
      </c>
      <c r="C37" s="157" t="s">
        <v>4957</v>
      </c>
      <c r="D37" s="12" t="s">
        <v>2114</v>
      </c>
      <c r="E37" s="12"/>
      <c r="F37" s="11" t="s">
        <v>1318</v>
      </c>
      <c r="G37" s="157" t="s">
        <v>4957</v>
      </c>
      <c r="H37" s="12" t="s">
        <v>2114</v>
      </c>
    </row>
    <row r="38" spans="1:9">
      <c r="A38" s="11" t="s">
        <v>3959</v>
      </c>
      <c r="B38" s="11" t="s">
        <v>4011</v>
      </c>
      <c r="C38" s="11" t="s">
        <v>3959</v>
      </c>
      <c r="D38" s="11" t="s">
        <v>2113</v>
      </c>
      <c r="E38" s="12" t="s">
        <v>3303</v>
      </c>
      <c r="F38" s="26" t="s">
        <v>1318</v>
      </c>
      <c r="G38" s="11" t="s">
        <v>3959</v>
      </c>
      <c r="H38" s="11" t="s">
        <v>2113</v>
      </c>
    </row>
    <row r="39" spans="1:9">
      <c r="A39" s="44" t="s">
        <v>2616</v>
      </c>
      <c r="B39" s="44" t="s">
        <v>107</v>
      </c>
      <c r="C39" s="44" t="s">
        <v>2181</v>
      </c>
      <c r="D39" s="5" t="s">
        <v>2120</v>
      </c>
      <c r="F39" s="26" t="s">
        <v>3239</v>
      </c>
      <c r="G39" s="11" t="s">
        <v>3373</v>
      </c>
      <c r="H39" s="5" t="s">
        <v>2126</v>
      </c>
    </row>
    <row r="40" spans="1:9">
      <c r="A40" s="44" t="s">
        <v>461</v>
      </c>
      <c r="B40" s="43" t="s">
        <v>108</v>
      </c>
      <c r="C40" s="44" t="s">
        <v>461</v>
      </c>
      <c r="D40" s="5" t="s">
        <v>2133</v>
      </c>
      <c r="E40" s="12" t="s">
        <v>3303</v>
      </c>
      <c r="F40" s="26" t="s">
        <v>1318</v>
      </c>
      <c r="G40" s="11" t="s">
        <v>3403</v>
      </c>
      <c r="H40" s="11"/>
    </row>
    <row r="41" spans="1:9">
      <c r="A41" s="44" t="s">
        <v>462</v>
      </c>
      <c r="B41" s="43" t="s">
        <v>109</v>
      </c>
      <c r="C41" s="44" t="s">
        <v>2182</v>
      </c>
      <c r="D41" s="5" t="s">
        <v>2121</v>
      </c>
      <c r="E41" s="12" t="s">
        <v>3303</v>
      </c>
      <c r="F41" s="26" t="s">
        <v>1318</v>
      </c>
      <c r="G41" s="134" t="s">
        <v>3404</v>
      </c>
      <c r="H41" s="11"/>
    </row>
    <row r="42" spans="1:9">
      <c r="A42" s="11" t="s">
        <v>4021</v>
      </c>
      <c r="B42" s="11" t="s">
        <v>3241</v>
      </c>
      <c r="C42" s="11" t="s">
        <v>3246</v>
      </c>
      <c r="D42" s="37" t="s">
        <v>2123</v>
      </c>
      <c r="E42" s="12" t="s">
        <v>3303</v>
      </c>
      <c r="F42" s="26"/>
      <c r="G42" s="11"/>
      <c r="H42" s="11"/>
    </row>
    <row r="47" spans="1:9">
      <c r="A47" s="96" t="s">
        <v>4967</v>
      </c>
      <c r="B47" s="41"/>
    </row>
    <row r="48" spans="1:9">
      <c r="A48" s="183" t="s">
        <v>5441</v>
      </c>
    </row>
    <row r="50" spans="1:1">
      <c r="A50" s="73" t="s">
        <v>5440</v>
      </c>
    </row>
  </sheetData>
  <phoneticPr fontId="2" type="noConversion"/>
  <hyperlinks>
    <hyperlink ref="J10"/>
    <hyperlink ref="J11"/>
    <hyperlink ref="J13"/>
    <hyperlink ref="J16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5060</v>
      </c>
      <c r="C2" s="73" t="s">
        <v>5086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5095</v>
      </c>
      <c r="C4" s="44" t="s">
        <v>5090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5081</v>
      </c>
      <c r="C6" s="44" t="s">
        <v>5083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4887</v>
      </c>
      <c r="B9" s="26" t="s">
        <v>5082</v>
      </c>
      <c r="C9" s="26" t="s">
        <v>5084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4018</v>
      </c>
      <c r="B10" s="11" t="s">
        <v>4808</v>
      </c>
      <c r="C10" s="11" t="s">
        <v>4815</v>
      </c>
      <c r="D10" s="26" t="s">
        <v>2111</v>
      </c>
      <c r="E10" s="12" t="s">
        <v>3303</v>
      </c>
      <c r="F10" s="26" t="s">
        <v>1318</v>
      </c>
      <c r="G10" s="130" t="s">
        <v>3373</v>
      </c>
      <c r="H10" s="11" t="s">
        <v>2126</v>
      </c>
      <c r="I10" s="73" t="s">
        <v>4755</v>
      </c>
      <c r="J10" s="98"/>
    </row>
    <row r="11" spans="1:10">
      <c r="A11" s="11" t="s">
        <v>4890</v>
      </c>
      <c r="B11" s="11" t="s">
        <v>916</v>
      </c>
      <c r="C11" s="11" t="s">
        <v>4979</v>
      </c>
      <c r="D11" s="11" t="s">
        <v>917</v>
      </c>
      <c r="E11" s="12"/>
      <c r="F11" s="26" t="s">
        <v>4980</v>
      </c>
      <c r="G11" s="11" t="s">
        <v>4979</v>
      </c>
      <c r="H11" s="11" t="s">
        <v>917</v>
      </c>
      <c r="I11" s="177"/>
      <c r="J11" s="98"/>
    </row>
    <row r="12" spans="1:10" ht="23">
      <c r="A12" s="11" t="s">
        <v>4981</v>
      </c>
      <c r="B12" s="11" t="s">
        <v>4982</v>
      </c>
      <c r="C12" s="11" t="s">
        <v>4983</v>
      </c>
      <c r="D12" s="11" t="s">
        <v>1355</v>
      </c>
      <c r="E12" s="12"/>
      <c r="F12" s="26" t="s">
        <v>4980</v>
      </c>
      <c r="G12" s="11" t="s">
        <v>4983</v>
      </c>
      <c r="H12" s="11" t="s">
        <v>4984</v>
      </c>
      <c r="I12" s="73" t="s">
        <v>5057</v>
      </c>
      <c r="J12" s="98"/>
    </row>
    <row r="13" spans="1:10" ht="23">
      <c r="A13" s="11" t="s">
        <v>4985</v>
      </c>
      <c r="B13" s="11" t="s">
        <v>4986</v>
      </c>
      <c r="C13" s="11" t="s">
        <v>5051</v>
      </c>
      <c r="D13" s="26" t="s">
        <v>2111</v>
      </c>
      <c r="F13" s="26" t="s">
        <v>4980</v>
      </c>
      <c r="G13" s="131" t="s">
        <v>5052</v>
      </c>
      <c r="H13" s="11" t="s">
        <v>4987</v>
      </c>
      <c r="I13" s="73" t="s">
        <v>5055</v>
      </c>
      <c r="J13" s="98"/>
    </row>
    <row r="14" spans="1:10">
      <c r="A14" s="11" t="s">
        <v>4988</v>
      </c>
      <c r="B14" s="11" t="s">
        <v>4989</v>
      </c>
      <c r="C14" s="11" t="s">
        <v>5085</v>
      </c>
      <c r="D14" s="11" t="s">
        <v>917</v>
      </c>
      <c r="E14" s="12"/>
      <c r="F14" s="26" t="s">
        <v>4991</v>
      </c>
      <c r="G14" s="11" t="s">
        <v>4990</v>
      </c>
      <c r="H14" s="11" t="s">
        <v>917</v>
      </c>
      <c r="J14" s="98"/>
    </row>
    <row r="15" spans="1:10">
      <c r="A15" s="11" t="s">
        <v>4992</v>
      </c>
      <c r="B15" s="11" t="s">
        <v>4993</v>
      </c>
      <c r="C15" s="11" t="s">
        <v>4994</v>
      </c>
      <c r="D15" s="11" t="s">
        <v>4995</v>
      </c>
      <c r="E15" s="11"/>
      <c r="F15" s="26" t="s">
        <v>4980</v>
      </c>
      <c r="G15" s="11" t="s">
        <v>4994</v>
      </c>
      <c r="H15" s="11" t="s">
        <v>4995</v>
      </c>
      <c r="J15" s="98"/>
    </row>
    <row r="16" spans="1:10">
      <c r="A16" s="11" t="s">
        <v>4996</v>
      </c>
      <c r="B16" s="11" t="s">
        <v>8</v>
      </c>
      <c r="C16" s="11" t="s">
        <v>4996</v>
      </c>
      <c r="D16" s="11" t="s">
        <v>4997</v>
      </c>
      <c r="F16" s="26" t="s">
        <v>4980</v>
      </c>
      <c r="G16" s="11" t="s">
        <v>4996</v>
      </c>
      <c r="H16" s="11" t="s">
        <v>4997</v>
      </c>
      <c r="I16" s="41"/>
      <c r="J16" s="98"/>
    </row>
    <row r="17" spans="1:9">
      <c r="A17" s="11" t="s">
        <v>4998</v>
      </c>
      <c r="B17" s="11" t="s">
        <v>4999</v>
      </c>
      <c r="C17" s="11" t="s">
        <v>5000</v>
      </c>
      <c r="D17" s="11" t="s">
        <v>917</v>
      </c>
      <c r="F17" s="26" t="s">
        <v>4991</v>
      </c>
      <c r="G17" s="11" t="s">
        <v>5000</v>
      </c>
      <c r="H17" s="11" t="s">
        <v>917</v>
      </c>
    </row>
    <row r="18" spans="1:9">
      <c r="A18" s="11" t="s">
        <v>5001</v>
      </c>
      <c r="B18" s="11" t="s">
        <v>5002</v>
      </c>
      <c r="C18" s="11" t="s">
        <v>5003</v>
      </c>
      <c r="D18" s="11" t="s">
        <v>917</v>
      </c>
      <c r="F18" s="26" t="s">
        <v>4980</v>
      </c>
      <c r="G18" s="11" t="s">
        <v>5003</v>
      </c>
      <c r="H18" s="11" t="s">
        <v>917</v>
      </c>
    </row>
    <row r="19" spans="1:9">
      <c r="A19" s="11" t="s">
        <v>5004</v>
      </c>
      <c r="B19" s="11" t="s">
        <v>4760</v>
      </c>
      <c r="C19" s="11" t="s">
        <v>5005</v>
      </c>
      <c r="D19" s="11" t="s">
        <v>917</v>
      </c>
      <c r="F19" s="26" t="s">
        <v>4980</v>
      </c>
      <c r="G19" s="11" t="s">
        <v>5005</v>
      </c>
      <c r="H19" s="11" t="s">
        <v>917</v>
      </c>
    </row>
    <row r="20" spans="1:9">
      <c r="A20" s="11" t="s">
        <v>5006</v>
      </c>
      <c r="B20" s="11" t="s">
        <v>5007</v>
      </c>
      <c r="C20" s="11" t="s">
        <v>5008</v>
      </c>
      <c r="D20" s="11" t="s">
        <v>5009</v>
      </c>
      <c r="F20" s="26" t="s">
        <v>4980</v>
      </c>
      <c r="G20" s="11" t="s">
        <v>5008</v>
      </c>
      <c r="H20" s="11" t="s">
        <v>5009</v>
      </c>
    </row>
    <row r="21" spans="1:9" ht="23">
      <c r="A21" s="11" t="s">
        <v>5010</v>
      </c>
      <c r="B21" s="11" t="s">
        <v>5011</v>
      </c>
      <c r="C21" s="11" t="s">
        <v>5012</v>
      </c>
      <c r="D21" s="11" t="s">
        <v>5013</v>
      </c>
      <c r="F21" s="26" t="s">
        <v>4991</v>
      </c>
      <c r="G21" s="11" t="s">
        <v>5012</v>
      </c>
      <c r="H21" s="11" t="s">
        <v>5013</v>
      </c>
    </row>
    <row r="22" spans="1:9" ht="23">
      <c r="A22" s="11" t="s">
        <v>5014</v>
      </c>
      <c r="B22" s="11" t="s">
        <v>5015</v>
      </c>
      <c r="C22" s="11" t="s">
        <v>5016</v>
      </c>
      <c r="D22" s="11" t="s">
        <v>4984</v>
      </c>
      <c r="E22" s="73" t="s">
        <v>5074</v>
      </c>
      <c r="F22" s="26" t="s">
        <v>4980</v>
      </c>
      <c r="G22" s="11" t="s">
        <v>5016</v>
      </c>
      <c r="H22" s="11" t="s">
        <v>4984</v>
      </c>
      <c r="I22" s="98"/>
    </row>
    <row r="23" spans="1:9">
      <c r="A23" s="11" t="s">
        <v>5017</v>
      </c>
      <c r="B23" s="11" t="s">
        <v>5018</v>
      </c>
      <c r="C23" s="11" t="s">
        <v>5019</v>
      </c>
      <c r="D23" s="11" t="s">
        <v>4908</v>
      </c>
      <c r="F23" s="26" t="s">
        <v>4980</v>
      </c>
      <c r="G23" s="11" t="s">
        <v>5019</v>
      </c>
      <c r="H23" s="11" t="s">
        <v>4908</v>
      </c>
      <c r="I23" s="98"/>
    </row>
    <row r="24" spans="1:9" ht="23">
      <c r="A24" s="11" t="s">
        <v>5020</v>
      </c>
      <c r="B24" s="11" t="s">
        <v>5021</v>
      </c>
      <c r="C24" s="11" t="s">
        <v>5022</v>
      </c>
      <c r="D24" s="11" t="s">
        <v>5092</v>
      </c>
      <c r="F24" s="26" t="s">
        <v>4980</v>
      </c>
      <c r="G24" s="11" t="s">
        <v>5022</v>
      </c>
      <c r="H24" s="11" t="s">
        <v>5023</v>
      </c>
      <c r="I24" s="73" t="s">
        <v>5270</v>
      </c>
    </row>
    <row r="25" spans="1:9" ht="23">
      <c r="A25" s="11" t="s">
        <v>5024</v>
      </c>
      <c r="B25" s="11" t="s">
        <v>5025</v>
      </c>
      <c r="C25" s="11" t="s">
        <v>5026</v>
      </c>
      <c r="D25" s="11" t="s">
        <v>5091</v>
      </c>
      <c r="F25" s="26" t="s">
        <v>4980</v>
      </c>
      <c r="G25" s="11" t="s">
        <v>5026</v>
      </c>
      <c r="H25" s="11" t="s">
        <v>5027</v>
      </c>
      <c r="I25" s="73" t="s">
        <v>5089</v>
      </c>
    </row>
    <row r="26" spans="1:9" ht="23">
      <c r="A26" s="11" t="s">
        <v>5028</v>
      </c>
      <c r="B26" s="11" t="s">
        <v>5029</v>
      </c>
      <c r="C26" s="11" t="s">
        <v>5054</v>
      </c>
      <c r="D26" s="11" t="s">
        <v>4987</v>
      </c>
      <c r="F26" s="26" t="s">
        <v>4991</v>
      </c>
      <c r="G26" s="130" t="s">
        <v>5030</v>
      </c>
      <c r="H26" s="11" t="s">
        <v>4987</v>
      </c>
      <c r="I26" s="61" t="s">
        <v>5056</v>
      </c>
    </row>
    <row r="27" spans="1:9">
      <c r="A27" s="11" t="s">
        <v>5031</v>
      </c>
      <c r="B27" s="11" t="s">
        <v>5032</v>
      </c>
      <c r="C27" s="11" t="s">
        <v>5033</v>
      </c>
      <c r="D27" s="11" t="s">
        <v>4984</v>
      </c>
      <c r="F27" s="26" t="s">
        <v>4991</v>
      </c>
      <c r="G27" s="11" t="s">
        <v>5033</v>
      </c>
      <c r="H27" s="11" t="s">
        <v>4984</v>
      </c>
    </row>
    <row r="28" spans="1:9">
      <c r="A28" s="11" t="s">
        <v>5034</v>
      </c>
      <c r="B28" s="11" t="s">
        <v>5035</v>
      </c>
      <c r="C28" s="11" t="s">
        <v>5036</v>
      </c>
      <c r="D28" s="11" t="s">
        <v>5013</v>
      </c>
      <c r="F28" s="26" t="s">
        <v>4991</v>
      </c>
      <c r="G28" s="11" t="s">
        <v>5036</v>
      </c>
      <c r="H28" s="11" t="s">
        <v>5013</v>
      </c>
      <c r="I28" s="73" t="s">
        <v>5053</v>
      </c>
    </row>
    <row r="29" spans="1:9">
      <c r="A29" s="11" t="s">
        <v>5037</v>
      </c>
      <c r="B29" s="11" t="s">
        <v>5038</v>
      </c>
      <c r="C29" s="11" t="s">
        <v>5039</v>
      </c>
      <c r="D29" s="11" t="s">
        <v>1358</v>
      </c>
      <c r="F29" s="26" t="s">
        <v>4991</v>
      </c>
      <c r="G29" s="130" t="s">
        <v>5039</v>
      </c>
      <c r="H29" s="11" t="s">
        <v>5040</v>
      </c>
      <c r="I29" s="188" t="s">
        <v>5088</v>
      </c>
    </row>
    <row r="30" spans="1:9">
      <c r="A30" s="11" t="s">
        <v>5041</v>
      </c>
      <c r="B30" s="11" t="s">
        <v>5042</v>
      </c>
      <c r="C30" s="11" t="s">
        <v>5043</v>
      </c>
      <c r="D30" s="11" t="s">
        <v>4995</v>
      </c>
      <c r="F30" s="26" t="s">
        <v>4991</v>
      </c>
      <c r="G30" s="11" t="s">
        <v>5043</v>
      </c>
      <c r="H30" s="11" t="s">
        <v>4995</v>
      </c>
      <c r="I30" s="73" t="s">
        <v>5053</v>
      </c>
    </row>
    <row r="31" spans="1:9" ht="23">
      <c r="A31" s="11" t="s">
        <v>5044</v>
      </c>
      <c r="B31" s="11" t="s">
        <v>5045</v>
      </c>
      <c r="C31" s="11" t="s">
        <v>5046</v>
      </c>
      <c r="D31" s="11" t="s">
        <v>4984</v>
      </c>
      <c r="F31" s="26" t="s">
        <v>4980</v>
      </c>
      <c r="G31" s="11" t="s">
        <v>5046</v>
      </c>
      <c r="H31" s="11" t="s">
        <v>4984</v>
      </c>
    </row>
    <row r="32" spans="1:9" ht="23">
      <c r="A32" s="11" t="s">
        <v>5047</v>
      </c>
      <c r="B32" s="11" t="s">
        <v>5048</v>
      </c>
      <c r="C32" s="11" t="s">
        <v>5049</v>
      </c>
      <c r="D32" s="11" t="s">
        <v>5050</v>
      </c>
      <c r="F32" s="26" t="s">
        <v>4991</v>
      </c>
      <c r="G32" s="11" t="s">
        <v>5049</v>
      </c>
      <c r="H32" s="11" t="s">
        <v>5050</v>
      </c>
    </row>
    <row r="33" spans="1:8">
      <c r="A33" s="11" t="s">
        <v>3959</v>
      </c>
      <c r="B33" s="11" t="s">
        <v>4011</v>
      </c>
      <c r="C33" s="11" t="s">
        <v>3959</v>
      </c>
      <c r="D33" s="11" t="s">
        <v>2113</v>
      </c>
      <c r="E33" s="12" t="s">
        <v>3303</v>
      </c>
      <c r="F33" s="26" t="s">
        <v>1318</v>
      </c>
      <c r="G33" s="11" t="s">
        <v>3959</v>
      </c>
      <c r="H33" s="11" t="s">
        <v>2113</v>
      </c>
    </row>
    <row r="34" spans="1:8">
      <c r="A34" s="44" t="s">
        <v>2616</v>
      </c>
      <c r="B34" s="44" t="s">
        <v>107</v>
      </c>
      <c r="C34" s="44" t="s">
        <v>2181</v>
      </c>
      <c r="D34" s="5" t="s">
        <v>2120</v>
      </c>
      <c r="F34" s="26" t="s">
        <v>3239</v>
      </c>
      <c r="G34" s="11" t="s">
        <v>3373</v>
      </c>
      <c r="H34" s="5" t="s">
        <v>2126</v>
      </c>
    </row>
    <row r="35" spans="1:8">
      <c r="A35" s="44" t="s">
        <v>5058</v>
      </c>
      <c r="B35" s="43" t="s">
        <v>108</v>
      </c>
      <c r="C35" s="44" t="s">
        <v>5059</v>
      </c>
      <c r="D35" s="5" t="s">
        <v>2133</v>
      </c>
      <c r="E35" s="12" t="s">
        <v>3303</v>
      </c>
      <c r="F35" s="26" t="s">
        <v>1318</v>
      </c>
      <c r="G35" s="11" t="s">
        <v>3403</v>
      </c>
      <c r="H35" s="11"/>
    </row>
    <row r="36" spans="1:8">
      <c r="A36" s="44" t="s">
        <v>462</v>
      </c>
      <c r="B36" s="43" t="s">
        <v>109</v>
      </c>
      <c r="C36" s="44" t="s">
        <v>2182</v>
      </c>
      <c r="D36" s="5" t="s">
        <v>2121</v>
      </c>
      <c r="E36" s="12" t="s">
        <v>3303</v>
      </c>
      <c r="F36" s="26" t="s">
        <v>1318</v>
      </c>
      <c r="G36" s="134" t="s">
        <v>3404</v>
      </c>
      <c r="H36" s="11"/>
    </row>
    <row r="37" spans="1:8">
      <c r="A37" s="11" t="s">
        <v>4021</v>
      </c>
      <c r="B37" s="11" t="s">
        <v>3241</v>
      </c>
      <c r="C37" s="11" t="s">
        <v>3246</v>
      </c>
      <c r="D37" s="37" t="s">
        <v>2123</v>
      </c>
      <c r="E37" s="12" t="s">
        <v>3303</v>
      </c>
      <c r="F37" s="26"/>
      <c r="G37" s="11"/>
      <c r="H37" s="11"/>
    </row>
    <row r="42" spans="1:8">
      <c r="A42" s="96" t="s">
        <v>4967</v>
      </c>
      <c r="B42" s="41"/>
    </row>
    <row r="43" spans="1:8">
      <c r="A43" s="96" t="s">
        <v>5073</v>
      </c>
    </row>
  </sheetData>
  <phoneticPr fontId="2" type="noConversion"/>
  <hyperlinks>
    <hyperlink ref="J10"/>
    <hyperlink ref="J11"/>
    <hyperlink ref="J13"/>
    <hyperlink ref="J16"/>
    <hyperlink ref="B1" location="目录!A1" display="返回目录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5099</v>
      </c>
      <c r="C2" s="73" t="s">
        <v>5098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7316</v>
      </c>
      <c r="C4" s="44" t="s">
        <v>7649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7316</v>
      </c>
      <c r="C6" s="44" t="s">
        <v>5195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5102</v>
      </c>
      <c r="B9" s="26" t="s">
        <v>5100</v>
      </c>
      <c r="C9" s="26" t="s">
        <v>5101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2839</v>
      </c>
      <c r="B10" s="11" t="s">
        <v>1421</v>
      </c>
      <c r="C10" s="11" t="s">
        <v>2727</v>
      </c>
      <c r="D10" s="26" t="s">
        <v>2111</v>
      </c>
      <c r="E10" s="12" t="s">
        <v>3303</v>
      </c>
      <c r="F10" s="26" t="s">
        <v>1318</v>
      </c>
      <c r="G10" s="130" t="s">
        <v>3373</v>
      </c>
      <c r="H10" s="11" t="s">
        <v>2126</v>
      </c>
      <c r="I10" s="73" t="s">
        <v>4755</v>
      </c>
      <c r="J10" s="98"/>
    </row>
    <row r="11" spans="1:10">
      <c r="A11" s="11" t="s">
        <v>5175</v>
      </c>
      <c r="B11" s="11" t="s">
        <v>5096</v>
      </c>
      <c r="C11" s="11" t="s">
        <v>5107</v>
      </c>
      <c r="D11" s="11" t="s">
        <v>5105</v>
      </c>
      <c r="E11" s="12" t="s">
        <v>3303</v>
      </c>
      <c r="F11" s="26" t="s">
        <v>1318</v>
      </c>
      <c r="G11" s="11" t="s">
        <v>5177</v>
      </c>
      <c r="H11" s="11" t="s">
        <v>1373</v>
      </c>
      <c r="J11" s="98"/>
    </row>
    <row r="12" spans="1:10">
      <c r="A12" s="11" t="s">
        <v>3959</v>
      </c>
      <c r="B12" s="11" t="s">
        <v>4011</v>
      </c>
      <c r="C12" s="11" t="s">
        <v>3959</v>
      </c>
      <c r="D12" s="11" t="s">
        <v>2113</v>
      </c>
      <c r="E12" s="12" t="s">
        <v>3303</v>
      </c>
      <c r="F12" s="26" t="s">
        <v>1318</v>
      </c>
      <c r="G12" s="11" t="s">
        <v>3959</v>
      </c>
      <c r="H12" s="11" t="s">
        <v>2113</v>
      </c>
    </row>
    <row r="13" spans="1:10">
      <c r="A13" s="44" t="s">
        <v>2616</v>
      </c>
      <c r="B13" s="44" t="s">
        <v>107</v>
      </c>
      <c r="C13" s="44" t="s">
        <v>5103</v>
      </c>
      <c r="D13" s="5" t="s">
        <v>2120</v>
      </c>
      <c r="F13" s="26" t="s">
        <v>3239</v>
      </c>
      <c r="G13" s="11" t="s">
        <v>3373</v>
      </c>
      <c r="H13" s="5" t="s">
        <v>2126</v>
      </c>
    </row>
    <row r="14" spans="1:10">
      <c r="A14" s="44" t="s">
        <v>461</v>
      </c>
      <c r="B14" s="43" t="s">
        <v>108</v>
      </c>
      <c r="C14" s="44" t="s">
        <v>461</v>
      </c>
      <c r="D14" s="5" t="s">
        <v>2133</v>
      </c>
      <c r="E14" s="12" t="s">
        <v>3303</v>
      </c>
      <c r="F14" s="26" t="s">
        <v>1318</v>
      </c>
      <c r="G14" s="11" t="s">
        <v>3403</v>
      </c>
      <c r="H14" s="11"/>
    </row>
    <row r="15" spans="1:10">
      <c r="A15" s="44" t="s">
        <v>462</v>
      </c>
      <c r="B15" s="43" t="s">
        <v>109</v>
      </c>
      <c r="C15" s="44" t="s">
        <v>2182</v>
      </c>
      <c r="D15" s="5" t="s">
        <v>2121</v>
      </c>
      <c r="E15" s="12" t="s">
        <v>3303</v>
      </c>
      <c r="F15" s="26" t="s">
        <v>1318</v>
      </c>
      <c r="G15" s="134" t="s">
        <v>3404</v>
      </c>
      <c r="H15" s="11"/>
    </row>
    <row r="16" spans="1:10">
      <c r="A16" s="11" t="s">
        <v>4021</v>
      </c>
      <c r="B16" s="11" t="s">
        <v>3241</v>
      </c>
      <c r="C16" s="11" t="s">
        <v>3246</v>
      </c>
      <c r="D16" s="37" t="s">
        <v>2123</v>
      </c>
      <c r="E16" s="12" t="s">
        <v>3303</v>
      </c>
      <c r="F16" s="26"/>
      <c r="G16" s="11"/>
      <c r="H16" s="11"/>
    </row>
    <row r="21" spans="1:2">
      <c r="A21" s="96" t="s">
        <v>3524</v>
      </c>
      <c r="B21" s="41"/>
    </row>
    <row r="22" spans="1:2">
      <c r="A22" s="96" t="s">
        <v>5176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5099</v>
      </c>
      <c r="C2" s="73" t="s">
        <v>9165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5196</v>
      </c>
      <c r="C4" s="44" t="s">
        <v>7649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23">
      <c r="A6" s="43"/>
      <c r="B6" s="44" t="s">
        <v>8451</v>
      </c>
      <c r="C6" s="44" t="s">
        <v>8448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8450</v>
      </c>
      <c r="B9" s="26" t="s">
        <v>8452</v>
      </c>
      <c r="C9" s="26" t="s">
        <v>8449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57" t="s">
        <v>5313</v>
      </c>
      <c r="B10" s="157" t="s">
        <v>5315</v>
      </c>
      <c r="C10" s="157" t="s">
        <v>8445</v>
      </c>
      <c r="D10" s="26" t="s">
        <v>2111</v>
      </c>
      <c r="E10" s="12" t="s">
        <v>3303</v>
      </c>
      <c r="F10" s="26" t="s">
        <v>1318</v>
      </c>
      <c r="G10" s="26"/>
      <c r="H10" s="26"/>
      <c r="I10" s="43" t="s">
        <v>8453</v>
      </c>
    </row>
    <row r="11" spans="1:10">
      <c r="A11" s="11" t="s">
        <v>8447</v>
      </c>
      <c r="B11" s="11" t="s">
        <v>1421</v>
      </c>
      <c r="C11" s="11" t="s">
        <v>2727</v>
      </c>
      <c r="D11" s="26" t="s">
        <v>2111</v>
      </c>
      <c r="E11" s="12" t="s">
        <v>3303</v>
      </c>
      <c r="F11" s="26" t="s">
        <v>1318</v>
      </c>
      <c r="G11" s="130" t="s">
        <v>3373</v>
      </c>
      <c r="H11" s="11" t="s">
        <v>2126</v>
      </c>
      <c r="I11" s="73" t="s">
        <v>4755</v>
      </c>
      <c r="J11" s="98"/>
    </row>
    <row r="12" spans="1:10">
      <c r="A12" s="11" t="s">
        <v>5106</v>
      </c>
      <c r="B12" s="11" t="s">
        <v>8898</v>
      </c>
      <c r="C12" s="11" t="s">
        <v>8899</v>
      </c>
      <c r="D12" s="11" t="s">
        <v>1929</v>
      </c>
      <c r="E12" s="12" t="s">
        <v>3303</v>
      </c>
      <c r="F12" s="26" t="s">
        <v>1318</v>
      </c>
      <c r="G12" s="11" t="s">
        <v>5107</v>
      </c>
      <c r="H12" s="11" t="s">
        <v>1373</v>
      </c>
      <c r="J12" s="98"/>
    </row>
    <row r="13" spans="1:10">
      <c r="A13" s="11" t="s">
        <v>3959</v>
      </c>
      <c r="B13" s="11" t="s">
        <v>4011</v>
      </c>
      <c r="C13" s="11" t="s">
        <v>3959</v>
      </c>
      <c r="D13" s="11" t="s">
        <v>2113</v>
      </c>
      <c r="E13" s="12" t="s">
        <v>3303</v>
      </c>
      <c r="F13" s="26" t="s">
        <v>1318</v>
      </c>
      <c r="G13" s="11" t="s">
        <v>3959</v>
      </c>
      <c r="H13" s="11" t="s">
        <v>2113</v>
      </c>
    </row>
    <row r="14" spans="1:10">
      <c r="A14" s="44" t="s">
        <v>5310</v>
      </c>
      <c r="B14" s="157" t="s">
        <v>5309</v>
      </c>
      <c r="C14" s="157" t="s">
        <v>8443</v>
      </c>
      <c r="D14" s="11" t="s">
        <v>1929</v>
      </c>
      <c r="E14" s="12" t="s">
        <v>3303</v>
      </c>
      <c r="F14" s="26" t="s">
        <v>1318</v>
      </c>
      <c r="G14" s="11" t="s">
        <v>3875</v>
      </c>
      <c r="H14" s="11" t="s">
        <v>8442</v>
      </c>
    </row>
    <row r="15" spans="1:10">
      <c r="A15" s="44" t="s">
        <v>2616</v>
      </c>
      <c r="B15" s="44" t="s">
        <v>107</v>
      </c>
      <c r="C15" s="44" t="s">
        <v>2181</v>
      </c>
      <c r="D15" s="5" t="s">
        <v>2120</v>
      </c>
      <c r="F15" s="26" t="s">
        <v>3239</v>
      </c>
      <c r="G15" s="11" t="s">
        <v>3373</v>
      </c>
      <c r="H15" s="5" t="s">
        <v>2126</v>
      </c>
    </row>
    <row r="16" spans="1:10">
      <c r="A16" s="44" t="s">
        <v>461</v>
      </c>
      <c r="B16" s="43" t="s">
        <v>108</v>
      </c>
      <c r="C16" s="44" t="s">
        <v>461</v>
      </c>
      <c r="D16" s="5" t="s">
        <v>2133</v>
      </c>
      <c r="E16" s="12" t="s">
        <v>3303</v>
      </c>
      <c r="F16" s="26" t="s">
        <v>1318</v>
      </c>
      <c r="G16" s="11" t="s">
        <v>3403</v>
      </c>
      <c r="H16" s="11"/>
    </row>
    <row r="17" spans="1:8">
      <c r="A17" s="44" t="s">
        <v>462</v>
      </c>
      <c r="B17" s="43" t="s">
        <v>109</v>
      </c>
      <c r="C17" s="44" t="s">
        <v>2182</v>
      </c>
      <c r="D17" s="5" t="s">
        <v>2121</v>
      </c>
      <c r="E17" s="12" t="s">
        <v>3303</v>
      </c>
      <c r="F17" s="26" t="s">
        <v>1318</v>
      </c>
      <c r="G17" s="134" t="s">
        <v>3404</v>
      </c>
      <c r="H17" s="11"/>
    </row>
    <row r="18" spans="1:8">
      <c r="A18" s="11" t="s">
        <v>4021</v>
      </c>
      <c r="B18" s="11" t="s">
        <v>3241</v>
      </c>
      <c r="C18" s="11" t="s">
        <v>3246</v>
      </c>
      <c r="D18" s="37" t="s">
        <v>2123</v>
      </c>
      <c r="E18" s="12" t="s">
        <v>3303</v>
      </c>
      <c r="F18" s="26"/>
      <c r="G18" s="11"/>
      <c r="H18" s="11"/>
    </row>
    <row r="23" spans="1:8">
      <c r="A23" s="96" t="s">
        <v>3524</v>
      </c>
      <c r="B23" s="41"/>
    </row>
    <row r="24" spans="1:8">
      <c r="A24" s="96" t="s">
        <v>8446</v>
      </c>
    </row>
  </sheetData>
  <phoneticPr fontId="2" type="noConversion"/>
  <hyperlinks>
    <hyperlink ref="J11"/>
    <hyperlink ref="B1" location="目录!A1" display="返回目录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5160</v>
      </c>
      <c r="C2" s="73" t="s">
        <v>5161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5162</v>
      </c>
      <c r="C4" s="44" t="s">
        <v>5163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5164</v>
      </c>
      <c r="C6" s="44" t="s">
        <v>5166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5168</v>
      </c>
      <c r="B9" s="26" t="s">
        <v>5165</v>
      </c>
      <c r="C9" s="26" t="s">
        <v>5167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5106</v>
      </c>
      <c r="B10" s="11" t="s">
        <v>5096</v>
      </c>
      <c r="C10" s="11" t="s">
        <v>5107</v>
      </c>
      <c r="D10" s="11" t="s">
        <v>1373</v>
      </c>
      <c r="E10" s="12" t="s">
        <v>3303</v>
      </c>
      <c r="F10" s="26" t="s">
        <v>5108</v>
      </c>
      <c r="G10" s="11" t="s">
        <v>5107</v>
      </c>
      <c r="H10" s="11" t="s">
        <v>1373</v>
      </c>
      <c r="J10" s="98"/>
    </row>
    <row r="11" spans="1:10">
      <c r="A11" s="11" t="s">
        <v>5109</v>
      </c>
      <c r="B11" s="11" t="s">
        <v>5110</v>
      </c>
      <c r="C11" s="11" t="s">
        <v>5111</v>
      </c>
      <c r="D11" s="11" t="s">
        <v>5097</v>
      </c>
      <c r="E11" s="12"/>
      <c r="F11" s="26" t="s">
        <v>5108</v>
      </c>
      <c r="G11" s="11" t="s">
        <v>5111</v>
      </c>
      <c r="H11" s="11" t="s">
        <v>5097</v>
      </c>
      <c r="I11" s="177"/>
      <c r="J11" s="98"/>
    </row>
    <row r="12" spans="1:10">
      <c r="A12" s="11" t="s">
        <v>5113</v>
      </c>
      <c r="B12" s="11" t="s">
        <v>5114</v>
      </c>
      <c r="C12" s="11" t="s">
        <v>5169</v>
      </c>
      <c r="D12" s="11" t="s">
        <v>5170</v>
      </c>
      <c r="F12" s="26" t="s">
        <v>5108</v>
      </c>
      <c r="G12" s="11" t="s">
        <v>5115</v>
      </c>
      <c r="H12" s="11" t="s">
        <v>5116</v>
      </c>
      <c r="I12" s="73" t="s">
        <v>5271</v>
      </c>
      <c r="J12" s="98"/>
    </row>
    <row r="13" spans="1:10">
      <c r="A13" s="11" t="s">
        <v>4890</v>
      </c>
      <c r="B13" s="11" t="s">
        <v>916</v>
      </c>
      <c r="C13" s="11" t="s">
        <v>5117</v>
      </c>
      <c r="D13" s="11" t="s">
        <v>917</v>
      </c>
      <c r="E13" s="12" t="s">
        <v>3303</v>
      </c>
      <c r="F13" s="26" t="s">
        <v>5108</v>
      </c>
      <c r="G13" s="11" t="s">
        <v>5117</v>
      </c>
      <c r="H13" s="11" t="s">
        <v>917</v>
      </c>
      <c r="J13" s="98"/>
    </row>
    <row r="14" spans="1:10">
      <c r="A14" s="11" t="s">
        <v>5118</v>
      </c>
      <c r="B14" s="11" t="s">
        <v>1152</v>
      </c>
      <c r="C14" s="11" t="s">
        <v>5119</v>
      </c>
      <c r="D14" s="11" t="s">
        <v>917</v>
      </c>
      <c r="E14" s="11"/>
      <c r="F14" s="26" t="s">
        <v>5108</v>
      </c>
      <c r="G14" s="11" t="s">
        <v>5119</v>
      </c>
      <c r="H14" s="11" t="s">
        <v>917</v>
      </c>
      <c r="J14" s="98"/>
    </row>
    <row r="15" spans="1:10">
      <c r="A15" s="11" t="s">
        <v>5120</v>
      </c>
      <c r="B15" s="11" t="s">
        <v>5121</v>
      </c>
      <c r="C15" s="11" t="s">
        <v>5122</v>
      </c>
      <c r="D15" s="11" t="s">
        <v>5123</v>
      </c>
      <c r="E15" s="12" t="s">
        <v>3303</v>
      </c>
      <c r="F15" s="26" t="s">
        <v>5108</v>
      </c>
      <c r="G15" s="11" t="s">
        <v>5122</v>
      </c>
      <c r="H15" s="11" t="s">
        <v>5123</v>
      </c>
      <c r="I15" s="41"/>
      <c r="J15" s="98"/>
    </row>
    <row r="16" spans="1:10">
      <c r="A16" s="11" t="s">
        <v>5124</v>
      </c>
      <c r="B16" s="11" t="s">
        <v>5125</v>
      </c>
      <c r="C16" s="11" t="s">
        <v>5124</v>
      </c>
      <c r="D16" s="73" t="s">
        <v>5126</v>
      </c>
      <c r="F16" s="26" t="s">
        <v>5108</v>
      </c>
      <c r="G16" s="11" t="s">
        <v>5124</v>
      </c>
      <c r="H16" s="73" t="s">
        <v>5126</v>
      </c>
      <c r="I16" s="41" t="s">
        <v>5171</v>
      </c>
    </row>
    <row r="17" spans="1:9">
      <c r="A17" s="11" t="s">
        <v>5127</v>
      </c>
      <c r="B17" s="11" t="s">
        <v>5128</v>
      </c>
      <c r="C17" s="11" t="s">
        <v>5129</v>
      </c>
      <c r="D17" s="73" t="s">
        <v>5126</v>
      </c>
      <c r="F17" s="26" t="s">
        <v>5108</v>
      </c>
      <c r="G17" s="11" t="s">
        <v>5129</v>
      </c>
      <c r="H17" s="73" t="s">
        <v>5126</v>
      </c>
      <c r="I17" s="73" t="s">
        <v>5172</v>
      </c>
    </row>
    <row r="18" spans="1:9">
      <c r="A18" s="73" t="s">
        <v>5130</v>
      </c>
      <c r="B18" s="11" t="s">
        <v>5131</v>
      </c>
      <c r="C18" s="11" t="s">
        <v>5132</v>
      </c>
      <c r="D18" s="73" t="s">
        <v>5123</v>
      </c>
      <c r="F18" s="26" t="s">
        <v>5108</v>
      </c>
      <c r="G18" s="11" t="s">
        <v>5132</v>
      </c>
      <c r="H18" s="73" t="s">
        <v>5123</v>
      </c>
    </row>
    <row r="19" spans="1:9">
      <c r="A19" s="11" t="s">
        <v>5133</v>
      </c>
      <c r="B19" s="11" t="s">
        <v>5134</v>
      </c>
      <c r="C19" s="11" t="s">
        <v>5135</v>
      </c>
      <c r="D19" s="73" t="s">
        <v>5112</v>
      </c>
      <c r="F19" s="26" t="s">
        <v>5108</v>
      </c>
      <c r="G19" s="11" t="s">
        <v>5135</v>
      </c>
      <c r="H19" s="73" t="s">
        <v>5112</v>
      </c>
    </row>
    <row r="20" spans="1:9" ht="23">
      <c r="A20" s="11" t="s">
        <v>5136</v>
      </c>
      <c r="B20" s="11" t="s">
        <v>5137</v>
      </c>
      <c r="C20" s="11" t="s">
        <v>5138</v>
      </c>
      <c r="D20" s="73" t="s">
        <v>5139</v>
      </c>
      <c r="F20" s="26" t="s">
        <v>5108</v>
      </c>
      <c r="G20" s="11" t="s">
        <v>5138</v>
      </c>
      <c r="H20" s="73" t="s">
        <v>5139</v>
      </c>
    </row>
    <row r="21" spans="1:9">
      <c r="A21" s="11" t="s">
        <v>5140</v>
      </c>
      <c r="B21" s="11" t="s">
        <v>5141</v>
      </c>
      <c r="C21" s="11" t="s">
        <v>5142</v>
      </c>
      <c r="D21" s="73" t="s">
        <v>5143</v>
      </c>
      <c r="F21" s="26" t="s">
        <v>5108</v>
      </c>
      <c r="G21" s="11" t="s">
        <v>5142</v>
      </c>
      <c r="H21" s="73" t="s">
        <v>5143</v>
      </c>
      <c r="I21" s="98"/>
    </row>
    <row r="22" spans="1:9">
      <c r="A22" s="11" t="s">
        <v>5144</v>
      </c>
      <c r="B22" s="11" t="s">
        <v>5145</v>
      </c>
      <c r="C22" s="11" t="s">
        <v>5144</v>
      </c>
      <c r="D22" s="73" t="s">
        <v>5146</v>
      </c>
      <c r="F22" s="26" t="s">
        <v>5108</v>
      </c>
      <c r="G22" s="11" t="s">
        <v>5144</v>
      </c>
      <c r="H22" s="73" t="s">
        <v>5146</v>
      </c>
      <c r="I22" s="98"/>
    </row>
    <row r="23" spans="1:9">
      <c r="A23" s="11" t="s">
        <v>5147</v>
      </c>
      <c r="B23" s="11" t="s">
        <v>5148</v>
      </c>
      <c r="C23" s="11" t="s">
        <v>5149</v>
      </c>
      <c r="D23" s="73" t="s">
        <v>5150</v>
      </c>
      <c r="F23" s="26" t="s">
        <v>5108</v>
      </c>
      <c r="G23" s="11" t="s">
        <v>5149</v>
      </c>
      <c r="H23" s="73" t="s">
        <v>5150</v>
      </c>
    </row>
    <row r="24" spans="1:9">
      <c r="A24" s="11" t="s">
        <v>5151</v>
      </c>
      <c r="B24" s="11" t="s">
        <v>5152</v>
      </c>
      <c r="C24" s="11" t="s">
        <v>5153</v>
      </c>
      <c r="D24" s="73" t="s">
        <v>5126</v>
      </c>
      <c r="F24" s="26" t="s">
        <v>5108</v>
      </c>
      <c r="G24" s="11" t="s">
        <v>5153</v>
      </c>
      <c r="H24" s="73" t="s">
        <v>5126</v>
      </c>
    </row>
    <row r="25" spans="1:9">
      <c r="A25" s="11" t="s">
        <v>5154</v>
      </c>
      <c r="B25" s="11" t="s">
        <v>5155</v>
      </c>
      <c r="C25" s="11" t="s">
        <v>5156</v>
      </c>
      <c r="D25" s="73" t="s">
        <v>5112</v>
      </c>
      <c r="F25" s="26" t="s">
        <v>5108</v>
      </c>
      <c r="G25" s="11" t="s">
        <v>5156</v>
      </c>
      <c r="H25" s="73" t="s">
        <v>5112</v>
      </c>
      <c r="I25" s="61"/>
    </row>
    <row r="26" spans="1:9">
      <c r="A26" s="11" t="s">
        <v>5157</v>
      </c>
      <c r="B26" s="11" t="s">
        <v>5158</v>
      </c>
      <c r="C26" s="11" t="s">
        <v>5157</v>
      </c>
      <c r="D26" s="73" t="s">
        <v>5159</v>
      </c>
      <c r="F26" s="26" t="s">
        <v>5108</v>
      </c>
      <c r="G26" s="11" t="s">
        <v>5157</v>
      </c>
      <c r="H26" s="73" t="s">
        <v>5159</v>
      </c>
    </row>
    <row r="27" spans="1:9">
      <c r="A27" s="11" t="s">
        <v>3959</v>
      </c>
      <c r="B27" s="11" t="s">
        <v>4011</v>
      </c>
      <c r="C27" s="11" t="s">
        <v>3959</v>
      </c>
      <c r="D27" s="11" t="s">
        <v>2113</v>
      </c>
      <c r="E27" s="12" t="s">
        <v>3303</v>
      </c>
      <c r="F27" s="26" t="s">
        <v>1318</v>
      </c>
      <c r="G27" s="11" t="s">
        <v>3959</v>
      </c>
      <c r="H27" s="11" t="s">
        <v>2113</v>
      </c>
    </row>
    <row r="28" spans="1:9">
      <c r="A28" s="44" t="s">
        <v>461</v>
      </c>
      <c r="B28" s="43" t="s">
        <v>108</v>
      </c>
      <c r="C28" s="44" t="s">
        <v>461</v>
      </c>
      <c r="D28" s="5" t="s">
        <v>2133</v>
      </c>
      <c r="E28" s="12" t="s">
        <v>3303</v>
      </c>
      <c r="F28" s="26" t="s">
        <v>1318</v>
      </c>
      <c r="G28" s="11" t="s">
        <v>3403</v>
      </c>
      <c r="H28" s="11"/>
    </row>
    <row r="29" spans="1:9">
      <c r="A29" s="44" t="s">
        <v>462</v>
      </c>
      <c r="B29" s="43" t="s">
        <v>109</v>
      </c>
      <c r="C29" s="44" t="s">
        <v>2182</v>
      </c>
      <c r="D29" s="5" t="s">
        <v>2121</v>
      </c>
      <c r="E29" s="12" t="s">
        <v>3303</v>
      </c>
      <c r="F29" s="26" t="s">
        <v>1318</v>
      </c>
      <c r="G29" s="134" t="s">
        <v>3404</v>
      </c>
      <c r="H29" s="11"/>
    </row>
    <row r="30" spans="1:9">
      <c r="A30" s="11" t="s">
        <v>4021</v>
      </c>
      <c r="B30" s="11" t="s">
        <v>3241</v>
      </c>
      <c r="C30" s="11" t="s">
        <v>3246</v>
      </c>
      <c r="D30" s="37" t="s">
        <v>2123</v>
      </c>
      <c r="E30" s="12" t="s">
        <v>3303</v>
      </c>
      <c r="F30" s="26"/>
      <c r="G30" s="11"/>
      <c r="H30" s="11"/>
    </row>
    <row r="35" spans="1:2">
      <c r="A35" s="96" t="s">
        <v>3524</v>
      </c>
      <c r="B35" s="41"/>
    </row>
    <row r="36" spans="1:2">
      <c r="A36" s="96" t="s">
        <v>5173</v>
      </c>
    </row>
  </sheetData>
  <phoneticPr fontId="2" type="noConversion"/>
  <hyperlinks>
    <hyperlink ref="J10"/>
    <hyperlink ref="J11"/>
    <hyperlink ref="J12"/>
    <hyperlink ref="J15"/>
    <hyperlink ref="B1" location="目录!A1" display="返回目录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A15" sqref="A15:G15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5180</v>
      </c>
      <c r="C2" s="73" t="s">
        <v>5181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5182</v>
      </c>
      <c r="C4" s="44" t="s">
        <v>5183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7650</v>
      </c>
      <c r="C6" s="44" t="s">
        <v>8900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5186</v>
      </c>
      <c r="B9" s="26" t="s">
        <v>7651</v>
      </c>
      <c r="C9" s="26" t="s">
        <v>5185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5178</v>
      </c>
      <c r="B10" s="157" t="s">
        <v>5096</v>
      </c>
      <c r="C10" s="11" t="s">
        <v>5187</v>
      </c>
      <c r="D10" s="11" t="s">
        <v>5179</v>
      </c>
      <c r="E10" s="12" t="s">
        <v>3303</v>
      </c>
      <c r="F10" s="26" t="s">
        <v>1318</v>
      </c>
      <c r="G10" s="11" t="s">
        <v>5174</v>
      </c>
      <c r="H10" s="11" t="s">
        <v>5179</v>
      </c>
      <c r="J10" s="98"/>
    </row>
    <row r="11" spans="1:10">
      <c r="A11" s="11" t="s">
        <v>6092</v>
      </c>
      <c r="B11" s="157" t="s">
        <v>6093</v>
      </c>
      <c r="C11" s="11" t="s">
        <v>6094</v>
      </c>
      <c r="D11" s="11" t="s">
        <v>6095</v>
      </c>
      <c r="E11" s="12" t="s">
        <v>3303</v>
      </c>
      <c r="F11" s="26" t="s">
        <v>6096</v>
      </c>
      <c r="G11" s="11" t="s">
        <v>6094</v>
      </c>
      <c r="H11" s="11" t="s">
        <v>6095</v>
      </c>
      <c r="I11" s="73" t="s">
        <v>6101</v>
      </c>
    </row>
    <row r="12" spans="1:10">
      <c r="A12" s="11" t="s">
        <v>6097</v>
      </c>
      <c r="B12" s="157" t="s">
        <v>6098</v>
      </c>
      <c r="C12" s="11" t="s">
        <v>6099</v>
      </c>
      <c r="D12" s="11" t="s">
        <v>6100</v>
      </c>
      <c r="F12" s="26" t="s">
        <v>6096</v>
      </c>
      <c r="G12" s="11" t="s">
        <v>6099</v>
      </c>
      <c r="H12" s="11" t="s">
        <v>6100</v>
      </c>
    </row>
    <row r="13" spans="1:10">
      <c r="A13" s="11" t="s">
        <v>3959</v>
      </c>
      <c r="B13" s="11" t="s">
        <v>4011</v>
      </c>
      <c r="C13" s="11" t="s">
        <v>3959</v>
      </c>
      <c r="D13" s="11" t="s">
        <v>2113</v>
      </c>
      <c r="E13" s="12" t="s">
        <v>3303</v>
      </c>
      <c r="F13" s="26" t="s">
        <v>1318</v>
      </c>
      <c r="G13" s="11" t="s">
        <v>3959</v>
      </c>
      <c r="H13" s="11" t="s">
        <v>2113</v>
      </c>
    </row>
    <row r="14" spans="1:10">
      <c r="A14" s="44" t="s">
        <v>461</v>
      </c>
      <c r="B14" s="43" t="s">
        <v>108</v>
      </c>
      <c r="C14" s="44" t="s">
        <v>461</v>
      </c>
      <c r="D14" s="5" t="s">
        <v>2133</v>
      </c>
      <c r="E14" s="12" t="s">
        <v>3303</v>
      </c>
      <c r="F14" s="26" t="s">
        <v>1318</v>
      </c>
      <c r="G14" s="11" t="s">
        <v>3403</v>
      </c>
      <c r="H14" s="11"/>
    </row>
    <row r="15" spans="1:10">
      <c r="A15" s="44" t="s">
        <v>462</v>
      </c>
      <c r="B15" s="43" t="s">
        <v>935</v>
      </c>
      <c r="C15" s="44" t="s">
        <v>6103</v>
      </c>
      <c r="D15" s="5" t="s">
        <v>6102</v>
      </c>
      <c r="E15" s="12" t="s">
        <v>3303</v>
      </c>
      <c r="F15" s="26" t="s">
        <v>1318</v>
      </c>
      <c r="G15" s="134" t="s">
        <v>3404</v>
      </c>
      <c r="H15" s="11"/>
    </row>
    <row r="16" spans="1:10">
      <c r="A16" s="11" t="s">
        <v>4021</v>
      </c>
      <c r="B16" s="11" t="s">
        <v>6104</v>
      </c>
      <c r="C16" s="11" t="s">
        <v>3246</v>
      </c>
      <c r="D16" s="37" t="s">
        <v>2123</v>
      </c>
      <c r="E16" s="12" t="s">
        <v>3303</v>
      </c>
      <c r="F16" s="26"/>
      <c r="G16" s="11"/>
      <c r="H16" s="11"/>
    </row>
    <row r="21" spans="1:2">
      <c r="A21" s="96" t="s">
        <v>3524</v>
      </c>
      <c r="B21" s="41"/>
    </row>
    <row r="22" spans="1:2">
      <c r="A22" s="96" t="s">
        <v>8901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B1" sqref="B1"/>
    </sheetView>
  </sheetViews>
  <sheetFormatPr defaultColWidth="9" defaultRowHeight="11.5"/>
  <cols>
    <col min="1" max="1" width="14" style="73" customWidth="1"/>
    <col min="2" max="2" width="1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60.5" style="73" customWidth="1"/>
    <col min="8" max="16384" width="9" style="73"/>
  </cols>
  <sheetData>
    <row r="1" spans="1:8">
      <c r="B1" s="178" t="s">
        <v>4861</v>
      </c>
      <c r="C1" s="43"/>
    </row>
    <row r="2" spans="1:8">
      <c r="A2" s="22" t="s">
        <v>2407</v>
      </c>
      <c r="B2" s="44"/>
      <c r="D2" s="43"/>
      <c r="E2" s="43"/>
      <c r="F2" s="44"/>
      <c r="G2" s="44"/>
    </row>
    <row r="3" spans="1:8">
      <c r="A3" s="73" t="s">
        <v>9222</v>
      </c>
      <c r="B3" s="44" t="s">
        <v>9204</v>
      </c>
      <c r="D3" s="43"/>
      <c r="E3" s="43"/>
      <c r="F3" s="44"/>
      <c r="G3" s="44"/>
    </row>
    <row r="4" spans="1:8">
      <c r="B4" s="43"/>
      <c r="C4" s="43"/>
      <c r="D4" s="43"/>
      <c r="E4" s="43"/>
      <c r="F4" s="43"/>
      <c r="G4" s="44"/>
    </row>
    <row r="5" spans="1:8">
      <c r="B5" s="45" t="s">
        <v>9205</v>
      </c>
      <c r="C5" s="22" t="s">
        <v>9206</v>
      </c>
      <c r="D5" s="45" t="s">
        <v>9207</v>
      </c>
      <c r="E5" s="45"/>
      <c r="F5" s="45"/>
      <c r="G5" s="45" t="s">
        <v>588</v>
      </c>
    </row>
    <row r="6" spans="1:8">
      <c r="A6" s="11" t="s">
        <v>9216</v>
      </c>
      <c r="B6" s="11" t="s">
        <v>5096</v>
      </c>
      <c r="C6" s="11" t="s">
        <v>5107</v>
      </c>
      <c r="D6" s="11" t="s">
        <v>1373</v>
      </c>
      <c r="E6" s="12" t="s">
        <v>9208</v>
      </c>
      <c r="F6" s="26" t="s">
        <v>1318</v>
      </c>
      <c r="G6" s="73" t="s">
        <v>9219</v>
      </c>
      <c r="H6" s="98"/>
    </row>
    <row r="7" spans="1:8">
      <c r="A7" s="74" t="s">
        <v>9217</v>
      </c>
      <c r="B7" s="73" t="s">
        <v>9209</v>
      </c>
      <c r="C7" s="74" t="s">
        <v>9190</v>
      </c>
      <c r="D7" s="82" t="s">
        <v>2115</v>
      </c>
      <c r="E7" s="314"/>
      <c r="F7" s="26" t="s">
        <v>1318</v>
      </c>
      <c r="G7" s="73" t="s">
        <v>9220</v>
      </c>
    </row>
    <row r="8" spans="1:8">
      <c r="A8" s="44" t="s">
        <v>462</v>
      </c>
      <c r="B8" s="43" t="s">
        <v>109</v>
      </c>
      <c r="C8" s="44" t="s">
        <v>2182</v>
      </c>
      <c r="D8" s="5" t="s">
        <v>1472</v>
      </c>
      <c r="E8" s="12" t="s">
        <v>3303</v>
      </c>
      <c r="F8" s="26" t="s">
        <v>1318</v>
      </c>
      <c r="G8" s="134" t="s">
        <v>9223</v>
      </c>
    </row>
    <row r="9" spans="1:8">
      <c r="A9" s="11" t="s">
        <v>9211</v>
      </c>
      <c r="B9" s="11" t="s">
        <v>9210</v>
      </c>
      <c r="C9" s="11" t="s">
        <v>9211</v>
      </c>
      <c r="D9" s="11" t="s">
        <v>9212</v>
      </c>
      <c r="E9" s="12" t="s">
        <v>3303</v>
      </c>
      <c r="F9" s="26" t="s">
        <v>9213</v>
      </c>
    </row>
    <row r="10" spans="1:8">
      <c r="A10" s="11" t="s">
        <v>9218</v>
      </c>
      <c r="B10" s="11" t="s">
        <v>9214</v>
      </c>
      <c r="C10" s="11" t="s">
        <v>9215</v>
      </c>
      <c r="D10" s="37" t="s">
        <v>3214</v>
      </c>
      <c r="E10" s="12" t="s">
        <v>3303</v>
      </c>
      <c r="F10" s="26"/>
    </row>
    <row r="15" spans="1:8">
      <c r="B15" s="41"/>
    </row>
    <row r="16" spans="1:8">
      <c r="B16" s="96"/>
    </row>
  </sheetData>
  <phoneticPr fontId="2" type="noConversion"/>
  <hyperlinks>
    <hyperlink ref="H6"/>
    <hyperlink ref="B1" location="目录!A1" display="返回目录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workbookViewId="0">
      <selection activeCell="H24" sqref="H24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5263</v>
      </c>
      <c r="C2" s="73" t="s">
        <v>5264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5263</v>
      </c>
      <c r="C4" s="44" t="s">
        <v>5265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5267</v>
      </c>
      <c r="C6" s="44" t="s">
        <v>5266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5240</v>
      </c>
      <c r="B9" s="26" t="s">
        <v>5100</v>
      </c>
      <c r="C9" s="26" t="s">
        <v>5239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11" t="s">
        <v>4021</v>
      </c>
      <c r="B10" s="11" t="s">
        <v>4827</v>
      </c>
      <c r="C10" s="11" t="s">
        <v>5274</v>
      </c>
      <c r="D10" s="11" t="s">
        <v>917</v>
      </c>
      <c r="F10" s="26" t="s">
        <v>1318</v>
      </c>
      <c r="G10" s="11" t="s">
        <v>3367</v>
      </c>
      <c r="H10" s="11" t="s">
        <v>917</v>
      </c>
      <c r="J10" s="98"/>
    </row>
    <row r="11" spans="1:10">
      <c r="A11" s="11" t="s">
        <v>5262</v>
      </c>
      <c r="B11" s="11" t="s">
        <v>1540</v>
      </c>
      <c r="C11" s="11" t="s">
        <v>2840</v>
      </c>
      <c r="D11" s="26" t="s">
        <v>2111</v>
      </c>
      <c r="E11" s="12" t="s">
        <v>3303</v>
      </c>
      <c r="F11" s="26" t="s">
        <v>3277</v>
      </c>
      <c r="G11" s="130" t="s">
        <v>3373</v>
      </c>
      <c r="H11" s="11" t="s">
        <v>1373</v>
      </c>
      <c r="I11" s="73" t="s">
        <v>5231</v>
      </c>
    </row>
    <row r="12" spans="1:10">
      <c r="A12" s="11" t="s">
        <v>2784</v>
      </c>
      <c r="B12" s="11" t="s">
        <v>916</v>
      </c>
      <c r="C12" s="11" t="s">
        <v>2785</v>
      </c>
      <c r="D12" s="11" t="s">
        <v>917</v>
      </c>
      <c r="F12" s="26" t="s">
        <v>3277</v>
      </c>
      <c r="G12" s="11" t="s">
        <v>2785</v>
      </c>
      <c r="H12" s="11" t="s">
        <v>917</v>
      </c>
    </row>
    <row r="13" spans="1:10">
      <c r="A13" s="11" t="s">
        <v>2428</v>
      </c>
      <c r="B13" s="11" t="s">
        <v>2</v>
      </c>
      <c r="C13" s="11" t="s">
        <v>2427</v>
      </c>
      <c r="D13" s="11" t="s">
        <v>917</v>
      </c>
      <c r="E13" s="12" t="s">
        <v>3303</v>
      </c>
      <c r="F13" s="26" t="s">
        <v>3277</v>
      </c>
      <c r="G13" s="11" t="s">
        <v>2427</v>
      </c>
      <c r="H13" s="11" t="s">
        <v>917</v>
      </c>
    </row>
    <row r="14" spans="1:10">
      <c r="A14" s="11" t="s">
        <v>5245</v>
      </c>
      <c r="B14" s="11" t="s">
        <v>5246</v>
      </c>
      <c r="C14" s="11" t="s">
        <v>5268</v>
      </c>
      <c r="D14" s="73" t="s">
        <v>5273</v>
      </c>
      <c r="E14" s="12" t="s">
        <v>3303</v>
      </c>
      <c r="F14" s="26" t="s">
        <v>3277</v>
      </c>
      <c r="G14" s="11" t="s">
        <v>5247</v>
      </c>
      <c r="H14" s="73" t="s">
        <v>3338</v>
      </c>
      <c r="I14" s="73" t="s">
        <v>5272</v>
      </c>
    </row>
    <row r="15" spans="1:10">
      <c r="A15" s="11" t="s">
        <v>5248</v>
      </c>
      <c r="B15" s="11" t="s">
        <v>5249</v>
      </c>
      <c r="C15" s="11" t="s">
        <v>5250</v>
      </c>
      <c r="D15" s="73" t="s">
        <v>5251</v>
      </c>
      <c r="F15" s="26" t="s">
        <v>3277</v>
      </c>
      <c r="G15" s="11" t="s">
        <v>5250</v>
      </c>
      <c r="H15" s="73" t="s">
        <v>5251</v>
      </c>
    </row>
    <row r="16" spans="1:10" ht="23">
      <c r="A16" s="11" t="s">
        <v>5252</v>
      </c>
      <c r="B16" s="11" t="s">
        <v>5253</v>
      </c>
      <c r="C16" s="11" t="s">
        <v>5254</v>
      </c>
      <c r="D16" s="73" t="s">
        <v>2114</v>
      </c>
      <c r="F16" s="26" t="s">
        <v>3277</v>
      </c>
      <c r="G16" s="11" t="s">
        <v>5254</v>
      </c>
      <c r="H16" s="73" t="s">
        <v>2114</v>
      </c>
    </row>
    <row r="17" spans="1:8" ht="23">
      <c r="A17" s="11" t="s">
        <v>5255</v>
      </c>
      <c r="B17" s="11" t="s">
        <v>5256</v>
      </c>
      <c r="C17" s="11" t="s">
        <v>5257</v>
      </c>
      <c r="D17" s="73" t="s">
        <v>5258</v>
      </c>
      <c r="F17" s="26" t="s">
        <v>3277</v>
      </c>
      <c r="G17" s="11" t="s">
        <v>5257</v>
      </c>
      <c r="H17" s="73" t="s">
        <v>5258</v>
      </c>
    </row>
    <row r="18" spans="1:8">
      <c r="A18" s="11" t="s">
        <v>5259</v>
      </c>
      <c r="B18" s="11" t="s">
        <v>5260</v>
      </c>
      <c r="C18" s="11" t="s">
        <v>5259</v>
      </c>
      <c r="D18" s="73" t="s">
        <v>5251</v>
      </c>
      <c r="E18" s="12"/>
      <c r="F18" s="26" t="s">
        <v>3277</v>
      </c>
      <c r="G18" s="11" t="s">
        <v>5259</v>
      </c>
      <c r="H18" s="73" t="s">
        <v>5251</v>
      </c>
    </row>
    <row r="19" spans="1:8">
      <c r="A19" s="11" t="s">
        <v>924</v>
      </c>
      <c r="B19" s="11" t="s">
        <v>941</v>
      </c>
      <c r="C19" s="11" t="s">
        <v>924</v>
      </c>
      <c r="D19" s="73" t="s">
        <v>5261</v>
      </c>
      <c r="E19" s="12"/>
      <c r="F19" s="26" t="s">
        <v>3277</v>
      </c>
      <c r="G19" s="11" t="s">
        <v>924</v>
      </c>
      <c r="H19" s="73" t="s">
        <v>5261</v>
      </c>
    </row>
    <row r="20" spans="1:8">
      <c r="A20" s="11" t="s">
        <v>943</v>
      </c>
      <c r="B20" s="11" t="s">
        <v>944</v>
      </c>
      <c r="C20" s="11" t="s">
        <v>943</v>
      </c>
      <c r="D20" s="73" t="s">
        <v>2118</v>
      </c>
      <c r="F20" s="26" t="s">
        <v>3277</v>
      </c>
      <c r="G20" s="11" t="s">
        <v>943</v>
      </c>
      <c r="H20" s="73" t="s">
        <v>2118</v>
      </c>
    </row>
    <row r="21" spans="1:8">
      <c r="A21" s="11" t="s">
        <v>3959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26" t="s">
        <v>1318</v>
      </c>
      <c r="G21" s="11" t="s">
        <v>3959</v>
      </c>
      <c r="H21" s="11" t="s">
        <v>2113</v>
      </c>
    </row>
    <row r="22" spans="1:8">
      <c r="A22" s="44" t="s">
        <v>2616</v>
      </c>
      <c r="B22" s="44" t="s">
        <v>107</v>
      </c>
      <c r="C22" s="44" t="s">
        <v>2181</v>
      </c>
      <c r="D22" s="5" t="s">
        <v>2120</v>
      </c>
      <c r="F22" s="26" t="s">
        <v>3239</v>
      </c>
      <c r="G22" s="11" t="s">
        <v>3373</v>
      </c>
      <c r="H22" s="5" t="s">
        <v>2126</v>
      </c>
    </row>
    <row r="23" spans="1:8">
      <c r="A23" s="44" t="s">
        <v>461</v>
      </c>
      <c r="B23" s="43" t="s">
        <v>108</v>
      </c>
      <c r="C23" s="44" t="s">
        <v>461</v>
      </c>
      <c r="D23" s="5" t="s">
        <v>2133</v>
      </c>
      <c r="E23" s="12" t="s">
        <v>3303</v>
      </c>
      <c r="F23" s="26" t="s">
        <v>1318</v>
      </c>
      <c r="G23" s="11" t="s">
        <v>3403</v>
      </c>
      <c r="H23" s="11"/>
    </row>
    <row r="24" spans="1:8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26" t="s">
        <v>1318</v>
      </c>
      <c r="G24" s="134" t="s">
        <v>3404</v>
      </c>
      <c r="H24" s="11"/>
    </row>
    <row r="25" spans="1:8">
      <c r="A25" s="11" t="s">
        <v>4021</v>
      </c>
      <c r="B25" s="11" t="s">
        <v>3241</v>
      </c>
      <c r="C25" s="11" t="s">
        <v>3246</v>
      </c>
      <c r="D25" s="37" t="s">
        <v>2123</v>
      </c>
      <c r="E25" s="12" t="s">
        <v>3303</v>
      </c>
      <c r="F25" s="26"/>
      <c r="G25" s="11"/>
      <c r="H25" s="11"/>
    </row>
    <row r="29" spans="1:8">
      <c r="A29" s="96" t="s">
        <v>3524</v>
      </c>
      <c r="B29" s="41"/>
    </row>
    <row r="30" spans="1:8">
      <c r="A30" s="96" t="s">
        <v>5269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5235</v>
      </c>
      <c r="C2" s="73" t="s">
        <v>5236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5235</v>
      </c>
      <c r="C4" s="44" t="s">
        <v>5237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5235</v>
      </c>
      <c r="C6" s="44" t="s">
        <v>7980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5240</v>
      </c>
      <c r="B9" s="26" t="s">
        <v>5100</v>
      </c>
      <c r="C9" s="26" t="s">
        <v>5239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5486</v>
      </c>
    </row>
    <row r="10" spans="1:10">
      <c r="A10" s="11" t="s">
        <v>5197</v>
      </c>
      <c r="B10" s="11" t="s">
        <v>4827</v>
      </c>
      <c r="C10" s="11" t="s">
        <v>5275</v>
      </c>
      <c r="D10" s="11" t="s">
        <v>917</v>
      </c>
      <c r="F10" s="26" t="s">
        <v>1318</v>
      </c>
      <c r="G10" s="11" t="s">
        <v>5198</v>
      </c>
      <c r="H10" s="11" t="s">
        <v>917</v>
      </c>
      <c r="J10" s="98"/>
    </row>
    <row r="11" spans="1:10">
      <c r="A11" s="11" t="s">
        <v>5241</v>
      </c>
      <c r="B11" s="11" t="s">
        <v>1540</v>
      </c>
      <c r="C11" s="11" t="s">
        <v>5227</v>
      </c>
      <c r="D11" s="11" t="s">
        <v>2111</v>
      </c>
      <c r="E11" s="12" t="s">
        <v>3303</v>
      </c>
      <c r="F11" s="26" t="s">
        <v>3277</v>
      </c>
      <c r="G11" s="130" t="s">
        <v>5199</v>
      </c>
      <c r="H11" s="11" t="s">
        <v>5200</v>
      </c>
      <c r="I11" s="73" t="s">
        <v>6476</v>
      </c>
    </row>
    <row r="12" spans="1:10">
      <c r="A12" s="11" t="s">
        <v>5201</v>
      </c>
      <c r="B12" s="11" t="s">
        <v>916</v>
      </c>
      <c r="C12" s="11" t="s">
        <v>5202</v>
      </c>
      <c r="D12" s="11" t="s">
        <v>917</v>
      </c>
      <c r="F12" s="26" t="s">
        <v>3277</v>
      </c>
      <c r="G12" s="11" t="s">
        <v>5202</v>
      </c>
      <c r="H12" s="11" t="s">
        <v>917</v>
      </c>
    </row>
    <row r="13" spans="1:10">
      <c r="A13" s="11" t="s">
        <v>5203</v>
      </c>
      <c r="B13" s="11" t="s">
        <v>2</v>
      </c>
      <c r="C13" s="11" t="s">
        <v>5204</v>
      </c>
      <c r="D13" s="11" t="s">
        <v>917</v>
      </c>
      <c r="E13" s="12" t="s">
        <v>3303</v>
      </c>
      <c r="F13" s="26" t="s">
        <v>3277</v>
      </c>
      <c r="G13" s="11" t="s">
        <v>5205</v>
      </c>
      <c r="H13" s="11" t="s">
        <v>917</v>
      </c>
    </row>
    <row r="14" spans="1:10">
      <c r="A14" s="11" t="s">
        <v>5242</v>
      </c>
      <c r="B14" s="11" t="s">
        <v>5206</v>
      </c>
      <c r="C14" s="11" t="s">
        <v>5232</v>
      </c>
      <c r="D14" s="11" t="s">
        <v>5243</v>
      </c>
      <c r="F14" s="26" t="s">
        <v>3277</v>
      </c>
      <c r="G14" s="130" t="s">
        <v>5233</v>
      </c>
      <c r="H14" s="11" t="s">
        <v>5200</v>
      </c>
      <c r="I14" s="73" t="s">
        <v>5234</v>
      </c>
    </row>
    <row r="15" spans="1:10">
      <c r="A15" s="11" t="s">
        <v>5207</v>
      </c>
      <c r="B15" s="11" t="s">
        <v>5208</v>
      </c>
      <c r="C15" s="11" t="s">
        <v>5228</v>
      </c>
      <c r="D15" s="11" t="s">
        <v>5210</v>
      </c>
      <c r="E15" s="12" t="s">
        <v>3303</v>
      </c>
      <c r="F15" s="26" t="s">
        <v>3277</v>
      </c>
      <c r="G15" s="11" t="s">
        <v>5209</v>
      </c>
      <c r="H15" s="11" t="s">
        <v>5210</v>
      </c>
    </row>
    <row r="16" spans="1:10">
      <c r="A16" s="11" t="s">
        <v>5211</v>
      </c>
      <c r="B16" s="11" t="s">
        <v>5212</v>
      </c>
      <c r="C16" s="11" t="s">
        <v>5211</v>
      </c>
      <c r="D16" s="73" t="s">
        <v>5213</v>
      </c>
      <c r="F16" s="26" t="s">
        <v>3277</v>
      </c>
      <c r="G16" s="11" t="s">
        <v>5211</v>
      </c>
      <c r="H16" s="73" t="s">
        <v>5213</v>
      </c>
    </row>
    <row r="17" spans="1:8">
      <c r="A17" s="11" t="s">
        <v>5214</v>
      </c>
      <c r="B17" s="11" t="s">
        <v>5215</v>
      </c>
      <c r="C17" s="11" t="s">
        <v>5214</v>
      </c>
      <c r="D17" s="73" t="s">
        <v>5213</v>
      </c>
      <c r="F17" s="26" t="s">
        <v>3277</v>
      </c>
      <c r="G17" s="11" t="s">
        <v>5214</v>
      </c>
      <c r="H17" s="73" t="s">
        <v>5213</v>
      </c>
    </row>
    <row r="18" spans="1:8">
      <c r="A18" s="11" t="s">
        <v>1153</v>
      </c>
      <c r="B18" s="11" t="s">
        <v>5216</v>
      </c>
      <c r="C18" s="11" t="s">
        <v>5229</v>
      </c>
      <c r="D18" s="73" t="s">
        <v>5218</v>
      </c>
      <c r="E18" s="12" t="s">
        <v>3303</v>
      </c>
      <c r="F18" s="26" t="s">
        <v>3277</v>
      </c>
      <c r="G18" s="11" t="s">
        <v>5217</v>
      </c>
      <c r="H18" s="73" t="s">
        <v>5218</v>
      </c>
    </row>
    <row r="19" spans="1:8">
      <c r="A19" s="11" t="s">
        <v>5219</v>
      </c>
      <c r="B19" s="11" t="s">
        <v>5220</v>
      </c>
      <c r="C19" s="11" t="s">
        <v>5219</v>
      </c>
      <c r="D19" s="73" t="s">
        <v>5213</v>
      </c>
      <c r="F19" s="26" t="s">
        <v>3277</v>
      </c>
      <c r="G19" s="11" t="s">
        <v>5219</v>
      </c>
      <c r="H19" s="73" t="s">
        <v>5213</v>
      </c>
    </row>
    <row r="20" spans="1:8">
      <c r="A20" s="11" t="s">
        <v>924</v>
      </c>
      <c r="B20" s="11" t="s">
        <v>941</v>
      </c>
      <c r="C20" s="11" t="s">
        <v>924</v>
      </c>
      <c r="D20" s="73" t="s">
        <v>5221</v>
      </c>
      <c r="F20" s="26" t="s">
        <v>3277</v>
      </c>
      <c r="G20" s="11" t="s">
        <v>924</v>
      </c>
      <c r="H20" s="73" t="s">
        <v>5221</v>
      </c>
    </row>
    <row r="21" spans="1:8">
      <c r="A21" s="11" t="s">
        <v>5222</v>
      </c>
      <c r="B21" s="11" t="s">
        <v>5223</v>
      </c>
      <c r="C21" s="11" t="s">
        <v>5224</v>
      </c>
      <c r="D21" s="73" t="s">
        <v>5225</v>
      </c>
      <c r="F21" s="26" t="s">
        <v>3277</v>
      </c>
      <c r="G21" s="11" t="s">
        <v>5224</v>
      </c>
      <c r="H21" s="73" t="s">
        <v>5225</v>
      </c>
    </row>
    <row r="22" spans="1:8">
      <c r="A22" s="11" t="s">
        <v>943</v>
      </c>
      <c r="B22" s="11" t="s">
        <v>944</v>
      </c>
      <c r="C22" s="11" t="s">
        <v>943</v>
      </c>
      <c r="D22" s="73" t="s">
        <v>5226</v>
      </c>
      <c r="F22" s="26" t="s">
        <v>3277</v>
      </c>
      <c r="G22" s="11" t="s">
        <v>943</v>
      </c>
      <c r="H22" s="73" t="s">
        <v>5226</v>
      </c>
    </row>
    <row r="23" spans="1:8">
      <c r="A23" s="11" t="s">
        <v>3959</v>
      </c>
      <c r="B23" s="11" t="s">
        <v>4011</v>
      </c>
      <c r="C23" s="11" t="s">
        <v>3959</v>
      </c>
      <c r="D23" s="11" t="s">
        <v>2113</v>
      </c>
      <c r="E23" s="12" t="s">
        <v>3303</v>
      </c>
      <c r="F23" s="26" t="s">
        <v>1318</v>
      </c>
      <c r="G23" s="11" t="s">
        <v>3959</v>
      </c>
      <c r="H23" s="11" t="s">
        <v>2113</v>
      </c>
    </row>
    <row r="24" spans="1:8">
      <c r="A24" s="44" t="s">
        <v>2616</v>
      </c>
      <c r="B24" s="44" t="s">
        <v>107</v>
      </c>
      <c r="C24" s="44" t="s">
        <v>2181</v>
      </c>
      <c r="D24" s="5" t="s">
        <v>2120</v>
      </c>
      <c r="F24" s="26" t="s">
        <v>3239</v>
      </c>
      <c r="G24" s="11" t="s">
        <v>3373</v>
      </c>
      <c r="H24" s="5" t="s">
        <v>2126</v>
      </c>
    </row>
    <row r="25" spans="1:8">
      <c r="A25" s="44" t="s">
        <v>461</v>
      </c>
      <c r="B25" s="43" t="s">
        <v>108</v>
      </c>
      <c r="C25" s="44" t="s">
        <v>461</v>
      </c>
      <c r="D25" s="5" t="s">
        <v>2133</v>
      </c>
      <c r="E25" s="12" t="s">
        <v>3303</v>
      </c>
      <c r="F25" s="26" t="s">
        <v>1318</v>
      </c>
      <c r="G25" s="11" t="s">
        <v>3403</v>
      </c>
      <c r="H25" s="11"/>
    </row>
    <row r="26" spans="1:8">
      <c r="A26" s="44" t="s">
        <v>462</v>
      </c>
      <c r="B26" s="43" t="s">
        <v>109</v>
      </c>
      <c r="C26" s="44" t="s">
        <v>2182</v>
      </c>
      <c r="D26" s="5" t="s">
        <v>2121</v>
      </c>
      <c r="E26" s="12" t="s">
        <v>3303</v>
      </c>
      <c r="F26" s="26" t="s">
        <v>1318</v>
      </c>
      <c r="G26" s="134" t="s">
        <v>3404</v>
      </c>
      <c r="H26" s="11"/>
    </row>
    <row r="27" spans="1:8">
      <c r="A27" s="11" t="s">
        <v>4021</v>
      </c>
      <c r="B27" s="11" t="s">
        <v>3241</v>
      </c>
      <c r="C27" s="11" t="s">
        <v>3246</v>
      </c>
      <c r="D27" s="37" t="s">
        <v>2123</v>
      </c>
      <c r="E27" s="12" t="s">
        <v>3303</v>
      </c>
      <c r="F27" s="26"/>
      <c r="G27" s="11"/>
      <c r="H27" s="11"/>
    </row>
    <row r="31" spans="1:8">
      <c r="A31" s="96" t="s">
        <v>3524</v>
      </c>
      <c r="B31" s="41"/>
    </row>
    <row r="32" spans="1:8">
      <c r="A32" s="96" t="s">
        <v>5230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1">
      <c r="A1" s="22" t="s">
        <v>8035</v>
      </c>
      <c r="B1" s="98" t="s">
        <v>8036</v>
      </c>
      <c r="C1" s="43"/>
      <c r="D1" s="43"/>
      <c r="E1" s="43"/>
      <c r="F1" s="43"/>
      <c r="G1" s="43"/>
      <c r="H1" s="43"/>
      <c r="I1" s="44"/>
    </row>
    <row r="2" spans="1:11">
      <c r="A2" s="43"/>
      <c r="B2" s="73" t="s">
        <v>8037</v>
      </c>
      <c r="C2" s="73" t="s">
        <v>8038</v>
      </c>
      <c r="D2" s="43"/>
      <c r="E2" s="43"/>
      <c r="F2" s="44"/>
      <c r="G2" s="44"/>
      <c r="H2" s="44"/>
      <c r="I2" s="44"/>
    </row>
    <row r="3" spans="1:11">
      <c r="A3" s="22" t="s">
        <v>8039</v>
      </c>
      <c r="B3" s="43"/>
      <c r="C3" s="43"/>
      <c r="D3" s="43"/>
      <c r="E3" s="43"/>
      <c r="F3" s="44"/>
      <c r="G3" s="44"/>
      <c r="H3" s="44"/>
      <c r="I3" s="44"/>
    </row>
    <row r="4" spans="1:11" ht="23">
      <c r="A4" s="43"/>
      <c r="B4" s="73" t="s">
        <v>8037</v>
      </c>
      <c r="C4" s="44" t="s">
        <v>7986</v>
      </c>
      <c r="D4" s="43"/>
      <c r="E4" s="43"/>
      <c r="F4" s="44"/>
      <c r="G4" s="44"/>
      <c r="H4" s="44"/>
      <c r="I4" s="44"/>
    </row>
    <row r="5" spans="1:11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1">
      <c r="A6" s="43"/>
      <c r="B6" s="73" t="s">
        <v>8065</v>
      </c>
      <c r="C6" s="44" t="s">
        <v>8062</v>
      </c>
      <c r="D6" s="43"/>
      <c r="E6" s="43"/>
      <c r="F6" s="44"/>
      <c r="G6" s="44"/>
      <c r="H6" s="44"/>
      <c r="I6" s="44"/>
    </row>
    <row r="7" spans="1:11">
      <c r="A7" s="43"/>
      <c r="B7" s="43"/>
      <c r="C7" s="43"/>
      <c r="D7" s="43"/>
      <c r="E7" s="43"/>
      <c r="F7" s="43"/>
      <c r="G7" s="43"/>
      <c r="H7" s="43"/>
      <c r="I7" s="44"/>
    </row>
    <row r="8" spans="1:11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1" ht="23">
      <c r="A9" s="26" t="s">
        <v>8064</v>
      </c>
      <c r="B9" s="26" t="s">
        <v>8067</v>
      </c>
      <c r="C9" s="26" t="s">
        <v>8063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1">
      <c r="A10" s="275" t="s">
        <v>8027</v>
      </c>
      <c r="B10" s="275" t="s">
        <v>8026</v>
      </c>
      <c r="C10" s="275" t="s">
        <v>2727</v>
      </c>
      <c r="D10" s="275" t="s">
        <v>2111</v>
      </c>
      <c r="E10" s="295" t="s">
        <v>3303</v>
      </c>
      <c r="F10" s="292" t="s">
        <v>7990</v>
      </c>
      <c r="G10" s="275" t="s">
        <v>7988</v>
      </c>
      <c r="H10" s="275" t="s">
        <v>7989</v>
      </c>
      <c r="I10" s="73" t="s">
        <v>8050</v>
      </c>
      <c r="J10" s="98"/>
    </row>
    <row r="11" spans="1:11">
      <c r="A11" s="11" t="s">
        <v>2242</v>
      </c>
      <c r="B11" s="11" t="s">
        <v>8020</v>
      </c>
      <c r="C11" s="11" t="s">
        <v>7991</v>
      </c>
      <c r="D11" s="11" t="s">
        <v>917</v>
      </c>
      <c r="F11" s="26" t="s">
        <v>7990</v>
      </c>
      <c r="G11" s="11" t="s">
        <v>7991</v>
      </c>
      <c r="H11" s="11" t="s">
        <v>917</v>
      </c>
    </row>
    <row r="12" spans="1:11">
      <c r="A12" s="11" t="s">
        <v>7992</v>
      </c>
      <c r="B12" s="11" t="s">
        <v>8021</v>
      </c>
      <c r="C12" s="11" t="s">
        <v>7993</v>
      </c>
      <c r="D12" s="11" t="s">
        <v>917</v>
      </c>
      <c r="F12" s="26" t="s">
        <v>7990</v>
      </c>
      <c r="G12" s="11" t="s">
        <v>7993</v>
      </c>
      <c r="H12" s="11" t="s">
        <v>917</v>
      </c>
    </row>
    <row r="13" spans="1:11">
      <c r="A13" s="11" t="s">
        <v>6279</v>
      </c>
      <c r="B13" s="11" t="s">
        <v>6110</v>
      </c>
      <c r="C13" s="11" t="s">
        <v>7994</v>
      </c>
      <c r="D13" s="11" t="s">
        <v>917</v>
      </c>
      <c r="E13" s="12" t="s">
        <v>3303</v>
      </c>
      <c r="F13" s="26" t="s">
        <v>7990</v>
      </c>
      <c r="G13" s="11" t="s">
        <v>7994</v>
      </c>
      <c r="H13" s="11" t="s">
        <v>917</v>
      </c>
    </row>
    <row r="14" spans="1:11" ht="23">
      <c r="A14" s="224" t="s">
        <v>8024</v>
      </c>
      <c r="B14" s="224" t="s">
        <v>8015</v>
      </c>
      <c r="C14" s="224" t="s">
        <v>8019</v>
      </c>
      <c r="D14" s="224" t="s">
        <v>8022</v>
      </c>
      <c r="E14" s="233" t="s">
        <v>3303</v>
      </c>
      <c r="F14" s="234" t="s">
        <v>7990</v>
      </c>
      <c r="G14" s="224" t="s">
        <v>8045</v>
      </c>
      <c r="H14" s="224" t="s">
        <v>7995</v>
      </c>
      <c r="I14" s="73" t="s">
        <v>8043</v>
      </c>
    </row>
    <row r="15" spans="1:11">
      <c r="A15" s="224" t="s">
        <v>2435</v>
      </c>
      <c r="B15" s="224" t="s">
        <v>8046</v>
      </c>
      <c r="C15" s="224" t="s">
        <v>8044</v>
      </c>
      <c r="D15" s="224" t="s">
        <v>8502</v>
      </c>
      <c r="E15" s="233" t="s">
        <v>3303</v>
      </c>
      <c r="F15" s="234" t="s">
        <v>7990</v>
      </c>
      <c r="G15" s="224" t="s">
        <v>8047</v>
      </c>
      <c r="H15" s="224" t="s">
        <v>7995</v>
      </c>
      <c r="I15" s="11" t="s">
        <v>251</v>
      </c>
    </row>
    <row r="16" spans="1:11">
      <c r="A16" s="224" t="s">
        <v>8028</v>
      </c>
      <c r="B16" s="224" t="s">
        <v>8029</v>
      </c>
      <c r="C16" s="224" t="s">
        <v>8030</v>
      </c>
      <c r="D16" s="234" t="s">
        <v>8031</v>
      </c>
      <c r="E16" s="190"/>
      <c r="F16" s="234"/>
      <c r="G16" s="224" t="s">
        <v>8041</v>
      </c>
      <c r="H16" s="224"/>
      <c r="I16" s="11" t="s">
        <v>8174</v>
      </c>
      <c r="J16" s="11"/>
      <c r="K16" s="11"/>
    </row>
    <row r="17" spans="1:9">
      <c r="A17" s="11" t="s">
        <v>8034</v>
      </c>
      <c r="B17" s="11" t="s">
        <v>8032</v>
      </c>
      <c r="C17" s="11" t="s">
        <v>8041</v>
      </c>
      <c r="D17" s="11" t="s">
        <v>2118</v>
      </c>
      <c r="E17" s="12" t="s">
        <v>3303</v>
      </c>
      <c r="F17" s="26" t="s">
        <v>8033</v>
      </c>
      <c r="G17" s="11" t="s">
        <v>8041</v>
      </c>
      <c r="H17" s="11" t="s">
        <v>7998</v>
      </c>
    </row>
    <row r="18" spans="1:9">
      <c r="A18" s="11" t="s">
        <v>6277</v>
      </c>
      <c r="B18" s="11" t="s">
        <v>8016</v>
      </c>
      <c r="C18" s="11" t="s">
        <v>7999</v>
      </c>
      <c r="D18" s="11" t="s">
        <v>8000</v>
      </c>
      <c r="E18" s="12"/>
      <c r="F18" s="26" t="s">
        <v>7990</v>
      </c>
      <c r="G18" s="11" t="s">
        <v>7999</v>
      </c>
      <c r="H18" s="11" t="s">
        <v>8000</v>
      </c>
    </row>
    <row r="19" spans="1:9">
      <c r="A19" s="11" t="s">
        <v>8001</v>
      </c>
      <c r="B19" s="11" t="s">
        <v>5260</v>
      </c>
      <c r="C19" s="11" t="s">
        <v>8001</v>
      </c>
      <c r="D19" s="11" t="s">
        <v>8002</v>
      </c>
      <c r="E19" s="12"/>
      <c r="F19" s="26" t="s">
        <v>7990</v>
      </c>
      <c r="G19" s="11" t="s">
        <v>8001</v>
      </c>
      <c r="H19" s="11" t="s">
        <v>8002</v>
      </c>
    </row>
    <row r="20" spans="1:9" ht="23">
      <c r="A20" s="11" t="s">
        <v>8003</v>
      </c>
      <c r="B20" s="11" t="s">
        <v>8004</v>
      </c>
      <c r="C20" s="11" t="s">
        <v>8005</v>
      </c>
      <c r="D20" s="11" t="s">
        <v>8006</v>
      </c>
      <c r="F20" s="26" t="s">
        <v>7990</v>
      </c>
      <c r="G20" s="11" t="s">
        <v>8005</v>
      </c>
      <c r="H20" s="11" t="s">
        <v>8006</v>
      </c>
    </row>
    <row r="21" spans="1:9">
      <c r="A21" s="11" t="s">
        <v>8007</v>
      </c>
      <c r="B21" s="11" t="s">
        <v>8</v>
      </c>
      <c r="C21" s="11" t="s">
        <v>8007</v>
      </c>
      <c r="D21" s="11" t="s">
        <v>8008</v>
      </c>
      <c r="E21" s="12"/>
      <c r="F21" s="26" t="s">
        <v>1318</v>
      </c>
      <c r="G21" s="11" t="s">
        <v>8007</v>
      </c>
      <c r="H21" s="11" t="s">
        <v>8008</v>
      </c>
    </row>
    <row r="22" spans="1:9" ht="23">
      <c r="A22" s="224" t="s">
        <v>8025</v>
      </c>
      <c r="B22" s="224" t="s">
        <v>8017</v>
      </c>
      <c r="C22" s="224" t="s">
        <v>8018</v>
      </c>
      <c r="D22" s="224" t="s">
        <v>8023</v>
      </c>
      <c r="E22" s="190"/>
      <c r="F22" s="234" t="s">
        <v>7990</v>
      </c>
      <c r="G22" s="224" t="s">
        <v>8049</v>
      </c>
      <c r="H22" s="224" t="s">
        <v>7996</v>
      </c>
      <c r="I22" s="73" t="s">
        <v>8048</v>
      </c>
    </row>
    <row r="23" spans="1:9">
      <c r="A23" s="11" t="s">
        <v>8009</v>
      </c>
      <c r="B23" s="11" t="s">
        <v>8010</v>
      </c>
      <c r="C23" s="11" t="s">
        <v>8009</v>
      </c>
      <c r="D23" s="11" t="s">
        <v>8011</v>
      </c>
      <c r="F23" s="26" t="s">
        <v>7990</v>
      </c>
      <c r="G23" s="11" t="s">
        <v>8009</v>
      </c>
      <c r="H23" s="11" t="s">
        <v>8011</v>
      </c>
    </row>
    <row r="24" spans="1:9">
      <c r="A24" s="11" t="s">
        <v>8012</v>
      </c>
      <c r="B24" s="11" t="s">
        <v>944</v>
      </c>
      <c r="C24" s="11" t="s">
        <v>8013</v>
      </c>
      <c r="D24" s="11" t="s">
        <v>8014</v>
      </c>
      <c r="F24" s="26" t="s">
        <v>7997</v>
      </c>
      <c r="G24" s="11" t="s">
        <v>8013</v>
      </c>
      <c r="H24" s="11" t="s">
        <v>8014</v>
      </c>
    </row>
    <row r="25" spans="1:9">
      <c r="A25" s="11" t="s">
        <v>3959</v>
      </c>
      <c r="B25" s="11" t="s">
        <v>4011</v>
      </c>
      <c r="C25" s="11" t="s">
        <v>3959</v>
      </c>
      <c r="D25" s="11" t="s">
        <v>2113</v>
      </c>
      <c r="E25" s="12" t="s">
        <v>3303</v>
      </c>
      <c r="F25" s="26" t="s">
        <v>1318</v>
      </c>
      <c r="G25" s="11" t="s">
        <v>3959</v>
      </c>
      <c r="H25" s="11" t="s">
        <v>2113</v>
      </c>
    </row>
    <row r="26" spans="1:9">
      <c r="A26" s="44" t="s">
        <v>2616</v>
      </c>
      <c r="B26" s="44" t="s">
        <v>107</v>
      </c>
      <c r="C26" s="44" t="s">
        <v>2181</v>
      </c>
      <c r="D26" s="5" t="s">
        <v>2120</v>
      </c>
      <c r="F26" s="26" t="s">
        <v>3239</v>
      </c>
      <c r="G26" s="11" t="s">
        <v>3373</v>
      </c>
      <c r="H26" s="5" t="s">
        <v>2126</v>
      </c>
    </row>
    <row r="27" spans="1:9">
      <c r="A27" s="44" t="s">
        <v>461</v>
      </c>
      <c r="B27" s="43" t="s">
        <v>108</v>
      </c>
      <c r="C27" s="44" t="s">
        <v>461</v>
      </c>
      <c r="D27" s="5" t="s">
        <v>2133</v>
      </c>
      <c r="E27" s="12" t="s">
        <v>3303</v>
      </c>
      <c r="F27" s="26" t="s">
        <v>1318</v>
      </c>
      <c r="G27" s="11" t="s">
        <v>3403</v>
      </c>
      <c r="H27" s="11"/>
    </row>
    <row r="28" spans="1:9">
      <c r="A28" s="44" t="s">
        <v>462</v>
      </c>
      <c r="B28" s="43" t="s">
        <v>109</v>
      </c>
      <c r="C28" s="44" t="s">
        <v>2182</v>
      </c>
      <c r="D28" s="5" t="s">
        <v>2121</v>
      </c>
      <c r="E28" s="12" t="s">
        <v>3303</v>
      </c>
      <c r="F28" s="26" t="s">
        <v>1318</v>
      </c>
      <c r="G28" s="134" t="s">
        <v>3404</v>
      </c>
      <c r="H28" s="11"/>
    </row>
    <row r="29" spans="1:9">
      <c r="A29" s="11" t="s">
        <v>4021</v>
      </c>
      <c r="B29" s="11" t="s">
        <v>3241</v>
      </c>
      <c r="C29" s="11" t="s">
        <v>3246</v>
      </c>
      <c r="D29" s="37" t="s">
        <v>2123</v>
      </c>
      <c r="E29" s="12" t="s">
        <v>3303</v>
      </c>
      <c r="F29" s="26"/>
      <c r="G29" s="11"/>
      <c r="H29" s="11"/>
    </row>
    <row r="33" spans="1:2">
      <c r="A33" s="96" t="s">
        <v>3524</v>
      </c>
      <c r="B33" s="41"/>
    </row>
    <row r="34" spans="1:2">
      <c r="A34" s="96" t="s">
        <v>8042</v>
      </c>
    </row>
    <row r="38" spans="1:2" ht="14">
      <c r="A38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1">
      <c r="A1" s="22" t="s">
        <v>8051</v>
      </c>
      <c r="B1" s="98" t="s">
        <v>8052</v>
      </c>
      <c r="C1" s="43"/>
      <c r="D1" s="43"/>
      <c r="E1" s="43"/>
      <c r="F1" s="43"/>
      <c r="G1" s="43"/>
      <c r="H1" s="43"/>
      <c r="I1" s="44"/>
    </row>
    <row r="2" spans="1:11">
      <c r="A2" s="43"/>
      <c r="B2" s="73" t="s">
        <v>8053</v>
      </c>
      <c r="C2" s="73" t="s">
        <v>8054</v>
      </c>
      <c r="D2" s="43"/>
      <c r="E2" s="43"/>
      <c r="F2" s="44"/>
      <c r="G2" s="44"/>
      <c r="H2" s="44"/>
      <c r="I2" s="44"/>
    </row>
    <row r="3" spans="1:11">
      <c r="A3" s="22" t="s">
        <v>8055</v>
      </c>
      <c r="B3" s="43"/>
      <c r="C3" s="43"/>
      <c r="D3" s="43"/>
      <c r="E3" s="43"/>
      <c r="F3" s="44"/>
      <c r="G3" s="44"/>
      <c r="H3" s="44"/>
      <c r="I3" s="44"/>
    </row>
    <row r="4" spans="1:11" ht="23">
      <c r="A4" s="43"/>
      <c r="B4" s="73" t="s">
        <v>8059</v>
      </c>
      <c r="C4" s="44" t="s">
        <v>8056</v>
      </c>
      <c r="D4" s="43"/>
      <c r="E4" s="43"/>
      <c r="F4" s="44"/>
      <c r="G4" s="44"/>
      <c r="H4" s="44"/>
      <c r="I4" s="44"/>
    </row>
    <row r="5" spans="1:11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1">
      <c r="A6" s="43"/>
      <c r="B6" s="73" t="s">
        <v>7987</v>
      </c>
      <c r="C6" s="44" t="s">
        <v>8058</v>
      </c>
      <c r="D6" s="43"/>
      <c r="E6" s="43"/>
      <c r="F6" s="44"/>
      <c r="G6" s="44"/>
      <c r="H6" s="44"/>
      <c r="I6" s="44"/>
    </row>
    <row r="7" spans="1:11">
      <c r="A7" s="43"/>
      <c r="B7" s="43"/>
      <c r="C7" s="43"/>
      <c r="D7" s="43"/>
      <c r="E7" s="43"/>
      <c r="F7" s="43"/>
      <c r="G7" s="43"/>
      <c r="H7" s="43"/>
      <c r="I7" s="44"/>
    </row>
    <row r="8" spans="1:11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1" ht="23">
      <c r="A9" s="26" t="s">
        <v>8061</v>
      </c>
      <c r="B9" s="26" t="s">
        <v>8066</v>
      </c>
      <c r="C9" s="26" t="s">
        <v>8060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1">
      <c r="A10" s="275" t="s">
        <v>8027</v>
      </c>
      <c r="B10" s="275" t="s">
        <v>8026</v>
      </c>
      <c r="C10" s="275" t="s">
        <v>2727</v>
      </c>
      <c r="D10" s="275" t="s">
        <v>2111</v>
      </c>
      <c r="E10" s="295" t="s">
        <v>3303</v>
      </c>
      <c r="F10" s="292" t="s">
        <v>4215</v>
      </c>
      <c r="G10" s="275" t="s">
        <v>3373</v>
      </c>
      <c r="H10" s="275" t="s">
        <v>2126</v>
      </c>
      <c r="I10" s="73" t="s">
        <v>8050</v>
      </c>
      <c r="J10" s="98"/>
    </row>
    <row r="11" spans="1:11">
      <c r="A11" s="11" t="s">
        <v>2242</v>
      </c>
      <c r="B11" s="11" t="s">
        <v>8020</v>
      </c>
      <c r="C11" s="11" t="s">
        <v>7991</v>
      </c>
      <c r="D11" s="11" t="s">
        <v>917</v>
      </c>
      <c r="F11" s="26" t="s">
        <v>4215</v>
      </c>
      <c r="G11" s="11" t="s">
        <v>7991</v>
      </c>
      <c r="H11" s="11" t="s">
        <v>917</v>
      </c>
    </row>
    <row r="12" spans="1:11">
      <c r="A12" s="11" t="s">
        <v>7992</v>
      </c>
      <c r="B12" s="11" t="s">
        <v>8021</v>
      </c>
      <c r="C12" s="11" t="s">
        <v>7993</v>
      </c>
      <c r="D12" s="11" t="s">
        <v>917</v>
      </c>
      <c r="F12" s="26" t="s">
        <v>4215</v>
      </c>
      <c r="G12" s="11" t="s">
        <v>7993</v>
      </c>
      <c r="H12" s="11" t="s">
        <v>917</v>
      </c>
    </row>
    <row r="13" spans="1:11">
      <c r="A13" s="11" t="s">
        <v>6279</v>
      </c>
      <c r="B13" s="11" t="s">
        <v>6110</v>
      </c>
      <c r="C13" s="11" t="s">
        <v>2427</v>
      </c>
      <c r="D13" s="11" t="s">
        <v>917</v>
      </c>
      <c r="E13" s="12" t="s">
        <v>3303</v>
      </c>
      <c r="F13" s="26" t="s">
        <v>4215</v>
      </c>
      <c r="G13" s="11" t="s">
        <v>2427</v>
      </c>
      <c r="H13" s="11" t="s">
        <v>917</v>
      </c>
    </row>
    <row r="14" spans="1:11" ht="23">
      <c r="A14" s="224" t="s">
        <v>8024</v>
      </c>
      <c r="B14" s="224" t="s">
        <v>8015</v>
      </c>
      <c r="C14" s="224" t="s">
        <v>7984</v>
      </c>
      <c r="D14" s="224" t="s">
        <v>2111</v>
      </c>
      <c r="E14" s="233" t="s">
        <v>3303</v>
      </c>
      <c r="F14" s="234" t="s">
        <v>4215</v>
      </c>
      <c r="G14" s="224" t="s">
        <v>8045</v>
      </c>
      <c r="H14" s="224" t="s">
        <v>1494</v>
      </c>
      <c r="I14" s="73" t="s">
        <v>8043</v>
      </c>
    </row>
    <row r="15" spans="1:11">
      <c r="A15" s="224" t="s">
        <v>2435</v>
      </c>
      <c r="B15" s="224" t="s">
        <v>8046</v>
      </c>
      <c r="C15" s="224" t="s">
        <v>8044</v>
      </c>
      <c r="D15" s="224" t="s">
        <v>8502</v>
      </c>
      <c r="E15" s="233" t="s">
        <v>3303</v>
      </c>
      <c r="F15" s="234" t="s">
        <v>4215</v>
      </c>
      <c r="G15" s="224" t="s">
        <v>8047</v>
      </c>
      <c r="H15" s="224" t="s">
        <v>1494</v>
      </c>
      <c r="I15" s="11" t="s">
        <v>251</v>
      </c>
    </row>
    <row r="16" spans="1:11">
      <c r="A16" s="224" t="s">
        <v>8079</v>
      </c>
      <c r="B16" s="224" t="s">
        <v>8077</v>
      </c>
      <c r="C16" s="224" t="s">
        <v>8078</v>
      </c>
      <c r="D16" s="234" t="s">
        <v>8031</v>
      </c>
      <c r="E16" s="190"/>
      <c r="F16" s="234"/>
      <c r="G16" s="224" t="s">
        <v>8080</v>
      </c>
      <c r="H16" s="224"/>
      <c r="I16" s="11" t="s">
        <v>8173</v>
      </c>
      <c r="J16" s="11"/>
      <c r="K16" s="11"/>
    </row>
    <row r="17" spans="1:9">
      <c r="A17" s="11" t="s">
        <v>8073</v>
      </c>
      <c r="B17" s="11" t="s">
        <v>8076</v>
      </c>
      <c r="C17" s="11" t="s">
        <v>8081</v>
      </c>
      <c r="D17" s="11" t="s">
        <v>8075</v>
      </c>
      <c r="E17" s="12" t="s">
        <v>3303</v>
      </c>
      <c r="F17" s="26" t="s">
        <v>2125</v>
      </c>
      <c r="G17" s="11" t="s">
        <v>8074</v>
      </c>
      <c r="H17" s="11" t="s">
        <v>2118</v>
      </c>
    </row>
    <row r="18" spans="1:9">
      <c r="A18" s="11" t="s">
        <v>6277</v>
      </c>
      <c r="B18" s="11" t="s">
        <v>4008</v>
      </c>
      <c r="C18" s="11" t="s">
        <v>2429</v>
      </c>
      <c r="D18" s="11" t="s">
        <v>2124</v>
      </c>
      <c r="E18" s="12"/>
      <c r="F18" s="26" t="s">
        <v>4215</v>
      </c>
      <c r="G18" s="11" t="s">
        <v>2429</v>
      </c>
      <c r="H18" s="11" t="s">
        <v>2124</v>
      </c>
    </row>
    <row r="19" spans="1:9">
      <c r="A19" s="11" t="s">
        <v>8001</v>
      </c>
      <c r="B19" s="11" t="s">
        <v>5260</v>
      </c>
      <c r="C19" s="11" t="s">
        <v>8001</v>
      </c>
      <c r="D19" s="11" t="s">
        <v>5225</v>
      </c>
      <c r="E19" s="12"/>
      <c r="F19" s="26" t="s">
        <v>4215</v>
      </c>
      <c r="G19" s="11" t="s">
        <v>8001</v>
      </c>
      <c r="H19" s="11" t="s">
        <v>5225</v>
      </c>
    </row>
    <row r="20" spans="1:9" ht="23">
      <c r="A20" s="11" t="s">
        <v>8068</v>
      </c>
      <c r="B20" s="11" t="s">
        <v>8069</v>
      </c>
      <c r="C20" s="11" t="s">
        <v>8070</v>
      </c>
      <c r="D20" s="11" t="s">
        <v>8071</v>
      </c>
      <c r="F20" s="26" t="s">
        <v>8072</v>
      </c>
      <c r="G20" s="11" t="s">
        <v>8070</v>
      </c>
      <c r="H20" s="11" t="s">
        <v>5225</v>
      </c>
    </row>
    <row r="21" spans="1:9">
      <c r="A21" s="11" t="s">
        <v>3049</v>
      </c>
      <c r="B21" s="11" t="s">
        <v>8</v>
      </c>
      <c r="C21" s="11" t="s">
        <v>3049</v>
      </c>
      <c r="D21" s="11" t="s">
        <v>1472</v>
      </c>
      <c r="E21" s="12"/>
      <c r="F21" s="26" t="s">
        <v>1318</v>
      </c>
      <c r="G21" s="11" t="s">
        <v>3049</v>
      </c>
      <c r="H21" s="11" t="s">
        <v>1472</v>
      </c>
    </row>
    <row r="22" spans="1:9" ht="23">
      <c r="A22" s="224" t="s">
        <v>8025</v>
      </c>
      <c r="B22" s="224" t="s">
        <v>8017</v>
      </c>
      <c r="C22" s="224" t="s">
        <v>8018</v>
      </c>
      <c r="D22" s="224" t="s">
        <v>2111</v>
      </c>
      <c r="E22" s="190"/>
      <c r="F22" s="234" t="s">
        <v>4215</v>
      </c>
      <c r="G22" s="224" t="s">
        <v>8049</v>
      </c>
      <c r="H22" s="224" t="s">
        <v>7996</v>
      </c>
      <c r="I22" s="73" t="s">
        <v>8048</v>
      </c>
    </row>
    <row r="23" spans="1:9">
      <c r="A23" s="11" t="s">
        <v>8009</v>
      </c>
      <c r="B23" s="11" t="s">
        <v>8010</v>
      </c>
      <c r="C23" s="11" t="s">
        <v>8009</v>
      </c>
      <c r="D23" s="11" t="s">
        <v>3619</v>
      </c>
      <c r="F23" s="26" t="s">
        <v>4215</v>
      </c>
      <c r="G23" s="11" t="s">
        <v>8009</v>
      </c>
      <c r="H23" s="11" t="s">
        <v>3619</v>
      </c>
    </row>
    <row r="24" spans="1:9">
      <c r="A24" s="11" t="s">
        <v>8012</v>
      </c>
      <c r="B24" s="11" t="s">
        <v>944</v>
      </c>
      <c r="C24" s="11" t="s">
        <v>1489</v>
      </c>
      <c r="D24" s="11" t="s">
        <v>3264</v>
      </c>
      <c r="F24" s="26" t="s">
        <v>2125</v>
      </c>
      <c r="G24" s="11" t="s">
        <v>1489</v>
      </c>
      <c r="H24" s="11" t="s">
        <v>3264</v>
      </c>
    </row>
    <row r="25" spans="1:9">
      <c r="A25" s="11" t="s">
        <v>3959</v>
      </c>
      <c r="B25" s="11" t="s">
        <v>4011</v>
      </c>
      <c r="C25" s="11" t="s">
        <v>3959</v>
      </c>
      <c r="D25" s="11" t="s">
        <v>2113</v>
      </c>
      <c r="E25" s="12" t="s">
        <v>3303</v>
      </c>
      <c r="F25" s="26" t="s">
        <v>1318</v>
      </c>
      <c r="G25" s="11" t="s">
        <v>3959</v>
      </c>
      <c r="H25" s="11" t="s">
        <v>2113</v>
      </c>
    </row>
    <row r="26" spans="1:9">
      <c r="A26" s="44" t="s">
        <v>2616</v>
      </c>
      <c r="B26" s="44" t="s">
        <v>107</v>
      </c>
      <c r="C26" s="44" t="s">
        <v>2181</v>
      </c>
      <c r="D26" s="5" t="s">
        <v>2120</v>
      </c>
      <c r="F26" s="26" t="s">
        <v>3239</v>
      </c>
      <c r="G26" s="11" t="s">
        <v>3373</v>
      </c>
      <c r="H26" s="5" t="s">
        <v>2126</v>
      </c>
    </row>
    <row r="27" spans="1:9">
      <c r="A27" s="44" t="s">
        <v>461</v>
      </c>
      <c r="B27" s="43" t="s">
        <v>108</v>
      </c>
      <c r="C27" s="44" t="s">
        <v>461</v>
      </c>
      <c r="D27" s="5" t="s">
        <v>2133</v>
      </c>
      <c r="E27" s="12" t="s">
        <v>3303</v>
      </c>
      <c r="F27" s="26" t="s">
        <v>1318</v>
      </c>
      <c r="G27" s="11" t="s">
        <v>3403</v>
      </c>
      <c r="H27" s="11"/>
    </row>
    <row r="28" spans="1:9">
      <c r="A28" s="44" t="s">
        <v>462</v>
      </c>
      <c r="B28" s="43" t="s">
        <v>109</v>
      </c>
      <c r="C28" s="44" t="s">
        <v>2182</v>
      </c>
      <c r="D28" s="5" t="s">
        <v>2121</v>
      </c>
      <c r="E28" s="12" t="s">
        <v>3303</v>
      </c>
      <c r="F28" s="26" t="s">
        <v>1318</v>
      </c>
      <c r="G28" s="134" t="s">
        <v>3404</v>
      </c>
      <c r="H28" s="11"/>
    </row>
    <row r="29" spans="1:9">
      <c r="A29" s="11" t="s">
        <v>4021</v>
      </c>
      <c r="B29" s="11" t="s">
        <v>3241</v>
      </c>
      <c r="C29" s="11" t="s">
        <v>3246</v>
      </c>
      <c r="D29" s="37" t="s">
        <v>2123</v>
      </c>
      <c r="E29" s="12" t="s">
        <v>3303</v>
      </c>
      <c r="F29" s="26"/>
      <c r="G29" s="11"/>
      <c r="H29" s="11"/>
    </row>
    <row r="33" spans="1:2">
      <c r="A33" s="96" t="s">
        <v>3524</v>
      </c>
      <c r="B33" s="41"/>
    </row>
    <row r="34" spans="1:2">
      <c r="A34" s="96" t="s">
        <v>8199</v>
      </c>
    </row>
    <row r="38" spans="1:2" ht="14">
      <c r="A38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workbookViewId="0">
      <selection activeCell="E16" sqref="E16"/>
    </sheetView>
  </sheetViews>
  <sheetFormatPr defaultColWidth="9" defaultRowHeight="11.5"/>
  <cols>
    <col min="1" max="1" width="12.33203125" style="73" customWidth="1"/>
    <col min="2" max="2" width="15.7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1">
      <c r="A1" s="22" t="s">
        <v>8493</v>
      </c>
      <c r="B1" s="98" t="s">
        <v>6392</v>
      </c>
      <c r="C1" s="43"/>
      <c r="D1" s="43"/>
      <c r="E1" s="43"/>
      <c r="F1" s="43"/>
      <c r="G1" s="43"/>
      <c r="H1" s="43"/>
      <c r="I1" s="44"/>
    </row>
    <row r="2" spans="1:11">
      <c r="A2" s="43"/>
      <c r="B2" s="73" t="s">
        <v>8495</v>
      </c>
      <c r="C2" s="73" t="s">
        <v>8496</v>
      </c>
      <c r="D2" s="43"/>
      <c r="E2" s="43"/>
      <c r="F2" s="44"/>
      <c r="G2" s="44"/>
      <c r="H2" s="44"/>
      <c r="I2" s="44"/>
    </row>
    <row r="3" spans="1:11">
      <c r="A3" s="22" t="s">
        <v>8497</v>
      </c>
      <c r="B3" s="43"/>
      <c r="C3" s="43"/>
      <c r="D3" s="43"/>
      <c r="E3" s="43"/>
      <c r="F3" s="44"/>
      <c r="G3" s="44"/>
      <c r="H3" s="44"/>
      <c r="I3" s="44"/>
    </row>
    <row r="4" spans="1:11" ht="23">
      <c r="A4" s="43"/>
      <c r="B4" s="73" t="s">
        <v>8494</v>
      </c>
      <c r="C4" s="44" t="s">
        <v>8498</v>
      </c>
      <c r="D4" s="43"/>
      <c r="E4" s="43"/>
      <c r="F4" s="44"/>
      <c r="G4" s="44"/>
      <c r="H4" s="44"/>
      <c r="I4" s="44"/>
    </row>
    <row r="5" spans="1:11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1">
      <c r="A6" s="43"/>
      <c r="B6" s="73" t="s">
        <v>8530</v>
      </c>
      <c r="C6" s="44" t="s">
        <v>8504</v>
      </c>
      <c r="D6" s="43"/>
      <c r="E6" s="43"/>
      <c r="F6" s="44"/>
      <c r="G6" s="44"/>
      <c r="H6" s="44"/>
      <c r="I6" s="44"/>
    </row>
    <row r="7" spans="1:11">
      <c r="A7" s="43"/>
      <c r="B7" s="43"/>
      <c r="C7" s="43"/>
      <c r="D7" s="43"/>
      <c r="E7" s="43"/>
      <c r="F7" s="43"/>
      <c r="G7" s="43"/>
      <c r="H7" s="43"/>
      <c r="I7" s="44"/>
    </row>
    <row r="8" spans="1:11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1" ht="23">
      <c r="A9" s="26" t="s">
        <v>8507</v>
      </c>
      <c r="B9" s="26" t="s">
        <v>8505</v>
      </c>
      <c r="C9" s="26" t="s">
        <v>8506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1">
      <c r="A10" s="275" t="s">
        <v>2839</v>
      </c>
      <c r="B10" s="275" t="s">
        <v>8026</v>
      </c>
      <c r="C10" s="275" t="s">
        <v>2727</v>
      </c>
      <c r="D10" s="275" t="s">
        <v>2111</v>
      </c>
      <c r="E10" s="295" t="s">
        <v>3303</v>
      </c>
      <c r="F10" s="292" t="s">
        <v>1318</v>
      </c>
      <c r="G10" s="275" t="s">
        <v>3373</v>
      </c>
      <c r="H10" s="275" t="s">
        <v>2126</v>
      </c>
      <c r="I10" s="73" t="s">
        <v>8050</v>
      </c>
      <c r="J10" s="98"/>
    </row>
    <row r="11" spans="1:11">
      <c r="A11" s="11" t="s">
        <v>6279</v>
      </c>
      <c r="B11" s="11" t="s">
        <v>2</v>
      </c>
      <c r="C11" s="11" t="s">
        <v>2427</v>
      </c>
      <c r="D11" s="11" t="s">
        <v>917</v>
      </c>
      <c r="E11" s="12" t="s">
        <v>3303</v>
      </c>
      <c r="F11" s="26" t="s">
        <v>1318</v>
      </c>
      <c r="G11" s="11" t="s">
        <v>2427</v>
      </c>
      <c r="H11" s="11" t="s">
        <v>917</v>
      </c>
    </row>
    <row r="12" spans="1:11">
      <c r="A12" s="11" t="s">
        <v>7992</v>
      </c>
      <c r="B12" s="11" t="s">
        <v>0</v>
      </c>
      <c r="C12" s="11" t="s">
        <v>8461</v>
      </c>
      <c r="D12" s="11" t="s">
        <v>917</v>
      </c>
      <c r="F12" s="26" t="s">
        <v>1318</v>
      </c>
      <c r="G12" s="11" t="s">
        <v>8461</v>
      </c>
      <c r="H12" s="11" t="s">
        <v>917</v>
      </c>
    </row>
    <row r="13" spans="1:11">
      <c r="A13" s="73" t="s">
        <v>8487</v>
      </c>
      <c r="B13" s="73" t="s">
        <v>8462</v>
      </c>
      <c r="C13" s="73" t="s">
        <v>8500</v>
      </c>
      <c r="D13" s="73" t="s">
        <v>8464</v>
      </c>
      <c r="E13" s="12" t="s">
        <v>3303</v>
      </c>
      <c r="F13" s="26" t="s">
        <v>1318</v>
      </c>
      <c r="G13" s="73" t="s">
        <v>8463</v>
      </c>
      <c r="H13" s="73" t="s">
        <v>8464</v>
      </c>
    </row>
    <row r="14" spans="1:11">
      <c r="A14" s="1" t="s">
        <v>8488</v>
      </c>
      <c r="B14" s="11" t="s">
        <v>8465</v>
      </c>
      <c r="C14" s="1" t="s">
        <v>8518</v>
      </c>
      <c r="D14" s="1" t="s">
        <v>8466</v>
      </c>
      <c r="E14" s="12" t="s">
        <v>3303</v>
      </c>
      <c r="F14" s="127" t="s">
        <v>1318</v>
      </c>
      <c r="G14" s="1" t="s">
        <v>6285</v>
      </c>
      <c r="H14" s="1" t="s">
        <v>8466</v>
      </c>
    </row>
    <row r="15" spans="1:11">
      <c r="A15" s="224" t="s">
        <v>8508</v>
      </c>
      <c r="B15" s="224" t="s">
        <v>8509</v>
      </c>
      <c r="C15" s="224" t="s">
        <v>8499</v>
      </c>
      <c r="D15" s="224" t="s">
        <v>8510</v>
      </c>
      <c r="E15" s="233" t="s">
        <v>8511</v>
      </c>
      <c r="F15" s="234" t="s">
        <v>1318</v>
      </c>
      <c r="G15" s="224" t="s">
        <v>3375</v>
      </c>
      <c r="H15" s="224" t="s">
        <v>8514</v>
      </c>
      <c r="I15" s="11" t="s">
        <v>251</v>
      </c>
      <c r="J15" s="11"/>
      <c r="K15" s="11"/>
    </row>
    <row r="16" spans="1:11">
      <c r="A16" s="157" t="s">
        <v>255</v>
      </c>
      <c r="B16" s="157" t="s">
        <v>8</v>
      </c>
      <c r="C16" s="157" t="s">
        <v>255</v>
      </c>
      <c r="D16" s="1" t="s">
        <v>3379</v>
      </c>
      <c r="E16" s="12"/>
      <c r="F16" s="26" t="s">
        <v>1318</v>
      </c>
      <c r="G16" s="157" t="s">
        <v>255</v>
      </c>
      <c r="H16" s="1" t="s">
        <v>3379</v>
      </c>
    </row>
    <row r="17" spans="1:9">
      <c r="A17" s="157" t="s">
        <v>8489</v>
      </c>
      <c r="B17" s="157" t="s">
        <v>8467</v>
      </c>
      <c r="C17" s="157" t="s">
        <v>8468</v>
      </c>
      <c r="D17" s="11" t="s">
        <v>8466</v>
      </c>
      <c r="F17" s="26" t="s">
        <v>1318</v>
      </c>
      <c r="G17" s="157" t="s">
        <v>8468</v>
      </c>
      <c r="H17" s="11" t="s">
        <v>8466</v>
      </c>
    </row>
    <row r="18" spans="1:9">
      <c r="A18" s="157" t="s">
        <v>8490</v>
      </c>
      <c r="B18" s="157" t="s">
        <v>8469</v>
      </c>
      <c r="C18" s="157" t="s">
        <v>8470</v>
      </c>
      <c r="D18" s="11" t="s">
        <v>8471</v>
      </c>
      <c r="F18" s="26" t="s">
        <v>1318</v>
      </c>
      <c r="G18" s="157" t="s">
        <v>8470</v>
      </c>
      <c r="H18" s="11" t="s">
        <v>8471</v>
      </c>
    </row>
    <row r="19" spans="1:9">
      <c r="A19" s="157" t="s">
        <v>8491</v>
      </c>
      <c r="B19" s="157" t="s">
        <v>8472</v>
      </c>
      <c r="C19" s="157" t="s">
        <v>8473</v>
      </c>
      <c r="D19" s="11" t="s">
        <v>8474</v>
      </c>
      <c r="E19" s="12"/>
      <c r="F19" s="26" t="s">
        <v>1318</v>
      </c>
      <c r="G19" s="157" t="s">
        <v>8473</v>
      </c>
      <c r="H19" s="11" t="s">
        <v>8474</v>
      </c>
    </row>
    <row r="20" spans="1:9">
      <c r="A20" s="157" t="s">
        <v>1276</v>
      </c>
      <c r="B20" s="157" t="s">
        <v>8475</v>
      </c>
      <c r="C20" s="157" t="s">
        <v>1276</v>
      </c>
      <c r="D20" s="73" t="s">
        <v>8476</v>
      </c>
      <c r="F20" s="26" t="s">
        <v>1318</v>
      </c>
      <c r="G20" s="157" t="s">
        <v>1276</v>
      </c>
      <c r="H20" s="73" t="s">
        <v>8476</v>
      </c>
    </row>
    <row r="21" spans="1:9">
      <c r="A21" s="289" t="s">
        <v>8566</v>
      </c>
      <c r="B21" s="289" t="s">
        <v>6288</v>
      </c>
      <c r="C21" s="289" t="s">
        <v>8515</v>
      </c>
      <c r="D21" s="224" t="s">
        <v>2111</v>
      </c>
      <c r="E21" s="190"/>
      <c r="F21" s="234" t="s">
        <v>1318</v>
      </c>
      <c r="G21" s="289" t="s">
        <v>3526</v>
      </c>
      <c r="H21" s="224" t="s">
        <v>8567</v>
      </c>
      <c r="I21" s="78" t="s">
        <v>8503</v>
      </c>
    </row>
    <row r="22" spans="1:9">
      <c r="A22" s="11" t="s">
        <v>2242</v>
      </c>
      <c r="B22" s="11" t="s">
        <v>1</v>
      </c>
      <c r="C22" s="11" t="s">
        <v>8477</v>
      </c>
      <c r="D22" s="11" t="s">
        <v>8478</v>
      </c>
      <c r="F22" s="26" t="s">
        <v>1318</v>
      </c>
      <c r="G22" s="11" t="s">
        <v>8477</v>
      </c>
      <c r="H22" s="11" t="s">
        <v>8478</v>
      </c>
    </row>
    <row r="23" spans="1:9">
      <c r="A23" s="157" t="s">
        <v>8492</v>
      </c>
      <c r="B23" s="157" t="s">
        <v>8479</v>
      </c>
      <c r="C23" s="157" t="s">
        <v>8480</v>
      </c>
      <c r="D23" s="11" t="s">
        <v>5225</v>
      </c>
      <c r="F23" s="26" t="s">
        <v>1318</v>
      </c>
      <c r="G23" s="157" t="s">
        <v>8480</v>
      </c>
      <c r="H23" s="11" t="s">
        <v>5225</v>
      </c>
    </row>
    <row r="24" spans="1:9">
      <c r="A24" s="157" t="s">
        <v>8009</v>
      </c>
      <c r="B24" s="157" t="s">
        <v>8010</v>
      </c>
      <c r="C24" s="157" t="s">
        <v>8009</v>
      </c>
      <c r="D24" s="73" t="s">
        <v>8481</v>
      </c>
      <c r="F24" s="26" t="s">
        <v>1318</v>
      </c>
      <c r="G24" s="157" t="s">
        <v>8512</v>
      </c>
      <c r="H24" s="73" t="s">
        <v>8481</v>
      </c>
    </row>
    <row r="25" spans="1:9">
      <c r="A25" s="289" t="s">
        <v>8025</v>
      </c>
      <c r="B25" s="289" t="s">
        <v>8516</v>
      </c>
      <c r="C25" s="289" t="s">
        <v>8018</v>
      </c>
      <c r="D25" s="224" t="s">
        <v>8517</v>
      </c>
      <c r="E25" s="190"/>
      <c r="F25" s="234" t="s">
        <v>1318</v>
      </c>
      <c r="G25" s="289" t="s">
        <v>8512</v>
      </c>
      <c r="H25" s="190" t="s">
        <v>8481</v>
      </c>
      <c r="I25" s="73" t="s">
        <v>8519</v>
      </c>
    </row>
    <row r="26" spans="1:9">
      <c r="A26" s="157" t="s">
        <v>3029</v>
      </c>
      <c r="B26" s="157" t="s">
        <v>1187</v>
      </c>
      <c r="C26" s="157" t="s">
        <v>3666</v>
      </c>
      <c r="D26" s="73" t="s">
        <v>8481</v>
      </c>
      <c r="F26" s="26" t="s">
        <v>1318</v>
      </c>
      <c r="G26" s="157" t="s">
        <v>3666</v>
      </c>
      <c r="H26" s="73" t="s">
        <v>8481</v>
      </c>
    </row>
    <row r="27" spans="1:9">
      <c r="A27" s="11" t="s">
        <v>6277</v>
      </c>
      <c r="B27" s="157" t="s">
        <v>3</v>
      </c>
      <c r="C27" s="11" t="s">
        <v>2247</v>
      </c>
      <c r="D27" s="11" t="s">
        <v>1338</v>
      </c>
      <c r="E27" s="12"/>
      <c r="F27" s="26" t="s">
        <v>1318</v>
      </c>
      <c r="G27" s="11" t="s">
        <v>2247</v>
      </c>
      <c r="H27" s="11" t="s">
        <v>1338</v>
      </c>
    </row>
    <row r="28" spans="1:9" ht="23">
      <c r="A28" s="157" t="s">
        <v>8483</v>
      </c>
      <c r="B28" s="157" t="s">
        <v>8482</v>
      </c>
      <c r="C28" s="157" t="s">
        <v>8483</v>
      </c>
      <c r="D28" s="73" t="s">
        <v>8484</v>
      </c>
      <c r="F28" s="26" t="s">
        <v>1318</v>
      </c>
      <c r="G28" s="157" t="s">
        <v>8483</v>
      </c>
      <c r="H28" s="73" t="s">
        <v>8484</v>
      </c>
    </row>
    <row r="29" spans="1:9">
      <c r="A29" s="11" t="s">
        <v>1423</v>
      </c>
      <c r="B29" s="157" t="s">
        <v>944</v>
      </c>
      <c r="C29" s="11" t="s">
        <v>8485</v>
      </c>
      <c r="D29" s="11" t="s">
        <v>8486</v>
      </c>
      <c r="F29" s="26" t="s">
        <v>1318</v>
      </c>
      <c r="G29" s="11" t="s">
        <v>8485</v>
      </c>
      <c r="H29" s="11" t="s">
        <v>8486</v>
      </c>
    </row>
    <row r="30" spans="1:9">
      <c r="A30" s="11" t="s">
        <v>3959</v>
      </c>
      <c r="B30" s="11" t="s">
        <v>4011</v>
      </c>
      <c r="C30" s="11" t="s">
        <v>3959</v>
      </c>
      <c r="D30" s="11" t="s">
        <v>2113</v>
      </c>
      <c r="E30" s="12" t="s">
        <v>3303</v>
      </c>
      <c r="F30" s="26" t="s">
        <v>1318</v>
      </c>
      <c r="G30" s="11" t="s">
        <v>3959</v>
      </c>
      <c r="H30" s="11" t="s">
        <v>2113</v>
      </c>
    </row>
    <row r="31" spans="1:9">
      <c r="A31" s="44" t="s">
        <v>2616</v>
      </c>
      <c r="B31" s="44" t="s">
        <v>107</v>
      </c>
      <c r="C31" s="44" t="s">
        <v>2181</v>
      </c>
      <c r="D31" s="5" t="s">
        <v>2120</v>
      </c>
      <c r="F31" s="26" t="s">
        <v>3239</v>
      </c>
      <c r="G31" s="11" t="s">
        <v>3373</v>
      </c>
      <c r="H31" s="5" t="s">
        <v>2126</v>
      </c>
    </row>
    <row r="32" spans="1:9">
      <c r="A32" s="44" t="s">
        <v>461</v>
      </c>
      <c r="B32" s="43" t="s">
        <v>108</v>
      </c>
      <c r="C32" s="44" t="s">
        <v>461</v>
      </c>
      <c r="D32" s="5" t="s">
        <v>2133</v>
      </c>
      <c r="E32" s="12" t="s">
        <v>3303</v>
      </c>
      <c r="F32" s="26" t="s">
        <v>1318</v>
      </c>
      <c r="G32" s="11" t="s">
        <v>3403</v>
      </c>
      <c r="H32" s="11"/>
    </row>
    <row r="33" spans="1:8">
      <c r="A33" s="44" t="s">
        <v>462</v>
      </c>
      <c r="B33" s="43" t="s">
        <v>109</v>
      </c>
      <c r="C33" s="44" t="s">
        <v>2182</v>
      </c>
      <c r="D33" s="5" t="s">
        <v>2121</v>
      </c>
      <c r="E33" s="12" t="s">
        <v>3303</v>
      </c>
      <c r="F33" s="26" t="s">
        <v>1318</v>
      </c>
      <c r="G33" s="307" t="s">
        <v>3404</v>
      </c>
      <c r="H33" s="11"/>
    </row>
    <row r="34" spans="1:8">
      <c r="A34" s="11" t="s">
        <v>4021</v>
      </c>
      <c r="B34" s="11" t="s">
        <v>3241</v>
      </c>
      <c r="C34" s="11" t="s">
        <v>3246</v>
      </c>
      <c r="D34" s="37" t="s">
        <v>2123</v>
      </c>
      <c r="E34" s="12" t="s">
        <v>3303</v>
      </c>
      <c r="F34" s="26"/>
      <c r="G34" s="11"/>
      <c r="H34" s="11"/>
    </row>
    <row r="41" spans="1:8">
      <c r="A41" s="148"/>
    </row>
    <row r="44" spans="1:8">
      <c r="A44" s="96" t="s">
        <v>3524</v>
      </c>
      <c r="B44" s="41"/>
    </row>
    <row r="45" spans="1:8">
      <c r="A45" s="96" t="s">
        <v>8501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5.7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1">
      <c r="A1" s="22" t="s">
        <v>1510</v>
      </c>
      <c r="B1" s="98" t="s">
        <v>8520</v>
      </c>
      <c r="C1" s="43"/>
      <c r="D1" s="43"/>
      <c r="E1" s="43"/>
      <c r="F1" s="43"/>
      <c r="G1" s="43"/>
      <c r="H1" s="43"/>
      <c r="I1" s="44"/>
    </row>
    <row r="2" spans="1:11">
      <c r="A2" s="43"/>
      <c r="B2" s="73" t="s">
        <v>8521</v>
      </c>
      <c r="C2" s="73" t="s">
        <v>8522</v>
      </c>
      <c r="D2" s="43"/>
      <c r="E2" s="43"/>
      <c r="F2" s="44"/>
      <c r="G2" s="44"/>
      <c r="H2" s="44"/>
      <c r="I2" s="44"/>
    </row>
    <row r="3" spans="1:11">
      <c r="A3" s="22" t="s">
        <v>8523</v>
      </c>
      <c r="B3" s="43"/>
      <c r="C3" s="43"/>
      <c r="D3" s="43"/>
      <c r="E3" s="43"/>
      <c r="F3" s="44"/>
      <c r="G3" s="44"/>
      <c r="H3" s="44"/>
      <c r="I3" s="44"/>
    </row>
    <row r="4" spans="1:11" ht="23">
      <c r="A4" s="43"/>
      <c r="B4" s="73" t="s">
        <v>8521</v>
      </c>
      <c r="C4" s="44" t="s">
        <v>8524</v>
      </c>
      <c r="D4" s="43"/>
      <c r="E4" s="43"/>
      <c r="F4" s="44"/>
      <c r="G4" s="44"/>
      <c r="H4" s="44"/>
      <c r="I4" s="44"/>
    </row>
    <row r="5" spans="1:11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1">
      <c r="A6" s="43"/>
      <c r="B6" s="73" t="s">
        <v>8529</v>
      </c>
      <c r="C6" s="44" t="s">
        <v>8525</v>
      </c>
      <c r="D6" s="43"/>
      <c r="E6" s="43"/>
      <c r="F6" s="44"/>
      <c r="G6" s="44"/>
      <c r="H6" s="44"/>
      <c r="I6" s="44"/>
    </row>
    <row r="7" spans="1:11">
      <c r="A7" s="43"/>
      <c r="B7" s="43"/>
      <c r="C7" s="43"/>
      <c r="D7" s="43"/>
      <c r="E7" s="43"/>
      <c r="F7" s="43"/>
      <c r="G7" s="43"/>
      <c r="H7" s="43"/>
      <c r="I7" s="44"/>
    </row>
    <row r="8" spans="1:11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1" ht="23">
      <c r="A9" s="26" t="s">
        <v>8528</v>
      </c>
      <c r="B9" s="26" t="s">
        <v>8527</v>
      </c>
      <c r="C9" s="26" t="s">
        <v>8526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1">
      <c r="A10" s="275" t="s">
        <v>2839</v>
      </c>
      <c r="B10" s="275" t="s">
        <v>8026</v>
      </c>
      <c r="C10" s="275" t="s">
        <v>2727</v>
      </c>
      <c r="D10" s="275" t="s">
        <v>2111</v>
      </c>
      <c r="E10" s="295" t="s">
        <v>3303</v>
      </c>
      <c r="F10" s="292" t="s">
        <v>1318</v>
      </c>
      <c r="G10" s="275" t="s">
        <v>3373</v>
      </c>
      <c r="H10" s="275" t="s">
        <v>2126</v>
      </c>
      <c r="I10" s="73" t="s">
        <v>8050</v>
      </c>
      <c r="J10" s="98"/>
    </row>
    <row r="11" spans="1:11">
      <c r="A11" s="11" t="s">
        <v>6279</v>
      </c>
      <c r="B11" s="11" t="s">
        <v>2</v>
      </c>
      <c r="C11" s="11" t="s">
        <v>2427</v>
      </c>
      <c r="D11" s="11" t="s">
        <v>917</v>
      </c>
      <c r="E11" s="12" t="s">
        <v>3303</v>
      </c>
      <c r="F11" s="26" t="s">
        <v>1318</v>
      </c>
      <c r="G11" s="11" t="s">
        <v>2427</v>
      </c>
      <c r="H11" s="11" t="s">
        <v>917</v>
      </c>
    </row>
    <row r="12" spans="1:11">
      <c r="A12" s="11" t="s">
        <v>7992</v>
      </c>
      <c r="B12" s="11" t="s">
        <v>0</v>
      </c>
      <c r="C12" s="11" t="s">
        <v>8461</v>
      </c>
      <c r="D12" s="11" t="s">
        <v>917</v>
      </c>
      <c r="F12" s="26" t="s">
        <v>1318</v>
      </c>
      <c r="G12" s="11" t="s">
        <v>8461</v>
      </c>
      <c r="H12" s="11" t="s">
        <v>917</v>
      </c>
    </row>
    <row r="13" spans="1:11">
      <c r="A13" s="73" t="s">
        <v>8487</v>
      </c>
      <c r="B13" s="73" t="s">
        <v>8462</v>
      </c>
      <c r="C13" s="73" t="s">
        <v>8500</v>
      </c>
      <c r="D13" s="73" t="s">
        <v>8464</v>
      </c>
      <c r="E13" s="12" t="s">
        <v>3303</v>
      </c>
      <c r="F13" s="26" t="s">
        <v>1318</v>
      </c>
      <c r="G13" s="73" t="s">
        <v>8463</v>
      </c>
      <c r="H13" s="73" t="s">
        <v>8464</v>
      </c>
    </row>
    <row r="14" spans="1:11">
      <c r="A14" s="1" t="s">
        <v>8488</v>
      </c>
      <c r="B14" s="11" t="s">
        <v>8465</v>
      </c>
      <c r="C14" s="1" t="s">
        <v>8518</v>
      </c>
      <c r="D14" s="1" t="s">
        <v>8466</v>
      </c>
      <c r="E14" s="12" t="s">
        <v>3303</v>
      </c>
      <c r="F14" s="127" t="s">
        <v>1318</v>
      </c>
      <c r="G14" s="1" t="s">
        <v>6285</v>
      </c>
      <c r="H14" s="1" t="s">
        <v>8466</v>
      </c>
    </row>
    <row r="15" spans="1:11">
      <c r="A15" s="224" t="s">
        <v>8508</v>
      </c>
      <c r="B15" s="224" t="s">
        <v>8509</v>
      </c>
      <c r="C15" s="224" t="s">
        <v>8499</v>
      </c>
      <c r="D15" s="224" t="s">
        <v>8510</v>
      </c>
      <c r="E15" s="233" t="s">
        <v>8511</v>
      </c>
      <c r="F15" s="234" t="s">
        <v>1318</v>
      </c>
      <c r="G15" s="224" t="s">
        <v>3375</v>
      </c>
      <c r="H15" s="224" t="s">
        <v>8514</v>
      </c>
      <c r="I15" s="11" t="s">
        <v>251</v>
      </c>
      <c r="J15" s="11"/>
      <c r="K15" s="11"/>
    </row>
    <row r="16" spans="1:11">
      <c r="A16" s="157" t="s">
        <v>255</v>
      </c>
      <c r="B16" s="157" t="s">
        <v>8</v>
      </c>
      <c r="C16" s="157" t="s">
        <v>255</v>
      </c>
      <c r="D16" s="1" t="s">
        <v>3379</v>
      </c>
      <c r="E16" s="12"/>
      <c r="F16" s="26" t="s">
        <v>1318</v>
      </c>
      <c r="G16" s="157" t="s">
        <v>255</v>
      </c>
      <c r="H16" s="1" t="s">
        <v>3379</v>
      </c>
    </row>
    <row r="17" spans="1:9">
      <c r="A17" s="157" t="s">
        <v>8489</v>
      </c>
      <c r="B17" s="157" t="s">
        <v>8467</v>
      </c>
      <c r="C17" s="157" t="s">
        <v>8468</v>
      </c>
      <c r="D17" s="11" t="s">
        <v>8466</v>
      </c>
      <c r="F17" s="26" t="s">
        <v>1318</v>
      </c>
      <c r="G17" s="157" t="s">
        <v>8468</v>
      </c>
      <c r="H17" s="11" t="s">
        <v>8466</v>
      </c>
    </row>
    <row r="18" spans="1:9">
      <c r="A18" s="157" t="s">
        <v>8490</v>
      </c>
      <c r="B18" s="157" t="s">
        <v>8469</v>
      </c>
      <c r="C18" s="157" t="s">
        <v>8470</v>
      </c>
      <c r="D18" s="11" t="s">
        <v>8471</v>
      </c>
      <c r="F18" s="26" t="s">
        <v>1318</v>
      </c>
      <c r="G18" s="157" t="s">
        <v>8470</v>
      </c>
      <c r="H18" s="11" t="s">
        <v>8471</v>
      </c>
    </row>
    <row r="19" spans="1:9">
      <c r="A19" s="157" t="s">
        <v>8491</v>
      </c>
      <c r="B19" s="157" t="s">
        <v>8472</v>
      </c>
      <c r="C19" s="157" t="s">
        <v>8473</v>
      </c>
      <c r="D19" s="11" t="s">
        <v>8474</v>
      </c>
      <c r="E19" s="12"/>
      <c r="F19" s="26" t="s">
        <v>1318</v>
      </c>
      <c r="G19" s="157" t="s">
        <v>8473</v>
      </c>
      <c r="H19" s="11" t="s">
        <v>8474</v>
      </c>
    </row>
    <row r="20" spans="1:9">
      <c r="A20" s="157" t="s">
        <v>1276</v>
      </c>
      <c r="B20" s="157" t="s">
        <v>8475</v>
      </c>
      <c r="C20" s="157" t="s">
        <v>1276</v>
      </c>
      <c r="D20" s="73" t="s">
        <v>8476</v>
      </c>
      <c r="F20" s="26" t="s">
        <v>1318</v>
      </c>
      <c r="G20" s="157" t="s">
        <v>1276</v>
      </c>
      <c r="H20" s="73" t="s">
        <v>8476</v>
      </c>
    </row>
    <row r="21" spans="1:9">
      <c r="A21" s="289" t="s">
        <v>8565</v>
      </c>
      <c r="B21" s="289" t="s">
        <v>6288</v>
      </c>
      <c r="C21" s="289" t="s">
        <v>8515</v>
      </c>
      <c r="D21" s="224" t="s">
        <v>2111</v>
      </c>
      <c r="E21" s="190"/>
      <c r="F21" s="234" t="s">
        <v>1318</v>
      </c>
      <c r="G21" s="289" t="s">
        <v>3526</v>
      </c>
      <c r="H21" s="224" t="s">
        <v>8567</v>
      </c>
      <c r="I21" s="78" t="s">
        <v>8503</v>
      </c>
    </row>
    <row r="22" spans="1:9">
      <c r="A22" s="11" t="s">
        <v>2242</v>
      </c>
      <c r="B22" s="11" t="s">
        <v>1</v>
      </c>
      <c r="C22" s="11" t="s">
        <v>8477</v>
      </c>
      <c r="D22" s="11" t="s">
        <v>8478</v>
      </c>
      <c r="F22" s="26" t="s">
        <v>1318</v>
      </c>
      <c r="G22" s="11" t="s">
        <v>8477</v>
      </c>
      <c r="H22" s="11" t="s">
        <v>8478</v>
      </c>
    </row>
    <row r="23" spans="1:9">
      <c r="A23" s="157" t="s">
        <v>8492</v>
      </c>
      <c r="B23" s="157" t="s">
        <v>8479</v>
      </c>
      <c r="C23" s="157" t="s">
        <v>8480</v>
      </c>
      <c r="D23" s="11" t="s">
        <v>5225</v>
      </c>
      <c r="F23" s="26" t="s">
        <v>1318</v>
      </c>
      <c r="G23" s="157" t="s">
        <v>8480</v>
      </c>
      <c r="H23" s="11" t="s">
        <v>5225</v>
      </c>
    </row>
    <row r="24" spans="1:9">
      <c r="A24" s="157" t="s">
        <v>8009</v>
      </c>
      <c r="B24" s="157" t="s">
        <v>8010</v>
      </c>
      <c r="C24" s="157" t="s">
        <v>8009</v>
      </c>
      <c r="D24" s="73" t="s">
        <v>8481</v>
      </c>
      <c r="F24" s="26" t="s">
        <v>1318</v>
      </c>
      <c r="G24" s="157" t="s">
        <v>8512</v>
      </c>
      <c r="H24" s="73" t="s">
        <v>8481</v>
      </c>
    </row>
    <row r="25" spans="1:9">
      <c r="A25" s="289" t="s">
        <v>8025</v>
      </c>
      <c r="B25" s="289" t="s">
        <v>8516</v>
      </c>
      <c r="C25" s="289" t="s">
        <v>8018</v>
      </c>
      <c r="D25" s="224" t="s">
        <v>8517</v>
      </c>
      <c r="E25" s="190"/>
      <c r="F25" s="234" t="s">
        <v>1318</v>
      </c>
      <c r="G25" s="289" t="s">
        <v>8512</v>
      </c>
      <c r="H25" s="190" t="s">
        <v>8481</v>
      </c>
      <c r="I25" s="73" t="s">
        <v>8571</v>
      </c>
    </row>
    <row r="26" spans="1:9">
      <c r="A26" s="157" t="s">
        <v>3029</v>
      </c>
      <c r="B26" s="157" t="s">
        <v>1187</v>
      </c>
      <c r="C26" s="157" t="s">
        <v>3666</v>
      </c>
      <c r="D26" s="73" t="s">
        <v>8481</v>
      </c>
      <c r="F26" s="26" t="s">
        <v>1318</v>
      </c>
      <c r="G26" s="157" t="s">
        <v>3666</v>
      </c>
      <c r="H26" s="73" t="s">
        <v>8481</v>
      </c>
    </row>
    <row r="27" spans="1:9">
      <c r="A27" s="11" t="s">
        <v>6277</v>
      </c>
      <c r="B27" s="157" t="s">
        <v>3</v>
      </c>
      <c r="C27" s="11" t="s">
        <v>2247</v>
      </c>
      <c r="D27" s="11" t="s">
        <v>1338</v>
      </c>
      <c r="E27" s="12"/>
      <c r="F27" s="26" t="s">
        <v>1318</v>
      </c>
      <c r="G27" s="11" t="s">
        <v>2247</v>
      </c>
      <c r="H27" s="11" t="s">
        <v>1338</v>
      </c>
    </row>
    <row r="28" spans="1:9">
      <c r="A28" s="11" t="s">
        <v>1423</v>
      </c>
      <c r="B28" s="157" t="s">
        <v>944</v>
      </c>
      <c r="C28" s="11" t="s">
        <v>8485</v>
      </c>
      <c r="D28" s="11" t="s">
        <v>8486</v>
      </c>
      <c r="F28" s="26" t="s">
        <v>1318</v>
      </c>
      <c r="G28" s="11" t="s">
        <v>8485</v>
      </c>
      <c r="H28" s="11" t="s">
        <v>8486</v>
      </c>
    </row>
    <row r="29" spans="1:9">
      <c r="A29" s="11" t="s">
        <v>3959</v>
      </c>
      <c r="B29" s="11" t="s">
        <v>4011</v>
      </c>
      <c r="C29" s="11" t="s">
        <v>3959</v>
      </c>
      <c r="D29" s="11" t="s">
        <v>2113</v>
      </c>
      <c r="E29" s="12" t="s">
        <v>3303</v>
      </c>
      <c r="F29" s="26" t="s">
        <v>1318</v>
      </c>
      <c r="G29" s="11" t="s">
        <v>3959</v>
      </c>
      <c r="H29" s="11" t="s">
        <v>2113</v>
      </c>
    </row>
    <row r="30" spans="1:9">
      <c r="A30" s="44" t="s">
        <v>2616</v>
      </c>
      <c r="B30" s="44" t="s">
        <v>107</v>
      </c>
      <c r="C30" s="44" t="s">
        <v>2181</v>
      </c>
      <c r="D30" s="5" t="s">
        <v>2120</v>
      </c>
      <c r="F30" s="26" t="s">
        <v>3239</v>
      </c>
      <c r="G30" s="11" t="s">
        <v>3373</v>
      </c>
      <c r="H30" s="5" t="s">
        <v>2126</v>
      </c>
    </row>
    <row r="31" spans="1:9">
      <c r="A31" s="44" t="s">
        <v>461</v>
      </c>
      <c r="B31" s="43" t="s">
        <v>108</v>
      </c>
      <c r="C31" s="44" t="s">
        <v>461</v>
      </c>
      <c r="D31" s="5" t="s">
        <v>2133</v>
      </c>
      <c r="E31" s="12" t="s">
        <v>3303</v>
      </c>
      <c r="F31" s="26" t="s">
        <v>1318</v>
      </c>
      <c r="G31" s="11" t="s">
        <v>3403</v>
      </c>
      <c r="H31" s="11"/>
    </row>
    <row r="32" spans="1:9">
      <c r="A32" s="44" t="s">
        <v>462</v>
      </c>
      <c r="B32" s="43" t="s">
        <v>109</v>
      </c>
      <c r="C32" s="44" t="s">
        <v>2182</v>
      </c>
      <c r="D32" s="5" t="s">
        <v>2121</v>
      </c>
      <c r="E32" s="12" t="s">
        <v>3303</v>
      </c>
      <c r="F32" s="26" t="s">
        <v>1318</v>
      </c>
      <c r="G32" s="307" t="s">
        <v>3404</v>
      </c>
      <c r="H32" s="11"/>
    </row>
    <row r="33" spans="1:8">
      <c r="A33" s="11" t="s">
        <v>4021</v>
      </c>
      <c r="B33" s="11" t="s">
        <v>3241</v>
      </c>
      <c r="C33" s="11" t="s">
        <v>3246</v>
      </c>
      <c r="D33" s="37" t="s">
        <v>2123</v>
      </c>
      <c r="E33" s="12" t="s">
        <v>3303</v>
      </c>
      <c r="F33" s="26"/>
      <c r="G33" s="11"/>
      <c r="H33" s="11"/>
    </row>
    <row r="40" spans="1:8">
      <c r="A40" s="148"/>
    </row>
    <row r="43" spans="1:8">
      <c r="A43" s="96" t="s">
        <v>3524</v>
      </c>
      <c r="B43" s="41"/>
    </row>
    <row r="44" spans="1:8">
      <c r="A44" s="96" t="s">
        <v>8569</v>
      </c>
    </row>
    <row r="47" spans="1:8">
      <c r="A47" s="148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I10" sqref="I10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98" t="s">
        <v>6392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8531</v>
      </c>
      <c r="C2" s="73" t="s">
        <v>8532</v>
      </c>
      <c r="D2" s="43"/>
      <c r="E2" s="43"/>
      <c r="F2" s="44"/>
      <c r="G2" s="44"/>
      <c r="H2" s="44"/>
      <c r="I2" s="44"/>
    </row>
    <row r="3" spans="1:10">
      <c r="A3" s="22" t="s">
        <v>2416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73" t="s">
        <v>8531</v>
      </c>
      <c r="C4" s="44" t="s">
        <v>8534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8533</v>
      </c>
      <c r="C6" s="44" t="s">
        <v>8535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ht="23">
      <c r="A9" s="26" t="s">
        <v>8537</v>
      </c>
      <c r="B9" s="26" t="s">
        <v>8538</v>
      </c>
      <c r="C9" s="26" t="s">
        <v>8536</v>
      </c>
      <c r="D9" s="26" t="s">
        <v>8562</v>
      </c>
      <c r="E9" s="12" t="s">
        <v>3303</v>
      </c>
      <c r="F9" s="26" t="s">
        <v>1318</v>
      </c>
      <c r="G9" s="26"/>
      <c r="H9" s="26"/>
      <c r="I9" s="43" t="s">
        <v>3900</v>
      </c>
    </row>
    <row r="10" spans="1:10">
      <c r="A10" s="275" t="s">
        <v>2839</v>
      </c>
      <c r="B10" s="275" t="s">
        <v>8026</v>
      </c>
      <c r="C10" s="275" t="s">
        <v>2727</v>
      </c>
      <c r="D10" s="275" t="s">
        <v>2111</v>
      </c>
      <c r="E10" s="295" t="s">
        <v>3303</v>
      </c>
      <c r="F10" s="292" t="s">
        <v>1318</v>
      </c>
      <c r="G10" s="275" t="s">
        <v>3373</v>
      </c>
      <c r="H10" s="275" t="s">
        <v>2126</v>
      </c>
      <c r="I10" s="73" t="s">
        <v>8050</v>
      </c>
      <c r="J10" s="98"/>
    </row>
    <row r="11" spans="1:10">
      <c r="A11" s="11" t="s">
        <v>6279</v>
      </c>
      <c r="B11" s="11" t="s">
        <v>2</v>
      </c>
      <c r="C11" s="11" t="s">
        <v>8539</v>
      </c>
      <c r="D11" s="11" t="s">
        <v>917</v>
      </c>
      <c r="E11" s="12" t="s">
        <v>3303</v>
      </c>
      <c r="F11" s="26" t="s">
        <v>1318</v>
      </c>
      <c r="G11" s="11" t="s">
        <v>8539</v>
      </c>
      <c r="H11" s="11" t="s">
        <v>917</v>
      </c>
    </row>
    <row r="12" spans="1:10">
      <c r="A12" s="73" t="s">
        <v>8540</v>
      </c>
      <c r="B12" s="11" t="s">
        <v>3</v>
      </c>
      <c r="C12" s="73" t="s">
        <v>8541</v>
      </c>
      <c r="D12" s="11" t="s">
        <v>917</v>
      </c>
      <c r="F12" s="26" t="s">
        <v>1318</v>
      </c>
      <c r="G12" s="73" t="s">
        <v>8541</v>
      </c>
      <c r="H12" s="11" t="s">
        <v>917</v>
      </c>
    </row>
    <row r="13" spans="1:10">
      <c r="A13" s="11" t="s">
        <v>8542</v>
      </c>
      <c r="B13" s="11" t="s">
        <v>0</v>
      </c>
      <c r="C13" s="11" t="s">
        <v>8543</v>
      </c>
      <c r="D13" s="11" t="s">
        <v>917</v>
      </c>
      <c r="E13" s="12"/>
      <c r="F13" s="26" t="s">
        <v>1318</v>
      </c>
      <c r="G13" s="11" t="s">
        <v>8543</v>
      </c>
      <c r="H13" s="11" t="s">
        <v>917</v>
      </c>
    </row>
    <row r="14" spans="1:10">
      <c r="A14" s="73" t="s">
        <v>8544</v>
      </c>
      <c r="B14" s="11" t="s">
        <v>1</v>
      </c>
      <c r="C14" s="73" t="s">
        <v>8545</v>
      </c>
      <c r="D14" s="11" t="s">
        <v>917</v>
      </c>
      <c r="E14" s="12"/>
      <c r="F14" s="127" t="s">
        <v>1318</v>
      </c>
      <c r="G14" s="73" t="s">
        <v>8545</v>
      </c>
      <c r="H14" s="11" t="s">
        <v>917</v>
      </c>
    </row>
    <row r="15" spans="1:10" ht="23">
      <c r="A15" s="224" t="s">
        <v>8546</v>
      </c>
      <c r="B15" s="224" t="s">
        <v>920</v>
      </c>
      <c r="C15" s="224" t="s">
        <v>8513</v>
      </c>
      <c r="D15" s="224" t="s">
        <v>8510</v>
      </c>
      <c r="E15" s="233" t="s">
        <v>3303</v>
      </c>
      <c r="F15" s="234" t="s">
        <v>1318</v>
      </c>
      <c r="G15" s="224" t="s">
        <v>8548</v>
      </c>
      <c r="H15" s="224" t="s">
        <v>8547</v>
      </c>
      <c r="I15" s="11" t="s">
        <v>251</v>
      </c>
    </row>
    <row r="16" spans="1:10">
      <c r="A16" s="1" t="s">
        <v>8488</v>
      </c>
      <c r="B16" s="11" t="s">
        <v>6284</v>
      </c>
      <c r="C16" s="1" t="s">
        <v>8549</v>
      </c>
      <c r="D16" s="1" t="s">
        <v>8550</v>
      </c>
      <c r="E16" s="12" t="s">
        <v>3303</v>
      </c>
      <c r="F16" s="127" t="s">
        <v>1318</v>
      </c>
      <c r="G16" s="1" t="s">
        <v>8549</v>
      </c>
      <c r="H16" s="1" t="s">
        <v>8550</v>
      </c>
    </row>
    <row r="17" spans="1:9">
      <c r="A17" s="11" t="s">
        <v>8551</v>
      </c>
      <c r="B17" s="11" t="s">
        <v>6297</v>
      </c>
      <c r="C17" s="11" t="s">
        <v>8552</v>
      </c>
      <c r="D17" s="11" t="s">
        <v>8553</v>
      </c>
      <c r="F17" s="127" t="s">
        <v>1318</v>
      </c>
      <c r="G17" s="11" t="s">
        <v>8552</v>
      </c>
      <c r="H17" s="11" t="s">
        <v>8553</v>
      </c>
    </row>
    <row r="18" spans="1:9">
      <c r="A18" s="11" t="s">
        <v>8554</v>
      </c>
      <c r="B18" s="11" t="s">
        <v>6301</v>
      </c>
      <c r="C18" s="11" t="s">
        <v>8555</v>
      </c>
      <c r="D18" s="11" t="s">
        <v>8553</v>
      </c>
      <c r="F18" s="127" t="s">
        <v>1318</v>
      </c>
      <c r="G18" s="11" t="s">
        <v>8555</v>
      </c>
      <c r="H18" s="11" t="s">
        <v>8553</v>
      </c>
    </row>
    <row r="19" spans="1:9">
      <c r="A19" s="11" t="s">
        <v>255</v>
      </c>
      <c r="B19" s="11" t="s">
        <v>8</v>
      </c>
      <c r="C19" s="11" t="s">
        <v>255</v>
      </c>
      <c r="D19" s="11" t="s">
        <v>8556</v>
      </c>
      <c r="E19" s="12"/>
      <c r="F19" s="127" t="s">
        <v>1318</v>
      </c>
      <c r="G19" s="11" t="s">
        <v>255</v>
      </c>
      <c r="H19" s="11" t="s">
        <v>8556</v>
      </c>
    </row>
    <row r="20" spans="1:9">
      <c r="A20" s="224" t="s">
        <v>8564</v>
      </c>
      <c r="B20" s="224" t="s">
        <v>8561</v>
      </c>
      <c r="C20" s="224" t="s">
        <v>6306</v>
      </c>
      <c r="D20" s="224" t="s">
        <v>2111</v>
      </c>
      <c r="E20" s="233"/>
      <c r="F20" s="234" t="s">
        <v>1318</v>
      </c>
      <c r="G20" s="289" t="s">
        <v>3526</v>
      </c>
      <c r="H20" s="224" t="s">
        <v>8567</v>
      </c>
      <c r="I20" s="73" t="s">
        <v>8568</v>
      </c>
    </row>
    <row r="21" spans="1:9">
      <c r="A21" s="11" t="s">
        <v>3029</v>
      </c>
      <c r="B21" s="11" t="s">
        <v>1187</v>
      </c>
      <c r="C21" s="11" t="s">
        <v>8557</v>
      </c>
      <c r="D21" s="11" t="s">
        <v>8563</v>
      </c>
      <c r="E21" s="12"/>
      <c r="F21" s="127" t="s">
        <v>1318</v>
      </c>
      <c r="G21" s="11" t="s">
        <v>8557</v>
      </c>
      <c r="H21" s="11" t="s">
        <v>8558</v>
      </c>
    </row>
    <row r="22" spans="1:9">
      <c r="A22" s="11" t="s">
        <v>1423</v>
      </c>
      <c r="B22" s="11" t="s">
        <v>944</v>
      </c>
      <c r="C22" s="11" t="s">
        <v>8559</v>
      </c>
      <c r="D22" s="11" t="s">
        <v>8560</v>
      </c>
      <c r="F22" s="127" t="s">
        <v>1318</v>
      </c>
      <c r="G22" s="11" t="s">
        <v>8559</v>
      </c>
      <c r="H22" s="11" t="s">
        <v>8560</v>
      </c>
    </row>
    <row r="23" spans="1:9">
      <c r="A23" s="11" t="s">
        <v>3959</v>
      </c>
      <c r="B23" s="11" t="s">
        <v>4011</v>
      </c>
      <c r="C23" s="11" t="s">
        <v>3959</v>
      </c>
      <c r="D23" s="11" t="s">
        <v>2113</v>
      </c>
      <c r="E23" s="12" t="s">
        <v>3303</v>
      </c>
      <c r="F23" s="26" t="s">
        <v>1318</v>
      </c>
      <c r="G23" s="11" t="s">
        <v>3959</v>
      </c>
      <c r="H23" s="11" t="s">
        <v>2113</v>
      </c>
    </row>
    <row r="24" spans="1:9">
      <c r="A24" s="44" t="s">
        <v>2616</v>
      </c>
      <c r="B24" s="44" t="s">
        <v>107</v>
      </c>
      <c r="C24" s="44" t="s">
        <v>2181</v>
      </c>
      <c r="D24" s="5" t="s">
        <v>2120</v>
      </c>
      <c r="F24" s="26" t="s">
        <v>3239</v>
      </c>
      <c r="G24" s="11" t="s">
        <v>3373</v>
      </c>
      <c r="H24" s="5" t="s">
        <v>2126</v>
      </c>
    </row>
    <row r="25" spans="1:9">
      <c r="A25" s="44" t="s">
        <v>461</v>
      </c>
      <c r="B25" s="43" t="s">
        <v>108</v>
      </c>
      <c r="C25" s="44" t="s">
        <v>461</v>
      </c>
      <c r="D25" s="5" t="s">
        <v>2133</v>
      </c>
      <c r="E25" s="12" t="s">
        <v>3303</v>
      </c>
      <c r="F25" s="26" t="s">
        <v>1318</v>
      </c>
      <c r="G25" s="11" t="s">
        <v>3403</v>
      </c>
      <c r="H25" s="11"/>
    </row>
    <row r="26" spans="1:9">
      <c r="A26" s="44" t="s">
        <v>462</v>
      </c>
      <c r="B26" s="43" t="s">
        <v>109</v>
      </c>
      <c r="C26" s="44" t="s">
        <v>2182</v>
      </c>
      <c r="D26" s="5" t="s">
        <v>2121</v>
      </c>
      <c r="E26" s="12" t="s">
        <v>3303</v>
      </c>
      <c r="F26" s="26" t="s">
        <v>1318</v>
      </c>
      <c r="G26" s="307" t="s">
        <v>3404</v>
      </c>
      <c r="H26" s="11"/>
    </row>
    <row r="27" spans="1:9">
      <c r="A27" s="11" t="s">
        <v>4021</v>
      </c>
      <c r="B27" s="11" t="s">
        <v>3241</v>
      </c>
      <c r="C27" s="11" t="s">
        <v>3246</v>
      </c>
      <c r="D27" s="37" t="s">
        <v>2123</v>
      </c>
      <c r="E27" s="12" t="s">
        <v>3303</v>
      </c>
      <c r="F27" s="26"/>
      <c r="G27" s="11"/>
      <c r="H27" s="11"/>
    </row>
    <row r="31" spans="1:9">
      <c r="A31" s="96" t="s">
        <v>3524</v>
      </c>
      <c r="B31" s="41"/>
    </row>
    <row r="32" spans="1:9">
      <c r="A32" s="96" t="s">
        <v>8570</v>
      </c>
    </row>
    <row r="38" spans="2:2" ht="14">
      <c r="B38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5320</v>
      </c>
      <c r="C2" s="73" t="s">
        <v>5321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73" t="s">
        <v>5320</v>
      </c>
      <c r="C4" s="44" t="s">
        <v>7312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5323</v>
      </c>
      <c r="C6" s="44" t="s">
        <v>9248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157" t="s">
        <v>5317</v>
      </c>
      <c r="B9" s="157" t="s">
        <v>5316</v>
      </c>
      <c r="C9" s="157" t="s">
        <v>3875</v>
      </c>
      <c r="D9" s="11" t="s">
        <v>5277</v>
      </c>
      <c r="E9" s="12" t="s">
        <v>3303</v>
      </c>
      <c r="F9" s="26" t="s">
        <v>1318</v>
      </c>
      <c r="G9" s="157" t="s">
        <v>5276</v>
      </c>
      <c r="H9" s="11" t="s">
        <v>5277</v>
      </c>
      <c r="I9" s="43"/>
      <c r="J9" s="98"/>
    </row>
    <row r="10" spans="1:10">
      <c r="A10" s="157" t="s">
        <v>5278</v>
      </c>
      <c r="B10" s="157" t="s">
        <v>5279</v>
      </c>
      <c r="C10" s="157" t="s">
        <v>5328</v>
      </c>
      <c r="D10" s="11" t="s">
        <v>5277</v>
      </c>
      <c r="E10" s="12" t="s">
        <v>3303</v>
      </c>
      <c r="F10" s="26" t="s">
        <v>3277</v>
      </c>
      <c r="G10" s="157" t="s">
        <v>5280</v>
      </c>
      <c r="H10" s="11" t="s">
        <v>5277</v>
      </c>
    </row>
    <row r="11" spans="1:10">
      <c r="A11" s="157" t="s">
        <v>5281</v>
      </c>
      <c r="B11" s="157" t="s">
        <v>5282</v>
      </c>
      <c r="C11" s="157" t="s">
        <v>3041</v>
      </c>
      <c r="D11" s="11" t="s">
        <v>5283</v>
      </c>
      <c r="E11" s="12" t="s">
        <v>3303</v>
      </c>
      <c r="F11" s="26" t="s">
        <v>3277</v>
      </c>
      <c r="G11" s="157" t="s">
        <v>3041</v>
      </c>
      <c r="H11" s="11" t="s">
        <v>5283</v>
      </c>
    </row>
    <row r="12" spans="1:10">
      <c r="A12" s="157" t="s">
        <v>5284</v>
      </c>
      <c r="B12" s="157" t="s">
        <v>5285</v>
      </c>
      <c r="C12" s="157" t="s">
        <v>3042</v>
      </c>
      <c r="D12" s="11" t="s">
        <v>5286</v>
      </c>
      <c r="E12" s="12"/>
      <c r="F12" s="26" t="s">
        <v>3277</v>
      </c>
      <c r="G12" s="157" t="s">
        <v>5318</v>
      </c>
      <c r="H12" s="11" t="s">
        <v>5286</v>
      </c>
    </row>
    <row r="13" spans="1:10">
      <c r="A13" s="157" t="s">
        <v>1733</v>
      </c>
      <c r="B13" s="157" t="s">
        <v>5287</v>
      </c>
      <c r="C13" s="157" t="s">
        <v>1733</v>
      </c>
      <c r="D13" s="11" t="s">
        <v>5326</v>
      </c>
      <c r="F13" s="26" t="s">
        <v>3277</v>
      </c>
      <c r="G13" s="157" t="s">
        <v>1733</v>
      </c>
      <c r="H13" s="11" t="s">
        <v>1494</v>
      </c>
    </row>
    <row r="14" spans="1:10">
      <c r="A14" s="157" t="s">
        <v>5288</v>
      </c>
      <c r="B14" s="157" t="s">
        <v>5314</v>
      </c>
      <c r="C14" s="157" t="s">
        <v>5329</v>
      </c>
      <c r="D14" s="11" t="s">
        <v>5325</v>
      </c>
      <c r="E14" s="12" t="s">
        <v>3303</v>
      </c>
      <c r="F14" s="26" t="s">
        <v>3277</v>
      </c>
      <c r="G14" s="186" t="s">
        <v>5319</v>
      </c>
      <c r="H14" s="11" t="s">
        <v>1373</v>
      </c>
      <c r="I14" s="73" t="s">
        <v>5333</v>
      </c>
    </row>
    <row r="15" spans="1:10">
      <c r="A15" s="157" t="s">
        <v>5330</v>
      </c>
      <c r="B15" s="157" t="s">
        <v>5306</v>
      </c>
      <c r="C15" s="157" t="s">
        <v>7311</v>
      </c>
      <c r="D15" s="11" t="s">
        <v>5327</v>
      </c>
      <c r="E15" s="12" t="s">
        <v>3303</v>
      </c>
      <c r="F15" s="26" t="s">
        <v>3277</v>
      </c>
      <c r="G15" s="186" t="s">
        <v>5290</v>
      </c>
      <c r="H15" s="11" t="s">
        <v>5277</v>
      </c>
      <c r="I15" s="73" t="s">
        <v>9374</v>
      </c>
    </row>
    <row r="16" spans="1:10">
      <c r="A16" s="157" t="s">
        <v>5338</v>
      </c>
      <c r="B16" s="157" t="s">
        <v>5307</v>
      </c>
      <c r="C16" s="157" t="s">
        <v>2840</v>
      </c>
      <c r="D16" s="11" t="s">
        <v>2111</v>
      </c>
      <c r="E16" s="12"/>
      <c r="F16" s="26" t="s">
        <v>3277</v>
      </c>
      <c r="G16" s="186" t="s">
        <v>3373</v>
      </c>
      <c r="H16" s="11" t="s">
        <v>5291</v>
      </c>
      <c r="I16" s="73" t="s">
        <v>4755</v>
      </c>
    </row>
    <row r="17" spans="1:9">
      <c r="A17" s="157" t="s">
        <v>5292</v>
      </c>
      <c r="B17" s="157" t="s">
        <v>5293</v>
      </c>
      <c r="C17" s="157" t="s">
        <v>5294</v>
      </c>
      <c r="D17" s="73" t="s">
        <v>5295</v>
      </c>
      <c r="E17" s="12" t="s">
        <v>3303</v>
      </c>
      <c r="F17" s="26" t="s">
        <v>3277</v>
      </c>
      <c r="G17" s="157" t="s">
        <v>5294</v>
      </c>
      <c r="H17" s="73" t="s">
        <v>5295</v>
      </c>
      <c r="I17" s="73" t="s">
        <v>5536</v>
      </c>
    </row>
    <row r="18" spans="1:9">
      <c r="A18" s="157" t="s">
        <v>5296</v>
      </c>
      <c r="B18" s="157" t="s">
        <v>9249</v>
      </c>
      <c r="C18" s="157" t="s">
        <v>2730</v>
      </c>
      <c r="D18" s="73" t="s">
        <v>5298</v>
      </c>
      <c r="F18" s="26" t="s">
        <v>3277</v>
      </c>
      <c r="G18" s="157" t="s">
        <v>5297</v>
      </c>
      <c r="H18" s="73" t="s">
        <v>5298</v>
      </c>
    </row>
    <row r="19" spans="1:9">
      <c r="A19" s="157" t="s">
        <v>5118</v>
      </c>
      <c r="B19" s="157" t="s">
        <v>1152</v>
      </c>
      <c r="C19" s="157" t="s">
        <v>5299</v>
      </c>
      <c r="D19" s="73" t="s">
        <v>5300</v>
      </c>
      <c r="F19" s="26" t="s">
        <v>3277</v>
      </c>
      <c r="G19" s="157" t="s">
        <v>5299</v>
      </c>
      <c r="H19" s="73" t="s">
        <v>5300</v>
      </c>
    </row>
    <row r="20" spans="1:9">
      <c r="A20" s="157" t="s">
        <v>5301</v>
      </c>
      <c r="B20" s="157" t="s">
        <v>5302</v>
      </c>
      <c r="C20" s="157" t="s">
        <v>5303</v>
      </c>
      <c r="D20" s="73" t="s">
        <v>2113</v>
      </c>
      <c r="E20" s="12" t="s">
        <v>3303</v>
      </c>
      <c r="G20" s="157" t="s">
        <v>5303</v>
      </c>
      <c r="H20" s="73" t="s">
        <v>2113</v>
      </c>
      <c r="I20" s="73" t="s">
        <v>5335</v>
      </c>
    </row>
    <row r="21" spans="1:9">
      <c r="A21" s="157" t="s">
        <v>255</v>
      </c>
      <c r="B21" s="157" t="s">
        <v>5304</v>
      </c>
      <c r="C21" s="157" t="s">
        <v>255</v>
      </c>
      <c r="D21" s="11" t="s">
        <v>5332</v>
      </c>
      <c r="G21" s="186" t="s">
        <v>255</v>
      </c>
      <c r="H21" s="11" t="s">
        <v>5277</v>
      </c>
      <c r="I21" s="73" t="s">
        <v>5334</v>
      </c>
    </row>
    <row r="22" spans="1:9">
      <c r="A22" s="11" t="s">
        <v>3959</v>
      </c>
      <c r="B22" s="11" t="s">
        <v>4011</v>
      </c>
      <c r="C22" s="11" t="s">
        <v>3959</v>
      </c>
      <c r="D22" s="11" t="s">
        <v>2113</v>
      </c>
      <c r="E22" s="12" t="s">
        <v>3303</v>
      </c>
      <c r="F22" s="26" t="s">
        <v>1318</v>
      </c>
      <c r="G22" s="11" t="s">
        <v>3959</v>
      </c>
      <c r="H22" s="11" t="s">
        <v>2113</v>
      </c>
    </row>
    <row r="23" spans="1:9">
      <c r="A23" s="44" t="s">
        <v>2616</v>
      </c>
      <c r="B23" s="44" t="s">
        <v>5308</v>
      </c>
      <c r="C23" s="44" t="s">
        <v>2181</v>
      </c>
      <c r="D23" s="5" t="s">
        <v>2120</v>
      </c>
      <c r="F23" s="26" t="s">
        <v>3239</v>
      </c>
      <c r="G23" s="11" t="s">
        <v>3373</v>
      </c>
      <c r="H23" s="5" t="s">
        <v>2126</v>
      </c>
    </row>
    <row r="24" spans="1:9">
      <c r="A24" s="44" t="s">
        <v>461</v>
      </c>
      <c r="B24" s="43" t="s">
        <v>108</v>
      </c>
      <c r="C24" s="44" t="s">
        <v>461</v>
      </c>
      <c r="D24" s="5" t="s">
        <v>2133</v>
      </c>
      <c r="E24" s="12" t="s">
        <v>3303</v>
      </c>
      <c r="F24" s="26" t="s">
        <v>1318</v>
      </c>
      <c r="G24" s="11" t="s">
        <v>3403</v>
      </c>
      <c r="H24" s="11"/>
    </row>
    <row r="25" spans="1:9">
      <c r="A25" s="44" t="s">
        <v>462</v>
      </c>
      <c r="B25" s="43" t="s">
        <v>109</v>
      </c>
      <c r="C25" s="44" t="s">
        <v>2182</v>
      </c>
      <c r="D25" s="5" t="s">
        <v>2121</v>
      </c>
      <c r="E25" s="12" t="s">
        <v>3303</v>
      </c>
      <c r="F25" s="26" t="s">
        <v>1318</v>
      </c>
      <c r="G25" s="134" t="s">
        <v>3404</v>
      </c>
      <c r="H25" s="11"/>
    </row>
    <row r="26" spans="1:9">
      <c r="A26" s="11" t="s">
        <v>4021</v>
      </c>
      <c r="B26" s="11" t="s">
        <v>3241</v>
      </c>
      <c r="C26" s="11" t="s">
        <v>3246</v>
      </c>
      <c r="D26" s="37" t="s">
        <v>2123</v>
      </c>
      <c r="E26" s="12" t="s">
        <v>3303</v>
      </c>
      <c r="F26" s="26"/>
      <c r="G26" s="11"/>
      <c r="H26" s="11"/>
    </row>
    <row r="30" spans="1:9">
      <c r="A30" s="96" t="s">
        <v>3524</v>
      </c>
      <c r="B30" s="41"/>
    </row>
    <row r="31" spans="1:9">
      <c r="A31" s="183" t="s">
        <v>9247</v>
      </c>
      <c r="B31" s="332"/>
      <c r="C31" s="332"/>
    </row>
    <row r="32" spans="1:9">
      <c r="A32" s="73" t="s">
        <v>9271</v>
      </c>
    </row>
    <row r="33" spans="1:1">
      <c r="A33" s="73" t="s">
        <v>9280</v>
      </c>
    </row>
  </sheetData>
  <phoneticPr fontId="2" type="noConversion"/>
  <hyperlinks>
    <hyperlink ref="J9"/>
    <hyperlink ref="B1" location="目录!A1" display="返回目录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>
      <selection activeCell="I15" sqref="I15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5320</v>
      </c>
      <c r="C2" s="73" t="s">
        <v>5321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73" t="s">
        <v>5323</v>
      </c>
      <c r="C4" s="44" t="s">
        <v>5322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5436</v>
      </c>
      <c r="C6" s="44" t="s">
        <v>5840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157" t="s">
        <v>5313</v>
      </c>
      <c r="B9" s="157" t="s">
        <v>5315</v>
      </c>
      <c r="C9" s="157" t="s">
        <v>5312</v>
      </c>
      <c r="D9" s="11" t="s">
        <v>5311</v>
      </c>
      <c r="E9" s="12" t="s">
        <v>3303</v>
      </c>
      <c r="F9" s="26" t="s">
        <v>1318</v>
      </c>
      <c r="I9" s="43" t="s">
        <v>5336</v>
      </c>
      <c r="J9" s="98"/>
    </row>
    <row r="10" spans="1:10">
      <c r="A10" s="157" t="s">
        <v>5278</v>
      </c>
      <c r="B10" s="157" t="s">
        <v>5279</v>
      </c>
      <c r="C10" s="157" t="s">
        <v>5328</v>
      </c>
      <c r="D10" s="11" t="s">
        <v>1373</v>
      </c>
      <c r="E10" s="12" t="s">
        <v>3303</v>
      </c>
      <c r="F10" s="26" t="s">
        <v>3277</v>
      </c>
      <c r="G10" s="157" t="s">
        <v>5328</v>
      </c>
      <c r="H10" s="11" t="s">
        <v>1373</v>
      </c>
    </row>
    <row r="11" spans="1:10">
      <c r="A11" s="157" t="s">
        <v>5281</v>
      </c>
      <c r="B11" s="157" t="s">
        <v>5282</v>
      </c>
      <c r="C11" s="157" t="s">
        <v>2936</v>
      </c>
      <c r="D11" s="11" t="s">
        <v>1355</v>
      </c>
      <c r="E11" s="12" t="s">
        <v>3303</v>
      </c>
      <c r="F11" s="26" t="s">
        <v>3277</v>
      </c>
      <c r="G11" s="157" t="s">
        <v>2936</v>
      </c>
      <c r="H11" s="11" t="s">
        <v>1355</v>
      </c>
    </row>
    <row r="12" spans="1:10">
      <c r="A12" s="157" t="s">
        <v>5284</v>
      </c>
      <c r="B12" s="157" t="s">
        <v>5285</v>
      </c>
      <c r="C12" s="157" t="s">
        <v>3042</v>
      </c>
      <c r="D12" s="11" t="s">
        <v>1418</v>
      </c>
      <c r="E12" s="12"/>
      <c r="F12" s="26" t="s">
        <v>3277</v>
      </c>
      <c r="G12" s="157" t="s">
        <v>3042</v>
      </c>
      <c r="H12" s="11" t="s">
        <v>1418</v>
      </c>
    </row>
    <row r="13" spans="1:10">
      <c r="A13" s="157" t="s">
        <v>1733</v>
      </c>
      <c r="B13" s="157" t="s">
        <v>5287</v>
      </c>
      <c r="C13" s="157" t="s">
        <v>1733</v>
      </c>
      <c r="D13" s="11" t="s">
        <v>5326</v>
      </c>
      <c r="F13" s="26" t="s">
        <v>3277</v>
      </c>
      <c r="G13" s="157" t="s">
        <v>1733</v>
      </c>
      <c r="H13" s="11" t="s">
        <v>5326</v>
      </c>
    </row>
    <row r="14" spans="1:10">
      <c r="A14" s="157" t="s">
        <v>5288</v>
      </c>
      <c r="B14" s="157" t="s">
        <v>5841</v>
      </c>
      <c r="C14" s="157" t="s">
        <v>5329</v>
      </c>
      <c r="D14" s="11" t="s">
        <v>5325</v>
      </c>
      <c r="E14" s="12" t="s">
        <v>3303</v>
      </c>
      <c r="F14" s="26" t="s">
        <v>3277</v>
      </c>
      <c r="G14" s="157" t="s">
        <v>5329</v>
      </c>
      <c r="H14" s="11" t="s">
        <v>5325</v>
      </c>
    </row>
    <row r="15" spans="1:10">
      <c r="A15" s="157" t="s">
        <v>5289</v>
      </c>
      <c r="B15" s="157" t="s">
        <v>5306</v>
      </c>
      <c r="C15" s="157" t="s">
        <v>7379</v>
      </c>
      <c r="D15" s="11" t="s">
        <v>5327</v>
      </c>
      <c r="E15" s="12" t="s">
        <v>3303</v>
      </c>
      <c r="F15" s="26" t="s">
        <v>3277</v>
      </c>
      <c r="G15" s="157" t="s">
        <v>5305</v>
      </c>
      <c r="H15" s="11" t="s">
        <v>5327</v>
      </c>
    </row>
    <row r="16" spans="1:10">
      <c r="A16" s="157" t="s">
        <v>5337</v>
      </c>
      <c r="B16" s="157" t="s">
        <v>5307</v>
      </c>
      <c r="C16" s="157" t="s">
        <v>2727</v>
      </c>
      <c r="D16" s="11" t="s">
        <v>2111</v>
      </c>
      <c r="E16" s="12"/>
      <c r="F16" s="26" t="s">
        <v>3277</v>
      </c>
      <c r="G16" s="157" t="s">
        <v>2727</v>
      </c>
      <c r="H16" s="11" t="s">
        <v>2111</v>
      </c>
    </row>
    <row r="17" spans="1:8">
      <c r="A17" s="157" t="s">
        <v>5292</v>
      </c>
      <c r="B17" s="157" t="s">
        <v>5293</v>
      </c>
      <c r="C17" s="157" t="s">
        <v>9275</v>
      </c>
      <c r="D17" s="73" t="s">
        <v>2113</v>
      </c>
      <c r="E17" s="12" t="s">
        <v>3303</v>
      </c>
      <c r="F17" s="26" t="s">
        <v>3277</v>
      </c>
      <c r="G17" s="157" t="s">
        <v>5294</v>
      </c>
      <c r="H17" s="73" t="s">
        <v>2113</v>
      </c>
    </row>
    <row r="18" spans="1:8">
      <c r="A18" s="157" t="s">
        <v>5296</v>
      </c>
      <c r="B18" s="157" t="s">
        <v>1029</v>
      </c>
      <c r="C18" s="157" t="s">
        <v>9272</v>
      </c>
      <c r="D18" s="73" t="s">
        <v>1338</v>
      </c>
      <c r="F18" s="26" t="s">
        <v>3277</v>
      </c>
      <c r="G18" s="157" t="s">
        <v>2730</v>
      </c>
      <c r="H18" s="73" t="s">
        <v>1338</v>
      </c>
    </row>
    <row r="19" spans="1:8">
      <c r="A19" s="157" t="s">
        <v>5118</v>
      </c>
      <c r="B19" s="157" t="s">
        <v>1152</v>
      </c>
      <c r="C19" s="157" t="s">
        <v>2430</v>
      </c>
      <c r="D19" s="73" t="s">
        <v>1338</v>
      </c>
      <c r="F19" s="26" t="s">
        <v>3277</v>
      </c>
      <c r="G19" s="157" t="s">
        <v>2430</v>
      </c>
      <c r="H19" s="73" t="s">
        <v>1338</v>
      </c>
    </row>
    <row r="20" spans="1:8">
      <c r="A20" s="157" t="s">
        <v>5301</v>
      </c>
      <c r="B20" s="157" t="s">
        <v>5302</v>
      </c>
      <c r="C20" s="157" t="s">
        <v>5303</v>
      </c>
      <c r="D20" s="73" t="s">
        <v>2113</v>
      </c>
      <c r="E20" s="12" t="s">
        <v>3303</v>
      </c>
      <c r="G20" s="157" t="s">
        <v>5303</v>
      </c>
      <c r="H20" s="73" t="s">
        <v>2113</v>
      </c>
    </row>
    <row r="21" spans="1:8">
      <c r="A21" s="157" t="s">
        <v>255</v>
      </c>
      <c r="B21" s="157" t="s">
        <v>5304</v>
      </c>
      <c r="C21" s="157" t="s">
        <v>255</v>
      </c>
      <c r="D21" s="11" t="s">
        <v>5332</v>
      </c>
      <c r="G21" s="157" t="s">
        <v>255</v>
      </c>
      <c r="H21" s="11" t="s">
        <v>5332</v>
      </c>
    </row>
    <row r="22" spans="1:8">
      <c r="A22" s="11" t="s">
        <v>6043</v>
      </c>
      <c r="B22" s="11" t="s">
        <v>4011</v>
      </c>
      <c r="C22" s="11" t="s">
        <v>3959</v>
      </c>
      <c r="D22" s="11" t="s">
        <v>2113</v>
      </c>
      <c r="E22" s="12" t="s">
        <v>3303</v>
      </c>
      <c r="F22" s="26" t="s">
        <v>1318</v>
      </c>
      <c r="G22" s="11" t="s">
        <v>3959</v>
      </c>
      <c r="H22" s="11" t="s">
        <v>2113</v>
      </c>
    </row>
    <row r="23" spans="1:8">
      <c r="A23" s="44" t="s">
        <v>2616</v>
      </c>
      <c r="B23" s="44" t="s">
        <v>5308</v>
      </c>
      <c r="C23" s="44" t="s">
        <v>2181</v>
      </c>
      <c r="D23" s="5" t="s">
        <v>2120</v>
      </c>
      <c r="F23" s="26" t="s">
        <v>3239</v>
      </c>
      <c r="G23" s="44" t="s">
        <v>2181</v>
      </c>
      <c r="H23" s="5" t="s">
        <v>2126</v>
      </c>
    </row>
    <row r="24" spans="1:8">
      <c r="A24" s="44" t="s">
        <v>5310</v>
      </c>
      <c r="B24" s="157" t="s">
        <v>5309</v>
      </c>
      <c r="C24" s="157" t="s">
        <v>5094</v>
      </c>
      <c r="D24" s="11" t="s">
        <v>5277</v>
      </c>
      <c r="E24" s="12" t="s">
        <v>3303</v>
      </c>
      <c r="F24" s="26" t="s">
        <v>1318</v>
      </c>
      <c r="G24" s="157" t="s">
        <v>5276</v>
      </c>
      <c r="H24" s="11" t="s">
        <v>5277</v>
      </c>
    </row>
    <row r="25" spans="1:8">
      <c r="A25" s="44" t="s">
        <v>461</v>
      </c>
      <c r="B25" s="43" t="s">
        <v>108</v>
      </c>
      <c r="C25" s="44" t="s">
        <v>461</v>
      </c>
      <c r="D25" s="5" t="s">
        <v>2133</v>
      </c>
      <c r="E25" s="12" t="s">
        <v>3303</v>
      </c>
      <c r="F25" s="26" t="s">
        <v>1318</v>
      </c>
      <c r="G25" s="11" t="s">
        <v>3403</v>
      </c>
      <c r="H25" s="11"/>
    </row>
    <row r="26" spans="1:8">
      <c r="A26" s="44" t="s">
        <v>462</v>
      </c>
      <c r="B26" s="43" t="s">
        <v>109</v>
      </c>
      <c r="C26" s="44" t="s">
        <v>2182</v>
      </c>
      <c r="D26" s="5" t="s">
        <v>2121</v>
      </c>
      <c r="E26" s="12" t="s">
        <v>3303</v>
      </c>
      <c r="F26" s="26" t="s">
        <v>1318</v>
      </c>
      <c r="G26" s="134" t="s">
        <v>3404</v>
      </c>
      <c r="H26" s="11"/>
    </row>
    <row r="27" spans="1:8">
      <c r="A27" s="11" t="s">
        <v>4021</v>
      </c>
      <c r="B27" s="11" t="s">
        <v>3241</v>
      </c>
      <c r="C27" s="11" t="s">
        <v>3246</v>
      </c>
      <c r="D27" s="37" t="s">
        <v>2123</v>
      </c>
      <c r="E27" s="12" t="s">
        <v>3303</v>
      </c>
      <c r="F27" s="26"/>
      <c r="G27" s="11"/>
      <c r="H27" s="11"/>
    </row>
    <row r="31" spans="1:8">
      <c r="A31" s="96" t="s">
        <v>3524</v>
      </c>
      <c r="B31" s="41"/>
    </row>
    <row r="32" spans="1:8">
      <c r="A32" s="96" t="s">
        <v>9276</v>
      </c>
    </row>
    <row r="33" spans="1:9">
      <c r="A33" s="73" t="s">
        <v>9274</v>
      </c>
      <c r="I33" s="73" t="s">
        <v>9270</v>
      </c>
    </row>
    <row r="34" spans="1:9">
      <c r="A34" s="73" t="s">
        <v>9273</v>
      </c>
      <c r="I34" s="73" t="s">
        <v>9268</v>
      </c>
    </row>
    <row r="35" spans="1:9">
      <c r="I35" s="73" t="s">
        <v>9254</v>
      </c>
    </row>
    <row r="36" spans="1:9">
      <c r="A36" s="73" t="s">
        <v>9277</v>
      </c>
      <c r="I36" s="73" t="s">
        <v>9255</v>
      </c>
    </row>
    <row r="37" spans="1:9">
      <c r="A37" s="73" t="s">
        <v>9278</v>
      </c>
      <c r="I37" s="73" t="s">
        <v>9256</v>
      </c>
    </row>
    <row r="38" spans="1:9">
      <c r="A38" s="73" t="s">
        <v>9279</v>
      </c>
      <c r="I38" s="73" t="s">
        <v>9269</v>
      </c>
    </row>
    <row r="39" spans="1:9">
      <c r="I39" s="73" t="s">
        <v>9258</v>
      </c>
    </row>
    <row r="40" spans="1:9">
      <c r="I40" s="73" t="s">
        <v>9259</v>
      </c>
    </row>
    <row r="41" spans="1:9">
      <c r="I41" s="73" t="s">
        <v>9260</v>
      </c>
    </row>
    <row r="55" spans="9:9">
      <c r="I55" s="73" t="s">
        <v>9250</v>
      </c>
    </row>
    <row r="56" spans="9:9">
      <c r="I56" s="73" t="s">
        <v>9251</v>
      </c>
    </row>
    <row r="57" spans="9:9">
      <c r="I57" s="73" t="s">
        <v>1477</v>
      </c>
    </row>
    <row r="58" spans="9:9">
      <c r="I58" s="73" t="s">
        <v>9252</v>
      </c>
    </row>
    <row r="59" spans="9:9">
      <c r="I59" s="73" t="s">
        <v>9253</v>
      </c>
    </row>
    <row r="60" spans="9:9">
      <c r="I60" s="73" t="s">
        <v>9254</v>
      </c>
    </row>
    <row r="61" spans="9:9">
      <c r="I61" s="73" t="s">
        <v>9255</v>
      </c>
    </row>
    <row r="62" spans="9:9">
      <c r="I62" s="73" t="s">
        <v>9256</v>
      </c>
    </row>
    <row r="63" spans="9:9">
      <c r="I63" s="73" t="s">
        <v>9257</v>
      </c>
    </row>
    <row r="64" spans="9:9">
      <c r="I64" s="73" t="s">
        <v>9258</v>
      </c>
    </row>
    <row r="65" spans="9:9">
      <c r="I65" s="73" t="s">
        <v>9259</v>
      </c>
    </row>
    <row r="66" spans="9:9">
      <c r="I66" s="73" t="s">
        <v>9260</v>
      </c>
    </row>
    <row r="67" spans="9:9">
      <c r="I67" s="73" t="s">
        <v>9261</v>
      </c>
    </row>
    <row r="68" spans="9:9">
      <c r="I68" s="73" t="s">
        <v>9262</v>
      </c>
    </row>
    <row r="69" spans="9:9">
      <c r="I69" s="73" t="s">
        <v>9263</v>
      </c>
    </row>
    <row r="70" spans="9:9">
      <c r="I70" s="73" t="s">
        <v>9264</v>
      </c>
    </row>
    <row r="71" spans="9:9">
      <c r="I71" s="73" t="s">
        <v>9265</v>
      </c>
    </row>
    <row r="72" spans="9:9">
      <c r="I72" s="73" t="s">
        <v>9266</v>
      </c>
    </row>
    <row r="73" spans="9:9">
      <c r="I73" s="73" t="s">
        <v>9267</v>
      </c>
    </row>
  </sheetData>
  <phoneticPr fontId="2" type="noConversion"/>
  <hyperlinks>
    <hyperlink ref="J9"/>
    <hyperlink ref="B1" location="目录!A1" display="返回目录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5320</v>
      </c>
      <c r="C2" s="73" t="s">
        <v>5321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73" t="s">
        <v>5323</v>
      </c>
      <c r="C4" s="44" t="s">
        <v>5340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5339</v>
      </c>
      <c r="C6" s="44" t="s">
        <v>9632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>
      <c r="A9" s="157" t="s">
        <v>5313</v>
      </c>
      <c r="B9" s="157" t="s">
        <v>5315</v>
      </c>
      <c r="C9" s="157" t="s">
        <v>5477</v>
      </c>
      <c r="D9" s="11" t="s">
        <v>2111</v>
      </c>
      <c r="E9" s="12" t="s">
        <v>3303</v>
      </c>
      <c r="F9" s="26" t="s">
        <v>1318</v>
      </c>
      <c r="I9" s="43" t="s">
        <v>5336</v>
      </c>
      <c r="J9" s="98"/>
    </row>
    <row r="10" spans="1:10">
      <c r="A10" s="157" t="s">
        <v>4018</v>
      </c>
      <c r="B10" s="157" t="s">
        <v>5307</v>
      </c>
      <c r="C10" s="157" t="s">
        <v>2727</v>
      </c>
      <c r="D10" s="11" t="s">
        <v>2111</v>
      </c>
      <c r="E10" s="12"/>
      <c r="F10" s="26" t="s">
        <v>3277</v>
      </c>
      <c r="G10" s="157" t="s">
        <v>2727</v>
      </c>
      <c r="H10" s="11" t="s">
        <v>2111</v>
      </c>
    </row>
    <row r="11" spans="1:10">
      <c r="A11" s="44" t="s">
        <v>5310</v>
      </c>
      <c r="B11" s="157" t="s">
        <v>5309</v>
      </c>
      <c r="C11" s="157" t="s">
        <v>5476</v>
      </c>
      <c r="D11" s="11" t="s">
        <v>1373</v>
      </c>
      <c r="E11" s="12" t="s">
        <v>3303</v>
      </c>
      <c r="F11" s="26" t="s">
        <v>1318</v>
      </c>
      <c r="G11" s="157" t="s">
        <v>3875</v>
      </c>
      <c r="H11" s="11" t="s">
        <v>1373</v>
      </c>
    </row>
    <row r="12" spans="1:10">
      <c r="A12" s="157" t="s">
        <v>5292</v>
      </c>
      <c r="B12" s="157" t="s">
        <v>5293</v>
      </c>
      <c r="C12" s="157" t="s">
        <v>5294</v>
      </c>
      <c r="D12" s="73" t="s">
        <v>2113</v>
      </c>
      <c r="E12" s="12" t="s">
        <v>3303</v>
      </c>
      <c r="F12" s="26" t="s">
        <v>3277</v>
      </c>
      <c r="G12" s="157" t="s">
        <v>5294</v>
      </c>
      <c r="H12" s="73" t="s">
        <v>2113</v>
      </c>
    </row>
    <row r="13" spans="1:10">
      <c r="A13" s="157" t="s">
        <v>5301</v>
      </c>
      <c r="B13" s="157" t="s">
        <v>5302</v>
      </c>
      <c r="C13" s="157" t="s">
        <v>5303</v>
      </c>
      <c r="D13" s="73" t="s">
        <v>2113</v>
      </c>
      <c r="E13" s="12" t="s">
        <v>3303</v>
      </c>
      <c r="G13" s="157" t="s">
        <v>5303</v>
      </c>
      <c r="H13" s="73" t="s">
        <v>2113</v>
      </c>
    </row>
    <row r="14" spans="1:10">
      <c r="A14" s="11" t="s">
        <v>3959</v>
      </c>
      <c r="B14" s="11" t="s">
        <v>4011</v>
      </c>
      <c r="C14" s="11" t="s">
        <v>3959</v>
      </c>
      <c r="D14" s="11" t="s">
        <v>2113</v>
      </c>
      <c r="E14" s="12" t="s">
        <v>3303</v>
      </c>
      <c r="F14" s="26" t="s">
        <v>1318</v>
      </c>
      <c r="G14" s="11" t="s">
        <v>3959</v>
      </c>
      <c r="H14" s="11" t="s">
        <v>2113</v>
      </c>
    </row>
    <row r="15" spans="1:10">
      <c r="A15" s="44" t="s">
        <v>462</v>
      </c>
      <c r="B15" s="43" t="s">
        <v>109</v>
      </c>
      <c r="C15" s="44" t="s">
        <v>2461</v>
      </c>
      <c r="D15" s="5" t="s">
        <v>2121</v>
      </c>
      <c r="E15" s="12" t="s">
        <v>3303</v>
      </c>
      <c r="F15" s="26" t="s">
        <v>1318</v>
      </c>
      <c r="G15" s="134" t="s">
        <v>3404</v>
      </c>
      <c r="H15" s="11"/>
    </row>
    <row r="16" spans="1:10">
      <c r="A16" s="11" t="s">
        <v>4021</v>
      </c>
      <c r="B16" s="11" t="s">
        <v>3241</v>
      </c>
      <c r="C16" s="11" t="s">
        <v>3246</v>
      </c>
      <c r="D16" s="37" t="s">
        <v>2123</v>
      </c>
      <c r="E16" s="12" t="s">
        <v>3303</v>
      </c>
      <c r="F16" s="26"/>
      <c r="G16" s="11"/>
      <c r="H16" s="11"/>
    </row>
    <row r="20" spans="1:2">
      <c r="A20" s="96" t="s">
        <v>3524</v>
      </c>
      <c r="B20" s="41"/>
    </row>
    <row r="21" spans="1:2">
      <c r="A21" s="96" t="s">
        <v>9281</v>
      </c>
    </row>
  </sheetData>
  <phoneticPr fontId="2" type="noConversion"/>
  <hyperlinks>
    <hyperlink ref="J9"/>
    <hyperlink ref="B1" location="目录!A1" display="返回目录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"/>
  <sheetViews>
    <sheetView topLeftCell="A79" workbookViewId="0">
      <selection activeCell="H124" sqref="H124"/>
    </sheetView>
  </sheetViews>
  <sheetFormatPr defaultColWidth="9" defaultRowHeight="11.5"/>
  <cols>
    <col min="1" max="1" width="14.08203125" style="43" customWidth="1"/>
    <col min="2" max="2" width="15.83203125" style="43" customWidth="1"/>
    <col min="3" max="3" width="16.25" style="43" customWidth="1"/>
    <col min="4" max="4" width="13" style="43" customWidth="1"/>
    <col min="5" max="5" width="8.25" style="43" customWidth="1"/>
    <col min="6" max="6" width="3" style="43" customWidth="1"/>
    <col min="7" max="7" width="15.58203125" style="43" customWidth="1"/>
    <col min="8" max="8" width="13.33203125" style="43" customWidth="1"/>
    <col min="9" max="9" width="14.25" style="43" customWidth="1"/>
    <col min="10" max="10" width="14.83203125" style="43" customWidth="1"/>
    <col min="11" max="11" width="11" style="43" customWidth="1"/>
    <col min="12" max="12" width="6.25" style="43" customWidth="1"/>
    <col min="13" max="13" width="5.33203125" style="43" customWidth="1"/>
    <col min="14" max="14" width="5.5" style="43" customWidth="1"/>
    <col min="15" max="15" width="38.83203125" style="44" customWidth="1"/>
    <col min="16" max="16" width="19.08203125" style="43" customWidth="1"/>
    <col min="17" max="16384" width="9" style="43"/>
  </cols>
  <sheetData>
    <row r="1" spans="1:15">
      <c r="A1" s="22" t="s">
        <v>1720</v>
      </c>
      <c r="B1" s="178" t="s">
        <v>4861</v>
      </c>
    </row>
    <row r="2" spans="1:15">
      <c r="B2" s="44" t="s">
        <v>5454</v>
      </c>
      <c r="C2" s="44" t="s">
        <v>1943</v>
      </c>
      <c r="F2" s="44"/>
      <c r="G2" s="44"/>
      <c r="H2" s="44"/>
      <c r="J2" s="44"/>
    </row>
    <row r="3" spans="1:15">
      <c r="A3" s="22" t="s">
        <v>3814</v>
      </c>
      <c r="B3" s="44"/>
      <c r="C3" s="44"/>
      <c r="F3" s="44"/>
      <c r="G3" s="44"/>
      <c r="H3" s="44"/>
      <c r="J3" s="44"/>
    </row>
    <row r="4" spans="1:15" ht="23">
      <c r="B4" s="44" t="s">
        <v>3815</v>
      </c>
      <c r="C4" s="44" t="s">
        <v>3816</v>
      </c>
      <c r="F4" s="44"/>
      <c r="G4" s="44"/>
      <c r="H4" s="44"/>
      <c r="J4" s="44"/>
    </row>
    <row r="5" spans="1:15" ht="23">
      <c r="B5" s="44" t="s">
        <v>3873</v>
      </c>
      <c r="C5" s="44" t="s">
        <v>3874</v>
      </c>
      <c r="D5" s="44"/>
      <c r="E5" s="44"/>
      <c r="F5" s="44"/>
      <c r="G5" s="44"/>
      <c r="H5" s="44"/>
      <c r="J5" s="44"/>
    </row>
    <row r="6" spans="1:15">
      <c r="A6" s="22" t="s">
        <v>3039</v>
      </c>
      <c r="F6" s="44"/>
      <c r="G6" s="44"/>
      <c r="H6" s="44"/>
      <c r="I6" s="44"/>
      <c r="J6" s="44"/>
    </row>
    <row r="7" spans="1:15">
      <c r="B7" s="44" t="s">
        <v>5456</v>
      </c>
      <c r="C7" s="44" t="s">
        <v>5348</v>
      </c>
      <c r="F7" s="44"/>
      <c r="G7" s="44"/>
      <c r="H7" s="44"/>
      <c r="I7" s="44"/>
      <c r="J7" s="44"/>
    </row>
    <row r="9" spans="1:15">
      <c r="B9" s="45" t="s">
        <v>1722</v>
      </c>
      <c r="C9" s="22" t="s">
        <v>1511</v>
      </c>
      <c r="D9" s="45" t="s">
        <v>1889</v>
      </c>
      <c r="E9" s="45"/>
      <c r="F9" s="45"/>
      <c r="G9" s="23" t="s">
        <v>3335</v>
      </c>
      <c r="H9" s="23" t="s">
        <v>3336</v>
      </c>
      <c r="I9" s="45" t="s">
        <v>1646</v>
      </c>
      <c r="J9" s="45" t="s">
        <v>1662</v>
      </c>
      <c r="K9" s="45" t="s">
        <v>910</v>
      </c>
      <c r="L9" s="45" t="s">
        <v>913</v>
      </c>
      <c r="M9" s="45" t="s">
        <v>914</v>
      </c>
      <c r="O9" s="45" t="s">
        <v>1723</v>
      </c>
    </row>
    <row r="10" spans="1:15">
      <c r="A10" s="44" t="s">
        <v>5349</v>
      </c>
      <c r="B10" s="44" t="s">
        <v>1872</v>
      </c>
      <c r="C10" s="44" t="s">
        <v>3875</v>
      </c>
      <c r="D10" s="44" t="s">
        <v>1955</v>
      </c>
      <c r="E10" s="44"/>
      <c r="F10" s="26" t="s">
        <v>1318</v>
      </c>
      <c r="G10" s="44" t="s">
        <v>3875</v>
      </c>
      <c r="H10" s="44" t="s">
        <v>1935</v>
      </c>
      <c r="I10" s="44" t="s">
        <v>1871</v>
      </c>
      <c r="J10" s="44" t="s">
        <v>1873</v>
      </c>
      <c r="K10" s="44" t="s">
        <v>933</v>
      </c>
      <c r="L10" s="44">
        <v>200</v>
      </c>
      <c r="M10" s="44">
        <v>0</v>
      </c>
      <c r="N10" s="44"/>
    </row>
    <row r="11" spans="1:15" ht="23">
      <c r="A11" s="44" t="s">
        <v>5350</v>
      </c>
      <c r="B11" s="44" t="s">
        <v>1875</v>
      </c>
      <c r="C11" s="44" t="s">
        <v>3876</v>
      </c>
      <c r="D11" s="44" t="s">
        <v>1954</v>
      </c>
      <c r="E11" s="44"/>
      <c r="F11" s="26" t="s">
        <v>1318</v>
      </c>
      <c r="G11" s="44" t="s">
        <v>3876</v>
      </c>
      <c r="H11" s="44" t="s">
        <v>1935</v>
      </c>
      <c r="I11" s="44" t="s">
        <v>1874</v>
      </c>
      <c r="J11" s="44" t="s">
        <v>1876</v>
      </c>
      <c r="K11" s="44" t="s">
        <v>933</v>
      </c>
      <c r="L11" s="44">
        <v>160</v>
      </c>
      <c r="M11" s="44">
        <v>0</v>
      </c>
      <c r="N11" s="44"/>
      <c r="O11" s="44" t="s">
        <v>1724</v>
      </c>
    </row>
    <row r="12" spans="1:15" ht="23">
      <c r="A12" s="44" t="s">
        <v>1517</v>
      </c>
      <c r="B12" s="44" t="s">
        <v>1725</v>
      </c>
      <c r="C12" s="44" t="s">
        <v>2140</v>
      </c>
      <c r="D12" s="26" t="s">
        <v>1360</v>
      </c>
      <c r="E12" s="12" t="s">
        <v>3303</v>
      </c>
      <c r="F12" s="26" t="s">
        <v>1903</v>
      </c>
      <c r="G12" s="131" t="s">
        <v>2146</v>
      </c>
      <c r="H12" s="141" t="s">
        <v>3817</v>
      </c>
      <c r="I12" s="44" t="s">
        <v>1726</v>
      </c>
      <c r="J12" s="44" t="s">
        <v>1727</v>
      </c>
      <c r="K12" s="44" t="s">
        <v>933</v>
      </c>
      <c r="L12" s="44">
        <v>160</v>
      </c>
      <c r="M12" s="44">
        <v>0</v>
      </c>
      <c r="N12" s="44"/>
      <c r="O12" s="61" t="s">
        <v>5351</v>
      </c>
    </row>
    <row r="13" spans="1:15">
      <c r="A13" s="44" t="s">
        <v>3043</v>
      </c>
      <c r="B13" s="44" t="s">
        <v>1729</v>
      </c>
      <c r="C13" s="44" t="s">
        <v>3885</v>
      </c>
      <c r="D13" s="44" t="s">
        <v>2136</v>
      </c>
      <c r="E13" s="12" t="s">
        <v>3303</v>
      </c>
      <c r="F13" s="26" t="s">
        <v>1903</v>
      </c>
      <c r="G13" s="44" t="s">
        <v>3040</v>
      </c>
      <c r="H13" s="44" t="s">
        <v>2136</v>
      </c>
      <c r="I13" s="44" t="s">
        <v>1728</v>
      </c>
      <c r="J13" s="44" t="s">
        <v>1729</v>
      </c>
      <c r="K13" s="44" t="s">
        <v>933</v>
      </c>
      <c r="L13" s="44">
        <v>160</v>
      </c>
      <c r="M13" s="44">
        <v>0</v>
      </c>
      <c r="N13" s="44"/>
      <c r="O13" s="58"/>
    </row>
    <row r="14" spans="1:15">
      <c r="A14" s="44" t="s">
        <v>3044</v>
      </c>
      <c r="B14" s="44" t="s">
        <v>1730</v>
      </c>
      <c r="C14" s="44" t="s">
        <v>3041</v>
      </c>
      <c r="D14" s="44" t="s">
        <v>2117</v>
      </c>
      <c r="E14" s="12" t="s">
        <v>3303</v>
      </c>
      <c r="F14" s="26" t="s">
        <v>1903</v>
      </c>
      <c r="G14" s="44" t="s">
        <v>2936</v>
      </c>
      <c r="H14" s="44" t="s">
        <v>2117</v>
      </c>
      <c r="I14" s="44" t="s">
        <v>1519</v>
      </c>
      <c r="J14" s="44" t="s">
        <v>1730</v>
      </c>
      <c r="K14" s="44" t="s">
        <v>933</v>
      </c>
      <c r="L14" s="44">
        <v>1600</v>
      </c>
      <c r="M14" s="44">
        <v>0</v>
      </c>
      <c r="N14" s="44"/>
      <c r="O14" s="58"/>
    </row>
    <row r="15" spans="1:15">
      <c r="A15" s="44" t="s">
        <v>3045</v>
      </c>
      <c r="B15" s="44" t="s">
        <v>1732</v>
      </c>
      <c r="C15" s="44" t="s">
        <v>3042</v>
      </c>
      <c r="D15" s="44" t="s">
        <v>2134</v>
      </c>
      <c r="E15" s="44"/>
      <c r="F15" s="26" t="s">
        <v>1903</v>
      </c>
      <c r="G15" s="44" t="s">
        <v>3042</v>
      </c>
      <c r="H15" s="44" t="s">
        <v>2134</v>
      </c>
      <c r="I15" s="44" t="s">
        <v>1731</v>
      </c>
      <c r="J15" s="44" t="s">
        <v>1732</v>
      </c>
      <c r="K15" s="44" t="s">
        <v>933</v>
      </c>
      <c r="L15" s="44">
        <v>400</v>
      </c>
      <c r="M15" s="44">
        <v>0</v>
      </c>
      <c r="N15" s="44"/>
      <c r="O15" s="58"/>
    </row>
    <row r="16" spans="1:15">
      <c r="A16" s="44" t="s">
        <v>1733</v>
      </c>
      <c r="B16" s="44" t="s">
        <v>1734</v>
      </c>
      <c r="C16" s="44" t="s">
        <v>1733</v>
      </c>
      <c r="D16" s="44" t="s">
        <v>2120</v>
      </c>
      <c r="E16" s="44"/>
      <c r="F16" s="26" t="s">
        <v>1903</v>
      </c>
      <c r="G16" s="44" t="s">
        <v>1733</v>
      </c>
      <c r="H16" s="44" t="s">
        <v>3818</v>
      </c>
      <c r="I16" s="44" t="s">
        <v>1733</v>
      </c>
      <c r="J16" s="44" t="s">
        <v>1734</v>
      </c>
      <c r="K16" s="44" t="s">
        <v>933</v>
      </c>
      <c r="L16" s="44">
        <v>160</v>
      </c>
      <c r="M16" s="44">
        <v>0</v>
      </c>
      <c r="N16" s="44"/>
      <c r="O16" s="58"/>
    </row>
    <row r="17" spans="1:15" ht="23">
      <c r="A17" s="44" t="s">
        <v>3883</v>
      </c>
      <c r="B17" s="44" t="s">
        <v>1736</v>
      </c>
      <c r="C17" s="44" t="s">
        <v>5473</v>
      </c>
      <c r="D17" s="44" t="s">
        <v>1934</v>
      </c>
      <c r="E17" s="44"/>
      <c r="F17" s="26" t="s">
        <v>1903</v>
      </c>
      <c r="G17" s="131" t="s">
        <v>3046</v>
      </c>
      <c r="H17" s="131" t="s">
        <v>1358</v>
      </c>
      <c r="I17" s="44" t="s">
        <v>1735</v>
      </c>
      <c r="J17" s="44" t="s">
        <v>1736</v>
      </c>
      <c r="K17" s="44" t="s">
        <v>933</v>
      </c>
      <c r="L17" s="44">
        <v>400</v>
      </c>
      <c r="M17" s="44">
        <v>0</v>
      </c>
      <c r="N17" s="44"/>
      <c r="O17" s="44" t="s">
        <v>1737</v>
      </c>
    </row>
    <row r="18" spans="1:15">
      <c r="A18" s="44" t="s">
        <v>1738</v>
      </c>
      <c r="B18" s="44" t="s">
        <v>1739</v>
      </c>
      <c r="C18" s="44" t="s">
        <v>3047</v>
      </c>
      <c r="D18" s="44" t="s">
        <v>1331</v>
      </c>
      <c r="E18" s="44"/>
      <c r="F18" s="26" t="s">
        <v>1903</v>
      </c>
      <c r="G18" s="44" t="s">
        <v>3819</v>
      </c>
      <c r="H18" s="44" t="s">
        <v>116</v>
      </c>
      <c r="I18" s="44" t="s">
        <v>1738</v>
      </c>
      <c r="J18" s="44" t="s">
        <v>1739</v>
      </c>
      <c r="K18" s="44" t="s">
        <v>933</v>
      </c>
      <c r="L18" s="44">
        <v>32</v>
      </c>
      <c r="M18" s="44">
        <v>0</v>
      </c>
      <c r="N18" s="44"/>
      <c r="O18" s="58"/>
    </row>
    <row r="19" spans="1:15">
      <c r="A19" s="44" t="s">
        <v>1740</v>
      </c>
      <c r="B19" s="44" t="s">
        <v>1741</v>
      </c>
      <c r="C19" s="44" t="s">
        <v>3048</v>
      </c>
      <c r="D19" s="44" t="s">
        <v>1937</v>
      </c>
      <c r="E19" s="44"/>
      <c r="F19" s="26" t="s">
        <v>1903</v>
      </c>
      <c r="G19" s="44" t="s">
        <v>3048</v>
      </c>
      <c r="H19" s="44" t="s">
        <v>3820</v>
      </c>
      <c r="I19" s="44" t="s">
        <v>1742</v>
      </c>
      <c r="J19" s="44" t="s">
        <v>1741</v>
      </c>
      <c r="K19" s="44" t="s">
        <v>933</v>
      </c>
      <c r="L19" s="44">
        <v>24</v>
      </c>
      <c r="M19" s="44">
        <v>0</v>
      </c>
      <c r="N19" s="44"/>
      <c r="O19" s="58"/>
    </row>
    <row r="20" spans="1:15">
      <c r="A20" s="44" t="s">
        <v>255</v>
      </c>
      <c r="B20" s="44" t="s">
        <v>8</v>
      </c>
      <c r="C20" s="44" t="s">
        <v>3049</v>
      </c>
      <c r="D20" s="44" t="s">
        <v>2137</v>
      </c>
      <c r="E20" s="44"/>
      <c r="F20" s="26" t="s">
        <v>1903</v>
      </c>
      <c r="G20" s="44" t="s">
        <v>3049</v>
      </c>
      <c r="H20" s="44" t="s">
        <v>2137</v>
      </c>
      <c r="I20" s="44" t="s">
        <v>255</v>
      </c>
      <c r="J20" s="44" t="s">
        <v>8</v>
      </c>
      <c r="K20" s="44" t="s">
        <v>933</v>
      </c>
      <c r="L20" s="44">
        <v>80</v>
      </c>
      <c r="M20" s="44">
        <v>0</v>
      </c>
      <c r="N20" s="44"/>
      <c r="O20" s="12" t="s">
        <v>1560</v>
      </c>
    </row>
    <row r="21" spans="1:15" ht="23">
      <c r="A21" s="44" t="s">
        <v>3050</v>
      </c>
      <c r="B21" s="44" t="s">
        <v>1744</v>
      </c>
      <c r="C21" s="44" t="s">
        <v>5472</v>
      </c>
      <c r="D21" s="44" t="s">
        <v>1934</v>
      </c>
      <c r="E21" s="44"/>
      <c r="F21" s="26" t="s">
        <v>1903</v>
      </c>
      <c r="G21" s="131" t="s">
        <v>4294</v>
      </c>
      <c r="H21" s="131" t="s">
        <v>3821</v>
      </c>
      <c r="I21" s="44" t="s">
        <v>1743</v>
      </c>
      <c r="J21" s="44" t="s">
        <v>1745</v>
      </c>
      <c r="K21" s="44" t="s">
        <v>933</v>
      </c>
      <c r="L21" s="44">
        <v>400</v>
      </c>
      <c r="M21" s="44">
        <v>0</v>
      </c>
      <c r="N21" s="44"/>
      <c r="O21" s="44" t="s">
        <v>1746</v>
      </c>
    </row>
    <row r="22" spans="1:15">
      <c r="A22" s="44" t="s">
        <v>3106</v>
      </c>
      <c r="B22" s="44" t="s">
        <v>916</v>
      </c>
      <c r="C22" s="44" t="s">
        <v>3051</v>
      </c>
      <c r="D22" s="44" t="s">
        <v>917</v>
      </c>
      <c r="E22" s="44"/>
      <c r="F22" s="26" t="s">
        <v>1903</v>
      </c>
      <c r="G22" s="44" t="s">
        <v>3822</v>
      </c>
      <c r="H22" s="44" t="s">
        <v>917</v>
      </c>
      <c r="I22" s="44" t="s">
        <v>915</v>
      </c>
      <c r="J22" s="44" t="s">
        <v>916</v>
      </c>
      <c r="K22" s="44" t="s">
        <v>917</v>
      </c>
      <c r="L22" s="44">
        <v>7</v>
      </c>
      <c r="M22" s="44">
        <v>0</v>
      </c>
      <c r="N22" s="44"/>
      <c r="O22" s="58"/>
    </row>
    <row r="23" spans="1:15">
      <c r="A23" s="44" t="s">
        <v>3105</v>
      </c>
      <c r="B23" s="44" t="s">
        <v>1748</v>
      </c>
      <c r="C23" s="44" t="s">
        <v>3052</v>
      </c>
      <c r="D23" s="44" t="s">
        <v>917</v>
      </c>
      <c r="E23" s="44"/>
      <c r="F23" s="26" t="s">
        <v>1903</v>
      </c>
      <c r="G23" s="44" t="s">
        <v>3823</v>
      </c>
      <c r="H23" s="44" t="s">
        <v>917</v>
      </c>
      <c r="I23" s="44" t="s">
        <v>1747</v>
      </c>
      <c r="J23" s="44" t="s">
        <v>1748</v>
      </c>
      <c r="K23" s="44" t="s">
        <v>917</v>
      </c>
      <c r="L23" s="44">
        <v>7</v>
      </c>
      <c r="M23" s="44">
        <v>0</v>
      </c>
      <c r="N23" s="44"/>
      <c r="O23" s="58"/>
    </row>
    <row r="24" spans="1:15">
      <c r="A24" s="44" t="s">
        <v>3116</v>
      </c>
      <c r="B24" s="44" t="s">
        <v>1029</v>
      </c>
      <c r="C24" s="44" t="s">
        <v>3115</v>
      </c>
      <c r="D24" s="44" t="s">
        <v>917</v>
      </c>
      <c r="E24" s="44"/>
      <c r="F24" s="26" t="s">
        <v>1903</v>
      </c>
      <c r="G24" s="44" t="s">
        <v>3824</v>
      </c>
      <c r="H24" s="44" t="s">
        <v>917</v>
      </c>
      <c r="I24" s="44" t="s">
        <v>1028</v>
      </c>
      <c r="J24" s="44" t="s">
        <v>1029</v>
      </c>
      <c r="K24" s="44" t="s">
        <v>917</v>
      </c>
      <c r="L24" s="44">
        <v>7</v>
      </c>
      <c r="M24" s="44">
        <v>0</v>
      </c>
      <c r="N24" s="44"/>
      <c r="O24" s="58"/>
    </row>
    <row r="25" spans="1:15" ht="23">
      <c r="A25" s="44" t="s">
        <v>3108</v>
      </c>
      <c r="B25" s="44" t="s">
        <v>1750</v>
      </c>
      <c r="C25" s="44" t="s">
        <v>3107</v>
      </c>
      <c r="D25" s="44" t="s">
        <v>917</v>
      </c>
      <c r="E25" s="44"/>
      <c r="F25" s="26" t="s">
        <v>1903</v>
      </c>
      <c r="G25" s="44" t="s">
        <v>3825</v>
      </c>
      <c r="H25" s="44" t="s">
        <v>917</v>
      </c>
      <c r="I25" s="44" t="s">
        <v>1749</v>
      </c>
      <c r="J25" s="44" t="s">
        <v>1750</v>
      </c>
      <c r="K25" s="44" t="s">
        <v>917</v>
      </c>
      <c r="L25" s="44">
        <v>7</v>
      </c>
      <c r="M25" s="44">
        <v>0</v>
      </c>
      <c r="N25" s="44"/>
      <c r="O25" s="58"/>
    </row>
    <row r="26" spans="1:15" s="161" customFormat="1">
      <c r="A26" s="47" t="s">
        <v>3109</v>
      </c>
      <c r="B26" s="47" t="s">
        <v>1945</v>
      </c>
      <c r="C26" s="47" t="s">
        <v>3053</v>
      </c>
      <c r="D26" s="47" t="s">
        <v>917</v>
      </c>
      <c r="E26" s="47"/>
      <c r="F26" s="127" t="s">
        <v>1903</v>
      </c>
      <c r="G26" s="47" t="s">
        <v>3826</v>
      </c>
      <c r="H26" s="47" t="s">
        <v>917</v>
      </c>
      <c r="I26" s="47" t="s">
        <v>1751</v>
      </c>
      <c r="J26" s="47" t="s">
        <v>1752</v>
      </c>
      <c r="K26" s="47" t="s">
        <v>917</v>
      </c>
      <c r="L26" s="47">
        <v>7</v>
      </c>
      <c r="M26" s="47">
        <v>0</v>
      </c>
      <c r="N26" s="47"/>
      <c r="O26" s="160"/>
    </row>
    <row r="27" spans="1:15">
      <c r="A27" s="44" t="s">
        <v>3110</v>
      </c>
      <c r="B27" s="44" t="s">
        <v>1754</v>
      </c>
      <c r="C27" s="44" t="s">
        <v>3054</v>
      </c>
      <c r="D27" s="44" t="s">
        <v>917</v>
      </c>
      <c r="E27" s="44"/>
      <c r="F27" s="26" t="s">
        <v>1903</v>
      </c>
      <c r="G27" s="44" t="s">
        <v>3054</v>
      </c>
      <c r="H27" s="44" t="s">
        <v>917</v>
      </c>
      <c r="I27" s="44" t="s">
        <v>1753</v>
      </c>
      <c r="J27" s="44" t="s">
        <v>1754</v>
      </c>
      <c r="K27" s="44" t="s">
        <v>917</v>
      </c>
      <c r="L27" s="44">
        <v>7</v>
      </c>
      <c r="M27" s="44">
        <v>0</v>
      </c>
      <c r="N27" s="44"/>
      <c r="O27" s="58"/>
    </row>
    <row r="28" spans="1:15">
      <c r="A28" s="44" t="s">
        <v>3111</v>
      </c>
      <c r="B28" s="44" t="s">
        <v>1756</v>
      </c>
      <c r="C28" s="44" t="s">
        <v>3055</v>
      </c>
      <c r="D28" s="44" t="s">
        <v>917</v>
      </c>
      <c r="E28" s="44"/>
      <c r="F28" s="26" t="s">
        <v>1903</v>
      </c>
      <c r="G28" s="44" t="s">
        <v>3055</v>
      </c>
      <c r="H28" s="44" t="s">
        <v>917</v>
      </c>
      <c r="I28" s="44" t="s">
        <v>1755</v>
      </c>
      <c r="J28" s="44" t="s">
        <v>1756</v>
      </c>
      <c r="K28" s="44" t="s">
        <v>917</v>
      </c>
      <c r="L28" s="44">
        <v>7</v>
      </c>
      <c r="M28" s="44">
        <v>0</v>
      </c>
      <c r="N28" s="44"/>
      <c r="O28" s="58"/>
    </row>
    <row r="29" spans="1:15">
      <c r="A29" s="44" t="s">
        <v>3058</v>
      </c>
      <c r="B29" s="44" t="s">
        <v>1758</v>
      </c>
      <c r="C29" s="44" t="s">
        <v>3056</v>
      </c>
      <c r="D29" s="44" t="s">
        <v>917</v>
      </c>
      <c r="E29" s="44"/>
      <c r="F29" s="26" t="s">
        <v>1903</v>
      </c>
      <c r="G29" s="44" t="s">
        <v>3056</v>
      </c>
      <c r="H29" s="44" t="s">
        <v>917</v>
      </c>
      <c r="I29" s="44" t="s">
        <v>1757</v>
      </c>
      <c r="J29" s="44" t="s">
        <v>1758</v>
      </c>
      <c r="K29" s="44" t="s">
        <v>917</v>
      </c>
      <c r="L29" s="44">
        <v>7</v>
      </c>
      <c r="M29" s="44">
        <v>0</v>
      </c>
      <c r="N29" s="44"/>
      <c r="O29" s="58"/>
    </row>
    <row r="30" spans="1:15">
      <c r="A30" s="44" t="s">
        <v>3104</v>
      </c>
      <c r="B30" s="44" t="s">
        <v>1760</v>
      </c>
      <c r="C30" s="44" t="s">
        <v>3057</v>
      </c>
      <c r="D30" s="44" t="s">
        <v>917</v>
      </c>
      <c r="E30" s="44"/>
      <c r="F30" s="26" t="s">
        <v>1903</v>
      </c>
      <c r="G30" s="44" t="s">
        <v>3057</v>
      </c>
      <c r="H30" s="44" t="s">
        <v>917</v>
      </c>
      <c r="I30" s="44" t="s">
        <v>1759</v>
      </c>
      <c r="J30" s="44" t="s">
        <v>1760</v>
      </c>
      <c r="K30" s="44" t="s">
        <v>917</v>
      </c>
      <c r="L30" s="44">
        <v>7</v>
      </c>
      <c r="M30" s="44">
        <v>0</v>
      </c>
      <c r="N30" s="44"/>
      <c r="O30" s="58"/>
    </row>
    <row r="31" spans="1:15">
      <c r="A31" s="44" t="s">
        <v>3103</v>
      </c>
      <c r="B31" s="44" t="s">
        <v>1952</v>
      </c>
      <c r="C31" s="44" t="s">
        <v>3059</v>
      </c>
      <c r="D31" s="44" t="s">
        <v>917</v>
      </c>
      <c r="E31" s="44"/>
      <c r="F31" s="26" t="s">
        <v>1903</v>
      </c>
      <c r="G31" s="44" t="s">
        <v>3827</v>
      </c>
      <c r="H31" s="44" t="s">
        <v>917</v>
      </c>
      <c r="I31" s="44" t="s">
        <v>1761</v>
      </c>
      <c r="J31" s="44" t="s">
        <v>1762</v>
      </c>
      <c r="K31" s="44" t="s">
        <v>917</v>
      </c>
      <c r="L31" s="44">
        <v>7</v>
      </c>
      <c r="M31" s="44">
        <v>0</v>
      </c>
      <c r="N31" s="44"/>
      <c r="O31" s="58"/>
    </row>
    <row r="32" spans="1:15">
      <c r="A32" s="44" t="s">
        <v>3102</v>
      </c>
      <c r="B32" s="44" t="s">
        <v>1764</v>
      </c>
      <c r="C32" s="44" t="s">
        <v>3060</v>
      </c>
      <c r="D32" s="44" t="s">
        <v>917</v>
      </c>
      <c r="E32" s="44"/>
      <c r="F32" s="26" t="s">
        <v>1903</v>
      </c>
      <c r="G32" s="44" t="s">
        <v>3828</v>
      </c>
      <c r="H32" s="44" t="s">
        <v>917</v>
      </c>
      <c r="I32" s="44" t="s">
        <v>1763</v>
      </c>
      <c r="J32" s="44" t="s">
        <v>1764</v>
      </c>
      <c r="K32" s="44" t="s">
        <v>917</v>
      </c>
      <c r="L32" s="44">
        <v>7</v>
      </c>
      <c r="M32" s="44">
        <v>0</v>
      </c>
      <c r="N32" s="44"/>
      <c r="O32" s="58"/>
    </row>
    <row r="33" spans="1:15">
      <c r="A33" s="44" t="s">
        <v>3101</v>
      </c>
      <c r="B33" s="44" t="s">
        <v>1766</v>
      </c>
      <c r="C33" s="44" t="s">
        <v>3061</v>
      </c>
      <c r="D33" s="44" t="s">
        <v>917</v>
      </c>
      <c r="E33" s="44"/>
      <c r="F33" s="26" t="s">
        <v>1903</v>
      </c>
      <c r="G33" s="44" t="s">
        <v>3829</v>
      </c>
      <c r="H33" s="44" t="s">
        <v>917</v>
      </c>
      <c r="I33" s="44" t="s">
        <v>1765</v>
      </c>
      <c r="J33" s="44" t="s">
        <v>1766</v>
      </c>
      <c r="K33" s="44" t="s">
        <v>917</v>
      </c>
      <c r="L33" s="44">
        <v>7</v>
      </c>
      <c r="M33" s="44">
        <v>0</v>
      </c>
      <c r="N33" s="44"/>
      <c r="O33" s="58"/>
    </row>
    <row r="34" spans="1:15">
      <c r="A34" s="44" t="s">
        <v>1767</v>
      </c>
      <c r="B34" s="44" t="s">
        <v>1768</v>
      </c>
      <c r="C34" s="44" t="s">
        <v>3062</v>
      </c>
      <c r="D34" s="44" t="s">
        <v>3295</v>
      </c>
      <c r="E34" s="44"/>
      <c r="F34" s="26" t="s">
        <v>1903</v>
      </c>
      <c r="G34" s="44" t="s">
        <v>3830</v>
      </c>
      <c r="H34" s="44" t="s">
        <v>3821</v>
      </c>
      <c r="I34" s="44" t="s">
        <v>1767</v>
      </c>
      <c r="J34" s="44" t="s">
        <v>1768</v>
      </c>
      <c r="K34" s="44" t="s">
        <v>933</v>
      </c>
      <c r="L34" s="44">
        <v>1600</v>
      </c>
      <c r="M34" s="44">
        <v>0</v>
      </c>
      <c r="N34" s="44"/>
      <c r="O34" s="58"/>
    </row>
    <row r="35" spans="1:15" hidden="1">
      <c r="A35" s="59" t="s">
        <v>1769</v>
      </c>
      <c r="B35" s="59" t="s">
        <v>1770</v>
      </c>
      <c r="C35" s="59" t="s">
        <v>1769</v>
      </c>
      <c r="D35" s="59"/>
      <c r="E35" s="59"/>
      <c r="F35" s="39" t="s">
        <v>1903</v>
      </c>
      <c r="G35" s="59" t="s">
        <v>3831</v>
      </c>
      <c r="H35" s="59" t="s">
        <v>3818</v>
      </c>
      <c r="I35" s="59" t="s">
        <v>1769</v>
      </c>
      <c r="J35" s="59" t="s">
        <v>1770</v>
      </c>
      <c r="K35" s="59" t="s">
        <v>933</v>
      </c>
      <c r="L35" s="59">
        <v>400</v>
      </c>
      <c r="M35" s="59">
        <v>0</v>
      </c>
      <c r="N35" s="59"/>
      <c r="O35" s="60"/>
    </row>
    <row r="36" spans="1:15">
      <c r="A36" s="47" t="s">
        <v>3872</v>
      </c>
      <c r="B36" s="47" t="s">
        <v>1772</v>
      </c>
      <c r="C36" s="44" t="s">
        <v>5470</v>
      </c>
      <c r="D36" s="44" t="s">
        <v>117</v>
      </c>
      <c r="E36" s="47"/>
      <c r="F36" s="127" t="s">
        <v>1903</v>
      </c>
      <c r="G36" s="131" t="s">
        <v>3832</v>
      </c>
      <c r="H36" s="131" t="s">
        <v>3833</v>
      </c>
      <c r="I36" s="47" t="s">
        <v>1771</v>
      </c>
      <c r="J36" s="47" t="s">
        <v>1773</v>
      </c>
      <c r="K36" s="47" t="s">
        <v>933</v>
      </c>
      <c r="L36" s="47">
        <v>36</v>
      </c>
      <c r="M36" s="47">
        <v>0</v>
      </c>
      <c r="N36" s="47"/>
      <c r="O36" s="47" t="s">
        <v>1772</v>
      </c>
    </row>
    <row r="37" spans="1:15" ht="23">
      <c r="A37" s="44" t="s">
        <v>3871</v>
      </c>
      <c r="B37" s="44" t="s">
        <v>1775</v>
      </c>
      <c r="C37" s="44" t="s">
        <v>5469</v>
      </c>
      <c r="D37" s="44" t="s">
        <v>3294</v>
      </c>
      <c r="E37" s="44"/>
      <c r="F37" s="26" t="s">
        <v>1903</v>
      </c>
      <c r="G37" s="131" t="s">
        <v>3835</v>
      </c>
      <c r="H37" s="131" t="s">
        <v>1418</v>
      </c>
      <c r="I37" s="44" t="s">
        <v>1774</v>
      </c>
      <c r="J37" s="44" t="s">
        <v>1776</v>
      </c>
      <c r="K37" s="44" t="s">
        <v>933</v>
      </c>
      <c r="L37" s="44">
        <v>36</v>
      </c>
      <c r="M37" s="44">
        <v>0</v>
      </c>
      <c r="N37" s="44"/>
      <c r="O37" s="44" t="s">
        <v>1777</v>
      </c>
    </row>
    <row r="38" spans="1:15" ht="23">
      <c r="A38" s="44" t="s">
        <v>1778</v>
      </c>
      <c r="B38" s="44" t="s">
        <v>1779</v>
      </c>
      <c r="C38" s="44" t="s">
        <v>5468</v>
      </c>
      <c r="D38" s="44" t="s">
        <v>1933</v>
      </c>
      <c r="E38" s="44"/>
      <c r="F38" s="26" t="s">
        <v>1903</v>
      </c>
      <c r="G38" s="131" t="s">
        <v>3063</v>
      </c>
      <c r="H38" s="131" t="s">
        <v>3836</v>
      </c>
      <c r="I38" s="44" t="s">
        <v>1778</v>
      </c>
      <c r="J38" s="44" t="s">
        <v>1779</v>
      </c>
      <c r="K38" s="44" t="s">
        <v>933</v>
      </c>
      <c r="L38" s="44">
        <v>80</v>
      </c>
      <c r="M38" s="44">
        <v>0</v>
      </c>
      <c r="N38" s="44"/>
      <c r="O38" s="61" t="s">
        <v>1780</v>
      </c>
    </row>
    <row r="39" spans="1:15" ht="23">
      <c r="A39" s="47" t="s">
        <v>1781</v>
      </c>
      <c r="B39" s="47" t="s">
        <v>1782</v>
      </c>
      <c r="C39" s="44" t="s">
        <v>3837</v>
      </c>
      <c r="D39" s="47" t="s">
        <v>4108</v>
      </c>
      <c r="E39" s="47"/>
      <c r="F39" s="127" t="s">
        <v>1903</v>
      </c>
      <c r="G39" s="47" t="s">
        <v>3837</v>
      </c>
      <c r="H39" s="47" t="s">
        <v>3838</v>
      </c>
      <c r="I39" s="47" t="s">
        <v>1781</v>
      </c>
      <c r="J39" s="47" t="s">
        <v>1782</v>
      </c>
      <c r="K39" s="47" t="s">
        <v>933</v>
      </c>
      <c r="L39" s="47">
        <v>40</v>
      </c>
      <c r="M39" s="47">
        <v>0</v>
      </c>
      <c r="N39" s="47"/>
      <c r="O39" s="163" t="s">
        <v>4109</v>
      </c>
    </row>
    <row r="40" spans="1:15">
      <c r="A40" s="44" t="s">
        <v>1783</v>
      </c>
      <c r="B40" s="44" t="s">
        <v>1784</v>
      </c>
      <c r="C40" s="44" t="s">
        <v>3064</v>
      </c>
      <c r="D40" s="44" t="s">
        <v>4107</v>
      </c>
      <c r="E40" s="44"/>
      <c r="F40" s="26" t="s">
        <v>1903</v>
      </c>
      <c r="G40" s="44" t="s">
        <v>3839</v>
      </c>
      <c r="H40" s="44" t="s">
        <v>3840</v>
      </c>
      <c r="I40" s="44" t="s">
        <v>1783</v>
      </c>
      <c r="J40" s="44" t="s">
        <v>1784</v>
      </c>
      <c r="K40" s="44" t="s">
        <v>933</v>
      </c>
      <c r="L40" s="44">
        <v>80</v>
      </c>
      <c r="M40" s="44">
        <v>0</v>
      </c>
      <c r="N40" s="44"/>
      <c r="O40" s="58"/>
    </row>
    <row r="41" spans="1:15">
      <c r="A41" s="44" t="s">
        <v>1785</v>
      </c>
      <c r="B41" s="44" t="s">
        <v>1786</v>
      </c>
      <c r="C41" s="44" t="s">
        <v>3065</v>
      </c>
      <c r="D41" s="44" t="s">
        <v>1938</v>
      </c>
      <c r="E41" s="44"/>
      <c r="F41" s="26" t="s">
        <v>1903</v>
      </c>
      <c r="G41" s="44" t="s">
        <v>3841</v>
      </c>
      <c r="H41" s="44" t="s">
        <v>3842</v>
      </c>
      <c r="I41" s="44" t="s">
        <v>1785</v>
      </c>
      <c r="J41" s="44" t="s">
        <v>1786</v>
      </c>
      <c r="K41" s="44" t="s">
        <v>930</v>
      </c>
      <c r="L41" s="44">
        <v>20</v>
      </c>
      <c r="M41" s="44">
        <v>8</v>
      </c>
      <c r="N41" s="44" t="s">
        <v>1787</v>
      </c>
      <c r="O41" s="58"/>
    </row>
    <row r="42" spans="1:15">
      <c r="A42" s="44" t="s">
        <v>1788</v>
      </c>
      <c r="B42" s="44" t="s">
        <v>1789</v>
      </c>
      <c r="C42" s="44" t="s">
        <v>1788</v>
      </c>
      <c r="D42" s="44" t="s">
        <v>1938</v>
      </c>
      <c r="E42" s="44"/>
      <c r="F42" s="26" t="s">
        <v>1903</v>
      </c>
      <c r="G42" s="44" t="s">
        <v>3843</v>
      </c>
      <c r="H42" s="44" t="s">
        <v>1346</v>
      </c>
      <c r="I42" s="44" t="s">
        <v>1788</v>
      </c>
      <c r="J42" s="44" t="s">
        <v>1789</v>
      </c>
      <c r="K42" s="44" t="s">
        <v>930</v>
      </c>
      <c r="L42" s="44">
        <v>20</v>
      </c>
      <c r="M42" s="44">
        <v>8</v>
      </c>
      <c r="N42" s="44" t="s">
        <v>1787</v>
      </c>
      <c r="O42" s="58"/>
    </row>
    <row r="43" spans="1:15">
      <c r="A43" s="44" t="s">
        <v>1790</v>
      </c>
      <c r="B43" s="44" t="s">
        <v>1791</v>
      </c>
      <c r="C43" s="44" t="s">
        <v>1790</v>
      </c>
      <c r="D43" s="44" t="s">
        <v>1938</v>
      </c>
      <c r="E43" s="44"/>
      <c r="F43" s="26" t="s">
        <v>1903</v>
      </c>
      <c r="G43" s="44" t="s">
        <v>3844</v>
      </c>
      <c r="H43" s="44" t="s">
        <v>3842</v>
      </c>
      <c r="I43" s="44" t="s">
        <v>1790</v>
      </c>
      <c r="J43" s="44" t="s">
        <v>1791</v>
      </c>
      <c r="K43" s="44" t="s">
        <v>930</v>
      </c>
      <c r="L43" s="44">
        <v>20</v>
      </c>
      <c r="M43" s="44">
        <v>8</v>
      </c>
      <c r="N43" s="44" t="s">
        <v>1787</v>
      </c>
      <c r="O43" s="58"/>
    </row>
    <row r="44" spans="1:15">
      <c r="A44" s="44" t="s">
        <v>1792</v>
      </c>
      <c r="B44" s="44" t="s">
        <v>1793</v>
      </c>
      <c r="C44" s="44" t="s">
        <v>3066</v>
      </c>
      <c r="D44" s="44" t="s">
        <v>1939</v>
      </c>
      <c r="E44" s="44"/>
      <c r="F44" s="26" t="s">
        <v>1903</v>
      </c>
      <c r="G44" s="44" t="s">
        <v>3845</v>
      </c>
      <c r="H44" s="44" t="s">
        <v>116</v>
      </c>
      <c r="I44" s="44" t="s">
        <v>1792</v>
      </c>
      <c r="J44" s="44" t="s">
        <v>1793</v>
      </c>
      <c r="K44" s="44" t="s">
        <v>930</v>
      </c>
      <c r="L44" s="44">
        <v>20</v>
      </c>
      <c r="M44" s="44">
        <v>8</v>
      </c>
      <c r="N44" s="44" t="s">
        <v>1794</v>
      </c>
      <c r="O44" s="58"/>
    </row>
    <row r="45" spans="1:15">
      <c r="A45" s="44" t="s">
        <v>1133</v>
      </c>
      <c r="B45" s="44" t="s">
        <v>1795</v>
      </c>
      <c r="C45" s="44" t="s">
        <v>2779</v>
      </c>
      <c r="D45" s="44" t="s">
        <v>1938</v>
      </c>
      <c r="E45" s="44"/>
      <c r="F45" s="26" t="s">
        <v>1903</v>
      </c>
      <c r="G45" s="44" t="s">
        <v>3846</v>
      </c>
      <c r="H45" s="44" t="s">
        <v>3842</v>
      </c>
      <c r="I45" s="44" t="s">
        <v>1133</v>
      </c>
      <c r="J45" s="44" t="s">
        <v>1795</v>
      </c>
      <c r="K45" s="44" t="s">
        <v>930</v>
      </c>
      <c r="L45" s="44">
        <v>20</v>
      </c>
      <c r="M45" s="44">
        <v>8</v>
      </c>
      <c r="N45" s="44" t="s">
        <v>955</v>
      </c>
      <c r="O45" s="58"/>
    </row>
    <row r="46" spans="1:15">
      <c r="A46" s="44" t="s">
        <v>5434</v>
      </c>
      <c r="B46" s="44" t="s">
        <v>5433</v>
      </c>
      <c r="C46" s="44" t="s">
        <v>3068</v>
      </c>
      <c r="D46" s="44" t="s">
        <v>1938</v>
      </c>
      <c r="E46" s="44"/>
      <c r="F46" s="26" t="s">
        <v>1903</v>
      </c>
      <c r="G46" s="44" t="s">
        <v>3847</v>
      </c>
      <c r="H46" s="44" t="s">
        <v>1346</v>
      </c>
      <c r="I46" s="44" t="s">
        <v>1796</v>
      </c>
      <c r="J46" s="44" t="s">
        <v>1797</v>
      </c>
      <c r="K46" s="44" t="s">
        <v>930</v>
      </c>
      <c r="L46" s="44">
        <v>20</v>
      </c>
      <c r="M46" s="44">
        <v>8</v>
      </c>
      <c r="N46" s="44" t="s">
        <v>955</v>
      </c>
      <c r="O46" s="58"/>
    </row>
    <row r="47" spans="1:15" ht="23">
      <c r="A47" s="44" t="s">
        <v>1798</v>
      </c>
      <c r="B47" s="44" t="s">
        <v>1799</v>
      </c>
      <c r="C47" s="44" t="s">
        <v>5467</v>
      </c>
      <c r="D47" s="44" t="s">
        <v>1323</v>
      </c>
      <c r="E47" s="44"/>
      <c r="F47" s="26" t="s">
        <v>1903</v>
      </c>
      <c r="G47" s="131" t="s">
        <v>3848</v>
      </c>
      <c r="H47" s="131" t="s">
        <v>1371</v>
      </c>
      <c r="I47" s="44" t="s">
        <v>1798</v>
      </c>
      <c r="J47" s="44" t="s">
        <v>1799</v>
      </c>
      <c r="K47" s="44" t="s">
        <v>933</v>
      </c>
      <c r="L47" s="44">
        <v>160</v>
      </c>
      <c r="M47" s="44">
        <v>0</v>
      </c>
      <c r="N47" s="44"/>
      <c r="O47" s="44" t="s">
        <v>4698</v>
      </c>
    </row>
    <row r="48" spans="1:15" ht="23">
      <c r="A48" s="44" t="s">
        <v>1800</v>
      </c>
      <c r="B48" s="44" t="s">
        <v>1801</v>
      </c>
      <c r="C48" s="44" t="s">
        <v>5466</v>
      </c>
      <c r="D48" s="44" t="s">
        <v>1323</v>
      </c>
      <c r="E48" s="44"/>
      <c r="F48" s="26" t="s">
        <v>1903</v>
      </c>
      <c r="G48" s="131" t="s">
        <v>3849</v>
      </c>
      <c r="H48" s="131" t="s">
        <v>3838</v>
      </c>
      <c r="I48" s="44" t="s">
        <v>1800</v>
      </c>
      <c r="J48" s="44" t="s">
        <v>1801</v>
      </c>
      <c r="K48" s="44" t="s">
        <v>933</v>
      </c>
      <c r="L48" s="44">
        <v>120</v>
      </c>
      <c r="M48" s="44">
        <v>0</v>
      </c>
      <c r="N48" s="44"/>
      <c r="O48" s="44" t="s">
        <v>1802</v>
      </c>
    </row>
    <row r="49" spans="1:16">
      <c r="A49" s="44" t="s">
        <v>3071</v>
      </c>
      <c r="B49" s="44" t="s">
        <v>1804</v>
      </c>
      <c r="C49" s="44" t="s">
        <v>3070</v>
      </c>
      <c r="D49" s="44" t="s">
        <v>1940</v>
      </c>
      <c r="E49" s="44"/>
      <c r="F49" s="26" t="s">
        <v>1903</v>
      </c>
      <c r="G49" s="44" t="s">
        <v>3070</v>
      </c>
      <c r="H49" s="44" t="s">
        <v>1940</v>
      </c>
      <c r="I49" s="44" t="s">
        <v>1803</v>
      </c>
      <c r="J49" s="44" t="s">
        <v>1804</v>
      </c>
      <c r="K49" s="44" t="s">
        <v>933</v>
      </c>
      <c r="L49" s="44">
        <v>4000</v>
      </c>
      <c r="M49" s="44">
        <v>0</v>
      </c>
      <c r="N49" s="44"/>
      <c r="O49" s="58"/>
    </row>
    <row r="50" spans="1:16" ht="23">
      <c r="A50" s="44" t="s">
        <v>3114</v>
      </c>
      <c r="B50" s="44" t="s">
        <v>1806</v>
      </c>
      <c r="C50" s="44" t="s">
        <v>5465</v>
      </c>
      <c r="D50" s="44" t="s">
        <v>1323</v>
      </c>
      <c r="E50" s="44"/>
      <c r="F50" s="26" t="s">
        <v>1903</v>
      </c>
      <c r="G50" s="131" t="s">
        <v>3850</v>
      </c>
      <c r="H50" s="131" t="s">
        <v>1371</v>
      </c>
      <c r="I50" s="44" t="s">
        <v>1805</v>
      </c>
      <c r="J50" s="44" t="s">
        <v>1806</v>
      </c>
      <c r="K50" s="44" t="s">
        <v>930</v>
      </c>
      <c r="L50" s="44">
        <v>20</v>
      </c>
      <c r="M50" s="44">
        <v>8</v>
      </c>
      <c r="N50" s="44"/>
      <c r="O50" s="44" t="s">
        <v>1807</v>
      </c>
    </row>
    <row r="51" spans="1:16" ht="23">
      <c r="A51" s="44" t="s">
        <v>1808</v>
      </c>
      <c r="B51" s="44" t="s">
        <v>1809</v>
      </c>
      <c r="C51" s="44" t="s">
        <v>5464</v>
      </c>
      <c r="D51" s="44" t="s">
        <v>1323</v>
      </c>
      <c r="E51" s="44"/>
      <c r="F51" s="26" t="s">
        <v>1903</v>
      </c>
      <c r="G51" s="131" t="s">
        <v>3851</v>
      </c>
      <c r="H51" s="131" t="s">
        <v>1371</v>
      </c>
      <c r="I51" s="44" t="s">
        <v>1808</v>
      </c>
      <c r="J51" s="44" t="s">
        <v>1809</v>
      </c>
      <c r="K51" s="44" t="s">
        <v>933</v>
      </c>
      <c r="L51" s="44">
        <v>8</v>
      </c>
      <c r="M51" s="44">
        <v>0</v>
      </c>
      <c r="N51" s="44"/>
      <c r="O51" s="44" t="s">
        <v>1810</v>
      </c>
    </row>
    <row r="52" spans="1:16">
      <c r="A52" s="44" t="s">
        <v>1811</v>
      </c>
      <c r="B52" s="44" t="s">
        <v>1812</v>
      </c>
      <c r="C52" s="44" t="s">
        <v>3072</v>
      </c>
      <c r="D52" s="44" t="s">
        <v>1938</v>
      </c>
      <c r="E52" s="44"/>
      <c r="F52" s="26" t="s">
        <v>1903</v>
      </c>
      <c r="G52" s="44" t="s">
        <v>3072</v>
      </c>
      <c r="H52" s="44" t="s">
        <v>3842</v>
      </c>
      <c r="I52" s="44" t="s">
        <v>1811</v>
      </c>
      <c r="J52" s="44" t="s">
        <v>1812</v>
      </c>
      <c r="K52" s="44" t="s">
        <v>930</v>
      </c>
      <c r="L52" s="44">
        <v>20</v>
      </c>
      <c r="M52" s="44">
        <v>8</v>
      </c>
      <c r="N52" s="44" t="s">
        <v>959</v>
      </c>
      <c r="O52" s="58"/>
    </row>
    <row r="53" spans="1:16">
      <c r="A53" s="44" t="s">
        <v>3074</v>
      </c>
      <c r="B53" s="44" t="s">
        <v>1814</v>
      </c>
      <c r="C53" s="44" t="s">
        <v>3073</v>
      </c>
      <c r="D53" s="44" t="s">
        <v>1938</v>
      </c>
      <c r="E53" s="44"/>
      <c r="F53" s="26" t="s">
        <v>1903</v>
      </c>
      <c r="G53" s="44" t="s">
        <v>3852</v>
      </c>
      <c r="H53" s="44" t="s">
        <v>3842</v>
      </c>
      <c r="I53" s="44" t="s">
        <v>1813</v>
      </c>
      <c r="J53" s="44" t="s">
        <v>1814</v>
      </c>
      <c r="K53" s="44" t="s">
        <v>930</v>
      </c>
      <c r="L53" s="44">
        <v>20</v>
      </c>
      <c r="M53" s="44">
        <v>8</v>
      </c>
      <c r="N53" s="44" t="s">
        <v>959</v>
      </c>
      <c r="O53" s="58"/>
    </row>
    <row r="54" spans="1:16">
      <c r="A54" s="44" t="s">
        <v>1815</v>
      </c>
      <c r="B54" s="44" t="s">
        <v>1816</v>
      </c>
      <c r="C54" s="44" t="s">
        <v>3075</v>
      </c>
      <c r="D54" s="44" t="s">
        <v>1938</v>
      </c>
      <c r="E54" s="44"/>
      <c r="F54" s="26" t="s">
        <v>1903</v>
      </c>
      <c r="G54" s="44" t="s">
        <v>3853</v>
      </c>
      <c r="H54" s="44" t="s">
        <v>1346</v>
      </c>
      <c r="I54" s="44" t="s">
        <v>1815</v>
      </c>
      <c r="J54" s="44" t="s">
        <v>1816</v>
      </c>
      <c r="K54" s="44" t="s">
        <v>930</v>
      </c>
      <c r="L54" s="44">
        <v>20</v>
      </c>
      <c r="M54" s="44">
        <v>8</v>
      </c>
      <c r="N54" s="44" t="s">
        <v>959</v>
      </c>
      <c r="O54" s="58"/>
    </row>
    <row r="55" spans="1:16" ht="23">
      <c r="A55" s="44" t="s">
        <v>3882</v>
      </c>
      <c r="B55" s="44" t="s">
        <v>3881</v>
      </c>
      <c r="C55" s="44" t="s">
        <v>5471</v>
      </c>
      <c r="D55" s="44" t="s">
        <v>1933</v>
      </c>
      <c r="E55" s="44"/>
      <c r="F55" s="26" t="s">
        <v>1903</v>
      </c>
      <c r="G55" s="131" t="s">
        <v>3854</v>
      </c>
      <c r="H55" s="131" t="s">
        <v>3821</v>
      </c>
      <c r="I55" s="44" t="s">
        <v>1817</v>
      </c>
      <c r="J55" s="44" t="s">
        <v>1818</v>
      </c>
      <c r="K55" s="44" t="s">
        <v>933</v>
      </c>
      <c r="L55" s="44">
        <v>80</v>
      </c>
      <c r="M55" s="44">
        <v>0</v>
      </c>
      <c r="N55" s="44"/>
      <c r="O55" s="44" t="s">
        <v>1819</v>
      </c>
    </row>
    <row r="56" spans="1:16">
      <c r="A56" s="44" t="s">
        <v>3076</v>
      </c>
      <c r="B56" s="44" t="s">
        <v>1821</v>
      </c>
      <c r="C56" s="44" t="s">
        <v>3077</v>
      </c>
      <c r="D56" s="44" t="s">
        <v>3296</v>
      </c>
      <c r="E56" s="44"/>
      <c r="F56" s="26" t="s">
        <v>1903</v>
      </c>
      <c r="G56" s="44" t="s">
        <v>3855</v>
      </c>
      <c r="H56" s="44" t="s">
        <v>3856</v>
      </c>
      <c r="I56" s="44" t="s">
        <v>1820</v>
      </c>
      <c r="J56" s="44" t="s">
        <v>1821</v>
      </c>
      <c r="K56" s="44" t="s">
        <v>933</v>
      </c>
      <c r="L56" s="44">
        <v>4000</v>
      </c>
      <c r="M56" s="44">
        <v>0</v>
      </c>
      <c r="N56" s="44"/>
      <c r="O56" s="58"/>
    </row>
    <row r="57" spans="1:16">
      <c r="A57" s="44" t="s">
        <v>1822</v>
      </c>
      <c r="B57" s="44" t="s">
        <v>1823</v>
      </c>
      <c r="C57" s="44" t="s">
        <v>3078</v>
      </c>
      <c r="D57" s="44" t="s">
        <v>1941</v>
      </c>
      <c r="E57" s="44"/>
      <c r="F57" s="26" t="s">
        <v>1903</v>
      </c>
      <c r="G57" s="44" t="s">
        <v>3078</v>
      </c>
      <c r="H57" s="44" t="s">
        <v>3820</v>
      </c>
      <c r="I57" s="44" t="s">
        <v>1822</v>
      </c>
      <c r="J57" s="44" t="s">
        <v>1823</v>
      </c>
      <c r="K57" s="44" t="s">
        <v>930</v>
      </c>
      <c r="L57" s="44">
        <v>20</v>
      </c>
      <c r="M57" s="44">
        <v>8</v>
      </c>
      <c r="N57" s="44" t="s">
        <v>1824</v>
      </c>
      <c r="O57" s="58"/>
    </row>
    <row r="58" spans="1:16">
      <c r="A58" s="44" t="s">
        <v>1825</v>
      </c>
      <c r="B58" s="44" t="s">
        <v>1826</v>
      </c>
      <c r="C58" s="44" t="s">
        <v>3079</v>
      </c>
      <c r="D58" s="44" t="s">
        <v>1938</v>
      </c>
      <c r="E58" s="44"/>
      <c r="F58" s="26" t="s">
        <v>1903</v>
      </c>
      <c r="G58" s="44" t="s">
        <v>3857</v>
      </c>
      <c r="H58" s="44" t="s">
        <v>3842</v>
      </c>
      <c r="I58" s="44" t="s">
        <v>1825</v>
      </c>
      <c r="J58" s="44" t="s">
        <v>1826</v>
      </c>
      <c r="K58" s="44" t="s">
        <v>930</v>
      </c>
      <c r="L58" s="44">
        <v>20</v>
      </c>
      <c r="M58" s="44">
        <v>8</v>
      </c>
      <c r="N58" s="44" t="s">
        <v>959</v>
      </c>
      <c r="O58" s="58"/>
    </row>
    <row r="59" spans="1:16">
      <c r="A59" s="44" t="s">
        <v>3080</v>
      </c>
      <c r="B59" s="44" t="s">
        <v>1828</v>
      </c>
      <c r="C59" s="44" t="s">
        <v>3087</v>
      </c>
      <c r="D59" s="44" t="s">
        <v>1938</v>
      </c>
      <c r="E59" s="44"/>
      <c r="F59" s="26" t="s">
        <v>1903</v>
      </c>
      <c r="G59" s="44" t="s">
        <v>3858</v>
      </c>
      <c r="H59" s="44" t="s">
        <v>3842</v>
      </c>
      <c r="I59" s="44" t="s">
        <v>1827</v>
      </c>
      <c r="J59" s="44" t="s">
        <v>1828</v>
      </c>
      <c r="K59" s="44" t="s">
        <v>930</v>
      </c>
      <c r="L59" s="44">
        <v>20</v>
      </c>
      <c r="M59" s="44">
        <v>8</v>
      </c>
      <c r="N59" s="44" t="s">
        <v>955</v>
      </c>
      <c r="O59" s="58"/>
    </row>
    <row r="60" spans="1:16">
      <c r="A60" s="44" t="s">
        <v>1829</v>
      </c>
      <c r="B60" s="44" t="s">
        <v>1830</v>
      </c>
      <c r="C60" s="44" t="s">
        <v>3081</v>
      </c>
      <c r="D60" s="44" t="s">
        <v>1935</v>
      </c>
      <c r="E60" s="44"/>
      <c r="F60" s="26" t="s">
        <v>1903</v>
      </c>
      <c r="G60" s="44" t="s">
        <v>3081</v>
      </c>
      <c r="H60" s="44" t="s">
        <v>3836</v>
      </c>
      <c r="I60" s="44" t="s">
        <v>1942</v>
      </c>
      <c r="J60" s="44" t="s">
        <v>1830</v>
      </c>
      <c r="K60" s="44" t="s">
        <v>933</v>
      </c>
      <c r="L60" s="44">
        <v>1600</v>
      </c>
      <c r="M60" s="44">
        <v>0</v>
      </c>
      <c r="N60" s="44"/>
      <c r="O60" s="58"/>
    </row>
    <row r="61" spans="1:16" ht="23">
      <c r="A61" s="44" t="s">
        <v>3113</v>
      </c>
      <c r="B61" s="44" t="s">
        <v>1832</v>
      </c>
      <c r="C61" s="44" t="s">
        <v>5463</v>
      </c>
      <c r="D61" s="44" t="s">
        <v>1323</v>
      </c>
      <c r="E61" s="44"/>
      <c r="F61" s="26" t="s">
        <v>1903</v>
      </c>
      <c r="G61" s="131" t="s">
        <v>4295</v>
      </c>
      <c r="H61" s="131" t="s">
        <v>1373</v>
      </c>
      <c r="I61" s="44" t="s">
        <v>1831</v>
      </c>
      <c r="J61" s="44" t="s">
        <v>1832</v>
      </c>
      <c r="K61" s="44" t="s">
        <v>930</v>
      </c>
      <c r="L61" s="44">
        <v>20</v>
      </c>
      <c r="M61" s="44">
        <v>8</v>
      </c>
      <c r="N61" s="44"/>
      <c r="O61" s="44" t="s">
        <v>4296</v>
      </c>
    </row>
    <row r="62" spans="1:16">
      <c r="A62" s="44" t="s">
        <v>1833</v>
      </c>
      <c r="B62" s="44" t="s">
        <v>1834</v>
      </c>
      <c r="C62" s="44" t="s">
        <v>3082</v>
      </c>
      <c r="D62" s="44" t="s">
        <v>1938</v>
      </c>
      <c r="E62" s="44"/>
      <c r="F62" s="26" t="s">
        <v>1903</v>
      </c>
      <c r="G62" s="44" t="s">
        <v>3082</v>
      </c>
      <c r="H62" s="44" t="s">
        <v>3842</v>
      </c>
      <c r="I62" s="44" t="s">
        <v>1833</v>
      </c>
      <c r="J62" s="44" t="s">
        <v>1834</v>
      </c>
      <c r="K62" s="44" t="s">
        <v>930</v>
      </c>
      <c r="L62" s="44">
        <v>20</v>
      </c>
      <c r="M62" s="44">
        <v>8</v>
      </c>
      <c r="N62" s="44" t="s">
        <v>959</v>
      </c>
      <c r="O62" s="58"/>
    </row>
    <row r="63" spans="1:16">
      <c r="A63" s="44" t="s">
        <v>1835</v>
      </c>
      <c r="B63" s="44" t="s">
        <v>1836</v>
      </c>
      <c r="C63" s="44" t="s">
        <v>3083</v>
      </c>
      <c r="D63" s="44" t="s">
        <v>1941</v>
      </c>
      <c r="E63" s="44"/>
      <c r="F63" s="26" t="s">
        <v>1903</v>
      </c>
      <c r="G63" s="44" t="s">
        <v>3859</v>
      </c>
      <c r="H63" s="44" t="s">
        <v>3820</v>
      </c>
      <c r="I63" s="44" t="s">
        <v>1835</v>
      </c>
      <c r="J63" s="44" t="s">
        <v>1836</v>
      </c>
      <c r="K63" s="44" t="s">
        <v>930</v>
      </c>
      <c r="L63" s="44">
        <v>20</v>
      </c>
      <c r="M63" s="44">
        <v>8</v>
      </c>
      <c r="N63" s="44" t="s">
        <v>1824</v>
      </c>
      <c r="O63" s="58"/>
    </row>
    <row r="64" spans="1:16" ht="23">
      <c r="A64" s="44" t="s">
        <v>1837</v>
      </c>
      <c r="B64" s="44" t="s">
        <v>1838</v>
      </c>
      <c r="C64" s="44" t="s">
        <v>3084</v>
      </c>
      <c r="D64" s="44" t="s">
        <v>1941</v>
      </c>
      <c r="E64" s="44"/>
      <c r="F64" s="26" t="s">
        <v>1903</v>
      </c>
      <c r="G64" s="44" t="s">
        <v>3860</v>
      </c>
      <c r="H64" s="44" t="s">
        <v>3820</v>
      </c>
      <c r="I64" s="44" t="s">
        <v>1837</v>
      </c>
      <c r="J64" s="44" t="s">
        <v>1838</v>
      </c>
      <c r="K64" s="44" t="s">
        <v>933</v>
      </c>
      <c r="L64" s="44">
        <v>32</v>
      </c>
      <c r="M64" s="44">
        <v>0</v>
      </c>
      <c r="N64" s="44"/>
      <c r="O64" s="61" t="s">
        <v>1839</v>
      </c>
      <c r="P64" s="61" t="s">
        <v>3297</v>
      </c>
    </row>
    <row r="65" spans="1:16" ht="23">
      <c r="A65" s="44" t="s">
        <v>3112</v>
      </c>
      <c r="B65" s="44" t="s">
        <v>1841</v>
      </c>
      <c r="C65" s="44" t="s">
        <v>3085</v>
      </c>
      <c r="D65" s="44" t="s">
        <v>1941</v>
      </c>
      <c r="E65" s="44"/>
      <c r="F65" s="26" t="s">
        <v>1903</v>
      </c>
      <c r="G65" s="44" t="s">
        <v>3085</v>
      </c>
      <c r="H65" s="44" t="s">
        <v>3820</v>
      </c>
      <c r="I65" s="44" t="s">
        <v>1840</v>
      </c>
      <c r="J65" s="44" t="s">
        <v>1841</v>
      </c>
      <c r="K65" s="44" t="s">
        <v>930</v>
      </c>
      <c r="L65" s="44">
        <v>20</v>
      </c>
      <c r="M65" s="44">
        <v>8</v>
      </c>
      <c r="N65" s="44"/>
      <c r="O65" s="44" t="s">
        <v>1842</v>
      </c>
      <c r="P65" s="44" t="s">
        <v>3298</v>
      </c>
    </row>
    <row r="66" spans="1:16" ht="23">
      <c r="A66" s="44" t="s">
        <v>1843</v>
      </c>
      <c r="B66" s="44" t="s">
        <v>1844</v>
      </c>
      <c r="C66" s="44" t="s">
        <v>3086</v>
      </c>
      <c r="D66" s="44" t="s">
        <v>1941</v>
      </c>
      <c r="E66" s="44"/>
      <c r="F66" s="26" t="s">
        <v>1903</v>
      </c>
      <c r="G66" s="131" t="s">
        <v>3861</v>
      </c>
      <c r="H66" s="131" t="s">
        <v>3836</v>
      </c>
      <c r="I66" s="44" t="s">
        <v>1843</v>
      </c>
      <c r="J66" s="44" t="s">
        <v>1844</v>
      </c>
      <c r="K66" s="44" t="s">
        <v>930</v>
      </c>
      <c r="L66" s="44">
        <v>20</v>
      </c>
      <c r="M66" s="44">
        <v>8</v>
      </c>
      <c r="N66" s="44"/>
      <c r="O66" s="44" t="s">
        <v>1845</v>
      </c>
      <c r="P66" s="44"/>
    </row>
    <row r="67" spans="1:16" ht="23">
      <c r="A67" s="44" t="s">
        <v>3093</v>
      </c>
      <c r="B67" s="44" t="s">
        <v>1846</v>
      </c>
      <c r="C67" s="44" t="s">
        <v>3092</v>
      </c>
      <c r="D67" s="44" t="s">
        <v>1941</v>
      </c>
      <c r="E67" s="44"/>
      <c r="F67" s="26" t="s">
        <v>1903</v>
      </c>
      <c r="G67" s="44" t="s">
        <v>3862</v>
      </c>
      <c r="H67" s="44" t="s">
        <v>3820</v>
      </c>
      <c r="I67" s="44" t="s">
        <v>3091</v>
      </c>
      <c r="J67" s="44" t="s">
        <v>1846</v>
      </c>
      <c r="K67" s="44" t="s">
        <v>933</v>
      </c>
      <c r="L67" s="44">
        <v>32</v>
      </c>
      <c r="M67" s="44">
        <v>0</v>
      </c>
      <c r="N67" s="44"/>
      <c r="O67" s="44" t="s">
        <v>1847</v>
      </c>
      <c r="P67" s="44" t="s">
        <v>3299</v>
      </c>
    </row>
    <row r="68" spans="1:16" ht="23">
      <c r="A68" s="44" t="s">
        <v>1848</v>
      </c>
      <c r="B68" s="44" t="s">
        <v>1849</v>
      </c>
      <c r="C68" s="44" t="s">
        <v>3088</v>
      </c>
      <c r="D68" s="44" t="s">
        <v>1941</v>
      </c>
      <c r="E68" s="44"/>
      <c r="F68" s="26" t="s">
        <v>1903</v>
      </c>
      <c r="G68" s="44" t="s">
        <v>3863</v>
      </c>
      <c r="H68" s="44" t="s">
        <v>3820</v>
      </c>
      <c r="I68" s="44" t="s">
        <v>1848</v>
      </c>
      <c r="J68" s="44" t="s">
        <v>1849</v>
      </c>
      <c r="K68" s="44" t="s">
        <v>933</v>
      </c>
      <c r="L68" s="44">
        <v>32</v>
      </c>
      <c r="M68" s="44">
        <v>0</v>
      </c>
      <c r="N68" s="44"/>
      <c r="O68" s="44" t="s">
        <v>1850</v>
      </c>
      <c r="P68" s="44" t="s">
        <v>3300</v>
      </c>
    </row>
    <row r="69" spans="1:16" ht="23">
      <c r="A69" s="44" t="s">
        <v>3090</v>
      </c>
      <c r="B69" s="44" t="s">
        <v>1852</v>
      </c>
      <c r="C69" s="44" t="s">
        <v>3089</v>
      </c>
      <c r="D69" s="44" t="s">
        <v>1941</v>
      </c>
      <c r="E69" s="44"/>
      <c r="F69" s="26" t="s">
        <v>1903</v>
      </c>
      <c r="G69" s="44" t="s">
        <v>3864</v>
      </c>
      <c r="H69" s="44" t="s">
        <v>3820</v>
      </c>
      <c r="I69" s="44" t="s">
        <v>1851</v>
      </c>
      <c r="J69" s="44" t="s">
        <v>1852</v>
      </c>
      <c r="K69" s="44" t="s">
        <v>933</v>
      </c>
      <c r="L69" s="44">
        <v>32</v>
      </c>
      <c r="M69" s="44">
        <v>0</v>
      </c>
      <c r="N69" s="44"/>
      <c r="O69" s="44" t="s">
        <v>1853</v>
      </c>
      <c r="P69" s="44" t="s">
        <v>3301</v>
      </c>
    </row>
    <row r="70" spans="1:16" ht="23">
      <c r="A70" s="44" t="s">
        <v>1854</v>
      </c>
      <c r="B70" s="44" t="s">
        <v>1855</v>
      </c>
      <c r="C70" s="44" t="s">
        <v>3094</v>
      </c>
      <c r="D70" s="44" t="s">
        <v>1941</v>
      </c>
      <c r="E70" s="44"/>
      <c r="F70" s="26" t="s">
        <v>1903</v>
      </c>
      <c r="G70" s="44" t="s">
        <v>3865</v>
      </c>
      <c r="H70" s="44" t="s">
        <v>116</v>
      </c>
      <c r="I70" s="44" t="s">
        <v>1854</v>
      </c>
      <c r="J70" s="44" t="s">
        <v>1855</v>
      </c>
      <c r="K70" s="44" t="s">
        <v>933</v>
      </c>
      <c r="L70" s="44">
        <v>32</v>
      </c>
      <c r="M70" s="44">
        <v>0</v>
      </c>
      <c r="N70" s="44"/>
      <c r="O70" s="44" t="s">
        <v>1856</v>
      </c>
      <c r="P70" s="44" t="s">
        <v>3302</v>
      </c>
    </row>
    <row r="71" spans="1:16">
      <c r="A71" s="44" t="s">
        <v>1857</v>
      </c>
      <c r="B71" s="44" t="s">
        <v>1858</v>
      </c>
      <c r="C71" s="44" t="s">
        <v>3095</v>
      </c>
      <c r="D71" s="44" t="s">
        <v>1938</v>
      </c>
      <c r="E71" s="44"/>
      <c r="F71" s="26" t="s">
        <v>1903</v>
      </c>
      <c r="G71" s="44" t="s">
        <v>3866</v>
      </c>
      <c r="H71" s="44" t="s">
        <v>3842</v>
      </c>
      <c r="I71" s="44" t="s">
        <v>1857</v>
      </c>
      <c r="J71" s="44" t="s">
        <v>1858</v>
      </c>
      <c r="K71" s="44" t="s">
        <v>930</v>
      </c>
      <c r="L71" s="44">
        <v>20</v>
      </c>
      <c r="M71" s="44">
        <v>8</v>
      </c>
      <c r="N71" s="44" t="s">
        <v>959</v>
      </c>
      <c r="O71" s="58"/>
    </row>
    <row r="72" spans="1:16">
      <c r="A72" s="44" t="s">
        <v>1859</v>
      </c>
      <c r="B72" s="44" t="s">
        <v>1860</v>
      </c>
      <c r="C72" s="44" t="s">
        <v>3096</v>
      </c>
      <c r="D72" s="44" t="s">
        <v>1938</v>
      </c>
      <c r="E72" s="44"/>
      <c r="F72" s="26" t="s">
        <v>1903</v>
      </c>
      <c r="G72" s="44" t="s">
        <v>3867</v>
      </c>
      <c r="H72" s="44" t="s">
        <v>1346</v>
      </c>
      <c r="I72" s="44" t="s">
        <v>1859</v>
      </c>
      <c r="J72" s="44" t="s">
        <v>1860</v>
      </c>
      <c r="K72" s="44" t="s">
        <v>930</v>
      </c>
      <c r="L72" s="44">
        <v>20</v>
      </c>
      <c r="M72" s="44">
        <v>8</v>
      </c>
      <c r="N72" s="44" t="s">
        <v>955</v>
      </c>
      <c r="O72" s="58"/>
    </row>
    <row r="73" spans="1:16">
      <c r="A73" s="44" t="s">
        <v>3100</v>
      </c>
      <c r="B73" s="44" t="s">
        <v>1862</v>
      </c>
      <c r="C73" s="44" t="s">
        <v>3097</v>
      </c>
      <c r="D73" s="44" t="s">
        <v>1944</v>
      </c>
      <c r="E73" s="44"/>
      <c r="F73" s="26" t="s">
        <v>1903</v>
      </c>
      <c r="G73" s="44" t="s">
        <v>3868</v>
      </c>
      <c r="H73" s="44" t="s">
        <v>1944</v>
      </c>
      <c r="I73" s="44" t="s">
        <v>1861</v>
      </c>
      <c r="J73" s="44" t="s">
        <v>1862</v>
      </c>
      <c r="K73" s="44" t="s">
        <v>933</v>
      </c>
      <c r="L73" s="44">
        <v>48</v>
      </c>
      <c r="M73" s="44">
        <v>0</v>
      </c>
      <c r="N73" s="44"/>
      <c r="O73" s="58"/>
    </row>
    <row r="74" spans="1:16">
      <c r="A74" s="44" t="s">
        <v>1863</v>
      </c>
      <c r="B74" s="44" t="s">
        <v>1864</v>
      </c>
      <c r="C74" s="44" t="s">
        <v>3098</v>
      </c>
      <c r="D74" s="44" t="s">
        <v>1938</v>
      </c>
      <c r="E74" s="44"/>
      <c r="F74" s="26" t="s">
        <v>1903</v>
      </c>
      <c r="G74" s="44" t="s">
        <v>3869</v>
      </c>
      <c r="H74" s="44" t="s">
        <v>3842</v>
      </c>
      <c r="I74" s="44" t="s">
        <v>1863</v>
      </c>
      <c r="J74" s="44" t="s">
        <v>1864</v>
      </c>
      <c r="K74" s="44" t="s">
        <v>933</v>
      </c>
      <c r="L74" s="44">
        <v>32</v>
      </c>
      <c r="M74" s="44">
        <v>0</v>
      </c>
      <c r="N74" s="44"/>
      <c r="O74" s="58"/>
    </row>
    <row r="75" spans="1:16" ht="23">
      <c r="A75" s="44" t="s">
        <v>1865</v>
      </c>
      <c r="B75" s="44" t="s">
        <v>1866</v>
      </c>
      <c r="C75" s="44" t="s">
        <v>5462</v>
      </c>
      <c r="D75" s="44" t="s">
        <v>1941</v>
      </c>
      <c r="E75" s="44"/>
      <c r="F75" s="26" t="s">
        <v>1903</v>
      </c>
      <c r="G75" s="131" t="s">
        <v>3099</v>
      </c>
      <c r="H75" s="131" t="s">
        <v>3817</v>
      </c>
      <c r="I75" s="44" t="s">
        <v>1865</v>
      </c>
      <c r="J75" s="44" t="s">
        <v>1866</v>
      </c>
      <c r="K75" s="44" t="s">
        <v>933</v>
      </c>
      <c r="L75" s="44">
        <v>80</v>
      </c>
      <c r="M75" s="44">
        <v>0</v>
      </c>
      <c r="N75" s="44"/>
      <c r="O75" s="44" t="s">
        <v>1867</v>
      </c>
    </row>
    <row r="76" spans="1:16">
      <c r="A76" s="44" t="s">
        <v>943</v>
      </c>
      <c r="B76" s="44" t="s">
        <v>944</v>
      </c>
      <c r="C76" s="44" t="s">
        <v>943</v>
      </c>
      <c r="D76" s="44" t="s">
        <v>1951</v>
      </c>
      <c r="E76" s="44"/>
      <c r="F76" s="26" t="s">
        <v>1903</v>
      </c>
      <c r="G76" s="44" t="s">
        <v>943</v>
      </c>
      <c r="H76" s="44" t="s">
        <v>3870</v>
      </c>
      <c r="I76" s="44" t="s">
        <v>943</v>
      </c>
      <c r="J76" s="44" t="s">
        <v>944</v>
      </c>
      <c r="K76" s="44" t="s">
        <v>933</v>
      </c>
      <c r="L76" s="44">
        <v>4000</v>
      </c>
      <c r="M76" s="44">
        <v>0</v>
      </c>
      <c r="N76" s="44"/>
      <c r="O76" s="58"/>
    </row>
    <row r="77" spans="1:16" ht="34.5">
      <c r="A77" s="47" t="s">
        <v>3198</v>
      </c>
      <c r="B77" s="47" t="s">
        <v>1868</v>
      </c>
      <c r="C77" s="47" t="s">
        <v>3198</v>
      </c>
      <c r="D77" s="44" t="s">
        <v>1933</v>
      </c>
      <c r="E77" s="44"/>
      <c r="F77" s="26" t="s">
        <v>1903</v>
      </c>
      <c r="G77" s="141"/>
      <c r="H77" s="141"/>
      <c r="I77" s="47"/>
      <c r="J77" s="47"/>
      <c r="K77" s="47"/>
      <c r="L77" s="47"/>
      <c r="M77" s="47"/>
      <c r="N77" s="47"/>
      <c r="O77" s="62" t="s">
        <v>3877</v>
      </c>
    </row>
    <row r="78" spans="1:16" ht="23">
      <c r="A78" s="47" t="s">
        <v>3200</v>
      </c>
      <c r="B78" s="47" t="s">
        <v>3199</v>
      </c>
      <c r="C78" s="47" t="s">
        <v>3201</v>
      </c>
      <c r="D78" s="44" t="s">
        <v>1933</v>
      </c>
      <c r="E78" s="44"/>
      <c r="F78" s="26" t="s">
        <v>1903</v>
      </c>
      <c r="G78" s="141"/>
      <c r="H78" s="141"/>
      <c r="I78" s="47"/>
      <c r="J78" s="47"/>
      <c r="K78" s="47"/>
      <c r="L78" s="47"/>
      <c r="M78" s="47"/>
      <c r="N78" s="47"/>
      <c r="O78" s="62" t="s">
        <v>3878</v>
      </c>
    </row>
    <row r="79" spans="1:16" ht="23">
      <c r="A79" s="47" t="s">
        <v>3202</v>
      </c>
      <c r="B79" s="47" t="s">
        <v>1869</v>
      </c>
      <c r="C79" s="47" t="s">
        <v>3203</v>
      </c>
      <c r="D79" s="44" t="s">
        <v>1933</v>
      </c>
      <c r="E79" s="44"/>
      <c r="F79" s="26" t="s">
        <v>1903</v>
      </c>
      <c r="G79" s="141"/>
      <c r="H79" s="141"/>
      <c r="I79" s="47"/>
      <c r="J79" s="47"/>
      <c r="K79" s="47"/>
      <c r="L79" s="47"/>
      <c r="M79" s="47"/>
      <c r="N79" s="47"/>
      <c r="O79" s="62" t="s">
        <v>3879</v>
      </c>
    </row>
    <row r="80" spans="1:16" ht="23">
      <c r="A80" s="44" t="s">
        <v>3205</v>
      </c>
      <c r="B80" s="44" t="s">
        <v>1870</v>
      </c>
      <c r="C80" s="44" t="s">
        <v>3204</v>
      </c>
      <c r="D80" s="44" t="s">
        <v>1933</v>
      </c>
      <c r="E80" s="44"/>
      <c r="F80" s="26" t="s">
        <v>1903</v>
      </c>
      <c r="G80" s="141"/>
      <c r="H80" s="141"/>
      <c r="I80" s="44"/>
      <c r="J80" s="44"/>
      <c r="K80" s="44"/>
      <c r="L80" s="44"/>
      <c r="M80" s="44"/>
      <c r="N80" s="44"/>
      <c r="O80" s="61" t="s">
        <v>3880</v>
      </c>
    </row>
    <row r="81" spans="1:15">
      <c r="A81" s="11" t="s">
        <v>1140</v>
      </c>
      <c r="B81" s="11" t="s">
        <v>1141</v>
      </c>
      <c r="C81" s="11" t="s">
        <v>1140</v>
      </c>
      <c r="D81" s="11" t="s">
        <v>1323</v>
      </c>
      <c r="E81" s="12" t="s">
        <v>3303</v>
      </c>
      <c r="F81" s="26" t="s">
        <v>1318</v>
      </c>
      <c r="G81" s="11" t="s">
        <v>1142</v>
      </c>
      <c r="H81" s="11" t="s">
        <v>116</v>
      </c>
      <c r="I81" s="11" t="s">
        <v>1142</v>
      </c>
      <c r="J81" s="44"/>
      <c r="K81" s="44"/>
      <c r="L81" s="11"/>
      <c r="M81" s="44"/>
      <c r="O81" s="61"/>
    </row>
    <row r="82" spans="1:15">
      <c r="A82" s="44" t="s">
        <v>2616</v>
      </c>
      <c r="B82" s="44" t="s">
        <v>107</v>
      </c>
      <c r="C82" s="44" t="s">
        <v>2181</v>
      </c>
      <c r="D82" s="5" t="s">
        <v>2120</v>
      </c>
      <c r="E82" s="5"/>
      <c r="F82" s="26" t="s">
        <v>1318</v>
      </c>
      <c r="G82" s="11" t="s">
        <v>3373</v>
      </c>
      <c r="H82" s="5" t="s">
        <v>2126</v>
      </c>
      <c r="I82" s="47" t="s">
        <v>214</v>
      </c>
      <c r="J82" s="44" t="s">
        <v>1540</v>
      </c>
      <c r="K82" s="44" t="s">
        <v>933</v>
      </c>
      <c r="L82" s="11">
        <v>200</v>
      </c>
      <c r="M82" s="44">
        <v>0</v>
      </c>
      <c r="O82" s="58"/>
    </row>
    <row r="83" spans="1:15">
      <c r="A83" s="44" t="s">
        <v>1016</v>
      </c>
      <c r="B83" s="44" t="s">
        <v>108</v>
      </c>
      <c r="C83" s="44" t="s">
        <v>461</v>
      </c>
      <c r="D83" s="5" t="s">
        <v>2133</v>
      </c>
      <c r="E83" s="5"/>
      <c r="F83" s="26" t="s">
        <v>1318</v>
      </c>
      <c r="G83" s="11" t="s">
        <v>3403</v>
      </c>
      <c r="H83" s="73"/>
      <c r="I83" s="44"/>
      <c r="J83" s="44"/>
      <c r="O83" s="58"/>
    </row>
    <row r="84" spans="1:15">
      <c r="A84" s="44" t="s">
        <v>462</v>
      </c>
      <c r="B84" s="44" t="s">
        <v>109</v>
      </c>
      <c r="C84" s="44" t="s">
        <v>2182</v>
      </c>
      <c r="D84" s="5" t="s">
        <v>2121</v>
      </c>
      <c r="E84" s="12" t="s">
        <v>3303</v>
      </c>
      <c r="F84" s="26" t="s">
        <v>1318</v>
      </c>
      <c r="G84" s="134" t="s">
        <v>3404</v>
      </c>
      <c r="H84" s="1"/>
      <c r="I84" s="44"/>
      <c r="J84" s="44"/>
      <c r="O84" s="58"/>
    </row>
    <row r="85" spans="1:15">
      <c r="A85" s="44" t="s">
        <v>652</v>
      </c>
      <c r="B85" s="44" t="s">
        <v>110</v>
      </c>
      <c r="C85" s="44" t="s">
        <v>2183</v>
      </c>
      <c r="D85" s="5" t="s">
        <v>118</v>
      </c>
      <c r="E85" s="12" t="s">
        <v>3303</v>
      </c>
      <c r="I85" s="44"/>
      <c r="J85" s="44"/>
      <c r="K85" s="44"/>
      <c r="L85" s="44"/>
      <c r="M85" s="44"/>
      <c r="O85" s="58"/>
    </row>
    <row r="86" spans="1:15">
      <c r="A86" s="44"/>
      <c r="B86" s="44"/>
      <c r="C86" s="44"/>
      <c r="D86" s="5"/>
      <c r="E86" s="12"/>
      <c r="I86" s="44"/>
      <c r="J86" s="44"/>
      <c r="K86" s="44"/>
      <c r="L86" s="44"/>
      <c r="M86" s="44"/>
      <c r="O86" s="58"/>
    </row>
    <row r="87" spans="1:15">
      <c r="A87" s="44"/>
      <c r="B87" s="44"/>
      <c r="C87" s="44"/>
      <c r="D87" s="5"/>
      <c r="E87" s="12"/>
      <c r="I87" s="44"/>
      <c r="J87" s="44"/>
      <c r="K87" s="44"/>
      <c r="L87" s="44"/>
      <c r="M87" s="44"/>
      <c r="O87" s="58"/>
    </row>
    <row r="88" spans="1:15">
      <c r="A88" s="44"/>
      <c r="B88" s="44"/>
      <c r="C88" s="44"/>
      <c r="D88" s="5"/>
      <c r="E88" s="12"/>
      <c r="I88" s="44"/>
      <c r="J88" s="44"/>
      <c r="K88" s="44"/>
      <c r="L88" s="44"/>
      <c r="M88" s="44"/>
      <c r="O88" s="58"/>
    </row>
    <row r="89" spans="1:15">
      <c r="A89" s="44"/>
      <c r="C89" s="44"/>
      <c r="K89" s="44"/>
      <c r="L89" s="44"/>
      <c r="M89" s="44"/>
      <c r="N89" s="44"/>
      <c r="O89" s="58"/>
    </row>
    <row r="90" spans="1:15">
      <c r="A90" s="59" t="s">
        <v>1877</v>
      </c>
      <c r="B90" s="59" t="s">
        <v>1878</v>
      </c>
      <c r="C90" s="59" t="s">
        <v>1877</v>
      </c>
      <c r="D90" s="59"/>
      <c r="E90" s="59"/>
      <c r="F90" s="59"/>
      <c r="G90" s="59"/>
      <c r="H90" s="59"/>
      <c r="I90" s="63"/>
      <c r="J90" s="59"/>
      <c r="K90" s="59" t="s">
        <v>933</v>
      </c>
      <c r="L90" s="59">
        <v>800</v>
      </c>
      <c r="M90" s="59">
        <v>0</v>
      </c>
      <c r="N90" s="59"/>
      <c r="O90" s="60"/>
    </row>
    <row r="91" spans="1:15">
      <c r="A91" s="59" t="s">
        <v>1879</v>
      </c>
      <c r="B91" s="59" t="s">
        <v>1880</v>
      </c>
      <c r="C91" s="59" t="s">
        <v>1879</v>
      </c>
      <c r="D91" s="59"/>
      <c r="E91" s="59"/>
      <c r="F91" s="59"/>
      <c r="G91" s="59"/>
      <c r="H91" s="59"/>
      <c r="I91" s="63"/>
      <c r="J91" s="59"/>
      <c r="K91" s="59" t="s">
        <v>933</v>
      </c>
      <c r="L91" s="59">
        <v>4000</v>
      </c>
      <c r="M91" s="59">
        <v>0</v>
      </c>
      <c r="N91" s="59"/>
      <c r="O91" s="60"/>
    </row>
    <row r="92" spans="1:15">
      <c r="A92" s="59" t="s">
        <v>1881</v>
      </c>
      <c r="B92" s="59" t="s">
        <v>1882</v>
      </c>
      <c r="C92" s="59" t="s">
        <v>1881</v>
      </c>
      <c r="D92" s="59"/>
      <c r="E92" s="59"/>
      <c r="F92" s="59"/>
      <c r="G92" s="59"/>
      <c r="H92" s="59"/>
      <c r="I92" s="63"/>
      <c r="J92" s="59"/>
      <c r="K92" s="59" t="s">
        <v>930</v>
      </c>
      <c r="L92" s="59">
        <v>20</v>
      </c>
      <c r="M92" s="59">
        <v>8</v>
      </c>
      <c r="N92" s="59"/>
      <c r="O92" s="60" t="s">
        <v>1882</v>
      </c>
    </row>
    <row r="93" spans="1:15">
      <c r="A93" s="59" t="s">
        <v>1883</v>
      </c>
      <c r="B93" s="59" t="s">
        <v>1884</v>
      </c>
      <c r="C93" s="59" t="s">
        <v>1883</v>
      </c>
      <c r="D93" s="59"/>
      <c r="E93" s="59"/>
      <c r="F93" s="59"/>
      <c r="G93" s="59"/>
      <c r="H93" s="59"/>
      <c r="I93" s="63"/>
      <c r="J93" s="59"/>
      <c r="K93" s="59" t="s">
        <v>933</v>
      </c>
      <c r="L93" s="59">
        <v>80</v>
      </c>
      <c r="M93" s="59">
        <v>0</v>
      </c>
      <c r="N93" s="59"/>
      <c r="O93" s="60"/>
    </row>
    <row r="94" spans="1:15">
      <c r="A94" s="59" t="s">
        <v>1885</v>
      </c>
      <c r="B94" s="59" t="s">
        <v>1886</v>
      </c>
      <c r="C94" s="59" t="s">
        <v>1885</v>
      </c>
      <c r="D94" s="59"/>
      <c r="E94" s="59"/>
      <c r="F94" s="59"/>
      <c r="G94" s="59"/>
      <c r="H94" s="59"/>
      <c r="I94" s="63"/>
      <c r="J94" s="59"/>
      <c r="K94" s="59" t="s">
        <v>930</v>
      </c>
      <c r="L94" s="59">
        <v>20</v>
      </c>
      <c r="M94" s="59">
        <v>8</v>
      </c>
      <c r="N94" s="59"/>
      <c r="O94" s="60" t="s">
        <v>1886</v>
      </c>
    </row>
    <row r="95" spans="1:15">
      <c r="A95" s="59" t="s">
        <v>1887</v>
      </c>
      <c r="B95" s="59" t="s">
        <v>1888</v>
      </c>
      <c r="C95" s="59" t="s">
        <v>1887</v>
      </c>
      <c r="D95" s="59"/>
      <c r="E95" s="59"/>
      <c r="F95" s="59"/>
      <c r="G95" s="59"/>
      <c r="H95" s="59"/>
      <c r="I95" s="63"/>
      <c r="J95" s="59"/>
      <c r="K95" s="59" t="s">
        <v>930</v>
      </c>
      <c r="L95" s="59">
        <v>20</v>
      </c>
      <c r="M95" s="59">
        <v>8</v>
      </c>
      <c r="N95" s="59"/>
      <c r="O95" s="60" t="s">
        <v>1888</v>
      </c>
    </row>
    <row r="99" spans="1:7" ht="13.5">
      <c r="A99" s="172"/>
    </row>
    <row r="103" spans="1:7">
      <c r="G103" s="43" t="s">
        <v>3886</v>
      </c>
    </row>
    <row r="104" spans="1:7">
      <c r="A104" s="92" t="s">
        <v>3524</v>
      </c>
      <c r="B104" s="93"/>
      <c r="C104" s="73"/>
      <c r="G104" s="43" t="s">
        <v>3887</v>
      </c>
    </row>
    <row r="105" spans="1:7">
      <c r="A105" s="96" t="s">
        <v>5455</v>
      </c>
      <c r="B105" s="73"/>
      <c r="C105" s="73"/>
      <c r="G105" s="43" t="s">
        <v>3888</v>
      </c>
    </row>
    <row r="106" spans="1:7">
      <c r="G106" s="43" t="s">
        <v>3889</v>
      </c>
    </row>
    <row r="107" spans="1:7">
      <c r="G107" s="43" t="s">
        <v>3890</v>
      </c>
    </row>
    <row r="108" spans="1:7">
      <c r="G108" s="43" t="s">
        <v>3891</v>
      </c>
    </row>
    <row r="109" spans="1:7">
      <c r="G109" s="43" t="s">
        <v>3892</v>
      </c>
    </row>
    <row r="110" spans="1:7">
      <c r="G110" s="43" t="s">
        <v>4292</v>
      </c>
    </row>
    <row r="111" spans="1:7">
      <c r="G111" s="43" t="s">
        <v>3893</v>
      </c>
    </row>
    <row r="112" spans="1:7">
      <c r="G112" s="43" t="s">
        <v>4293</v>
      </c>
    </row>
    <row r="113" spans="1:7">
      <c r="G113" s="43" t="s">
        <v>3894</v>
      </c>
    </row>
    <row r="114" spans="1:7">
      <c r="G114" s="43" t="s">
        <v>3895</v>
      </c>
    </row>
    <row r="115" spans="1:7">
      <c r="G115" s="43" t="s">
        <v>3896</v>
      </c>
    </row>
    <row r="119" spans="1:7">
      <c r="A119" s="43" t="s">
        <v>5453</v>
      </c>
    </row>
    <row r="120" spans="1:7">
      <c r="A120" s="43" t="s">
        <v>5451</v>
      </c>
    </row>
    <row r="121" spans="1:7">
      <c r="A121" s="43" t="s">
        <v>5452</v>
      </c>
    </row>
  </sheetData>
  <phoneticPr fontId="2" type="noConversion"/>
  <hyperlinks>
    <hyperlink ref="O14"/>
    <hyperlink ref="O15"/>
    <hyperlink ref="O22"/>
    <hyperlink ref="O23"/>
    <hyperlink ref="O58"/>
    <hyperlink ref="O41"/>
    <hyperlink ref="O42"/>
    <hyperlink ref="O29"/>
    <hyperlink ref="O28"/>
    <hyperlink ref="O90"/>
    <hyperlink ref="O59"/>
    <hyperlink ref="O12" display="select company_id from vw_COMPY_SID_CD where src_company_cd=company_cd"/>
    <hyperlink ref="O56"/>
    <hyperlink ref="O32"/>
    <hyperlink ref="O44"/>
    <hyperlink ref="O91"/>
    <hyperlink ref="O92" location="计息方法" display="计息方法"/>
    <hyperlink ref="O93"/>
    <hyperlink ref="O45"/>
    <hyperlink ref="O34"/>
    <hyperlink ref="O94" location="内部信用增级方式" display="内部信用增级方式"/>
    <hyperlink ref="O46"/>
    <hyperlink ref="O60"/>
    <hyperlink ref="O30"/>
    <hyperlink ref="O62"/>
    <hyperlink ref="O95" location="外部信用增级方式" display="外部信用增级方式"/>
    <hyperlink ref="O63"/>
    <hyperlink ref="O57"/>
    <hyperlink ref="O27"/>
    <hyperlink ref="O31"/>
    <hyperlink ref="O54"/>
    <hyperlink ref="O53"/>
    <hyperlink ref="O71"/>
    <hyperlink ref="O52"/>
    <hyperlink ref="O13"/>
    <hyperlink ref="O25"/>
    <hyperlink ref="O72"/>
    <hyperlink ref="O18"/>
    <hyperlink ref="O16"/>
    <hyperlink ref="O43"/>
    <hyperlink ref="O40"/>
    <hyperlink ref="O33"/>
    <hyperlink ref="O19"/>
    <hyperlink ref="O73"/>
    <hyperlink ref="O74"/>
    <hyperlink ref="O49"/>
    <hyperlink ref="O76"/>
    <hyperlink ref="O24"/>
    <hyperlink ref="O26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6"/>
  <sheetViews>
    <sheetView workbookViewId="0">
      <selection activeCell="O11" sqref="O11"/>
    </sheetView>
  </sheetViews>
  <sheetFormatPr defaultColWidth="9" defaultRowHeight="11.5"/>
  <cols>
    <col min="1" max="1" width="14.08203125" style="43" customWidth="1"/>
    <col min="2" max="2" width="15.83203125" style="43" customWidth="1"/>
    <col min="3" max="3" width="16.25" style="43" customWidth="1"/>
    <col min="4" max="4" width="13" style="43" customWidth="1"/>
    <col min="5" max="5" width="8.25" style="43" customWidth="1"/>
    <col min="6" max="6" width="3" style="43" customWidth="1"/>
    <col min="7" max="7" width="15.58203125" style="43" customWidth="1"/>
    <col min="8" max="8" width="13.33203125" style="43" customWidth="1"/>
    <col min="9" max="9" width="14.25" style="43" customWidth="1"/>
    <col min="10" max="10" width="14.83203125" style="43" customWidth="1"/>
    <col min="11" max="11" width="11" style="43" customWidth="1"/>
    <col min="12" max="12" width="6.25" style="43" customWidth="1"/>
    <col min="13" max="13" width="5.33203125" style="43" customWidth="1"/>
    <col min="14" max="14" width="5.5" style="43" customWidth="1"/>
    <col min="15" max="15" width="38.83203125" style="44" customWidth="1"/>
    <col min="16" max="16" width="19.08203125" style="43" customWidth="1"/>
    <col min="17" max="16384" width="9" style="43"/>
  </cols>
  <sheetData>
    <row r="1" spans="1:15">
      <c r="A1" s="22" t="s">
        <v>1510</v>
      </c>
      <c r="B1" s="178" t="s">
        <v>4861</v>
      </c>
    </row>
    <row r="2" spans="1:15">
      <c r="B2" s="44" t="s">
        <v>1721</v>
      </c>
      <c r="C2" s="44" t="s">
        <v>8902</v>
      </c>
      <c r="F2" s="44"/>
      <c r="G2" s="44"/>
      <c r="H2" s="44"/>
      <c r="J2" s="44"/>
    </row>
    <row r="3" spans="1:15">
      <c r="A3" s="22" t="s">
        <v>3317</v>
      </c>
      <c r="B3" s="44"/>
      <c r="C3" s="44"/>
      <c r="F3" s="44"/>
      <c r="G3" s="44"/>
      <c r="H3" s="44"/>
      <c r="J3" s="44"/>
    </row>
    <row r="4" spans="1:15" ht="23">
      <c r="B4" s="44" t="s">
        <v>1721</v>
      </c>
      <c r="C4" s="44" t="s">
        <v>3816</v>
      </c>
      <c r="F4" s="44"/>
      <c r="G4" s="44"/>
      <c r="H4" s="44"/>
      <c r="J4" s="44"/>
    </row>
    <row r="5" spans="1:15" ht="23">
      <c r="B5" s="44" t="s">
        <v>3873</v>
      </c>
      <c r="C5" s="44" t="s">
        <v>3874</v>
      </c>
      <c r="D5" s="44"/>
      <c r="E5" s="44"/>
      <c r="F5" s="44"/>
      <c r="G5" s="44"/>
      <c r="H5" s="44"/>
      <c r="J5" s="44"/>
    </row>
    <row r="6" spans="1:15">
      <c r="A6" s="22" t="s">
        <v>3039</v>
      </c>
      <c r="F6" s="44"/>
      <c r="G6" s="44"/>
      <c r="H6" s="44"/>
      <c r="I6" s="44"/>
      <c r="J6" s="44"/>
    </row>
    <row r="7" spans="1:15">
      <c r="B7" s="44" t="s">
        <v>5480</v>
      </c>
      <c r="C7" s="44" t="s">
        <v>5483</v>
      </c>
      <c r="F7" s="44"/>
      <c r="G7" s="44"/>
      <c r="H7" s="44"/>
      <c r="I7" s="44"/>
      <c r="J7" s="44"/>
    </row>
    <row r="9" spans="1:15">
      <c r="B9" s="45" t="s">
        <v>239</v>
      </c>
      <c r="C9" s="22" t="s">
        <v>238</v>
      </c>
      <c r="D9" s="45" t="s">
        <v>1889</v>
      </c>
      <c r="E9" s="45"/>
      <c r="F9" s="45"/>
      <c r="G9" s="23" t="s">
        <v>3335</v>
      </c>
      <c r="H9" s="23" t="s">
        <v>3336</v>
      </c>
      <c r="I9" s="45" t="s">
        <v>1646</v>
      </c>
      <c r="J9" s="45" t="s">
        <v>1662</v>
      </c>
      <c r="K9" s="45" t="s">
        <v>910</v>
      </c>
      <c r="L9" s="45" t="s">
        <v>913</v>
      </c>
      <c r="M9" s="45" t="s">
        <v>914</v>
      </c>
      <c r="O9" s="45" t="s">
        <v>248</v>
      </c>
    </row>
    <row r="10" spans="1:15">
      <c r="A10" s="43" t="s">
        <v>5485</v>
      </c>
      <c r="B10" s="196" t="s">
        <v>5482</v>
      </c>
      <c r="C10" s="43" t="s">
        <v>5484</v>
      </c>
      <c r="D10" s="26" t="s">
        <v>117</v>
      </c>
      <c r="E10" s="12" t="s">
        <v>3303</v>
      </c>
      <c r="F10" s="43" t="s">
        <v>1318</v>
      </c>
      <c r="G10" s="77"/>
      <c r="H10" s="77"/>
      <c r="I10" s="195"/>
      <c r="J10" s="195"/>
      <c r="K10" s="195"/>
      <c r="L10" s="195"/>
      <c r="M10" s="195"/>
      <c r="O10" s="196" t="s">
        <v>5487</v>
      </c>
    </row>
    <row r="11" spans="1:15" ht="23">
      <c r="A11" s="43" t="s">
        <v>5457</v>
      </c>
      <c r="B11" s="157" t="s">
        <v>5481</v>
      </c>
      <c r="C11" s="43" t="s">
        <v>8440</v>
      </c>
      <c r="D11" s="26" t="s">
        <v>117</v>
      </c>
      <c r="E11" s="12" t="s">
        <v>3303</v>
      </c>
      <c r="F11" s="43" t="s">
        <v>1318</v>
      </c>
      <c r="O11" s="44" t="s">
        <v>6070</v>
      </c>
    </row>
    <row r="12" spans="1:15">
      <c r="A12" s="44" t="s">
        <v>951</v>
      </c>
      <c r="B12" s="44" t="s">
        <v>1725</v>
      </c>
      <c r="C12" s="44" t="s">
        <v>2140</v>
      </c>
      <c r="D12" s="26" t="s">
        <v>117</v>
      </c>
      <c r="E12" s="12" t="s">
        <v>3303</v>
      </c>
      <c r="F12" s="26" t="s">
        <v>1318</v>
      </c>
      <c r="G12" s="131" t="s">
        <v>2146</v>
      </c>
      <c r="H12" s="141" t="s">
        <v>3817</v>
      </c>
      <c r="I12" s="44" t="s">
        <v>1726</v>
      </c>
      <c r="J12" s="44" t="s">
        <v>1727</v>
      </c>
      <c r="K12" s="44" t="s">
        <v>933</v>
      </c>
      <c r="L12" s="44">
        <v>160</v>
      </c>
      <c r="M12" s="44">
        <v>0</v>
      </c>
      <c r="N12" s="44"/>
      <c r="O12" s="58"/>
    </row>
    <row r="13" spans="1:15">
      <c r="A13" s="44" t="s">
        <v>3043</v>
      </c>
      <c r="B13" s="44" t="s">
        <v>8788</v>
      </c>
      <c r="C13" s="44" t="s">
        <v>3040</v>
      </c>
      <c r="D13" s="44" t="s">
        <v>2136</v>
      </c>
      <c r="E13" s="12"/>
      <c r="F13" s="26" t="s">
        <v>1318</v>
      </c>
      <c r="G13" s="44" t="s">
        <v>3040</v>
      </c>
      <c r="H13" s="44" t="s">
        <v>2136</v>
      </c>
      <c r="I13" s="44" t="s">
        <v>1728</v>
      </c>
      <c r="J13" s="44" t="s">
        <v>1729</v>
      </c>
      <c r="K13" s="44" t="s">
        <v>933</v>
      </c>
      <c r="L13" s="44">
        <v>160</v>
      </c>
      <c r="M13" s="44">
        <v>0</v>
      </c>
      <c r="N13" s="44"/>
      <c r="O13" s="58"/>
    </row>
    <row r="14" spans="1:15">
      <c r="A14" s="44" t="s">
        <v>3044</v>
      </c>
      <c r="B14" s="44" t="s">
        <v>1730</v>
      </c>
      <c r="C14" s="44" t="s">
        <v>2936</v>
      </c>
      <c r="D14" s="44" t="s">
        <v>2117</v>
      </c>
      <c r="E14" s="12" t="s">
        <v>3303</v>
      </c>
      <c r="F14" s="26" t="s">
        <v>1318</v>
      </c>
      <c r="G14" s="44" t="s">
        <v>2936</v>
      </c>
      <c r="H14" s="44" t="s">
        <v>2117</v>
      </c>
      <c r="I14" s="44" t="s">
        <v>1519</v>
      </c>
      <c r="J14" s="44" t="s">
        <v>1730</v>
      </c>
      <c r="K14" s="44" t="s">
        <v>933</v>
      </c>
      <c r="L14" s="44">
        <v>1600</v>
      </c>
      <c r="M14" s="44">
        <v>0</v>
      </c>
      <c r="N14" s="44"/>
      <c r="O14" s="58"/>
    </row>
    <row r="15" spans="1:15">
      <c r="A15" s="44" t="s">
        <v>3045</v>
      </c>
      <c r="B15" s="44" t="s">
        <v>1732</v>
      </c>
      <c r="C15" s="44" t="s">
        <v>3042</v>
      </c>
      <c r="D15" s="44" t="s">
        <v>2134</v>
      </c>
      <c r="E15" s="44"/>
      <c r="F15" s="26" t="s">
        <v>1318</v>
      </c>
      <c r="G15" s="44" t="s">
        <v>3042</v>
      </c>
      <c r="H15" s="44" t="s">
        <v>2134</v>
      </c>
      <c r="I15" s="44" t="s">
        <v>1731</v>
      </c>
      <c r="J15" s="44" t="s">
        <v>1732</v>
      </c>
      <c r="K15" s="44" t="s">
        <v>933</v>
      </c>
      <c r="L15" s="44">
        <v>400</v>
      </c>
      <c r="M15" s="44">
        <v>0</v>
      </c>
      <c r="N15" s="44"/>
      <c r="O15" s="58"/>
    </row>
    <row r="16" spans="1:15">
      <c r="A16" s="44" t="s">
        <v>1733</v>
      </c>
      <c r="B16" s="44" t="s">
        <v>1734</v>
      </c>
      <c r="C16" s="44" t="s">
        <v>5758</v>
      </c>
      <c r="D16" s="44" t="s">
        <v>2120</v>
      </c>
      <c r="E16" s="44"/>
      <c r="F16" s="26" t="s">
        <v>1318</v>
      </c>
      <c r="G16" s="44" t="s">
        <v>1733</v>
      </c>
      <c r="H16" s="44" t="s">
        <v>2126</v>
      </c>
      <c r="I16" s="44" t="s">
        <v>1733</v>
      </c>
      <c r="J16" s="44" t="s">
        <v>1734</v>
      </c>
      <c r="K16" s="44" t="s">
        <v>933</v>
      </c>
      <c r="L16" s="44">
        <v>160</v>
      </c>
      <c r="M16" s="44">
        <v>0</v>
      </c>
      <c r="N16" s="44"/>
      <c r="O16" s="58"/>
    </row>
    <row r="17" spans="1:15" ht="23">
      <c r="A17" s="44" t="s">
        <v>3883</v>
      </c>
      <c r="B17" s="44" t="s">
        <v>6088</v>
      </c>
      <c r="C17" s="44" t="s">
        <v>8789</v>
      </c>
      <c r="D17" s="44" t="s">
        <v>9224</v>
      </c>
      <c r="E17" s="44"/>
      <c r="F17" s="26" t="s">
        <v>1318</v>
      </c>
      <c r="G17" s="131" t="s">
        <v>3046</v>
      </c>
      <c r="H17" s="131" t="s">
        <v>1358</v>
      </c>
      <c r="I17" s="44" t="s">
        <v>1735</v>
      </c>
      <c r="J17" s="44" t="s">
        <v>1736</v>
      </c>
      <c r="K17" s="44" t="s">
        <v>933</v>
      </c>
      <c r="L17" s="44">
        <v>400</v>
      </c>
      <c r="M17" s="44">
        <v>0</v>
      </c>
      <c r="N17" s="44"/>
      <c r="O17" s="44" t="s">
        <v>8787</v>
      </c>
    </row>
    <row r="18" spans="1:15">
      <c r="A18" s="44" t="s">
        <v>1738</v>
      </c>
      <c r="B18" s="44" t="s">
        <v>1739</v>
      </c>
      <c r="C18" s="44" t="s">
        <v>10182</v>
      </c>
      <c r="D18" s="44" t="s">
        <v>9226</v>
      </c>
      <c r="E18" s="44"/>
      <c r="F18" s="26" t="s">
        <v>1318</v>
      </c>
      <c r="G18" s="44" t="s">
        <v>3819</v>
      </c>
      <c r="H18" s="44" t="s">
        <v>116</v>
      </c>
      <c r="I18" s="44" t="s">
        <v>1738</v>
      </c>
      <c r="J18" s="44" t="s">
        <v>1739</v>
      </c>
      <c r="K18" s="44" t="s">
        <v>9225</v>
      </c>
      <c r="L18" s="44">
        <v>32</v>
      </c>
      <c r="M18" s="44">
        <v>0</v>
      </c>
      <c r="N18" s="44"/>
      <c r="O18" s="58"/>
    </row>
    <row r="19" spans="1:15">
      <c r="A19" s="44" t="s">
        <v>1740</v>
      </c>
      <c r="B19" s="44" t="s">
        <v>9200</v>
      </c>
      <c r="C19" s="44" t="s">
        <v>10183</v>
      </c>
      <c r="D19" s="44" t="s">
        <v>1323</v>
      </c>
      <c r="E19" s="44"/>
      <c r="F19" s="26" t="s">
        <v>1318</v>
      </c>
      <c r="G19" s="44" t="s">
        <v>3048</v>
      </c>
      <c r="H19" s="44" t="s">
        <v>1323</v>
      </c>
      <c r="I19" s="44" t="s">
        <v>1742</v>
      </c>
      <c r="J19" s="44" t="s">
        <v>1741</v>
      </c>
      <c r="K19" s="44" t="s">
        <v>933</v>
      </c>
      <c r="L19" s="44">
        <v>24</v>
      </c>
      <c r="M19" s="44">
        <v>0</v>
      </c>
      <c r="N19" s="44"/>
      <c r="O19" s="58"/>
    </row>
    <row r="20" spans="1:15">
      <c r="A20" s="44" t="s">
        <v>255</v>
      </c>
      <c r="B20" s="44" t="s">
        <v>8</v>
      </c>
      <c r="C20" s="44" t="s">
        <v>3049</v>
      </c>
      <c r="D20" s="44" t="s">
        <v>2137</v>
      </c>
      <c r="E20" s="44"/>
      <c r="F20" s="26" t="s">
        <v>1318</v>
      </c>
      <c r="G20" s="44" t="s">
        <v>3049</v>
      </c>
      <c r="H20" s="44" t="s">
        <v>2137</v>
      </c>
      <c r="I20" s="44" t="s">
        <v>255</v>
      </c>
      <c r="J20" s="44" t="s">
        <v>8</v>
      </c>
      <c r="K20" s="44" t="s">
        <v>933</v>
      </c>
      <c r="L20" s="44">
        <v>80</v>
      </c>
      <c r="M20" s="44">
        <v>0</v>
      </c>
      <c r="N20" s="44"/>
      <c r="O20" s="12" t="s">
        <v>1560</v>
      </c>
    </row>
    <row r="21" spans="1:15" ht="23">
      <c r="A21" s="44" t="s">
        <v>3050</v>
      </c>
      <c r="B21" s="44" t="s">
        <v>9201</v>
      </c>
      <c r="C21" s="44" t="s">
        <v>5472</v>
      </c>
      <c r="D21" s="44" t="s">
        <v>1322</v>
      </c>
      <c r="E21" s="44"/>
      <c r="F21" s="26" t="s">
        <v>1318</v>
      </c>
      <c r="G21" s="131" t="s">
        <v>4294</v>
      </c>
      <c r="H21" s="131" t="s">
        <v>1358</v>
      </c>
      <c r="I21" s="44" t="s">
        <v>1743</v>
      </c>
      <c r="J21" s="44" t="s">
        <v>1745</v>
      </c>
      <c r="K21" s="44" t="s">
        <v>933</v>
      </c>
      <c r="L21" s="44">
        <v>400</v>
      </c>
      <c r="M21" s="44">
        <v>0</v>
      </c>
      <c r="N21" s="44"/>
      <c r="O21" s="44" t="s">
        <v>1746</v>
      </c>
    </row>
    <row r="22" spans="1:15">
      <c r="A22" s="44" t="s">
        <v>3106</v>
      </c>
      <c r="B22" s="44" t="s">
        <v>916</v>
      </c>
      <c r="C22" s="44" t="s">
        <v>2628</v>
      </c>
      <c r="D22" s="44" t="s">
        <v>917</v>
      </c>
      <c r="E22" s="44"/>
      <c r="F22" s="26" t="s">
        <v>1318</v>
      </c>
      <c r="G22" s="44" t="s">
        <v>2628</v>
      </c>
      <c r="H22" s="44" t="s">
        <v>917</v>
      </c>
      <c r="I22" s="44" t="s">
        <v>915</v>
      </c>
      <c r="J22" s="44" t="s">
        <v>916</v>
      </c>
      <c r="K22" s="44" t="s">
        <v>917</v>
      </c>
      <c r="L22" s="44">
        <v>7</v>
      </c>
      <c r="M22" s="44">
        <v>0</v>
      </c>
      <c r="N22" s="44"/>
      <c r="O22" s="58"/>
    </row>
    <row r="23" spans="1:15">
      <c r="A23" s="44" t="s">
        <v>3105</v>
      </c>
      <c r="B23" s="44" t="s">
        <v>1748</v>
      </c>
      <c r="C23" s="44" t="s">
        <v>3052</v>
      </c>
      <c r="D23" s="44" t="s">
        <v>917</v>
      </c>
      <c r="E23" s="44"/>
      <c r="F23" s="26" t="s">
        <v>1318</v>
      </c>
      <c r="G23" s="44" t="s">
        <v>3052</v>
      </c>
      <c r="H23" s="44" t="s">
        <v>917</v>
      </c>
      <c r="I23" s="44" t="s">
        <v>1747</v>
      </c>
      <c r="J23" s="44" t="s">
        <v>1748</v>
      </c>
      <c r="K23" s="44" t="s">
        <v>917</v>
      </c>
      <c r="L23" s="44">
        <v>7</v>
      </c>
      <c r="M23" s="44">
        <v>0</v>
      </c>
      <c r="N23" s="44"/>
      <c r="O23" s="58"/>
    </row>
    <row r="24" spans="1:15">
      <c r="A24" s="44" t="s">
        <v>3116</v>
      </c>
      <c r="B24" s="44" t="s">
        <v>1029</v>
      </c>
      <c r="C24" s="44" t="s">
        <v>3115</v>
      </c>
      <c r="D24" s="44" t="s">
        <v>917</v>
      </c>
      <c r="E24" s="44"/>
      <c r="F24" s="26" t="s">
        <v>1318</v>
      </c>
      <c r="G24" s="44" t="s">
        <v>3115</v>
      </c>
      <c r="H24" s="44" t="s">
        <v>917</v>
      </c>
      <c r="I24" s="44" t="s">
        <v>1028</v>
      </c>
      <c r="J24" s="44" t="s">
        <v>1029</v>
      </c>
      <c r="K24" s="44" t="s">
        <v>917</v>
      </c>
      <c r="L24" s="44">
        <v>7</v>
      </c>
      <c r="M24" s="44">
        <v>0</v>
      </c>
      <c r="N24" s="44"/>
      <c r="O24" s="58"/>
    </row>
    <row r="25" spans="1:15" ht="23">
      <c r="A25" s="44" t="s">
        <v>3108</v>
      </c>
      <c r="B25" s="44" t="s">
        <v>1750</v>
      </c>
      <c r="C25" s="44" t="s">
        <v>3107</v>
      </c>
      <c r="D25" s="44" t="s">
        <v>917</v>
      </c>
      <c r="E25" s="44"/>
      <c r="F25" s="26" t="s">
        <v>1318</v>
      </c>
      <c r="G25" s="44" t="s">
        <v>3107</v>
      </c>
      <c r="H25" s="44" t="s">
        <v>917</v>
      </c>
      <c r="I25" s="44" t="s">
        <v>1749</v>
      </c>
      <c r="J25" s="44" t="s">
        <v>1750</v>
      </c>
      <c r="K25" s="44" t="s">
        <v>917</v>
      </c>
      <c r="L25" s="44">
        <v>7</v>
      </c>
      <c r="M25" s="44">
        <v>0</v>
      </c>
      <c r="N25" s="44"/>
      <c r="O25" s="58"/>
    </row>
    <row r="26" spans="1:15" s="161" customFormat="1">
      <c r="A26" s="47" t="s">
        <v>3109</v>
      </c>
      <c r="B26" s="47" t="s">
        <v>1945</v>
      </c>
      <c r="C26" s="47" t="s">
        <v>3053</v>
      </c>
      <c r="D26" s="47" t="s">
        <v>917</v>
      </c>
      <c r="E26" s="47"/>
      <c r="F26" s="127" t="s">
        <v>1318</v>
      </c>
      <c r="G26" s="47" t="s">
        <v>3826</v>
      </c>
      <c r="H26" s="47" t="s">
        <v>917</v>
      </c>
      <c r="I26" s="47" t="s">
        <v>1751</v>
      </c>
      <c r="J26" s="47" t="s">
        <v>1752</v>
      </c>
      <c r="K26" s="47" t="s">
        <v>917</v>
      </c>
      <c r="L26" s="47">
        <v>7</v>
      </c>
      <c r="M26" s="47">
        <v>0</v>
      </c>
      <c r="N26" s="47"/>
      <c r="O26" s="160"/>
    </row>
    <row r="27" spans="1:15">
      <c r="A27" s="44" t="s">
        <v>3110</v>
      </c>
      <c r="B27" s="44" t="s">
        <v>1754</v>
      </c>
      <c r="C27" s="44" t="s">
        <v>3054</v>
      </c>
      <c r="D27" s="44" t="s">
        <v>917</v>
      </c>
      <c r="E27" s="44"/>
      <c r="F27" s="26" t="s">
        <v>1318</v>
      </c>
      <c r="G27" s="44" t="s">
        <v>3054</v>
      </c>
      <c r="H27" s="44" t="s">
        <v>917</v>
      </c>
      <c r="I27" s="44" t="s">
        <v>1753</v>
      </c>
      <c r="J27" s="44" t="s">
        <v>1754</v>
      </c>
      <c r="K27" s="44" t="s">
        <v>917</v>
      </c>
      <c r="L27" s="44">
        <v>7</v>
      </c>
      <c r="M27" s="44">
        <v>0</v>
      </c>
      <c r="N27" s="44"/>
      <c r="O27" s="58"/>
    </row>
    <row r="28" spans="1:15">
      <c r="A28" s="44" t="s">
        <v>3111</v>
      </c>
      <c r="B28" s="44" t="s">
        <v>1756</v>
      </c>
      <c r="C28" s="44" t="s">
        <v>3055</v>
      </c>
      <c r="D28" s="44" t="s">
        <v>917</v>
      </c>
      <c r="E28" s="44"/>
      <c r="F28" s="26" t="s">
        <v>1318</v>
      </c>
      <c r="G28" s="44" t="s">
        <v>3055</v>
      </c>
      <c r="H28" s="44" t="s">
        <v>917</v>
      </c>
      <c r="I28" s="44" t="s">
        <v>1755</v>
      </c>
      <c r="J28" s="44" t="s">
        <v>1756</v>
      </c>
      <c r="K28" s="44" t="s">
        <v>917</v>
      </c>
      <c r="L28" s="44">
        <v>7</v>
      </c>
      <c r="M28" s="44">
        <v>0</v>
      </c>
      <c r="N28" s="44"/>
      <c r="O28" s="58"/>
    </row>
    <row r="29" spans="1:15">
      <c r="A29" s="44" t="s">
        <v>3058</v>
      </c>
      <c r="B29" s="44" t="s">
        <v>1758</v>
      </c>
      <c r="C29" s="44" t="s">
        <v>3056</v>
      </c>
      <c r="D29" s="44" t="s">
        <v>917</v>
      </c>
      <c r="E29" s="44"/>
      <c r="F29" s="26" t="s">
        <v>1318</v>
      </c>
      <c r="G29" s="44" t="s">
        <v>3056</v>
      </c>
      <c r="H29" s="44" t="s">
        <v>917</v>
      </c>
      <c r="I29" s="44" t="s">
        <v>1757</v>
      </c>
      <c r="J29" s="44" t="s">
        <v>1758</v>
      </c>
      <c r="K29" s="44" t="s">
        <v>917</v>
      </c>
      <c r="L29" s="44">
        <v>7</v>
      </c>
      <c r="M29" s="44">
        <v>0</v>
      </c>
      <c r="N29" s="44"/>
      <c r="O29" s="58"/>
    </row>
    <row r="30" spans="1:15">
      <c r="A30" s="44" t="s">
        <v>3104</v>
      </c>
      <c r="B30" s="44" t="s">
        <v>1760</v>
      </c>
      <c r="C30" s="44" t="s">
        <v>3057</v>
      </c>
      <c r="D30" s="44" t="s">
        <v>917</v>
      </c>
      <c r="E30" s="44"/>
      <c r="F30" s="26" t="s">
        <v>1318</v>
      </c>
      <c r="G30" s="44" t="s">
        <v>3057</v>
      </c>
      <c r="H30" s="44" t="s">
        <v>917</v>
      </c>
      <c r="I30" s="44" t="s">
        <v>1759</v>
      </c>
      <c r="J30" s="44" t="s">
        <v>1760</v>
      </c>
      <c r="K30" s="44" t="s">
        <v>917</v>
      </c>
      <c r="L30" s="44">
        <v>7</v>
      </c>
      <c r="M30" s="44">
        <v>0</v>
      </c>
      <c r="N30" s="44"/>
      <c r="O30" s="58"/>
    </row>
    <row r="31" spans="1:15">
      <c r="A31" s="44" t="s">
        <v>3103</v>
      </c>
      <c r="B31" s="44" t="s">
        <v>1952</v>
      </c>
      <c r="C31" s="44" t="s">
        <v>3059</v>
      </c>
      <c r="D31" s="44" t="s">
        <v>917</v>
      </c>
      <c r="E31" s="44"/>
      <c r="F31" s="26" t="s">
        <v>1318</v>
      </c>
      <c r="G31" s="44" t="s">
        <v>3059</v>
      </c>
      <c r="H31" s="44" t="s">
        <v>917</v>
      </c>
      <c r="I31" s="44" t="s">
        <v>1761</v>
      </c>
      <c r="J31" s="44" t="s">
        <v>1762</v>
      </c>
      <c r="K31" s="44" t="s">
        <v>917</v>
      </c>
      <c r="L31" s="44">
        <v>7</v>
      </c>
      <c r="M31" s="44">
        <v>0</v>
      </c>
      <c r="N31" s="44"/>
      <c r="O31" s="58"/>
    </row>
    <row r="32" spans="1:15">
      <c r="A32" s="44" t="s">
        <v>3102</v>
      </c>
      <c r="B32" s="44" t="s">
        <v>1764</v>
      </c>
      <c r="C32" s="44" t="s">
        <v>3060</v>
      </c>
      <c r="D32" s="44" t="s">
        <v>917</v>
      </c>
      <c r="E32" s="44"/>
      <c r="F32" s="26" t="s">
        <v>1318</v>
      </c>
      <c r="G32" s="44" t="s">
        <v>3060</v>
      </c>
      <c r="H32" s="44" t="s">
        <v>917</v>
      </c>
      <c r="I32" s="44" t="s">
        <v>1763</v>
      </c>
      <c r="J32" s="44" t="s">
        <v>1764</v>
      </c>
      <c r="K32" s="44" t="s">
        <v>917</v>
      </c>
      <c r="L32" s="44">
        <v>7</v>
      </c>
      <c r="M32" s="44">
        <v>0</v>
      </c>
      <c r="N32" s="44"/>
      <c r="O32" s="58"/>
    </row>
    <row r="33" spans="1:15">
      <c r="A33" s="44" t="s">
        <v>3101</v>
      </c>
      <c r="B33" s="44" t="s">
        <v>1766</v>
      </c>
      <c r="C33" s="44" t="s">
        <v>3061</v>
      </c>
      <c r="D33" s="44" t="s">
        <v>917</v>
      </c>
      <c r="E33" s="44"/>
      <c r="F33" s="26" t="s">
        <v>1318</v>
      </c>
      <c r="G33" s="44" t="s">
        <v>3061</v>
      </c>
      <c r="H33" s="44" t="s">
        <v>917</v>
      </c>
      <c r="I33" s="44" t="s">
        <v>1765</v>
      </c>
      <c r="J33" s="44" t="s">
        <v>1766</v>
      </c>
      <c r="K33" s="44" t="s">
        <v>917</v>
      </c>
      <c r="L33" s="44">
        <v>7</v>
      </c>
      <c r="M33" s="44">
        <v>0</v>
      </c>
      <c r="N33" s="44"/>
      <c r="O33" s="58"/>
    </row>
    <row r="34" spans="1:15">
      <c r="A34" s="44" t="s">
        <v>1767</v>
      </c>
      <c r="B34" s="44" t="s">
        <v>1768</v>
      </c>
      <c r="C34" s="44" t="s">
        <v>3062</v>
      </c>
      <c r="D34" s="44" t="s">
        <v>3295</v>
      </c>
      <c r="E34" s="44"/>
      <c r="F34" s="26" t="s">
        <v>1318</v>
      </c>
      <c r="G34" s="44" t="s">
        <v>3830</v>
      </c>
      <c r="H34" s="44" t="s">
        <v>1358</v>
      </c>
      <c r="I34" s="44" t="s">
        <v>1767</v>
      </c>
      <c r="J34" s="44" t="s">
        <v>1768</v>
      </c>
      <c r="K34" s="44" t="s">
        <v>933</v>
      </c>
      <c r="L34" s="44">
        <v>1600</v>
      </c>
      <c r="M34" s="44">
        <v>0</v>
      </c>
      <c r="N34" s="44"/>
      <c r="O34" s="58"/>
    </row>
    <row r="35" spans="1:15" hidden="1">
      <c r="A35" s="59" t="s">
        <v>1769</v>
      </c>
      <c r="B35" s="59" t="s">
        <v>1770</v>
      </c>
      <c r="C35" s="59" t="s">
        <v>1769</v>
      </c>
      <c r="D35" s="59"/>
      <c r="E35" s="59"/>
      <c r="F35" s="39" t="s">
        <v>1318</v>
      </c>
      <c r="G35" s="59" t="s">
        <v>3831</v>
      </c>
      <c r="H35" s="59" t="s">
        <v>2126</v>
      </c>
      <c r="I35" s="59" t="s">
        <v>1769</v>
      </c>
      <c r="J35" s="59" t="s">
        <v>1770</v>
      </c>
      <c r="K35" s="59" t="s">
        <v>933</v>
      </c>
      <c r="L35" s="59">
        <v>400</v>
      </c>
      <c r="M35" s="59">
        <v>0</v>
      </c>
      <c r="N35" s="59"/>
      <c r="O35" s="60"/>
    </row>
    <row r="36" spans="1:15">
      <c r="A36" s="47" t="s">
        <v>3872</v>
      </c>
      <c r="B36" s="47" t="s">
        <v>1772</v>
      </c>
      <c r="C36" s="44" t="s">
        <v>5470</v>
      </c>
      <c r="D36" s="44" t="s">
        <v>117</v>
      </c>
      <c r="E36" s="47"/>
      <c r="F36" s="127" t="s">
        <v>1318</v>
      </c>
      <c r="G36" s="131" t="s">
        <v>3832</v>
      </c>
      <c r="H36" s="131" t="s">
        <v>1418</v>
      </c>
      <c r="I36" s="47" t="s">
        <v>1771</v>
      </c>
      <c r="J36" s="47" t="s">
        <v>1773</v>
      </c>
      <c r="K36" s="47" t="s">
        <v>933</v>
      </c>
      <c r="L36" s="47">
        <v>36</v>
      </c>
      <c r="M36" s="47">
        <v>0</v>
      </c>
      <c r="N36" s="47"/>
      <c r="O36" s="47" t="s">
        <v>1772</v>
      </c>
    </row>
    <row r="37" spans="1:15" ht="23">
      <c r="A37" s="44" t="s">
        <v>3871</v>
      </c>
      <c r="B37" s="44" t="s">
        <v>1775</v>
      </c>
      <c r="C37" s="44" t="s">
        <v>5469</v>
      </c>
      <c r="D37" s="44" t="s">
        <v>1322</v>
      </c>
      <c r="E37" s="44"/>
      <c r="F37" s="26" t="s">
        <v>1318</v>
      </c>
      <c r="G37" s="131" t="s">
        <v>3834</v>
      </c>
      <c r="H37" s="131" t="s">
        <v>1418</v>
      </c>
      <c r="I37" s="44" t="s">
        <v>1774</v>
      </c>
      <c r="J37" s="44" t="s">
        <v>1776</v>
      </c>
      <c r="K37" s="44" t="s">
        <v>933</v>
      </c>
      <c r="L37" s="44">
        <v>36</v>
      </c>
      <c r="M37" s="44">
        <v>0</v>
      </c>
      <c r="N37" s="44"/>
      <c r="O37" s="44" t="s">
        <v>8774</v>
      </c>
    </row>
    <row r="38" spans="1:15" ht="23">
      <c r="A38" s="44" t="s">
        <v>1778</v>
      </c>
      <c r="B38" s="44" t="s">
        <v>1779</v>
      </c>
      <c r="C38" s="44" t="s">
        <v>5468</v>
      </c>
      <c r="D38" s="44" t="s">
        <v>1933</v>
      </c>
      <c r="E38" s="44"/>
      <c r="F38" s="26" t="s">
        <v>1318</v>
      </c>
      <c r="G38" s="131" t="s">
        <v>3063</v>
      </c>
      <c r="H38" s="131" t="s">
        <v>1373</v>
      </c>
      <c r="I38" s="44" t="s">
        <v>1778</v>
      </c>
      <c r="J38" s="44" t="s">
        <v>1779</v>
      </c>
      <c r="K38" s="44" t="s">
        <v>933</v>
      </c>
      <c r="L38" s="44">
        <v>80</v>
      </c>
      <c r="M38" s="44">
        <v>0</v>
      </c>
      <c r="N38" s="44"/>
      <c r="O38" s="61" t="s">
        <v>1780</v>
      </c>
    </row>
    <row r="39" spans="1:15" ht="23">
      <c r="A39" s="44" t="s">
        <v>1781</v>
      </c>
      <c r="B39" s="44" t="s">
        <v>1782</v>
      </c>
      <c r="C39" s="44" t="s">
        <v>3837</v>
      </c>
      <c r="D39" s="47" t="s">
        <v>4108</v>
      </c>
      <c r="E39" s="47"/>
      <c r="F39" s="26" t="s">
        <v>1318</v>
      </c>
      <c r="G39" s="131" t="s">
        <v>3837</v>
      </c>
      <c r="H39" s="131" t="s">
        <v>1371</v>
      </c>
      <c r="I39" s="44" t="s">
        <v>1781</v>
      </c>
      <c r="J39" s="44" t="s">
        <v>1782</v>
      </c>
      <c r="K39" s="44" t="s">
        <v>933</v>
      </c>
      <c r="L39" s="44">
        <v>40</v>
      </c>
      <c r="M39" s="44">
        <v>0</v>
      </c>
      <c r="N39" s="44"/>
      <c r="O39" s="163" t="s">
        <v>4109</v>
      </c>
    </row>
    <row r="40" spans="1:15">
      <c r="A40" s="44" t="s">
        <v>1783</v>
      </c>
      <c r="B40" s="44" t="s">
        <v>1784</v>
      </c>
      <c r="C40" s="44" t="s">
        <v>3064</v>
      </c>
      <c r="D40" s="44" t="s">
        <v>1935</v>
      </c>
      <c r="E40" s="44"/>
      <c r="F40" s="26" t="s">
        <v>1318</v>
      </c>
      <c r="G40" s="44" t="s">
        <v>3839</v>
      </c>
      <c r="H40" s="44" t="s">
        <v>1935</v>
      </c>
      <c r="I40" s="44" t="s">
        <v>1783</v>
      </c>
      <c r="J40" s="44" t="s">
        <v>1784</v>
      </c>
      <c r="K40" s="44" t="s">
        <v>933</v>
      </c>
      <c r="L40" s="44">
        <v>80</v>
      </c>
      <c r="M40" s="44">
        <v>0</v>
      </c>
      <c r="N40" s="44"/>
      <c r="O40" s="58"/>
    </row>
    <row r="41" spans="1:15">
      <c r="A41" s="44" t="s">
        <v>1785</v>
      </c>
      <c r="B41" s="44" t="s">
        <v>1786</v>
      </c>
      <c r="C41" s="44" t="s">
        <v>3065</v>
      </c>
      <c r="D41" s="44" t="s">
        <v>1346</v>
      </c>
      <c r="E41" s="44"/>
      <c r="F41" s="26" t="s">
        <v>1318</v>
      </c>
      <c r="G41" s="44" t="s">
        <v>3841</v>
      </c>
      <c r="H41" s="44" t="s">
        <v>1346</v>
      </c>
      <c r="I41" s="44" t="s">
        <v>1785</v>
      </c>
      <c r="J41" s="44" t="s">
        <v>1786</v>
      </c>
      <c r="K41" s="44" t="s">
        <v>930</v>
      </c>
      <c r="L41" s="44">
        <v>20</v>
      </c>
      <c r="M41" s="44">
        <v>8</v>
      </c>
      <c r="N41" s="44" t="s">
        <v>1787</v>
      </c>
      <c r="O41" s="58"/>
    </row>
    <row r="42" spans="1:15">
      <c r="A42" s="44" t="s">
        <v>1788</v>
      </c>
      <c r="B42" s="44" t="s">
        <v>1789</v>
      </c>
      <c r="C42" s="44" t="s">
        <v>1788</v>
      </c>
      <c r="D42" s="44" t="s">
        <v>1346</v>
      </c>
      <c r="E42" s="44"/>
      <c r="F42" s="26" t="s">
        <v>1318</v>
      </c>
      <c r="G42" s="44" t="s">
        <v>1788</v>
      </c>
      <c r="H42" s="44" t="s">
        <v>1346</v>
      </c>
      <c r="I42" s="44" t="s">
        <v>1788</v>
      </c>
      <c r="J42" s="44" t="s">
        <v>1789</v>
      </c>
      <c r="K42" s="44" t="s">
        <v>930</v>
      </c>
      <c r="L42" s="44">
        <v>20</v>
      </c>
      <c r="M42" s="44">
        <v>8</v>
      </c>
      <c r="N42" s="44" t="s">
        <v>1787</v>
      </c>
      <c r="O42" s="58"/>
    </row>
    <row r="43" spans="1:15">
      <c r="A43" s="44" t="s">
        <v>1790</v>
      </c>
      <c r="B43" s="44" t="s">
        <v>1791</v>
      </c>
      <c r="C43" s="44" t="s">
        <v>1790</v>
      </c>
      <c r="D43" s="44" t="s">
        <v>9227</v>
      </c>
      <c r="E43" s="44"/>
      <c r="F43" s="26" t="s">
        <v>1318</v>
      </c>
      <c r="G43" s="44" t="s">
        <v>3844</v>
      </c>
      <c r="H43" s="44" t="s">
        <v>1346</v>
      </c>
      <c r="I43" s="44" t="s">
        <v>1790</v>
      </c>
      <c r="J43" s="44" t="s">
        <v>1791</v>
      </c>
      <c r="K43" s="44" t="s">
        <v>930</v>
      </c>
      <c r="L43" s="44">
        <v>20</v>
      </c>
      <c r="M43" s="44">
        <v>8</v>
      </c>
      <c r="N43" s="44" t="s">
        <v>1787</v>
      </c>
      <c r="O43" s="58"/>
    </row>
    <row r="44" spans="1:15">
      <c r="A44" s="44" t="s">
        <v>1792</v>
      </c>
      <c r="B44" s="44" t="s">
        <v>1793</v>
      </c>
      <c r="C44" s="44" t="s">
        <v>3066</v>
      </c>
      <c r="D44" s="44" t="s">
        <v>9228</v>
      </c>
      <c r="E44" s="44"/>
      <c r="F44" s="26" t="s">
        <v>1318</v>
      </c>
      <c r="G44" s="44" t="s">
        <v>3066</v>
      </c>
      <c r="H44" s="44" t="s">
        <v>9229</v>
      </c>
      <c r="I44" s="44" t="s">
        <v>1792</v>
      </c>
      <c r="J44" s="44" t="s">
        <v>1793</v>
      </c>
      <c r="K44" s="44" t="s">
        <v>930</v>
      </c>
      <c r="L44" s="44">
        <v>20</v>
      </c>
      <c r="M44" s="44">
        <v>8</v>
      </c>
      <c r="N44" s="44" t="s">
        <v>1794</v>
      </c>
      <c r="O44" s="58"/>
    </row>
    <row r="45" spans="1:15">
      <c r="A45" s="44" t="s">
        <v>1133</v>
      </c>
      <c r="B45" s="44" t="s">
        <v>1795</v>
      </c>
      <c r="C45" s="44" t="s">
        <v>2779</v>
      </c>
      <c r="D45" s="44" t="s">
        <v>1346</v>
      </c>
      <c r="E45" s="44"/>
      <c r="F45" s="26" t="s">
        <v>1318</v>
      </c>
      <c r="G45" s="44" t="s">
        <v>3067</v>
      </c>
      <c r="H45" s="44" t="s">
        <v>1346</v>
      </c>
      <c r="I45" s="44" t="s">
        <v>1133</v>
      </c>
      <c r="J45" s="44" t="s">
        <v>1795</v>
      </c>
      <c r="K45" s="44" t="s">
        <v>930</v>
      </c>
      <c r="L45" s="44">
        <v>20</v>
      </c>
      <c r="M45" s="44">
        <v>8</v>
      </c>
      <c r="N45" s="44" t="s">
        <v>955</v>
      </c>
      <c r="O45" s="58"/>
    </row>
    <row r="46" spans="1:15">
      <c r="A46" s="44" t="s">
        <v>1796</v>
      </c>
      <c r="B46" s="44" t="s">
        <v>1797</v>
      </c>
      <c r="C46" s="44" t="s">
        <v>3068</v>
      </c>
      <c r="D46" s="44" t="s">
        <v>1346</v>
      </c>
      <c r="E46" s="44"/>
      <c r="F46" s="26" t="s">
        <v>1318</v>
      </c>
      <c r="G46" s="44" t="s">
        <v>3847</v>
      </c>
      <c r="H46" s="44" t="s">
        <v>1346</v>
      </c>
      <c r="I46" s="44" t="s">
        <v>1796</v>
      </c>
      <c r="J46" s="44" t="s">
        <v>1797</v>
      </c>
      <c r="K46" s="44" t="s">
        <v>930</v>
      </c>
      <c r="L46" s="44">
        <v>20</v>
      </c>
      <c r="M46" s="44">
        <v>8</v>
      </c>
      <c r="N46" s="44" t="s">
        <v>955</v>
      </c>
      <c r="O46" s="58"/>
    </row>
    <row r="47" spans="1:15" ht="23">
      <c r="A47" s="44" t="s">
        <v>1798</v>
      </c>
      <c r="B47" s="44" t="s">
        <v>1799</v>
      </c>
      <c r="C47" s="44" t="s">
        <v>5467</v>
      </c>
      <c r="D47" s="44" t="s">
        <v>1323</v>
      </c>
      <c r="E47" s="44"/>
      <c r="F47" s="26" t="s">
        <v>1318</v>
      </c>
      <c r="G47" s="131" t="s">
        <v>3848</v>
      </c>
      <c r="H47" s="131" t="s">
        <v>1371</v>
      </c>
      <c r="I47" s="44" t="s">
        <v>1798</v>
      </c>
      <c r="J47" s="44" t="s">
        <v>1799</v>
      </c>
      <c r="K47" s="44" t="s">
        <v>933</v>
      </c>
      <c r="L47" s="44">
        <v>160</v>
      </c>
      <c r="M47" s="44">
        <v>0</v>
      </c>
      <c r="N47" s="44"/>
      <c r="O47" s="44" t="s">
        <v>4698</v>
      </c>
    </row>
    <row r="48" spans="1:15" ht="23">
      <c r="A48" s="44" t="s">
        <v>1800</v>
      </c>
      <c r="B48" s="44" t="s">
        <v>1801</v>
      </c>
      <c r="C48" s="44" t="s">
        <v>5466</v>
      </c>
      <c r="D48" s="44" t="s">
        <v>1323</v>
      </c>
      <c r="E48" s="44"/>
      <c r="F48" s="26" t="s">
        <v>1318</v>
      </c>
      <c r="G48" s="131" t="s">
        <v>3069</v>
      </c>
      <c r="H48" s="131" t="s">
        <v>1371</v>
      </c>
      <c r="I48" s="44" t="s">
        <v>1800</v>
      </c>
      <c r="J48" s="44" t="s">
        <v>1801</v>
      </c>
      <c r="K48" s="44" t="s">
        <v>933</v>
      </c>
      <c r="L48" s="44">
        <v>120</v>
      </c>
      <c r="M48" s="44">
        <v>0</v>
      </c>
      <c r="N48" s="44"/>
      <c r="O48" s="44" t="s">
        <v>1802</v>
      </c>
    </row>
    <row r="49" spans="1:16">
      <c r="A49" s="44" t="s">
        <v>3071</v>
      </c>
      <c r="B49" s="44" t="s">
        <v>1804</v>
      </c>
      <c r="C49" s="44" t="s">
        <v>3070</v>
      </c>
      <c r="D49" s="44" t="s">
        <v>1940</v>
      </c>
      <c r="E49" s="44"/>
      <c r="F49" s="26" t="s">
        <v>1318</v>
      </c>
      <c r="G49" s="44" t="s">
        <v>3070</v>
      </c>
      <c r="H49" s="44" t="s">
        <v>1940</v>
      </c>
      <c r="I49" s="44" t="s">
        <v>1803</v>
      </c>
      <c r="J49" s="44" t="s">
        <v>1804</v>
      </c>
      <c r="K49" s="44" t="s">
        <v>933</v>
      </c>
      <c r="L49" s="44">
        <v>4000</v>
      </c>
      <c r="M49" s="44">
        <v>0</v>
      </c>
      <c r="N49" s="44"/>
      <c r="O49" s="58"/>
    </row>
    <row r="50" spans="1:16" ht="23">
      <c r="A50" s="44" t="s">
        <v>3114</v>
      </c>
      <c r="B50" s="44" t="s">
        <v>1806</v>
      </c>
      <c r="C50" s="44" t="s">
        <v>5465</v>
      </c>
      <c r="D50" s="44" t="s">
        <v>1323</v>
      </c>
      <c r="E50" s="44"/>
      <c r="F50" s="26" t="s">
        <v>1318</v>
      </c>
      <c r="G50" s="131" t="s">
        <v>3850</v>
      </c>
      <c r="H50" s="131" t="s">
        <v>1371</v>
      </c>
      <c r="I50" s="44" t="s">
        <v>1805</v>
      </c>
      <c r="J50" s="44" t="s">
        <v>1806</v>
      </c>
      <c r="K50" s="44" t="s">
        <v>930</v>
      </c>
      <c r="L50" s="44">
        <v>20</v>
      </c>
      <c r="M50" s="44">
        <v>8</v>
      </c>
      <c r="N50" s="44"/>
      <c r="O50" s="44" t="s">
        <v>1807</v>
      </c>
    </row>
    <row r="51" spans="1:16" ht="23">
      <c r="A51" s="44" t="s">
        <v>1808</v>
      </c>
      <c r="B51" s="44" t="s">
        <v>1809</v>
      </c>
      <c r="C51" s="44" t="s">
        <v>5464</v>
      </c>
      <c r="D51" s="44" t="s">
        <v>1323</v>
      </c>
      <c r="E51" s="44"/>
      <c r="F51" s="26" t="s">
        <v>1318</v>
      </c>
      <c r="G51" s="131" t="s">
        <v>3851</v>
      </c>
      <c r="H51" s="131" t="s">
        <v>1371</v>
      </c>
      <c r="I51" s="44" t="s">
        <v>1808</v>
      </c>
      <c r="J51" s="44" t="s">
        <v>1809</v>
      </c>
      <c r="K51" s="44" t="s">
        <v>933</v>
      </c>
      <c r="L51" s="44">
        <v>8</v>
      </c>
      <c r="M51" s="44">
        <v>0</v>
      </c>
      <c r="N51" s="44"/>
      <c r="O51" s="44" t="s">
        <v>1810</v>
      </c>
    </row>
    <row r="52" spans="1:16">
      <c r="A52" s="44" t="s">
        <v>1811</v>
      </c>
      <c r="B52" s="44" t="s">
        <v>1812</v>
      </c>
      <c r="C52" s="44" t="s">
        <v>3072</v>
      </c>
      <c r="D52" s="44" t="s">
        <v>1346</v>
      </c>
      <c r="E52" s="44"/>
      <c r="F52" s="26" t="s">
        <v>1318</v>
      </c>
      <c r="G52" s="44" t="s">
        <v>3072</v>
      </c>
      <c r="H52" s="44" t="s">
        <v>1346</v>
      </c>
      <c r="I52" s="44" t="s">
        <v>1811</v>
      </c>
      <c r="J52" s="44" t="s">
        <v>1812</v>
      </c>
      <c r="K52" s="44" t="s">
        <v>930</v>
      </c>
      <c r="L52" s="44">
        <v>20</v>
      </c>
      <c r="M52" s="44">
        <v>8</v>
      </c>
      <c r="N52" s="44" t="s">
        <v>959</v>
      </c>
      <c r="O52" s="58"/>
    </row>
    <row r="53" spans="1:16">
      <c r="A53" s="44" t="s">
        <v>3074</v>
      </c>
      <c r="B53" s="44" t="s">
        <v>1814</v>
      </c>
      <c r="C53" s="44" t="s">
        <v>3073</v>
      </c>
      <c r="D53" s="44" t="s">
        <v>1346</v>
      </c>
      <c r="E53" s="44"/>
      <c r="F53" s="26" t="s">
        <v>1318</v>
      </c>
      <c r="G53" s="44" t="s">
        <v>3073</v>
      </c>
      <c r="H53" s="44" t="s">
        <v>1346</v>
      </c>
      <c r="I53" s="44" t="s">
        <v>1813</v>
      </c>
      <c r="J53" s="44" t="s">
        <v>1814</v>
      </c>
      <c r="K53" s="44" t="s">
        <v>930</v>
      </c>
      <c r="L53" s="44">
        <v>20</v>
      </c>
      <c r="M53" s="44">
        <v>8</v>
      </c>
      <c r="N53" s="44" t="s">
        <v>959</v>
      </c>
      <c r="O53" s="58"/>
    </row>
    <row r="54" spans="1:16">
      <c r="A54" s="44" t="s">
        <v>1815</v>
      </c>
      <c r="B54" s="44" t="s">
        <v>1816</v>
      </c>
      <c r="C54" s="44" t="s">
        <v>3075</v>
      </c>
      <c r="D54" s="44" t="s">
        <v>1346</v>
      </c>
      <c r="E54" s="44"/>
      <c r="F54" s="26" t="s">
        <v>1318</v>
      </c>
      <c r="G54" s="44" t="s">
        <v>3075</v>
      </c>
      <c r="H54" s="44" t="s">
        <v>1346</v>
      </c>
      <c r="I54" s="44" t="s">
        <v>1815</v>
      </c>
      <c r="J54" s="44" t="s">
        <v>1816</v>
      </c>
      <c r="K54" s="44" t="s">
        <v>930</v>
      </c>
      <c r="L54" s="44">
        <v>20</v>
      </c>
      <c r="M54" s="44">
        <v>8</v>
      </c>
      <c r="N54" s="44" t="s">
        <v>959</v>
      </c>
      <c r="O54" s="58"/>
    </row>
    <row r="55" spans="1:16" ht="23">
      <c r="A55" s="44" t="s">
        <v>3882</v>
      </c>
      <c r="B55" s="44" t="s">
        <v>3881</v>
      </c>
      <c r="C55" s="44" t="s">
        <v>5471</v>
      </c>
      <c r="D55" s="44" t="s">
        <v>1933</v>
      </c>
      <c r="E55" s="44"/>
      <c r="F55" s="26" t="s">
        <v>1318</v>
      </c>
      <c r="G55" s="131" t="s">
        <v>3854</v>
      </c>
      <c r="H55" s="131" t="s">
        <v>1358</v>
      </c>
      <c r="I55" s="44" t="s">
        <v>1817</v>
      </c>
      <c r="J55" s="44" t="s">
        <v>1818</v>
      </c>
      <c r="K55" s="44" t="s">
        <v>933</v>
      </c>
      <c r="L55" s="44">
        <v>80</v>
      </c>
      <c r="M55" s="44">
        <v>0</v>
      </c>
      <c r="N55" s="44"/>
      <c r="O55" s="44" t="s">
        <v>1819</v>
      </c>
    </row>
    <row r="56" spans="1:16">
      <c r="A56" s="44" t="s">
        <v>3076</v>
      </c>
      <c r="B56" s="44" t="s">
        <v>1821</v>
      </c>
      <c r="C56" s="44" t="s">
        <v>3077</v>
      </c>
      <c r="D56" s="44" t="s">
        <v>3296</v>
      </c>
      <c r="E56" s="44"/>
      <c r="F56" s="26" t="s">
        <v>1318</v>
      </c>
      <c r="G56" s="44" t="s">
        <v>3077</v>
      </c>
      <c r="H56" s="44" t="s">
        <v>3296</v>
      </c>
      <c r="I56" s="44" t="s">
        <v>1820</v>
      </c>
      <c r="J56" s="44" t="s">
        <v>1821</v>
      </c>
      <c r="K56" s="44" t="s">
        <v>933</v>
      </c>
      <c r="L56" s="44">
        <v>4000</v>
      </c>
      <c r="M56" s="44">
        <v>0</v>
      </c>
      <c r="N56" s="44"/>
      <c r="O56" s="58"/>
    </row>
    <row r="57" spans="1:16">
      <c r="A57" s="44" t="s">
        <v>1822</v>
      </c>
      <c r="B57" s="44" t="s">
        <v>1823</v>
      </c>
      <c r="C57" s="44" t="s">
        <v>3078</v>
      </c>
      <c r="D57" s="44" t="s">
        <v>1323</v>
      </c>
      <c r="E57" s="44"/>
      <c r="F57" s="26" t="s">
        <v>1318</v>
      </c>
      <c r="G57" s="44" t="s">
        <v>3078</v>
      </c>
      <c r="H57" s="44" t="s">
        <v>1323</v>
      </c>
      <c r="I57" s="44" t="s">
        <v>1822</v>
      </c>
      <c r="J57" s="44" t="s">
        <v>1823</v>
      </c>
      <c r="K57" s="44" t="s">
        <v>930</v>
      </c>
      <c r="L57" s="44">
        <v>20</v>
      </c>
      <c r="M57" s="44">
        <v>8</v>
      </c>
      <c r="N57" s="44" t="s">
        <v>1824</v>
      </c>
      <c r="O57" s="58"/>
    </row>
    <row r="58" spans="1:16">
      <c r="A58" s="44" t="s">
        <v>1825</v>
      </c>
      <c r="B58" s="44" t="s">
        <v>1826</v>
      </c>
      <c r="C58" s="44" t="s">
        <v>3079</v>
      </c>
      <c r="D58" s="44" t="s">
        <v>1346</v>
      </c>
      <c r="E58" s="44"/>
      <c r="F58" s="26" t="s">
        <v>1318</v>
      </c>
      <c r="G58" s="44" t="s">
        <v>3079</v>
      </c>
      <c r="H58" s="44" t="s">
        <v>1346</v>
      </c>
      <c r="I58" s="44" t="s">
        <v>1825</v>
      </c>
      <c r="J58" s="44" t="s">
        <v>1826</v>
      </c>
      <c r="K58" s="44" t="s">
        <v>930</v>
      </c>
      <c r="L58" s="44">
        <v>20</v>
      </c>
      <c r="M58" s="44">
        <v>8</v>
      </c>
      <c r="N58" s="44" t="s">
        <v>959</v>
      </c>
      <c r="O58" s="58"/>
    </row>
    <row r="59" spans="1:16">
      <c r="A59" s="44" t="s">
        <v>3080</v>
      </c>
      <c r="B59" s="44" t="s">
        <v>1828</v>
      </c>
      <c r="C59" s="44" t="s">
        <v>3087</v>
      </c>
      <c r="D59" s="44" t="s">
        <v>1346</v>
      </c>
      <c r="E59" s="44"/>
      <c r="F59" s="26" t="s">
        <v>1318</v>
      </c>
      <c r="G59" s="44" t="s">
        <v>3087</v>
      </c>
      <c r="H59" s="44" t="s">
        <v>1346</v>
      </c>
      <c r="I59" s="44" t="s">
        <v>1827</v>
      </c>
      <c r="J59" s="44" t="s">
        <v>1828</v>
      </c>
      <c r="K59" s="44" t="s">
        <v>930</v>
      </c>
      <c r="L59" s="44">
        <v>20</v>
      </c>
      <c r="M59" s="44">
        <v>8</v>
      </c>
      <c r="N59" s="44" t="s">
        <v>955</v>
      </c>
      <c r="O59" s="58"/>
    </row>
    <row r="60" spans="1:16">
      <c r="A60" s="44" t="s">
        <v>1829</v>
      </c>
      <c r="B60" s="44" t="s">
        <v>1830</v>
      </c>
      <c r="C60" s="44" t="s">
        <v>3081</v>
      </c>
      <c r="D60" s="44" t="s">
        <v>1935</v>
      </c>
      <c r="E60" s="44"/>
      <c r="F60" s="26" t="s">
        <v>1318</v>
      </c>
      <c r="G60" s="44" t="s">
        <v>3081</v>
      </c>
      <c r="H60" s="44" t="s">
        <v>1373</v>
      </c>
      <c r="I60" s="44" t="s">
        <v>1942</v>
      </c>
      <c r="J60" s="44" t="s">
        <v>1830</v>
      </c>
      <c r="K60" s="44" t="s">
        <v>933</v>
      </c>
      <c r="L60" s="44">
        <v>1600</v>
      </c>
      <c r="M60" s="44">
        <v>0</v>
      </c>
      <c r="N60" s="44"/>
      <c r="O60" s="58"/>
    </row>
    <row r="61" spans="1:16" ht="23">
      <c r="A61" s="44" t="s">
        <v>3113</v>
      </c>
      <c r="B61" s="44" t="s">
        <v>1832</v>
      </c>
      <c r="C61" s="44" t="s">
        <v>5463</v>
      </c>
      <c r="D61" s="44" t="s">
        <v>1323</v>
      </c>
      <c r="E61" s="44"/>
      <c r="F61" s="26" t="s">
        <v>1318</v>
      </c>
      <c r="G61" s="131" t="s">
        <v>4295</v>
      </c>
      <c r="H61" s="131" t="s">
        <v>1373</v>
      </c>
      <c r="I61" s="44" t="s">
        <v>1831</v>
      </c>
      <c r="J61" s="44" t="s">
        <v>1832</v>
      </c>
      <c r="K61" s="44" t="s">
        <v>930</v>
      </c>
      <c r="L61" s="44">
        <v>20</v>
      </c>
      <c r="M61" s="44">
        <v>8</v>
      </c>
      <c r="N61" s="44"/>
      <c r="O61" s="44" t="s">
        <v>4296</v>
      </c>
    </row>
    <row r="62" spans="1:16">
      <c r="A62" s="44" t="s">
        <v>1833</v>
      </c>
      <c r="B62" s="44" t="s">
        <v>1834</v>
      </c>
      <c r="C62" s="44" t="s">
        <v>3082</v>
      </c>
      <c r="D62" s="44" t="s">
        <v>1346</v>
      </c>
      <c r="E62" s="44"/>
      <c r="F62" s="26" t="s">
        <v>1318</v>
      </c>
      <c r="G62" s="44" t="s">
        <v>3082</v>
      </c>
      <c r="H62" s="44" t="s">
        <v>1346</v>
      </c>
      <c r="I62" s="44" t="s">
        <v>1833</v>
      </c>
      <c r="J62" s="44" t="s">
        <v>1834</v>
      </c>
      <c r="K62" s="44" t="s">
        <v>930</v>
      </c>
      <c r="L62" s="44">
        <v>20</v>
      </c>
      <c r="M62" s="44">
        <v>8</v>
      </c>
      <c r="N62" s="44" t="s">
        <v>959</v>
      </c>
      <c r="O62" s="58"/>
    </row>
    <row r="63" spans="1:16">
      <c r="A63" s="44" t="s">
        <v>1835</v>
      </c>
      <c r="B63" s="44" t="s">
        <v>9202</v>
      </c>
      <c r="C63" s="44" t="s">
        <v>3083</v>
      </c>
      <c r="D63" s="44" t="s">
        <v>1323</v>
      </c>
      <c r="E63" s="44"/>
      <c r="F63" s="26" t="s">
        <v>1318</v>
      </c>
      <c r="G63" s="44" t="s">
        <v>3083</v>
      </c>
      <c r="H63" s="44" t="s">
        <v>1323</v>
      </c>
      <c r="I63" s="44" t="s">
        <v>1835</v>
      </c>
      <c r="J63" s="44" t="s">
        <v>1836</v>
      </c>
      <c r="K63" s="44" t="s">
        <v>930</v>
      </c>
      <c r="L63" s="44">
        <v>20</v>
      </c>
      <c r="M63" s="44">
        <v>8</v>
      </c>
      <c r="N63" s="44" t="s">
        <v>1824</v>
      </c>
      <c r="O63" s="58"/>
    </row>
    <row r="64" spans="1:16" ht="23">
      <c r="A64" s="44" t="s">
        <v>1837</v>
      </c>
      <c r="B64" s="44" t="s">
        <v>1838</v>
      </c>
      <c r="C64" s="44" t="s">
        <v>3084</v>
      </c>
      <c r="D64" s="44" t="s">
        <v>1323</v>
      </c>
      <c r="E64" s="44"/>
      <c r="F64" s="26" t="s">
        <v>1318</v>
      </c>
      <c r="G64" s="44" t="s">
        <v>5488</v>
      </c>
      <c r="H64" s="44" t="s">
        <v>1323</v>
      </c>
      <c r="I64" s="44" t="s">
        <v>1837</v>
      </c>
      <c r="J64" s="44" t="s">
        <v>1838</v>
      </c>
      <c r="K64" s="44" t="s">
        <v>933</v>
      </c>
      <c r="L64" s="44">
        <v>32</v>
      </c>
      <c r="M64" s="44">
        <v>0</v>
      </c>
      <c r="N64" s="44"/>
      <c r="O64" s="61" t="s">
        <v>1839</v>
      </c>
      <c r="P64" s="61" t="s">
        <v>3297</v>
      </c>
    </row>
    <row r="65" spans="1:16" ht="23">
      <c r="A65" s="44" t="s">
        <v>3112</v>
      </c>
      <c r="B65" s="44" t="s">
        <v>1841</v>
      </c>
      <c r="C65" s="44" t="s">
        <v>3085</v>
      </c>
      <c r="D65" s="44" t="s">
        <v>1323</v>
      </c>
      <c r="E65" s="44"/>
      <c r="F65" s="26" t="s">
        <v>1318</v>
      </c>
      <c r="G65" s="44" t="s">
        <v>3085</v>
      </c>
      <c r="H65" s="44" t="s">
        <v>1323</v>
      </c>
      <c r="I65" s="44" t="s">
        <v>1840</v>
      </c>
      <c r="J65" s="44" t="s">
        <v>1841</v>
      </c>
      <c r="K65" s="44" t="s">
        <v>930</v>
      </c>
      <c r="L65" s="44">
        <v>20</v>
      </c>
      <c r="M65" s="44">
        <v>8</v>
      </c>
      <c r="N65" s="44"/>
      <c r="O65" s="44" t="s">
        <v>1842</v>
      </c>
      <c r="P65" s="44" t="s">
        <v>3298</v>
      </c>
    </row>
    <row r="66" spans="1:16" ht="23">
      <c r="A66" s="44" t="s">
        <v>1843</v>
      </c>
      <c r="B66" s="44" t="s">
        <v>1844</v>
      </c>
      <c r="C66" s="44" t="s">
        <v>3086</v>
      </c>
      <c r="D66" s="44" t="s">
        <v>1323</v>
      </c>
      <c r="E66" s="44"/>
      <c r="F66" s="26" t="s">
        <v>1318</v>
      </c>
      <c r="G66" s="131" t="s">
        <v>3086</v>
      </c>
      <c r="H66" s="131" t="s">
        <v>1373</v>
      </c>
      <c r="I66" s="44" t="s">
        <v>1843</v>
      </c>
      <c r="J66" s="44" t="s">
        <v>1844</v>
      </c>
      <c r="K66" s="44" t="s">
        <v>930</v>
      </c>
      <c r="L66" s="44">
        <v>20</v>
      </c>
      <c r="M66" s="44">
        <v>8</v>
      </c>
      <c r="N66" s="44"/>
      <c r="O66" s="44" t="s">
        <v>1845</v>
      </c>
      <c r="P66" s="44"/>
    </row>
    <row r="67" spans="1:16" ht="23">
      <c r="A67" s="44" t="s">
        <v>3093</v>
      </c>
      <c r="B67" s="44" t="s">
        <v>1846</v>
      </c>
      <c r="C67" s="44" t="s">
        <v>3092</v>
      </c>
      <c r="D67" s="44" t="s">
        <v>1323</v>
      </c>
      <c r="E67" s="44"/>
      <c r="F67" s="26" t="s">
        <v>1318</v>
      </c>
      <c r="G67" s="44" t="s">
        <v>3862</v>
      </c>
      <c r="H67" s="44" t="s">
        <v>1323</v>
      </c>
      <c r="I67" s="44" t="s">
        <v>3091</v>
      </c>
      <c r="J67" s="44" t="s">
        <v>1846</v>
      </c>
      <c r="K67" s="44" t="s">
        <v>933</v>
      </c>
      <c r="L67" s="44">
        <v>32</v>
      </c>
      <c r="M67" s="44">
        <v>0</v>
      </c>
      <c r="N67" s="44"/>
      <c r="O67" s="44" t="s">
        <v>1847</v>
      </c>
      <c r="P67" s="44" t="s">
        <v>3299</v>
      </c>
    </row>
    <row r="68" spans="1:16" ht="23">
      <c r="A68" s="44" t="s">
        <v>1848</v>
      </c>
      <c r="B68" s="44" t="s">
        <v>1849</v>
      </c>
      <c r="C68" s="44" t="s">
        <v>3088</v>
      </c>
      <c r="D68" s="44" t="s">
        <v>1323</v>
      </c>
      <c r="E68" s="44"/>
      <c r="F68" s="26" t="s">
        <v>1318</v>
      </c>
      <c r="G68" s="44" t="s">
        <v>3863</v>
      </c>
      <c r="H68" s="44" t="s">
        <v>1323</v>
      </c>
      <c r="I68" s="44" t="s">
        <v>1848</v>
      </c>
      <c r="J68" s="44" t="s">
        <v>1849</v>
      </c>
      <c r="K68" s="44" t="s">
        <v>933</v>
      </c>
      <c r="L68" s="44">
        <v>32</v>
      </c>
      <c r="M68" s="44">
        <v>0</v>
      </c>
      <c r="N68" s="44"/>
      <c r="O68" s="44" t="s">
        <v>1850</v>
      </c>
      <c r="P68" s="44" t="s">
        <v>3300</v>
      </c>
    </row>
    <row r="69" spans="1:16" ht="23">
      <c r="A69" s="44" t="s">
        <v>3090</v>
      </c>
      <c r="B69" s="44" t="s">
        <v>1852</v>
      </c>
      <c r="C69" s="44" t="s">
        <v>3089</v>
      </c>
      <c r="D69" s="44" t="s">
        <v>1323</v>
      </c>
      <c r="E69" s="44"/>
      <c r="F69" s="26" t="s">
        <v>1318</v>
      </c>
      <c r="G69" s="44" t="s">
        <v>3864</v>
      </c>
      <c r="H69" s="44" t="s">
        <v>1323</v>
      </c>
      <c r="I69" s="44" t="s">
        <v>1851</v>
      </c>
      <c r="J69" s="44" t="s">
        <v>1852</v>
      </c>
      <c r="K69" s="44" t="s">
        <v>933</v>
      </c>
      <c r="L69" s="44">
        <v>32</v>
      </c>
      <c r="M69" s="44">
        <v>0</v>
      </c>
      <c r="N69" s="44"/>
      <c r="O69" s="44" t="s">
        <v>1853</v>
      </c>
      <c r="P69" s="44" t="s">
        <v>3301</v>
      </c>
    </row>
    <row r="70" spans="1:16" ht="23">
      <c r="A70" s="44" t="s">
        <v>1854</v>
      </c>
      <c r="B70" s="44" t="s">
        <v>1855</v>
      </c>
      <c r="C70" s="44" t="s">
        <v>3094</v>
      </c>
      <c r="D70" s="44" t="s">
        <v>1323</v>
      </c>
      <c r="E70" s="44"/>
      <c r="F70" s="26" t="s">
        <v>1318</v>
      </c>
      <c r="G70" s="44" t="s">
        <v>3865</v>
      </c>
      <c r="H70" s="44" t="s">
        <v>116</v>
      </c>
      <c r="I70" s="44" t="s">
        <v>1854</v>
      </c>
      <c r="J70" s="44" t="s">
        <v>1855</v>
      </c>
      <c r="K70" s="44" t="s">
        <v>933</v>
      </c>
      <c r="L70" s="44">
        <v>32</v>
      </c>
      <c r="M70" s="44">
        <v>0</v>
      </c>
      <c r="N70" s="44"/>
      <c r="O70" s="44" t="s">
        <v>1856</v>
      </c>
      <c r="P70" s="44" t="s">
        <v>3302</v>
      </c>
    </row>
    <row r="71" spans="1:16">
      <c r="A71" s="44" t="s">
        <v>1857</v>
      </c>
      <c r="B71" s="44" t="s">
        <v>1858</v>
      </c>
      <c r="C71" s="44" t="s">
        <v>3095</v>
      </c>
      <c r="D71" s="44" t="s">
        <v>1346</v>
      </c>
      <c r="E71" s="44"/>
      <c r="F71" s="26" t="s">
        <v>1318</v>
      </c>
      <c r="G71" s="44" t="s">
        <v>3095</v>
      </c>
      <c r="H71" s="44" t="s">
        <v>1346</v>
      </c>
      <c r="I71" s="44" t="s">
        <v>1857</v>
      </c>
      <c r="J71" s="44" t="s">
        <v>1858</v>
      </c>
      <c r="K71" s="44" t="s">
        <v>930</v>
      </c>
      <c r="L71" s="44">
        <v>20</v>
      </c>
      <c r="M71" s="44">
        <v>8</v>
      </c>
      <c r="N71" s="44" t="s">
        <v>959</v>
      </c>
      <c r="O71" s="58"/>
    </row>
    <row r="72" spans="1:16">
      <c r="A72" s="44" t="s">
        <v>1859</v>
      </c>
      <c r="B72" s="44" t="s">
        <v>1860</v>
      </c>
      <c r="C72" s="44" t="s">
        <v>3096</v>
      </c>
      <c r="D72" s="44" t="s">
        <v>1346</v>
      </c>
      <c r="E72" s="44"/>
      <c r="F72" s="26" t="s">
        <v>1318</v>
      </c>
      <c r="G72" s="44" t="s">
        <v>3096</v>
      </c>
      <c r="H72" s="44" t="s">
        <v>1346</v>
      </c>
      <c r="I72" s="44" t="s">
        <v>1859</v>
      </c>
      <c r="J72" s="44" t="s">
        <v>1860</v>
      </c>
      <c r="K72" s="44" t="s">
        <v>930</v>
      </c>
      <c r="L72" s="44">
        <v>20</v>
      </c>
      <c r="M72" s="44">
        <v>8</v>
      </c>
      <c r="N72" s="44" t="s">
        <v>955</v>
      </c>
      <c r="O72" s="58"/>
    </row>
    <row r="73" spans="1:16">
      <c r="A73" s="44" t="s">
        <v>3100</v>
      </c>
      <c r="B73" s="44" t="s">
        <v>1862</v>
      </c>
      <c r="C73" s="44" t="s">
        <v>3097</v>
      </c>
      <c r="D73" s="44" t="s">
        <v>1944</v>
      </c>
      <c r="E73" s="44"/>
      <c r="F73" s="26" t="s">
        <v>1318</v>
      </c>
      <c r="G73" s="44" t="s">
        <v>3868</v>
      </c>
      <c r="H73" s="44" t="s">
        <v>1944</v>
      </c>
      <c r="I73" s="44" t="s">
        <v>1861</v>
      </c>
      <c r="J73" s="44" t="s">
        <v>1862</v>
      </c>
      <c r="K73" s="44" t="s">
        <v>933</v>
      </c>
      <c r="L73" s="44">
        <v>48</v>
      </c>
      <c r="M73" s="44">
        <v>0</v>
      </c>
      <c r="N73" s="44"/>
      <c r="O73" s="58"/>
    </row>
    <row r="74" spans="1:16">
      <c r="A74" s="44" t="s">
        <v>1863</v>
      </c>
      <c r="B74" s="44" t="s">
        <v>1864</v>
      </c>
      <c r="C74" s="44" t="s">
        <v>3098</v>
      </c>
      <c r="D74" s="44" t="s">
        <v>1346</v>
      </c>
      <c r="E74" s="44"/>
      <c r="F74" s="26" t="s">
        <v>1318</v>
      </c>
      <c r="G74" s="44" t="s">
        <v>3869</v>
      </c>
      <c r="H74" s="44" t="s">
        <v>1346</v>
      </c>
      <c r="I74" s="44" t="s">
        <v>1863</v>
      </c>
      <c r="J74" s="44" t="s">
        <v>1864</v>
      </c>
      <c r="K74" s="44" t="s">
        <v>933</v>
      </c>
      <c r="L74" s="44">
        <v>32</v>
      </c>
      <c r="M74" s="44">
        <v>0</v>
      </c>
      <c r="N74" s="44"/>
      <c r="O74" s="58"/>
    </row>
    <row r="75" spans="1:16" ht="23">
      <c r="A75" s="44" t="s">
        <v>1865</v>
      </c>
      <c r="B75" s="44" t="s">
        <v>1866</v>
      </c>
      <c r="C75" s="44" t="s">
        <v>5462</v>
      </c>
      <c r="D75" s="44" t="s">
        <v>1323</v>
      </c>
      <c r="E75" s="44"/>
      <c r="F75" s="26" t="s">
        <v>1318</v>
      </c>
      <c r="G75" s="131" t="s">
        <v>3099</v>
      </c>
      <c r="H75" s="131" t="s">
        <v>3817</v>
      </c>
      <c r="I75" s="44" t="s">
        <v>1865</v>
      </c>
      <c r="J75" s="44" t="s">
        <v>1866</v>
      </c>
      <c r="K75" s="44" t="s">
        <v>933</v>
      </c>
      <c r="L75" s="44">
        <v>80</v>
      </c>
      <c r="M75" s="44">
        <v>0</v>
      </c>
      <c r="N75" s="44"/>
      <c r="O75" s="44" t="s">
        <v>9243</v>
      </c>
    </row>
    <row r="76" spans="1:16">
      <c r="A76" s="47" t="s">
        <v>9234</v>
      </c>
      <c r="B76" s="47" t="s">
        <v>1878</v>
      </c>
      <c r="C76" s="47" t="s">
        <v>9240</v>
      </c>
      <c r="D76" s="44" t="s">
        <v>4108</v>
      </c>
      <c r="E76" s="44"/>
      <c r="F76" s="26" t="s">
        <v>1318</v>
      </c>
      <c r="G76" s="47" t="s">
        <v>9234</v>
      </c>
      <c r="H76" s="44" t="s">
        <v>4108</v>
      </c>
      <c r="I76" s="44"/>
      <c r="J76" s="44"/>
      <c r="K76" s="44"/>
      <c r="L76" s="44"/>
      <c r="M76" s="44"/>
      <c r="N76" s="44"/>
      <c r="O76" s="58"/>
    </row>
    <row r="77" spans="1:16">
      <c r="A77" s="47" t="s">
        <v>9235</v>
      </c>
      <c r="B77" s="47" t="s">
        <v>1880</v>
      </c>
      <c r="C77" s="47" t="s">
        <v>9239</v>
      </c>
      <c r="D77" s="47" t="s">
        <v>1940</v>
      </c>
      <c r="E77" s="47"/>
      <c r="F77" s="26" t="s">
        <v>9237</v>
      </c>
      <c r="G77" s="47" t="s">
        <v>9235</v>
      </c>
      <c r="H77" s="47" t="s">
        <v>1940</v>
      </c>
      <c r="I77" s="44"/>
      <c r="J77" s="44"/>
      <c r="K77" s="44"/>
      <c r="L77" s="44"/>
      <c r="M77" s="44"/>
      <c r="N77" s="44"/>
      <c r="O77" s="58"/>
    </row>
    <row r="78" spans="1:16" ht="23">
      <c r="A78" s="47" t="s">
        <v>1881</v>
      </c>
      <c r="B78" s="47" t="s">
        <v>1882</v>
      </c>
      <c r="C78" s="47" t="s">
        <v>9284</v>
      </c>
      <c r="D78" s="47" t="s">
        <v>9283</v>
      </c>
      <c r="E78" s="47"/>
      <c r="F78" s="26" t="s">
        <v>9237</v>
      </c>
      <c r="G78" s="47" t="s">
        <v>1881</v>
      </c>
      <c r="H78" s="47" t="s">
        <v>9238</v>
      </c>
      <c r="I78" s="44"/>
      <c r="J78" s="44"/>
      <c r="K78" s="44"/>
      <c r="L78" s="44"/>
      <c r="M78" s="44"/>
      <c r="N78" s="44"/>
      <c r="O78" s="61" t="s">
        <v>9246</v>
      </c>
    </row>
    <row r="79" spans="1:16">
      <c r="A79" s="47" t="s">
        <v>1883</v>
      </c>
      <c r="B79" s="47" t="s">
        <v>1884</v>
      </c>
      <c r="C79" s="47" t="s">
        <v>9241</v>
      </c>
      <c r="D79" s="47" t="s">
        <v>9236</v>
      </c>
      <c r="E79" s="47"/>
      <c r="F79" s="26" t="s">
        <v>9237</v>
      </c>
      <c r="G79" s="47" t="s">
        <v>1883</v>
      </c>
      <c r="H79" s="47" t="s">
        <v>9236</v>
      </c>
      <c r="I79" s="44"/>
      <c r="J79" s="44"/>
      <c r="K79" s="44"/>
      <c r="L79" s="44"/>
      <c r="M79" s="44"/>
      <c r="N79" s="44"/>
      <c r="O79" s="58"/>
    </row>
    <row r="80" spans="1:16" ht="23">
      <c r="A80" s="47" t="s">
        <v>1885</v>
      </c>
      <c r="B80" s="47" t="s">
        <v>1886</v>
      </c>
      <c r="C80" s="47" t="s">
        <v>9286</v>
      </c>
      <c r="D80" s="47" t="s">
        <v>1322</v>
      </c>
      <c r="E80" s="47"/>
      <c r="F80" s="26" t="s">
        <v>9237</v>
      </c>
      <c r="G80" s="47" t="s">
        <v>1885</v>
      </c>
      <c r="H80" s="47" t="s">
        <v>9236</v>
      </c>
      <c r="I80" s="44"/>
      <c r="J80" s="44"/>
      <c r="K80" s="44"/>
      <c r="L80" s="44"/>
      <c r="M80" s="44"/>
      <c r="N80" s="44"/>
      <c r="O80" s="44" t="s">
        <v>9244</v>
      </c>
    </row>
    <row r="81" spans="1:15" ht="23">
      <c r="A81" s="47" t="s">
        <v>1887</v>
      </c>
      <c r="B81" s="47" t="s">
        <v>1888</v>
      </c>
      <c r="C81" s="47" t="s">
        <v>9285</v>
      </c>
      <c r="D81" s="47" t="s">
        <v>1322</v>
      </c>
      <c r="E81" s="47"/>
      <c r="F81" s="26" t="s">
        <v>9237</v>
      </c>
      <c r="G81" s="47" t="s">
        <v>1887</v>
      </c>
      <c r="H81" s="47" t="s">
        <v>9236</v>
      </c>
      <c r="I81" s="44"/>
      <c r="J81" s="44"/>
      <c r="K81" s="44"/>
      <c r="L81" s="44"/>
      <c r="M81" s="44"/>
      <c r="N81" s="44"/>
      <c r="O81" s="61" t="s">
        <v>9245</v>
      </c>
    </row>
    <row r="82" spans="1:15">
      <c r="A82" s="44" t="s">
        <v>943</v>
      </c>
      <c r="B82" s="44" t="s">
        <v>944</v>
      </c>
      <c r="C82" s="44" t="s">
        <v>943</v>
      </c>
      <c r="D82" s="44" t="s">
        <v>1951</v>
      </c>
      <c r="E82" s="44"/>
      <c r="F82" s="26" t="s">
        <v>1318</v>
      </c>
      <c r="G82" s="44" t="s">
        <v>943</v>
      </c>
      <c r="H82" s="44" t="s">
        <v>3870</v>
      </c>
      <c r="I82" s="44" t="s">
        <v>943</v>
      </c>
      <c r="J82" s="44" t="s">
        <v>944</v>
      </c>
      <c r="K82" s="44" t="s">
        <v>933</v>
      </c>
      <c r="L82" s="44">
        <v>4000</v>
      </c>
      <c r="M82" s="44">
        <v>0</v>
      </c>
      <c r="N82" s="44"/>
      <c r="O82" s="58"/>
    </row>
    <row r="83" spans="1:15" ht="34.5">
      <c r="A83" s="329" t="s">
        <v>3198</v>
      </c>
      <c r="B83" s="329" t="s">
        <v>1868</v>
      </c>
      <c r="C83" s="329" t="s">
        <v>3198</v>
      </c>
      <c r="D83" s="329" t="s">
        <v>1933</v>
      </c>
      <c r="E83" s="329"/>
      <c r="F83" s="330" t="s">
        <v>1318</v>
      </c>
      <c r="G83" s="330"/>
      <c r="H83" s="330"/>
      <c r="I83" s="329"/>
      <c r="J83" s="329"/>
      <c r="K83" s="329"/>
      <c r="L83" s="329"/>
      <c r="M83" s="329"/>
      <c r="N83" s="329"/>
      <c r="O83" s="331" t="s">
        <v>3877</v>
      </c>
    </row>
    <row r="84" spans="1:15" ht="23">
      <c r="A84" s="329" t="s">
        <v>3200</v>
      </c>
      <c r="B84" s="329" t="s">
        <v>3199</v>
      </c>
      <c r="C84" s="329" t="s">
        <v>3201</v>
      </c>
      <c r="D84" s="329" t="s">
        <v>1933</v>
      </c>
      <c r="E84" s="329"/>
      <c r="F84" s="330" t="s">
        <v>1318</v>
      </c>
      <c r="G84" s="330"/>
      <c r="H84" s="330"/>
      <c r="I84" s="329"/>
      <c r="J84" s="329"/>
      <c r="K84" s="329"/>
      <c r="L84" s="329"/>
      <c r="M84" s="329"/>
      <c r="N84" s="329"/>
      <c r="O84" s="331" t="s">
        <v>3878</v>
      </c>
    </row>
    <row r="85" spans="1:15" ht="23">
      <c r="A85" s="329" t="s">
        <v>3202</v>
      </c>
      <c r="B85" s="329" t="s">
        <v>1869</v>
      </c>
      <c r="C85" s="329" t="s">
        <v>3203</v>
      </c>
      <c r="D85" s="329" t="s">
        <v>1933</v>
      </c>
      <c r="E85" s="329"/>
      <c r="F85" s="330" t="s">
        <v>1318</v>
      </c>
      <c r="G85" s="330"/>
      <c r="H85" s="330"/>
      <c r="I85" s="329"/>
      <c r="J85" s="329"/>
      <c r="K85" s="329"/>
      <c r="L85" s="329"/>
      <c r="M85" s="329"/>
      <c r="N85" s="329"/>
      <c r="O85" s="331" t="s">
        <v>3879</v>
      </c>
    </row>
    <row r="86" spans="1:15" ht="23">
      <c r="A86" s="329" t="s">
        <v>3205</v>
      </c>
      <c r="B86" s="329" t="s">
        <v>1870</v>
      </c>
      <c r="C86" s="329" t="s">
        <v>3204</v>
      </c>
      <c r="D86" s="329" t="s">
        <v>1933</v>
      </c>
      <c r="E86" s="329"/>
      <c r="F86" s="330" t="s">
        <v>1318</v>
      </c>
      <c r="G86" s="330"/>
      <c r="H86" s="330"/>
      <c r="I86" s="329"/>
      <c r="J86" s="329"/>
      <c r="K86" s="329"/>
      <c r="L86" s="329"/>
      <c r="M86" s="329"/>
      <c r="N86" s="329"/>
      <c r="O86" s="331" t="s">
        <v>3880</v>
      </c>
    </row>
    <row r="87" spans="1:15">
      <c r="A87" s="47" t="s">
        <v>3293</v>
      </c>
      <c r="B87" s="47" t="s">
        <v>1872</v>
      </c>
      <c r="C87" s="47" t="s">
        <v>5094</v>
      </c>
      <c r="D87" s="47" t="s">
        <v>1955</v>
      </c>
      <c r="E87" s="47"/>
      <c r="F87" s="127" t="s">
        <v>1318</v>
      </c>
      <c r="G87" s="47" t="s">
        <v>5475</v>
      </c>
      <c r="H87" s="47" t="s">
        <v>1935</v>
      </c>
      <c r="I87" s="47" t="s">
        <v>1871</v>
      </c>
      <c r="J87" s="47" t="s">
        <v>1873</v>
      </c>
      <c r="K87" s="47" t="s">
        <v>933</v>
      </c>
      <c r="L87" s="47">
        <v>200</v>
      </c>
      <c r="M87" s="47">
        <v>0</v>
      </c>
      <c r="N87" s="47"/>
      <c r="O87" s="160"/>
    </row>
    <row r="88" spans="1:15" ht="23">
      <c r="A88" s="47" t="s">
        <v>3292</v>
      </c>
      <c r="B88" s="47" t="s">
        <v>1875</v>
      </c>
      <c r="C88" s="47" t="s">
        <v>3884</v>
      </c>
      <c r="D88" s="47" t="s">
        <v>1954</v>
      </c>
      <c r="E88" s="47"/>
      <c r="F88" s="127" t="s">
        <v>1318</v>
      </c>
      <c r="G88" s="47" t="s">
        <v>3876</v>
      </c>
      <c r="H88" s="47" t="s">
        <v>1935</v>
      </c>
      <c r="I88" s="47" t="s">
        <v>1874</v>
      </c>
      <c r="J88" s="47" t="s">
        <v>1876</v>
      </c>
      <c r="K88" s="47" t="s">
        <v>933</v>
      </c>
      <c r="L88" s="47">
        <v>160</v>
      </c>
      <c r="M88" s="47">
        <v>0</v>
      </c>
      <c r="N88" s="47"/>
      <c r="O88" s="160"/>
    </row>
    <row r="89" spans="1:15">
      <c r="A89" s="11" t="s">
        <v>1140</v>
      </c>
      <c r="B89" s="11" t="s">
        <v>1141</v>
      </c>
      <c r="C89" s="11" t="s">
        <v>1140</v>
      </c>
      <c r="D89" s="11" t="s">
        <v>1323</v>
      </c>
      <c r="E89" s="12" t="s">
        <v>3303</v>
      </c>
      <c r="F89" s="26" t="s">
        <v>1318</v>
      </c>
      <c r="G89" s="11" t="s">
        <v>1142</v>
      </c>
      <c r="H89" s="26"/>
      <c r="I89" s="11" t="s">
        <v>1142</v>
      </c>
      <c r="J89" s="44"/>
      <c r="K89" s="44"/>
      <c r="L89" s="44"/>
      <c r="M89" s="44"/>
      <c r="N89" s="44"/>
      <c r="O89" s="61"/>
    </row>
    <row r="90" spans="1:15">
      <c r="A90" s="44" t="s">
        <v>461</v>
      </c>
      <c r="B90" s="44" t="s">
        <v>108</v>
      </c>
      <c r="C90" s="44" t="s">
        <v>8903</v>
      </c>
      <c r="D90" s="5" t="s">
        <v>2133</v>
      </c>
      <c r="E90" s="5"/>
      <c r="F90" s="26" t="s">
        <v>1318</v>
      </c>
      <c r="G90" s="11" t="s">
        <v>3403</v>
      </c>
      <c r="H90" s="73"/>
      <c r="I90" s="44"/>
      <c r="J90" s="44"/>
      <c r="O90" s="58"/>
    </row>
    <row r="91" spans="1:15">
      <c r="A91" s="44" t="s">
        <v>462</v>
      </c>
      <c r="B91" s="43" t="s">
        <v>109</v>
      </c>
      <c r="C91" s="44" t="s">
        <v>5479</v>
      </c>
      <c r="D91" s="37" t="s">
        <v>2121</v>
      </c>
      <c r="E91" s="12" t="s">
        <v>3303</v>
      </c>
      <c r="F91" s="26" t="s">
        <v>1318</v>
      </c>
      <c r="G91" s="134" t="s">
        <v>3404</v>
      </c>
      <c r="H91" s="26"/>
      <c r="K91" s="44"/>
      <c r="L91" s="44"/>
      <c r="M91" s="44"/>
      <c r="N91" s="44"/>
      <c r="O91" s="58"/>
    </row>
    <row r="92" spans="1:15">
      <c r="A92" s="44" t="s">
        <v>259</v>
      </c>
      <c r="B92" s="43" t="s">
        <v>110</v>
      </c>
      <c r="C92" s="44" t="s">
        <v>2183</v>
      </c>
      <c r="D92" s="37" t="s">
        <v>2123</v>
      </c>
      <c r="E92" s="12" t="s">
        <v>3303</v>
      </c>
      <c r="K92" s="44"/>
      <c r="L92" s="44"/>
      <c r="M92" s="44"/>
      <c r="N92" s="44"/>
      <c r="O92" s="58"/>
    </row>
    <row r="93" spans="1:15">
      <c r="A93" s="44"/>
      <c r="C93" s="44"/>
      <c r="D93" s="37"/>
      <c r="E93" s="12"/>
      <c r="K93" s="44"/>
      <c r="L93" s="44"/>
      <c r="M93" s="44"/>
      <c r="N93" s="44"/>
      <c r="O93" s="58"/>
    </row>
    <row r="94" spans="1:15">
      <c r="A94" s="44"/>
      <c r="C94" s="44"/>
      <c r="D94" s="37"/>
      <c r="E94" s="12"/>
      <c r="K94" s="44"/>
      <c r="L94" s="44"/>
      <c r="M94" s="44"/>
      <c r="N94" s="44"/>
      <c r="O94" s="58"/>
    </row>
    <row r="95" spans="1:15">
      <c r="A95" s="44"/>
      <c r="C95" s="44"/>
      <c r="K95" s="44"/>
      <c r="L95" s="44"/>
      <c r="M95" s="44"/>
      <c r="N95" s="44"/>
      <c r="O95" s="58"/>
    </row>
    <row r="96" spans="1:15">
      <c r="A96" s="47"/>
      <c r="B96" s="47"/>
      <c r="C96" s="47"/>
      <c r="D96" s="47"/>
      <c r="E96" s="47"/>
      <c r="F96" s="47"/>
      <c r="G96" s="47"/>
      <c r="H96" s="47"/>
      <c r="I96" s="161"/>
      <c r="J96" s="47"/>
      <c r="K96" s="47"/>
      <c r="L96" s="47"/>
      <c r="M96" s="47"/>
      <c r="N96" s="47"/>
      <c r="O96" s="160"/>
    </row>
    <row r="97" spans="1:15">
      <c r="A97" s="47"/>
      <c r="B97" s="47"/>
      <c r="C97" s="47"/>
      <c r="D97" s="47"/>
      <c r="E97" s="47"/>
      <c r="F97" s="47"/>
      <c r="G97" s="47"/>
      <c r="H97" s="47"/>
      <c r="I97" s="161"/>
      <c r="J97" s="47"/>
      <c r="K97" s="47"/>
      <c r="L97" s="47"/>
      <c r="M97" s="47"/>
      <c r="N97" s="47"/>
      <c r="O97" s="160"/>
    </row>
    <row r="98" spans="1:15">
      <c r="A98" s="47"/>
      <c r="B98" s="47"/>
      <c r="C98" s="47"/>
      <c r="D98" s="47"/>
      <c r="E98" s="47"/>
      <c r="F98" s="47"/>
      <c r="G98" s="47"/>
      <c r="H98" s="47"/>
      <c r="I98" s="161"/>
      <c r="J98" s="47"/>
      <c r="K98" s="47"/>
      <c r="L98" s="47"/>
      <c r="M98" s="47"/>
      <c r="N98" s="47"/>
      <c r="O98" s="160"/>
    </row>
    <row r="99" spans="1:15">
      <c r="A99" s="47"/>
      <c r="B99" s="47"/>
      <c r="C99" s="47"/>
      <c r="D99" s="47"/>
      <c r="E99" s="47"/>
      <c r="F99" s="47"/>
      <c r="G99" s="47"/>
      <c r="H99" s="47"/>
      <c r="I99" s="161"/>
      <c r="J99" s="47"/>
      <c r="K99" s="47"/>
      <c r="L99" s="47"/>
      <c r="M99" s="47"/>
      <c r="N99" s="47"/>
      <c r="O99" s="160"/>
    </row>
    <row r="100" spans="1:15">
      <c r="A100" s="47"/>
      <c r="B100" s="47"/>
      <c r="C100" s="47"/>
      <c r="D100" s="47"/>
      <c r="E100" s="47"/>
      <c r="F100" s="47"/>
      <c r="G100" s="47"/>
      <c r="H100" s="47"/>
      <c r="I100" s="161"/>
      <c r="J100" s="47"/>
      <c r="K100" s="47"/>
      <c r="L100" s="47"/>
      <c r="M100" s="47"/>
      <c r="N100" s="47"/>
      <c r="O100" s="160"/>
    </row>
    <row r="101" spans="1:15">
      <c r="A101" s="47"/>
      <c r="B101" s="47"/>
      <c r="C101" s="47"/>
      <c r="D101" s="47"/>
      <c r="E101" s="47"/>
      <c r="F101" s="47"/>
      <c r="G101" s="47"/>
      <c r="H101" s="47"/>
      <c r="I101" s="161"/>
      <c r="J101" s="47"/>
      <c r="K101" s="47"/>
      <c r="L101" s="47"/>
      <c r="M101" s="47"/>
      <c r="N101" s="47"/>
      <c r="O101" s="160"/>
    </row>
    <row r="105" spans="1:15" ht="13.5">
      <c r="A105" s="172"/>
    </row>
    <row r="109" spans="1:15">
      <c r="G109" s="43" t="s">
        <v>3886</v>
      </c>
    </row>
    <row r="110" spans="1:15">
      <c r="A110" s="92" t="s">
        <v>3524</v>
      </c>
      <c r="B110" s="93"/>
      <c r="C110" s="73"/>
      <c r="G110" s="43" t="s">
        <v>3887</v>
      </c>
    </row>
    <row r="111" spans="1:15">
      <c r="A111" s="96" t="s">
        <v>5459</v>
      </c>
      <c r="B111" s="73"/>
      <c r="C111" s="73"/>
      <c r="G111" s="43" t="s">
        <v>3888</v>
      </c>
    </row>
    <row r="112" spans="1:15">
      <c r="G112" s="43" t="s">
        <v>3889</v>
      </c>
    </row>
    <row r="113" spans="7:7">
      <c r="G113" s="43" t="s">
        <v>3890</v>
      </c>
    </row>
    <row r="114" spans="7:7">
      <c r="G114" s="43" t="s">
        <v>3891</v>
      </c>
    </row>
    <row r="115" spans="7:7">
      <c r="G115" s="43" t="s">
        <v>3892</v>
      </c>
    </row>
    <row r="116" spans="7:7">
      <c r="G116" s="43" t="s">
        <v>4292</v>
      </c>
    </row>
    <row r="117" spans="7:7">
      <c r="G117" s="43" t="s">
        <v>3893</v>
      </c>
    </row>
    <row r="118" spans="7:7">
      <c r="G118" s="43" t="s">
        <v>4293</v>
      </c>
    </row>
    <row r="119" spans="7:7">
      <c r="G119" s="43" t="s">
        <v>3894</v>
      </c>
    </row>
    <row r="120" spans="7:7">
      <c r="G120" s="43" t="s">
        <v>3895</v>
      </c>
    </row>
    <row r="121" spans="7:7">
      <c r="G121" s="43" t="s">
        <v>3896</v>
      </c>
    </row>
    <row r="122" spans="7:7">
      <c r="G122" s="43" t="s">
        <v>5474</v>
      </c>
    </row>
    <row r="123" spans="7:7">
      <c r="G123" s="43" t="s">
        <v>5478</v>
      </c>
    </row>
    <row r="130" spans="7:7">
      <c r="G130" s="43" t="s">
        <v>5453</v>
      </c>
    </row>
    <row r="131" spans="7:7">
      <c r="G131" s="43" t="s">
        <v>5451</v>
      </c>
    </row>
    <row r="132" spans="7:7">
      <c r="G132" s="43" t="s">
        <v>5452</v>
      </c>
    </row>
    <row r="136" spans="7:7">
      <c r="G136" s="43" t="s">
        <v>6045</v>
      </c>
    </row>
    <row r="137" spans="7:7">
      <c r="G137" s="43" t="s">
        <v>5843</v>
      </c>
    </row>
    <row r="138" spans="7:7">
      <c r="G138" s="43" t="s">
        <v>6081</v>
      </c>
    </row>
    <row r="139" spans="7:7">
      <c r="G139" s="43" t="s">
        <v>6082</v>
      </c>
    </row>
    <row r="140" spans="7:7">
      <c r="G140" s="43" t="s">
        <v>6083</v>
      </c>
    </row>
    <row r="141" spans="7:7">
      <c r="G141" s="43" t="s">
        <v>6084</v>
      </c>
    </row>
    <row r="142" spans="7:7">
      <c r="G142" s="43" t="s">
        <v>6085</v>
      </c>
    </row>
    <row r="143" spans="7:7">
      <c r="G143" s="43" t="s">
        <v>6086</v>
      </c>
    </row>
    <row r="144" spans="7:7">
      <c r="G144" s="43" t="s">
        <v>6087</v>
      </c>
    </row>
    <row r="145" spans="7:7">
      <c r="G145" s="43" t="s">
        <v>6046</v>
      </c>
    </row>
    <row r="146" spans="7:7">
      <c r="G146" s="43" t="s">
        <v>6055</v>
      </c>
    </row>
  </sheetData>
  <phoneticPr fontId="2" type="noConversion"/>
  <hyperlinks>
    <hyperlink ref="O87"/>
    <hyperlink ref="O14"/>
    <hyperlink ref="O15"/>
    <hyperlink ref="O88"/>
    <hyperlink ref="O22"/>
    <hyperlink ref="O23"/>
    <hyperlink ref="O58"/>
    <hyperlink ref="O41"/>
    <hyperlink ref="O42"/>
    <hyperlink ref="O29"/>
    <hyperlink ref="O28"/>
    <hyperlink ref="O59"/>
    <hyperlink ref="O12"/>
    <hyperlink ref="O56"/>
    <hyperlink ref="O32"/>
    <hyperlink ref="O44"/>
    <hyperlink ref="O45"/>
    <hyperlink ref="O34"/>
    <hyperlink ref="O46"/>
    <hyperlink ref="O60"/>
    <hyperlink ref="O30"/>
    <hyperlink ref="O62"/>
    <hyperlink ref="O63"/>
    <hyperlink ref="O57"/>
    <hyperlink ref="O27"/>
    <hyperlink ref="O31"/>
    <hyperlink ref="O54"/>
    <hyperlink ref="O53"/>
    <hyperlink ref="O71"/>
    <hyperlink ref="O52"/>
    <hyperlink ref="O13"/>
    <hyperlink ref="O25"/>
    <hyperlink ref="O72"/>
    <hyperlink ref="O18"/>
    <hyperlink ref="O16"/>
    <hyperlink ref="O43"/>
    <hyperlink ref="O40"/>
    <hyperlink ref="O33"/>
    <hyperlink ref="O19"/>
    <hyperlink ref="O73"/>
    <hyperlink ref="O74"/>
    <hyperlink ref="O49"/>
    <hyperlink ref="O82"/>
    <hyperlink ref="O24"/>
    <hyperlink ref="O26"/>
    <hyperlink ref="B1" location="目录!A1" display="返回目录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A22" sqref="A22"/>
    </sheetView>
  </sheetViews>
  <sheetFormatPr defaultColWidth="9" defaultRowHeight="11.5"/>
  <cols>
    <col min="1" max="1" width="14.08203125" style="43" customWidth="1"/>
    <col min="2" max="2" width="15.83203125" style="43" customWidth="1"/>
    <col min="3" max="3" width="16.25" style="43" customWidth="1"/>
    <col min="4" max="4" width="13" style="43" customWidth="1"/>
    <col min="5" max="5" width="8.25" style="43" customWidth="1"/>
    <col min="6" max="6" width="3" style="43" customWidth="1"/>
    <col min="7" max="7" width="15.58203125" style="43" customWidth="1"/>
    <col min="8" max="8" width="13.33203125" style="43" customWidth="1"/>
    <col min="9" max="9" width="14.25" style="43" customWidth="1"/>
    <col min="10" max="10" width="14.83203125" style="43" customWidth="1"/>
    <col min="11" max="11" width="11" style="43" customWidth="1"/>
    <col min="12" max="12" width="6.25" style="43" customWidth="1"/>
    <col min="13" max="13" width="5.33203125" style="43" customWidth="1"/>
    <col min="14" max="14" width="5.5" style="43" customWidth="1"/>
    <col min="15" max="15" width="38.83203125" style="44" customWidth="1"/>
    <col min="16" max="16" width="19.08203125" style="43" customWidth="1"/>
    <col min="17" max="16384" width="9" style="43"/>
  </cols>
  <sheetData>
    <row r="1" spans="1:15">
      <c r="A1" s="22" t="s">
        <v>1510</v>
      </c>
      <c r="B1" s="178" t="s">
        <v>4861</v>
      </c>
    </row>
    <row r="2" spans="1:15">
      <c r="B2" s="44" t="s">
        <v>1721</v>
      </c>
      <c r="C2" s="44" t="s">
        <v>1943</v>
      </c>
      <c r="F2" s="44"/>
      <c r="G2" s="44"/>
      <c r="H2" s="44"/>
      <c r="J2" s="44"/>
    </row>
    <row r="3" spans="1:15">
      <c r="A3" s="22" t="s">
        <v>3317</v>
      </c>
      <c r="B3" s="44"/>
      <c r="C3" s="44"/>
      <c r="F3" s="44"/>
      <c r="G3" s="44"/>
      <c r="H3" s="44"/>
      <c r="J3" s="44"/>
    </row>
    <row r="4" spans="1:15" ht="23">
      <c r="B4" s="44" t="s">
        <v>1721</v>
      </c>
      <c r="C4" s="44" t="s">
        <v>3816</v>
      </c>
      <c r="F4" s="44"/>
      <c r="G4" s="44"/>
      <c r="H4" s="44"/>
      <c r="J4" s="44"/>
    </row>
    <row r="5" spans="1:15" ht="23">
      <c r="B5" s="44" t="s">
        <v>3873</v>
      </c>
      <c r="C5" s="44" t="s">
        <v>3874</v>
      </c>
      <c r="D5" s="44"/>
      <c r="E5" s="44"/>
      <c r="F5" s="44"/>
      <c r="G5" s="44"/>
      <c r="H5" s="44"/>
      <c r="J5" s="44"/>
    </row>
    <row r="6" spans="1:15">
      <c r="A6" s="22" t="s">
        <v>2416</v>
      </c>
      <c r="F6" s="44"/>
      <c r="G6" s="44"/>
      <c r="H6" s="44"/>
      <c r="I6" s="44"/>
      <c r="J6" s="44"/>
    </row>
    <row r="7" spans="1:15">
      <c r="B7" s="44" t="s">
        <v>5460</v>
      </c>
      <c r="C7" s="44" t="s">
        <v>5533</v>
      </c>
      <c r="F7" s="44"/>
      <c r="G7" s="44"/>
      <c r="H7" s="44"/>
      <c r="I7" s="44"/>
      <c r="J7" s="44"/>
    </row>
    <row r="9" spans="1:15">
      <c r="B9" s="45" t="s">
        <v>239</v>
      </c>
      <c r="C9" s="22" t="s">
        <v>238</v>
      </c>
      <c r="D9" s="45" t="s">
        <v>1889</v>
      </c>
      <c r="E9" s="45"/>
      <c r="F9" s="45"/>
      <c r="G9" s="23" t="s">
        <v>3335</v>
      </c>
      <c r="H9" s="23" t="s">
        <v>3336</v>
      </c>
      <c r="I9" s="45" t="s">
        <v>1513</v>
      </c>
      <c r="J9" s="45" t="s">
        <v>1514</v>
      </c>
      <c r="K9" s="45" t="s">
        <v>910</v>
      </c>
      <c r="L9" s="45" t="s">
        <v>913</v>
      </c>
      <c r="M9" s="45" t="s">
        <v>914</v>
      </c>
      <c r="O9" s="45" t="s">
        <v>248</v>
      </c>
    </row>
    <row r="10" spans="1:15">
      <c r="A10" s="43" t="s">
        <v>5457</v>
      </c>
      <c r="B10" s="157" t="s">
        <v>5315</v>
      </c>
      <c r="C10" s="43" t="s">
        <v>5534</v>
      </c>
      <c r="D10" s="26" t="s">
        <v>117</v>
      </c>
      <c r="E10" s="12" t="s">
        <v>3303</v>
      </c>
      <c r="F10" s="43" t="s">
        <v>1318</v>
      </c>
    </row>
    <row r="11" spans="1:15">
      <c r="A11" s="44" t="s">
        <v>3043</v>
      </c>
      <c r="B11" s="44" t="s">
        <v>8575</v>
      </c>
      <c r="C11" s="44" t="s">
        <v>7652</v>
      </c>
      <c r="D11" s="44" t="s">
        <v>2136</v>
      </c>
      <c r="E11" s="12" t="s">
        <v>3303</v>
      </c>
      <c r="F11" s="26" t="s">
        <v>1318</v>
      </c>
      <c r="G11" s="44" t="s">
        <v>3040</v>
      </c>
      <c r="H11" s="44" t="s">
        <v>2136</v>
      </c>
      <c r="I11" s="44" t="s">
        <v>1728</v>
      </c>
      <c r="J11" s="44" t="s">
        <v>1729</v>
      </c>
      <c r="K11" s="44" t="s">
        <v>933</v>
      </c>
      <c r="L11" s="44">
        <v>160</v>
      </c>
      <c r="M11" s="44">
        <v>0</v>
      </c>
      <c r="N11" s="44"/>
      <c r="O11" s="58"/>
    </row>
    <row r="12" spans="1:15" ht="23">
      <c r="A12" s="44" t="s">
        <v>7314</v>
      </c>
      <c r="B12" s="44" t="s">
        <v>7315</v>
      </c>
      <c r="C12" s="44" t="s">
        <v>7653</v>
      </c>
      <c r="D12" s="44" t="s">
        <v>117</v>
      </c>
      <c r="E12" s="44"/>
      <c r="F12" s="26" t="s">
        <v>1318</v>
      </c>
      <c r="G12" s="131" t="s">
        <v>4294</v>
      </c>
      <c r="H12" s="131" t="s">
        <v>1358</v>
      </c>
      <c r="I12" s="44" t="s">
        <v>1743</v>
      </c>
      <c r="J12" s="44" t="s">
        <v>1745</v>
      </c>
      <c r="K12" s="44" t="s">
        <v>933</v>
      </c>
      <c r="L12" s="44">
        <v>400</v>
      </c>
      <c r="M12" s="44">
        <v>0</v>
      </c>
      <c r="N12" s="44"/>
      <c r="O12" s="44" t="s">
        <v>1746</v>
      </c>
    </row>
    <row r="13" spans="1:15" ht="23">
      <c r="A13" s="44" t="s">
        <v>7313</v>
      </c>
      <c r="B13" s="44" t="s">
        <v>8576</v>
      </c>
      <c r="C13" s="44" t="s">
        <v>7654</v>
      </c>
      <c r="D13" s="44" t="s">
        <v>1935</v>
      </c>
      <c r="E13" s="44"/>
      <c r="F13" s="26" t="s">
        <v>1318</v>
      </c>
      <c r="G13" s="44" t="s">
        <v>3876</v>
      </c>
      <c r="H13" s="44" t="s">
        <v>1935</v>
      </c>
      <c r="I13" s="44" t="s">
        <v>1874</v>
      </c>
      <c r="J13" s="44" t="s">
        <v>1876</v>
      </c>
      <c r="K13" s="44" t="s">
        <v>933</v>
      </c>
      <c r="L13" s="44">
        <v>160</v>
      </c>
      <c r="M13" s="44">
        <v>0</v>
      </c>
      <c r="N13" s="44"/>
      <c r="O13" s="58"/>
    </row>
    <row r="14" spans="1:15">
      <c r="A14" s="11" t="s">
        <v>1140</v>
      </c>
      <c r="B14" s="11" t="s">
        <v>1141</v>
      </c>
      <c r="C14" s="11" t="s">
        <v>1140</v>
      </c>
      <c r="D14" s="11" t="s">
        <v>1323</v>
      </c>
      <c r="E14" s="12" t="s">
        <v>3303</v>
      </c>
      <c r="F14" s="26" t="s">
        <v>1318</v>
      </c>
      <c r="G14" s="11" t="s">
        <v>1142</v>
      </c>
      <c r="H14" s="26"/>
      <c r="I14" s="11" t="s">
        <v>1142</v>
      </c>
      <c r="J14" s="44"/>
      <c r="K14" s="44"/>
      <c r="L14" s="44"/>
      <c r="M14" s="44"/>
      <c r="N14" s="44"/>
      <c r="O14" s="61"/>
    </row>
    <row r="15" spans="1:15">
      <c r="A15" s="44" t="s">
        <v>461</v>
      </c>
      <c r="B15" s="44" t="s">
        <v>108</v>
      </c>
      <c r="C15" s="44" t="s">
        <v>461</v>
      </c>
      <c r="D15" s="5" t="s">
        <v>2133</v>
      </c>
      <c r="E15" s="5"/>
      <c r="F15" s="26" t="s">
        <v>1318</v>
      </c>
      <c r="G15" s="11" t="s">
        <v>3403</v>
      </c>
      <c r="H15" s="73"/>
      <c r="I15" s="44"/>
      <c r="J15" s="44"/>
      <c r="O15" s="58"/>
    </row>
    <row r="16" spans="1:15">
      <c r="A16" s="44" t="s">
        <v>462</v>
      </c>
      <c r="B16" s="43" t="s">
        <v>109</v>
      </c>
      <c r="C16" s="44" t="s">
        <v>5458</v>
      </c>
      <c r="D16" s="37" t="s">
        <v>2121</v>
      </c>
      <c r="E16" s="12" t="s">
        <v>3303</v>
      </c>
      <c r="F16" s="26" t="s">
        <v>1318</v>
      </c>
      <c r="G16" s="134" t="s">
        <v>3404</v>
      </c>
      <c r="H16" s="26"/>
      <c r="K16" s="44"/>
      <c r="L16" s="44"/>
      <c r="M16" s="44"/>
      <c r="N16" s="44"/>
      <c r="O16" s="58"/>
    </row>
    <row r="17" spans="1:15">
      <c r="A17" s="44" t="s">
        <v>259</v>
      </c>
      <c r="B17" s="43" t="s">
        <v>110</v>
      </c>
      <c r="C17" s="44" t="s">
        <v>2183</v>
      </c>
      <c r="D17" s="37" t="s">
        <v>2123</v>
      </c>
      <c r="E17" s="12" t="s">
        <v>3303</v>
      </c>
      <c r="K17" s="44"/>
      <c r="L17" s="44"/>
      <c r="M17" s="44"/>
      <c r="N17" s="44"/>
      <c r="O17" s="58"/>
    </row>
    <row r="18" spans="1:15">
      <c r="A18" s="44"/>
      <c r="C18" s="44"/>
      <c r="D18" s="37"/>
      <c r="E18" s="12"/>
      <c r="K18" s="44"/>
      <c r="L18" s="44"/>
      <c r="M18" s="44"/>
      <c r="N18" s="44"/>
      <c r="O18" s="58"/>
    </row>
    <row r="19" spans="1:15">
      <c r="A19" s="44"/>
      <c r="C19" s="44"/>
      <c r="D19" s="37"/>
      <c r="E19" s="12"/>
      <c r="K19" s="44"/>
      <c r="L19" s="44"/>
      <c r="M19" s="44"/>
      <c r="N19" s="44"/>
      <c r="O19" s="58"/>
    </row>
    <row r="21" spans="1:15">
      <c r="A21" s="92" t="s">
        <v>3524</v>
      </c>
      <c r="B21" s="93"/>
      <c r="C21" s="73"/>
    </row>
    <row r="22" spans="1:15">
      <c r="A22" s="96" t="s">
        <v>9282</v>
      </c>
      <c r="B22" s="73"/>
      <c r="C22" s="73"/>
    </row>
  </sheetData>
  <phoneticPr fontId="2" type="noConversion"/>
  <hyperlinks>
    <hyperlink ref="O13"/>
    <hyperlink ref="O11"/>
    <hyperlink ref="B1" location="目录!A1" display="返回目录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B1" sqref="B1"/>
    </sheetView>
  </sheetViews>
  <sheetFormatPr defaultColWidth="9" defaultRowHeight="11.5"/>
  <cols>
    <col min="1" max="1" width="13.83203125" style="41" customWidth="1"/>
    <col min="2" max="2" width="15.08203125" style="73" customWidth="1"/>
    <col min="3" max="3" width="15.58203125" style="73" customWidth="1"/>
    <col min="4" max="4" width="14.58203125" style="73" customWidth="1"/>
    <col min="5" max="6" width="9" style="73"/>
    <col min="7" max="7" width="52.5" style="73" customWidth="1"/>
    <col min="8" max="16384" width="9" style="73"/>
  </cols>
  <sheetData>
    <row r="1" spans="1:7">
      <c r="A1" s="22"/>
      <c r="B1" s="178" t="s">
        <v>4861</v>
      </c>
    </row>
    <row r="2" spans="1:7">
      <c r="A2" s="148" t="s">
        <v>8826</v>
      </c>
      <c r="B2" s="73" t="s">
        <v>8827</v>
      </c>
      <c r="C2" s="12"/>
      <c r="D2" s="12"/>
      <c r="E2" s="12"/>
    </row>
    <row r="3" spans="1:7">
      <c r="A3" s="49"/>
      <c r="B3" s="23" t="s">
        <v>239</v>
      </c>
      <c r="C3" s="23" t="s">
        <v>8828</v>
      </c>
      <c r="D3" s="23" t="s">
        <v>910</v>
      </c>
      <c r="E3" s="24" t="s">
        <v>3142</v>
      </c>
      <c r="G3" s="24" t="s">
        <v>8829</v>
      </c>
    </row>
    <row r="4" spans="1:7">
      <c r="A4" s="12" t="s">
        <v>8830</v>
      </c>
      <c r="B4" s="273" t="s">
        <v>8888</v>
      </c>
      <c r="C4" s="12" t="s">
        <v>8831</v>
      </c>
      <c r="D4" s="11"/>
      <c r="E4" s="12" t="s">
        <v>8832</v>
      </c>
      <c r="F4" s="282" t="s">
        <v>1318</v>
      </c>
      <c r="G4" s="73" t="s">
        <v>8833</v>
      </c>
    </row>
    <row r="5" spans="1:7">
      <c r="A5" s="161" t="s">
        <v>8834</v>
      </c>
      <c r="B5" s="259" t="s">
        <v>8835</v>
      </c>
      <c r="C5" s="161" t="s">
        <v>8836</v>
      </c>
      <c r="D5" s="47" t="s">
        <v>8837</v>
      </c>
      <c r="E5" s="281" t="s">
        <v>8838</v>
      </c>
      <c r="F5" s="282" t="s">
        <v>8839</v>
      </c>
      <c r="G5" s="161" t="s">
        <v>8840</v>
      </c>
    </row>
    <row r="6" spans="1:7">
      <c r="A6" s="47" t="s">
        <v>4890</v>
      </c>
      <c r="B6" s="282" t="s">
        <v>8841</v>
      </c>
      <c r="C6" s="47" t="s">
        <v>8842</v>
      </c>
      <c r="D6" s="47" t="s">
        <v>8843</v>
      </c>
      <c r="E6" s="161"/>
      <c r="F6" s="282" t="s">
        <v>1318</v>
      </c>
      <c r="G6" s="281"/>
    </row>
    <row r="7" spans="1:7">
      <c r="A7" s="73" t="s">
        <v>8844</v>
      </c>
      <c r="B7" s="317" t="s">
        <v>8845</v>
      </c>
      <c r="C7" s="73" t="s">
        <v>8846</v>
      </c>
      <c r="D7" s="11" t="s">
        <v>8847</v>
      </c>
      <c r="E7" s="12" t="s">
        <v>8838</v>
      </c>
      <c r="F7" s="282" t="s">
        <v>8848</v>
      </c>
    </row>
    <row r="8" spans="1:7">
      <c r="A8" s="12" t="s">
        <v>8849</v>
      </c>
      <c r="B8" s="318" t="s">
        <v>8850</v>
      </c>
      <c r="C8" s="12" t="s">
        <v>8851</v>
      </c>
      <c r="D8" s="73" t="s">
        <v>8852</v>
      </c>
      <c r="E8" s="12"/>
      <c r="F8" s="282" t="s">
        <v>1318</v>
      </c>
      <c r="G8" s="73" t="s">
        <v>8853</v>
      </c>
    </row>
    <row r="9" spans="1:7">
      <c r="A9" s="12" t="s">
        <v>8854</v>
      </c>
      <c r="B9" s="317" t="s">
        <v>8855</v>
      </c>
      <c r="C9" s="12" t="s">
        <v>8856</v>
      </c>
      <c r="D9" s="73" t="s">
        <v>2114</v>
      </c>
      <c r="E9" s="12"/>
      <c r="F9" s="282" t="s">
        <v>8857</v>
      </c>
    </row>
    <row r="10" spans="1:7">
      <c r="A10" s="73" t="s">
        <v>8858</v>
      </c>
      <c r="B10" s="317" t="s">
        <v>8859</v>
      </c>
      <c r="C10" s="73" t="s">
        <v>8860</v>
      </c>
      <c r="D10" s="73" t="s">
        <v>8861</v>
      </c>
      <c r="F10" s="282" t="s">
        <v>8862</v>
      </c>
    </row>
    <row r="11" spans="1:7">
      <c r="A11" s="73" t="s">
        <v>8863</v>
      </c>
      <c r="B11" s="318" t="s">
        <v>8864</v>
      </c>
      <c r="C11" s="73" t="s">
        <v>8865</v>
      </c>
      <c r="D11" s="73" t="s">
        <v>8866</v>
      </c>
      <c r="F11" s="282" t="s">
        <v>8862</v>
      </c>
      <c r="G11" s="73" t="s">
        <v>8867</v>
      </c>
    </row>
    <row r="12" spans="1:7">
      <c r="A12" s="73" t="s">
        <v>8868</v>
      </c>
      <c r="B12" s="318" t="s">
        <v>8869</v>
      </c>
      <c r="C12" s="73" t="s">
        <v>8870</v>
      </c>
      <c r="D12" s="73" t="s">
        <v>2111</v>
      </c>
      <c r="F12" s="282" t="s">
        <v>8871</v>
      </c>
      <c r="G12" s="73" t="s">
        <v>8872</v>
      </c>
    </row>
    <row r="13" spans="1:7">
      <c r="A13" s="26" t="s">
        <v>8873</v>
      </c>
      <c r="B13" s="318" t="s">
        <v>8874</v>
      </c>
      <c r="C13" s="26" t="s">
        <v>8875</v>
      </c>
      <c r="D13" s="26" t="s">
        <v>2113</v>
      </c>
      <c r="E13" s="24"/>
      <c r="F13" s="282" t="s">
        <v>8848</v>
      </c>
      <c r="G13" s="73" t="s">
        <v>8876</v>
      </c>
    </row>
    <row r="14" spans="1:7">
      <c r="A14" s="26" t="s">
        <v>8877</v>
      </c>
      <c r="B14" s="317" t="s">
        <v>8878</v>
      </c>
      <c r="C14" s="26" t="s">
        <v>8879</v>
      </c>
      <c r="D14" s="26" t="s">
        <v>8880</v>
      </c>
      <c r="E14" s="24"/>
      <c r="F14" s="282" t="s">
        <v>8881</v>
      </c>
    </row>
    <row r="15" spans="1:7">
      <c r="A15" s="47" t="s">
        <v>3959</v>
      </c>
      <c r="B15" s="282" t="s">
        <v>4011</v>
      </c>
      <c r="C15" s="47" t="s">
        <v>8882</v>
      </c>
      <c r="D15" s="47" t="s">
        <v>8883</v>
      </c>
      <c r="E15" s="161" t="s">
        <v>3303</v>
      </c>
      <c r="F15" s="282" t="s">
        <v>1318</v>
      </c>
    </row>
    <row r="16" spans="1:7">
      <c r="A16" s="47" t="s">
        <v>9796</v>
      </c>
      <c r="B16" s="319" t="s">
        <v>8884</v>
      </c>
      <c r="C16" s="47" t="s">
        <v>9797</v>
      </c>
      <c r="D16" s="54" t="s">
        <v>2121</v>
      </c>
      <c r="E16" s="161" t="s">
        <v>3303</v>
      </c>
      <c r="F16" s="282" t="s">
        <v>8848</v>
      </c>
    </row>
    <row r="17" spans="1:6">
      <c r="A17" s="47" t="s">
        <v>8885</v>
      </c>
      <c r="B17" s="282" t="s">
        <v>8886</v>
      </c>
      <c r="C17" s="47" t="s">
        <v>3246</v>
      </c>
      <c r="D17" s="320" t="s">
        <v>8887</v>
      </c>
      <c r="E17" s="161" t="s">
        <v>3303</v>
      </c>
      <c r="F17" s="282"/>
    </row>
    <row r="18" spans="1:6">
      <c r="A18" s="73"/>
      <c r="B18" s="74"/>
      <c r="D18" s="11"/>
      <c r="E18" s="12"/>
    </row>
    <row r="19" spans="1:6">
      <c r="A19" s="73"/>
      <c r="B19" s="74"/>
      <c r="D19" s="11"/>
      <c r="E19" s="12"/>
    </row>
    <row r="20" spans="1:6">
      <c r="E20" s="12"/>
    </row>
    <row r="21" spans="1:6">
      <c r="E21" s="12"/>
    </row>
    <row r="23" spans="1:6">
      <c r="A23" s="11"/>
      <c r="B23" s="11"/>
      <c r="C23" s="11"/>
      <c r="D23" s="11"/>
      <c r="E23" s="12"/>
    </row>
    <row r="25" spans="1:6">
      <c r="A25" s="96" t="s">
        <v>9798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9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9">
      <c r="A2" s="43"/>
      <c r="B2" s="44" t="s">
        <v>8735</v>
      </c>
      <c r="C2" s="148" t="s">
        <v>8744</v>
      </c>
      <c r="D2" s="43"/>
      <c r="E2" s="43"/>
      <c r="F2" s="44"/>
      <c r="G2" s="44"/>
      <c r="H2" s="44"/>
      <c r="I2" s="44"/>
    </row>
    <row r="3" spans="1:9">
      <c r="A3" s="22" t="s">
        <v>2416</v>
      </c>
      <c r="B3" s="43"/>
      <c r="C3" s="43"/>
      <c r="D3" s="43"/>
      <c r="E3" s="43"/>
      <c r="F3" s="44"/>
      <c r="G3" s="44"/>
      <c r="H3" s="44"/>
      <c r="I3" s="44"/>
    </row>
    <row r="4" spans="1:9">
      <c r="A4" s="43"/>
      <c r="B4" s="44" t="s">
        <v>8736</v>
      </c>
      <c r="C4" s="44" t="s">
        <v>8738</v>
      </c>
      <c r="D4" s="43"/>
      <c r="E4" s="43"/>
      <c r="F4" s="44"/>
      <c r="G4" s="44"/>
      <c r="H4" s="44"/>
      <c r="I4" s="44"/>
    </row>
    <row r="5" spans="1:9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9">
      <c r="A6" s="43"/>
      <c r="B6" s="73" t="s">
        <v>8737</v>
      </c>
      <c r="C6" s="44" t="s">
        <v>8739</v>
      </c>
      <c r="D6" s="43"/>
      <c r="E6" s="43"/>
      <c r="F6" s="44"/>
      <c r="G6" s="44"/>
      <c r="H6" s="44"/>
      <c r="I6" s="44"/>
    </row>
    <row r="7" spans="1:9">
      <c r="A7" s="43"/>
      <c r="B7" s="43"/>
      <c r="C7" s="43"/>
      <c r="D7" s="43"/>
      <c r="E7" s="43"/>
      <c r="F7" s="43"/>
      <c r="G7" s="43"/>
      <c r="H7" s="43"/>
      <c r="I7" s="44"/>
    </row>
    <row r="8" spans="1:9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9">
      <c r="A9" s="12" t="s">
        <v>8740</v>
      </c>
      <c r="B9" s="12" t="s">
        <v>8741</v>
      </c>
      <c r="C9" s="12" t="s">
        <v>8742</v>
      </c>
      <c r="D9" s="11" t="s">
        <v>2111</v>
      </c>
      <c r="E9" s="45"/>
      <c r="F9" s="45"/>
      <c r="G9" s="23"/>
      <c r="H9" s="23"/>
      <c r="I9" s="45"/>
    </row>
    <row r="10" spans="1:9">
      <c r="A10" s="289" t="s">
        <v>5313</v>
      </c>
      <c r="B10" s="289" t="s">
        <v>5315</v>
      </c>
      <c r="C10" s="289" t="s">
        <v>8746</v>
      </c>
      <c r="D10" s="224" t="s">
        <v>2111</v>
      </c>
      <c r="E10" s="233" t="s">
        <v>3303</v>
      </c>
      <c r="F10" s="234" t="s">
        <v>1318</v>
      </c>
      <c r="G10" s="289" t="s">
        <v>8614</v>
      </c>
      <c r="H10" s="289" t="s">
        <v>1373</v>
      </c>
      <c r="I10" s="295" t="s">
        <v>5749</v>
      </c>
    </row>
    <row r="11" spans="1:9">
      <c r="A11" s="157" t="s">
        <v>8698</v>
      </c>
      <c r="B11" s="157" t="s">
        <v>916</v>
      </c>
      <c r="C11" s="157" t="s">
        <v>8747</v>
      </c>
      <c r="D11" s="157" t="s">
        <v>917</v>
      </c>
      <c r="E11" s="148"/>
      <c r="F11" s="26" t="s">
        <v>8697</v>
      </c>
      <c r="G11" s="157" t="s">
        <v>8753</v>
      </c>
      <c r="H11" s="157" t="s">
        <v>917</v>
      </c>
      <c r="I11" s="78"/>
    </row>
    <row r="12" spans="1:9">
      <c r="A12" s="289" t="s">
        <v>8699</v>
      </c>
      <c r="B12" s="289" t="s">
        <v>8700</v>
      </c>
      <c r="C12" s="289" t="s">
        <v>8748</v>
      </c>
      <c r="D12" s="289" t="s">
        <v>8771</v>
      </c>
      <c r="E12" s="233" t="s">
        <v>3303</v>
      </c>
      <c r="F12" s="234" t="s">
        <v>8697</v>
      </c>
      <c r="G12" s="289" t="s">
        <v>8754</v>
      </c>
      <c r="H12" s="289" t="s">
        <v>8755</v>
      </c>
      <c r="I12" s="190" t="s">
        <v>8786</v>
      </c>
    </row>
    <row r="13" spans="1:9">
      <c r="A13" s="289" t="s">
        <v>8751</v>
      </c>
      <c r="B13" s="289" t="s">
        <v>8752</v>
      </c>
      <c r="C13" s="289" t="s">
        <v>8750</v>
      </c>
      <c r="D13" s="289" t="s">
        <v>8772</v>
      </c>
      <c r="E13" s="233"/>
      <c r="F13" s="234" t="s">
        <v>8703</v>
      </c>
      <c r="G13" s="289" t="s">
        <v>8779</v>
      </c>
      <c r="H13" s="289" t="s">
        <v>8781</v>
      </c>
      <c r="I13" s="190" t="s">
        <v>8770</v>
      </c>
    </row>
    <row r="14" spans="1:9">
      <c r="A14" s="157" t="s">
        <v>8704</v>
      </c>
      <c r="B14" s="157" t="s">
        <v>8705</v>
      </c>
      <c r="C14" s="157" t="s">
        <v>8745</v>
      </c>
      <c r="D14" s="157" t="s">
        <v>8706</v>
      </c>
      <c r="E14" s="148"/>
      <c r="F14" s="26" t="s">
        <v>8697</v>
      </c>
      <c r="G14" s="157" t="s">
        <v>8757</v>
      </c>
      <c r="H14" s="157" t="s">
        <v>8758</v>
      </c>
      <c r="I14" s="78"/>
    </row>
    <row r="15" spans="1:9">
      <c r="A15" s="157" t="s">
        <v>8707</v>
      </c>
      <c r="B15" s="157" t="s">
        <v>8708</v>
      </c>
      <c r="C15" s="157" t="s">
        <v>8709</v>
      </c>
      <c r="D15" s="157" t="s">
        <v>8710</v>
      </c>
      <c r="E15" s="148"/>
      <c r="F15" s="26" t="s">
        <v>8697</v>
      </c>
      <c r="G15" s="157" t="s">
        <v>8759</v>
      </c>
      <c r="H15" s="157" t="s">
        <v>8760</v>
      </c>
      <c r="I15" s="78"/>
    </row>
    <row r="16" spans="1:9">
      <c r="A16" s="157" t="s">
        <v>8711</v>
      </c>
      <c r="B16" s="157" t="s">
        <v>8712</v>
      </c>
      <c r="C16" s="157" t="s">
        <v>8713</v>
      </c>
      <c r="D16" s="157" t="s">
        <v>8701</v>
      </c>
      <c r="E16" s="148"/>
      <c r="F16" s="26" t="s">
        <v>8697</v>
      </c>
      <c r="G16" s="157" t="s">
        <v>8761</v>
      </c>
      <c r="H16" s="157" t="s">
        <v>8755</v>
      </c>
    </row>
    <row r="17" spans="1:8">
      <c r="A17" s="157" t="s">
        <v>8714</v>
      </c>
      <c r="B17" s="157" t="s">
        <v>8715</v>
      </c>
      <c r="C17" s="157" t="s">
        <v>8716</v>
      </c>
      <c r="D17" s="157" t="s">
        <v>1355</v>
      </c>
      <c r="E17" s="148"/>
      <c r="F17" s="26" t="s">
        <v>1318</v>
      </c>
      <c r="G17" s="157" t="s">
        <v>8762</v>
      </c>
      <c r="H17" s="157" t="s">
        <v>8758</v>
      </c>
    </row>
    <row r="18" spans="1:8">
      <c r="A18" s="157" t="s">
        <v>8717</v>
      </c>
      <c r="B18" s="157" t="s">
        <v>2012</v>
      </c>
      <c r="C18" s="157" t="s">
        <v>8717</v>
      </c>
      <c r="D18" s="157" t="s">
        <v>8710</v>
      </c>
      <c r="E18" s="148"/>
      <c r="F18" s="26" t="s">
        <v>1318</v>
      </c>
      <c r="G18" s="157" t="s">
        <v>8717</v>
      </c>
      <c r="H18" s="157" t="s">
        <v>8760</v>
      </c>
    </row>
    <row r="19" spans="1:8">
      <c r="A19" s="157" t="s">
        <v>8718</v>
      </c>
      <c r="B19" s="157" t="s">
        <v>8719</v>
      </c>
      <c r="C19" s="157" t="s">
        <v>8718</v>
      </c>
      <c r="D19" s="157" t="s">
        <v>8720</v>
      </c>
      <c r="E19" s="148"/>
      <c r="F19" s="26" t="s">
        <v>1318</v>
      </c>
      <c r="G19" s="157" t="s">
        <v>8763</v>
      </c>
      <c r="H19" s="157" t="s">
        <v>8764</v>
      </c>
    </row>
    <row r="20" spans="1:8">
      <c r="A20" s="157" t="s">
        <v>8721</v>
      </c>
      <c r="B20" s="157" t="s">
        <v>8722</v>
      </c>
      <c r="C20" s="157" t="s">
        <v>8721</v>
      </c>
      <c r="D20" s="157" t="s">
        <v>8723</v>
      </c>
      <c r="E20" s="148"/>
      <c r="F20" s="26" t="s">
        <v>8703</v>
      </c>
      <c r="G20" s="157" t="s">
        <v>8721</v>
      </c>
      <c r="H20" s="157" t="s">
        <v>8765</v>
      </c>
    </row>
    <row r="21" spans="1:8">
      <c r="A21" s="157" t="s">
        <v>8724</v>
      </c>
      <c r="B21" s="157" t="s">
        <v>8725</v>
      </c>
      <c r="C21" s="157" t="s">
        <v>8724</v>
      </c>
      <c r="D21" s="157" t="s">
        <v>1898</v>
      </c>
      <c r="E21" s="148"/>
      <c r="F21" s="26" t="s">
        <v>8703</v>
      </c>
      <c r="G21" s="157" t="s">
        <v>8724</v>
      </c>
      <c r="H21" s="157" t="s">
        <v>8765</v>
      </c>
    </row>
    <row r="22" spans="1:8">
      <c r="A22" s="157" t="s">
        <v>8726</v>
      </c>
      <c r="B22" s="157" t="s">
        <v>8727</v>
      </c>
      <c r="C22" s="157" t="s">
        <v>8726</v>
      </c>
      <c r="D22" s="1" t="s">
        <v>8702</v>
      </c>
      <c r="E22" s="148"/>
      <c r="F22" s="26" t="s">
        <v>8703</v>
      </c>
      <c r="G22" s="157" t="s">
        <v>8726</v>
      </c>
      <c r="H22" s="1" t="s">
        <v>8756</v>
      </c>
    </row>
    <row r="23" spans="1:8">
      <c r="A23" s="157" t="s">
        <v>8728</v>
      </c>
      <c r="B23" s="157" t="s">
        <v>8729</v>
      </c>
      <c r="C23" s="157" t="s">
        <v>8730</v>
      </c>
      <c r="D23" s="157" t="s">
        <v>917</v>
      </c>
      <c r="E23" s="148"/>
      <c r="F23" s="26" t="s">
        <v>8703</v>
      </c>
      <c r="G23" s="157" t="s">
        <v>8766</v>
      </c>
      <c r="H23" s="157" t="s">
        <v>917</v>
      </c>
    </row>
    <row r="24" spans="1:8">
      <c r="A24" s="157" t="s">
        <v>8731</v>
      </c>
      <c r="B24" s="157" t="s">
        <v>8732</v>
      </c>
      <c r="C24" s="157" t="s">
        <v>8733</v>
      </c>
      <c r="D24" s="157" t="s">
        <v>917</v>
      </c>
      <c r="E24" s="148"/>
      <c r="F24" s="26" t="s">
        <v>8703</v>
      </c>
      <c r="G24" s="157" t="s">
        <v>8767</v>
      </c>
      <c r="H24" s="157" t="s">
        <v>917</v>
      </c>
    </row>
    <row r="25" spans="1:8">
      <c r="A25" s="157" t="s">
        <v>943</v>
      </c>
      <c r="B25" s="157" t="s">
        <v>1572</v>
      </c>
      <c r="C25" s="157" t="s">
        <v>943</v>
      </c>
      <c r="D25" s="157" t="s">
        <v>8734</v>
      </c>
      <c r="E25" s="148"/>
      <c r="F25" s="26" t="s">
        <v>8703</v>
      </c>
      <c r="G25" s="157" t="s">
        <v>943</v>
      </c>
      <c r="H25" s="157" t="s">
        <v>8768</v>
      </c>
    </row>
    <row r="26" spans="1:8">
      <c r="A26" s="11" t="s">
        <v>3959</v>
      </c>
      <c r="B26" s="11" t="s">
        <v>4011</v>
      </c>
      <c r="C26" s="11" t="s">
        <v>3959</v>
      </c>
      <c r="D26" s="11" t="s">
        <v>2113</v>
      </c>
      <c r="E26" s="12" t="s">
        <v>3303</v>
      </c>
      <c r="F26" s="26" t="s">
        <v>1318</v>
      </c>
      <c r="G26" s="11" t="s">
        <v>3959</v>
      </c>
      <c r="H26" s="11" t="s">
        <v>2113</v>
      </c>
    </row>
    <row r="27" spans="1:8" ht="23">
      <c r="A27" s="44" t="s">
        <v>3292</v>
      </c>
      <c r="B27" s="44" t="s">
        <v>1875</v>
      </c>
      <c r="C27" s="44" t="s">
        <v>3884</v>
      </c>
      <c r="D27" s="11" t="s">
        <v>1373</v>
      </c>
      <c r="E27" s="12" t="s">
        <v>3194</v>
      </c>
      <c r="F27" s="26" t="s">
        <v>1318</v>
      </c>
      <c r="G27" s="157" t="s">
        <v>3876</v>
      </c>
      <c r="H27" s="157" t="s">
        <v>1373</v>
      </c>
    </row>
    <row r="28" spans="1:8">
      <c r="A28" s="44" t="s">
        <v>8782</v>
      </c>
      <c r="B28" s="44" t="s">
        <v>8778</v>
      </c>
      <c r="C28" s="44" t="s">
        <v>8780</v>
      </c>
      <c r="D28" s="11" t="s">
        <v>8784</v>
      </c>
      <c r="E28" s="12"/>
      <c r="F28" s="26"/>
      <c r="G28" s="157" t="s">
        <v>8783</v>
      </c>
      <c r="H28" s="157" t="s">
        <v>8785</v>
      </c>
    </row>
    <row r="29" spans="1:8">
      <c r="A29" s="44" t="s">
        <v>461</v>
      </c>
      <c r="B29" s="43" t="s">
        <v>108</v>
      </c>
      <c r="C29" s="44" t="s">
        <v>461</v>
      </c>
      <c r="D29" s="5" t="s">
        <v>2133</v>
      </c>
      <c r="E29" s="12"/>
      <c r="F29" s="26" t="s">
        <v>1318</v>
      </c>
      <c r="G29" s="11" t="s">
        <v>3403</v>
      </c>
      <c r="H29" s="11"/>
    </row>
    <row r="30" spans="1:8">
      <c r="A30" s="44" t="s">
        <v>462</v>
      </c>
      <c r="B30" s="43" t="s">
        <v>109</v>
      </c>
      <c r="C30" s="44" t="s">
        <v>2182</v>
      </c>
      <c r="D30" s="5" t="s">
        <v>2121</v>
      </c>
      <c r="E30" s="12" t="s">
        <v>3303</v>
      </c>
      <c r="F30" s="26" t="s">
        <v>1318</v>
      </c>
      <c r="G30" s="307" t="s">
        <v>3404</v>
      </c>
      <c r="H30" s="11"/>
    </row>
    <row r="31" spans="1:8">
      <c r="A31" s="11" t="s">
        <v>4021</v>
      </c>
      <c r="B31" s="11" t="s">
        <v>3241</v>
      </c>
      <c r="C31" s="11" t="s">
        <v>3246</v>
      </c>
      <c r="D31" s="37" t="s">
        <v>2123</v>
      </c>
      <c r="E31" s="12" t="s">
        <v>3303</v>
      </c>
      <c r="F31" s="26"/>
      <c r="G31" s="11"/>
      <c r="H31" s="11"/>
    </row>
    <row r="35" spans="1:2">
      <c r="A35" s="96" t="s">
        <v>3524</v>
      </c>
      <c r="B35" s="41"/>
    </row>
    <row r="36" spans="1:2">
      <c r="A36" s="96" t="s">
        <v>8773</v>
      </c>
    </row>
    <row r="38" spans="1:2" ht="14">
      <c r="A38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opLeftCell="A4" workbookViewId="0">
      <selection activeCell="I10" sqref="I10"/>
    </sheetView>
  </sheetViews>
  <sheetFormatPr defaultColWidth="9" defaultRowHeight="11.5"/>
  <cols>
    <col min="1" max="1" width="14.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9">
      <c r="A1" s="22" t="s">
        <v>8637</v>
      </c>
      <c r="B1" s="98" t="s">
        <v>6392</v>
      </c>
      <c r="C1" s="43"/>
      <c r="D1" s="43"/>
      <c r="E1" s="43"/>
      <c r="F1" s="43"/>
      <c r="G1" s="43"/>
      <c r="H1" s="43"/>
      <c r="I1" s="44"/>
    </row>
    <row r="2" spans="1:9">
      <c r="A2" s="43"/>
      <c r="B2" s="44" t="s">
        <v>8638</v>
      </c>
      <c r="C2" s="148" t="s">
        <v>8639</v>
      </c>
      <c r="D2" s="43"/>
      <c r="E2" s="43"/>
      <c r="F2" s="44"/>
      <c r="G2" s="44"/>
      <c r="H2" s="44"/>
      <c r="I2" s="44"/>
    </row>
    <row r="3" spans="1:9">
      <c r="A3" s="22" t="s">
        <v>8640</v>
      </c>
      <c r="B3" s="43"/>
      <c r="C3" s="43"/>
      <c r="D3" s="43"/>
      <c r="E3" s="43"/>
      <c r="F3" s="44"/>
      <c r="G3" s="44"/>
      <c r="H3" s="44"/>
      <c r="I3" s="44"/>
    </row>
    <row r="4" spans="1:9" ht="23">
      <c r="A4" s="43"/>
      <c r="B4" s="44" t="s">
        <v>8578</v>
      </c>
      <c r="C4" s="44" t="s">
        <v>8641</v>
      </c>
      <c r="D4" s="43"/>
      <c r="E4" s="43"/>
      <c r="F4" s="44"/>
      <c r="G4" s="44"/>
      <c r="H4" s="44"/>
      <c r="I4" s="44"/>
    </row>
    <row r="5" spans="1:9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9">
      <c r="A6" s="43"/>
      <c r="B6" s="44" t="s">
        <v>8578</v>
      </c>
      <c r="C6" s="44" t="s">
        <v>8777</v>
      </c>
      <c r="D6" s="43"/>
      <c r="E6" s="43"/>
      <c r="F6" s="44"/>
      <c r="G6" s="44"/>
      <c r="H6" s="44"/>
      <c r="I6" s="44"/>
    </row>
    <row r="7" spans="1:9">
      <c r="A7" s="43"/>
      <c r="B7" s="43"/>
      <c r="C7" s="43"/>
      <c r="D7" s="43"/>
      <c r="E7" s="43"/>
      <c r="F7" s="43"/>
      <c r="G7" s="43"/>
      <c r="H7" s="43"/>
      <c r="I7" s="44"/>
    </row>
    <row r="8" spans="1:9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9" s="74" customFormat="1" ht="23">
      <c r="A9" s="198" t="s">
        <v>8685</v>
      </c>
      <c r="B9" s="196" t="s">
        <v>8686</v>
      </c>
      <c r="C9" s="197" t="s">
        <v>8684</v>
      </c>
      <c r="D9" s="11" t="s">
        <v>8642</v>
      </c>
      <c r="E9" s="12" t="s">
        <v>3303</v>
      </c>
      <c r="F9" s="26" t="s">
        <v>1318</v>
      </c>
      <c r="G9" s="26"/>
      <c r="H9" s="26"/>
      <c r="I9" s="196" t="s">
        <v>5486</v>
      </c>
    </row>
    <row r="10" spans="1:9">
      <c r="A10" s="295" t="s">
        <v>5457</v>
      </c>
      <c r="B10" s="289" t="s">
        <v>8663</v>
      </c>
      <c r="C10" s="295" t="s">
        <v>8645</v>
      </c>
      <c r="D10" s="289" t="s">
        <v>8656</v>
      </c>
      <c r="E10" s="316" t="s">
        <v>8579</v>
      </c>
      <c r="F10" s="234" t="s">
        <v>1318</v>
      </c>
      <c r="G10" s="289" t="s">
        <v>8614</v>
      </c>
      <c r="H10" s="289" t="s">
        <v>8646</v>
      </c>
      <c r="I10" s="295" t="s">
        <v>5749</v>
      </c>
    </row>
    <row r="11" spans="1:9">
      <c r="A11" s="157" t="s">
        <v>4890</v>
      </c>
      <c r="B11" s="157" t="s">
        <v>916</v>
      </c>
      <c r="C11" s="157" t="s">
        <v>8615</v>
      </c>
      <c r="D11" s="157" t="s">
        <v>8591</v>
      </c>
      <c r="E11" s="12"/>
      <c r="F11" s="26" t="s">
        <v>8581</v>
      </c>
      <c r="G11" s="157" t="s">
        <v>8615</v>
      </c>
      <c r="H11" s="157" t="s">
        <v>8591</v>
      </c>
    </row>
    <row r="12" spans="1:9">
      <c r="A12" s="157" t="s">
        <v>8582</v>
      </c>
      <c r="B12" s="157" t="s">
        <v>8583</v>
      </c>
      <c r="C12" s="157" t="s">
        <v>8616</v>
      </c>
      <c r="D12" s="157" t="s">
        <v>8617</v>
      </c>
      <c r="E12" s="12"/>
      <c r="F12" s="26" t="s">
        <v>8581</v>
      </c>
      <c r="G12" s="157" t="s">
        <v>8616</v>
      </c>
      <c r="H12" s="157" t="s">
        <v>8617</v>
      </c>
    </row>
    <row r="13" spans="1:9" ht="23">
      <c r="A13" s="289" t="s">
        <v>8677</v>
      </c>
      <c r="B13" s="289" t="s">
        <v>8664</v>
      </c>
      <c r="C13" s="289" t="s">
        <v>8665</v>
      </c>
      <c r="D13" s="289" t="s">
        <v>8656</v>
      </c>
      <c r="E13" s="316"/>
      <c r="F13" s="234" t="s">
        <v>8620</v>
      </c>
      <c r="G13" s="289" t="s">
        <v>8618</v>
      </c>
      <c r="H13" s="289" t="s">
        <v>8619</v>
      </c>
      <c r="I13" s="190" t="s">
        <v>8654</v>
      </c>
    </row>
    <row r="14" spans="1:9" ht="23">
      <c r="A14" s="157" t="s">
        <v>8584</v>
      </c>
      <c r="B14" s="157" t="s">
        <v>8585</v>
      </c>
      <c r="C14" s="157" t="s">
        <v>8621</v>
      </c>
      <c r="D14" s="157" t="s">
        <v>8586</v>
      </c>
      <c r="E14" s="148"/>
      <c r="F14" s="26" t="s">
        <v>8581</v>
      </c>
      <c r="G14" s="157" t="s">
        <v>8621</v>
      </c>
      <c r="H14" s="157" t="s">
        <v>8586</v>
      </c>
    </row>
    <row r="15" spans="1:9">
      <c r="A15" s="289" t="s">
        <v>8643</v>
      </c>
      <c r="B15" s="289" t="s">
        <v>8666</v>
      </c>
      <c r="C15" s="289" t="s">
        <v>8651</v>
      </c>
      <c r="D15" s="289" t="s">
        <v>8644</v>
      </c>
      <c r="E15" s="316" t="s">
        <v>8602</v>
      </c>
      <c r="F15" s="234" t="s">
        <v>8581</v>
      </c>
      <c r="G15" s="289" t="s">
        <v>8622</v>
      </c>
      <c r="H15" s="289" t="s">
        <v>8586</v>
      </c>
      <c r="I15" s="190" t="s">
        <v>8769</v>
      </c>
    </row>
    <row r="16" spans="1:9">
      <c r="A16" s="157" t="s">
        <v>8587</v>
      </c>
      <c r="B16" s="157" t="s">
        <v>8588</v>
      </c>
      <c r="C16" s="157" t="s">
        <v>8743</v>
      </c>
      <c r="D16" s="157" t="s">
        <v>8624</v>
      </c>
      <c r="E16" s="148" t="s">
        <v>8602</v>
      </c>
      <c r="F16" s="26" t="s">
        <v>8581</v>
      </c>
      <c r="G16" s="157" t="s">
        <v>8623</v>
      </c>
      <c r="H16" s="157" t="s">
        <v>8624</v>
      </c>
    </row>
    <row r="17" spans="1:9">
      <c r="A17" s="157" t="s">
        <v>6277</v>
      </c>
      <c r="B17" s="157" t="s">
        <v>8589</v>
      </c>
      <c r="C17" s="157" t="s">
        <v>8590</v>
      </c>
      <c r="D17" s="157" t="s">
        <v>8591</v>
      </c>
      <c r="E17" s="148"/>
      <c r="F17" s="26" t="s">
        <v>8581</v>
      </c>
      <c r="G17" s="157" t="s">
        <v>8590</v>
      </c>
      <c r="H17" s="157" t="s">
        <v>8591</v>
      </c>
    </row>
    <row r="18" spans="1:9">
      <c r="A18" s="157" t="s">
        <v>5118</v>
      </c>
      <c r="B18" s="157" t="s">
        <v>4999</v>
      </c>
      <c r="C18" s="157" t="s">
        <v>8625</v>
      </c>
      <c r="D18" s="157" t="s">
        <v>8591</v>
      </c>
      <c r="E18" s="148"/>
      <c r="F18" s="26" t="s">
        <v>8581</v>
      </c>
      <c r="G18" s="157" t="s">
        <v>8625</v>
      </c>
      <c r="H18" s="157" t="s">
        <v>8591</v>
      </c>
    </row>
    <row r="19" spans="1:9">
      <c r="A19" s="157" t="s">
        <v>8592</v>
      </c>
      <c r="B19" s="157" t="s">
        <v>8593</v>
      </c>
      <c r="C19" s="157" t="s">
        <v>8594</v>
      </c>
      <c r="D19" s="157" t="s">
        <v>8626</v>
      </c>
      <c r="E19" s="148"/>
      <c r="F19" s="26" t="s">
        <v>8581</v>
      </c>
      <c r="G19" s="157" t="s">
        <v>8594</v>
      </c>
      <c r="H19" s="157" t="s">
        <v>8626</v>
      </c>
    </row>
    <row r="20" spans="1:9" ht="23">
      <c r="A20" s="157" t="s">
        <v>8595</v>
      </c>
      <c r="B20" s="157" t="s">
        <v>8596</v>
      </c>
      <c r="C20" s="157" t="s">
        <v>8627</v>
      </c>
      <c r="D20" s="157" t="s">
        <v>1460</v>
      </c>
      <c r="E20" s="148"/>
      <c r="F20" s="26" t="s">
        <v>8581</v>
      </c>
      <c r="G20" s="157" t="s">
        <v>8627</v>
      </c>
      <c r="H20" s="157" t="s">
        <v>1460</v>
      </c>
    </row>
    <row r="21" spans="1:9" ht="23">
      <c r="A21" s="157" t="s">
        <v>8597</v>
      </c>
      <c r="B21" s="157" t="s">
        <v>8598</v>
      </c>
      <c r="C21" s="157" t="s">
        <v>8628</v>
      </c>
      <c r="D21" s="157" t="s">
        <v>1460</v>
      </c>
      <c r="E21" s="148"/>
      <c r="F21" s="26" t="s">
        <v>8581</v>
      </c>
      <c r="G21" s="157" t="s">
        <v>8628</v>
      </c>
      <c r="H21" s="157" t="s">
        <v>1460</v>
      </c>
    </row>
    <row r="22" spans="1:9">
      <c r="A22" s="157" t="s">
        <v>8680</v>
      </c>
      <c r="B22" s="157" t="s">
        <v>8629</v>
      </c>
      <c r="C22" s="157" t="s">
        <v>8679</v>
      </c>
      <c r="D22" s="157" t="s">
        <v>8630</v>
      </c>
      <c r="E22" s="148"/>
      <c r="F22" s="26" t="s">
        <v>8581</v>
      </c>
      <c r="G22" s="157" t="s">
        <v>8681</v>
      </c>
      <c r="H22" s="157" t="s">
        <v>8630</v>
      </c>
    </row>
    <row r="23" spans="1:9" ht="23">
      <c r="A23" s="157" t="s">
        <v>8599</v>
      </c>
      <c r="B23" s="157" t="s">
        <v>8600</v>
      </c>
      <c r="C23" s="157" t="s">
        <v>8601</v>
      </c>
      <c r="D23" s="157" t="s">
        <v>1460</v>
      </c>
      <c r="E23" s="148"/>
      <c r="F23" s="26" t="s">
        <v>8581</v>
      </c>
      <c r="G23" s="157" t="s">
        <v>8601</v>
      </c>
      <c r="H23" s="157" t="s">
        <v>1460</v>
      </c>
    </row>
    <row r="24" spans="1:9">
      <c r="A24" s="289" t="s">
        <v>8675</v>
      </c>
      <c r="B24" s="289" t="s">
        <v>8658</v>
      </c>
      <c r="C24" s="289" t="s">
        <v>8657</v>
      </c>
      <c r="D24" s="289" t="s">
        <v>8659</v>
      </c>
      <c r="E24" s="316" t="s">
        <v>8602</v>
      </c>
      <c r="F24" s="234" t="s">
        <v>8581</v>
      </c>
      <c r="G24" s="289" t="s">
        <v>8652</v>
      </c>
      <c r="H24" s="289" t="s">
        <v>8586</v>
      </c>
      <c r="I24" s="190" t="s">
        <v>8655</v>
      </c>
    </row>
    <row r="25" spans="1:9">
      <c r="A25" s="148" t="s">
        <v>8678</v>
      </c>
      <c r="B25" s="157" t="s">
        <v>8647</v>
      </c>
      <c r="C25" s="148" t="s">
        <v>8690</v>
      </c>
      <c r="D25" s="148" t="s">
        <v>8649</v>
      </c>
      <c r="E25" s="148"/>
      <c r="F25" s="26" t="s">
        <v>8581</v>
      </c>
      <c r="G25" s="148" t="s">
        <v>8648</v>
      </c>
      <c r="H25" s="148" t="s">
        <v>8631</v>
      </c>
    </row>
    <row r="26" spans="1:9">
      <c r="A26" s="316" t="s">
        <v>8676</v>
      </c>
      <c r="B26" s="289" t="s">
        <v>8661</v>
      </c>
      <c r="C26" s="316" t="s">
        <v>8660</v>
      </c>
      <c r="D26" s="316" t="s">
        <v>8662</v>
      </c>
      <c r="E26" s="316" t="s">
        <v>8602</v>
      </c>
      <c r="F26" s="234" t="s">
        <v>8581</v>
      </c>
      <c r="G26" s="316" t="s">
        <v>8650</v>
      </c>
      <c r="H26" s="316" t="s">
        <v>8632</v>
      </c>
      <c r="I26" s="190" t="s">
        <v>8653</v>
      </c>
    </row>
    <row r="27" spans="1:9" ht="23">
      <c r="A27" s="148" t="s">
        <v>8603</v>
      </c>
      <c r="B27" s="157" t="s">
        <v>8604</v>
      </c>
      <c r="C27" s="148" t="s">
        <v>8689</v>
      </c>
      <c r="D27" s="157" t="s">
        <v>1460</v>
      </c>
      <c r="E27" s="148"/>
      <c r="F27" s="26" t="s">
        <v>8581</v>
      </c>
      <c r="G27" s="148" t="s">
        <v>8605</v>
      </c>
      <c r="H27" s="157" t="s">
        <v>1460</v>
      </c>
    </row>
    <row r="28" spans="1:9">
      <c r="A28" s="148" t="s">
        <v>8606</v>
      </c>
      <c r="B28" s="157" t="s">
        <v>8607</v>
      </c>
      <c r="C28" s="148" t="s">
        <v>8633</v>
      </c>
      <c r="D28" s="148" t="s">
        <v>8634</v>
      </c>
      <c r="E28" s="148"/>
      <c r="F28" s="26" t="s">
        <v>8581</v>
      </c>
      <c r="G28" s="148" t="s">
        <v>8633</v>
      </c>
      <c r="H28" s="148" t="s">
        <v>8634</v>
      </c>
    </row>
    <row r="29" spans="1:9">
      <c r="A29" s="148" t="s">
        <v>8687</v>
      </c>
      <c r="B29" s="157" t="s">
        <v>8635</v>
      </c>
      <c r="C29" s="148" t="s">
        <v>8608</v>
      </c>
      <c r="D29" s="157" t="s">
        <v>1460</v>
      </c>
      <c r="E29" s="148"/>
      <c r="F29" s="26" t="s">
        <v>8581</v>
      </c>
      <c r="G29" s="148" t="s">
        <v>8608</v>
      </c>
      <c r="H29" s="157" t="s">
        <v>1460</v>
      </c>
    </row>
    <row r="30" spans="1:9">
      <c r="A30" s="148" t="s">
        <v>8683</v>
      </c>
      <c r="B30" s="157" t="s">
        <v>8775</v>
      </c>
      <c r="C30" s="148" t="s">
        <v>8688</v>
      </c>
      <c r="D30" s="157" t="s">
        <v>8636</v>
      </c>
      <c r="E30" s="148"/>
      <c r="F30" s="26" t="s">
        <v>8620</v>
      </c>
      <c r="G30" s="148" t="s">
        <v>8682</v>
      </c>
      <c r="H30" s="157" t="s">
        <v>8636</v>
      </c>
    </row>
    <row r="31" spans="1:9">
      <c r="A31" s="148" t="s">
        <v>8609</v>
      </c>
      <c r="B31" s="157" t="s">
        <v>8776</v>
      </c>
      <c r="C31" s="148" t="s">
        <v>8610</v>
      </c>
      <c r="D31" s="148" t="s">
        <v>8611</v>
      </c>
      <c r="E31" s="148"/>
      <c r="F31" s="26" t="s">
        <v>8581</v>
      </c>
      <c r="G31" s="148" t="s">
        <v>8610</v>
      </c>
      <c r="H31" s="148" t="s">
        <v>8611</v>
      </c>
    </row>
    <row r="32" spans="1:9">
      <c r="A32" s="148" t="s">
        <v>8612</v>
      </c>
      <c r="B32" s="157" t="s">
        <v>1572</v>
      </c>
      <c r="C32" s="148" t="s">
        <v>8612</v>
      </c>
      <c r="D32" s="157" t="s">
        <v>1460</v>
      </c>
      <c r="E32" s="148"/>
      <c r="F32" s="26" t="s">
        <v>8581</v>
      </c>
      <c r="G32" s="148" t="s">
        <v>8612</v>
      </c>
      <c r="H32" s="157" t="s">
        <v>1460</v>
      </c>
    </row>
    <row r="33" spans="1:8">
      <c r="A33" s="157" t="s">
        <v>8580</v>
      </c>
      <c r="B33" s="157" t="s">
        <v>1574</v>
      </c>
      <c r="C33" s="157" t="s">
        <v>5274</v>
      </c>
      <c r="D33" s="157" t="s">
        <v>8613</v>
      </c>
      <c r="E33" s="12"/>
      <c r="F33" s="26" t="s">
        <v>1318</v>
      </c>
      <c r="G33" s="157" t="s">
        <v>5274</v>
      </c>
      <c r="H33" s="157" t="s">
        <v>8613</v>
      </c>
    </row>
    <row r="34" spans="1:8">
      <c r="A34" s="11" t="s">
        <v>3959</v>
      </c>
      <c r="B34" s="11" t="s">
        <v>4011</v>
      </c>
      <c r="C34" s="11" t="s">
        <v>3959</v>
      </c>
      <c r="D34" s="11" t="s">
        <v>2113</v>
      </c>
      <c r="E34" s="12" t="s">
        <v>3303</v>
      </c>
      <c r="F34" s="26" t="s">
        <v>1318</v>
      </c>
      <c r="G34" s="11" t="s">
        <v>3959</v>
      </c>
      <c r="H34" s="11" t="s">
        <v>2113</v>
      </c>
    </row>
    <row r="35" spans="1:8" ht="23">
      <c r="A35" s="44" t="s">
        <v>3292</v>
      </c>
      <c r="B35" s="44" t="s">
        <v>1875</v>
      </c>
      <c r="C35" s="44" t="s">
        <v>3884</v>
      </c>
      <c r="D35" s="11" t="s">
        <v>1373</v>
      </c>
      <c r="E35" s="12" t="s">
        <v>8668</v>
      </c>
      <c r="F35" s="26" t="s">
        <v>1318</v>
      </c>
      <c r="G35" s="157" t="s">
        <v>3876</v>
      </c>
      <c r="H35" s="157" t="s">
        <v>1929</v>
      </c>
    </row>
    <row r="36" spans="1:8">
      <c r="A36" s="205" t="s">
        <v>8673</v>
      </c>
      <c r="B36" s="47" t="s">
        <v>8667</v>
      </c>
      <c r="C36" s="205" t="s">
        <v>8674</v>
      </c>
      <c r="D36" s="205" t="s">
        <v>2126</v>
      </c>
      <c r="E36" s="12" t="s">
        <v>8669</v>
      </c>
      <c r="F36" s="26" t="s">
        <v>8670</v>
      </c>
      <c r="G36" s="157" t="s">
        <v>8671</v>
      </c>
      <c r="H36" s="157" t="s">
        <v>8672</v>
      </c>
    </row>
    <row r="37" spans="1:8">
      <c r="A37" s="44" t="s">
        <v>461</v>
      </c>
      <c r="B37" s="43" t="s">
        <v>108</v>
      </c>
      <c r="C37" s="44" t="s">
        <v>461</v>
      </c>
      <c r="D37" s="5" t="s">
        <v>2133</v>
      </c>
      <c r="E37" s="12"/>
      <c r="F37" s="26" t="s">
        <v>1318</v>
      </c>
      <c r="G37" s="11" t="s">
        <v>3403</v>
      </c>
      <c r="H37" s="11"/>
    </row>
    <row r="38" spans="1:8">
      <c r="A38" s="44" t="s">
        <v>462</v>
      </c>
      <c r="B38" s="43" t="s">
        <v>109</v>
      </c>
      <c r="C38" s="44" t="s">
        <v>2182</v>
      </c>
      <c r="D38" s="5" t="s">
        <v>2121</v>
      </c>
      <c r="E38" s="12" t="s">
        <v>3303</v>
      </c>
      <c r="F38" s="26" t="s">
        <v>1318</v>
      </c>
      <c r="G38" s="134" t="s">
        <v>3404</v>
      </c>
      <c r="H38" s="11"/>
    </row>
    <row r="39" spans="1:8">
      <c r="A39" s="11" t="s">
        <v>4021</v>
      </c>
      <c r="B39" s="11" t="s">
        <v>3241</v>
      </c>
      <c r="C39" s="11" t="s">
        <v>3246</v>
      </c>
      <c r="D39" s="37" t="s">
        <v>2123</v>
      </c>
      <c r="E39" s="12" t="s">
        <v>3303</v>
      </c>
      <c r="F39" s="26"/>
      <c r="G39" s="11"/>
      <c r="H39" s="11"/>
    </row>
    <row r="43" spans="1:8">
      <c r="A43" s="96" t="s">
        <v>3524</v>
      </c>
      <c r="B43" s="41"/>
    </row>
    <row r="44" spans="1:8">
      <c r="A44" s="96" t="s">
        <v>8749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5518</v>
      </c>
      <c r="C2" s="148" t="s">
        <v>5544</v>
      </c>
      <c r="D2" s="43"/>
      <c r="E2" s="43"/>
      <c r="F2" s="44"/>
      <c r="G2" s="44"/>
      <c r="H2" s="44"/>
      <c r="I2" s="44"/>
    </row>
    <row r="3" spans="1:10">
      <c r="A3" s="22" t="s">
        <v>5819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5520</v>
      </c>
      <c r="C4" s="44" t="s">
        <v>5519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73" t="s">
        <v>5522</v>
      </c>
      <c r="C6" s="44" t="s">
        <v>5521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5525</v>
      </c>
      <c r="B9" s="196" t="s">
        <v>5523</v>
      </c>
      <c r="C9" s="197" t="s">
        <v>5524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5487</v>
      </c>
    </row>
    <row r="10" spans="1:10">
      <c r="A10" s="157" t="s">
        <v>5313</v>
      </c>
      <c r="B10" s="157" t="s">
        <v>5315</v>
      </c>
      <c r="C10" s="157" t="s">
        <v>5312</v>
      </c>
      <c r="D10" s="11" t="s">
        <v>2111</v>
      </c>
      <c r="E10" s="12" t="s">
        <v>3303</v>
      </c>
      <c r="F10" s="26" t="s">
        <v>1318</v>
      </c>
      <c r="I10" s="43" t="s">
        <v>5749</v>
      </c>
      <c r="J10" s="98"/>
    </row>
    <row r="11" spans="1:10">
      <c r="A11" s="157" t="s">
        <v>5510</v>
      </c>
      <c r="B11" s="157" t="s">
        <v>4662</v>
      </c>
      <c r="C11" s="157" t="s">
        <v>2729</v>
      </c>
      <c r="D11" s="157" t="s">
        <v>917</v>
      </c>
      <c r="E11" s="148"/>
      <c r="F11" s="26" t="s">
        <v>5490</v>
      </c>
      <c r="G11" s="157" t="s">
        <v>5491</v>
      </c>
      <c r="H11" s="157" t="s">
        <v>917</v>
      </c>
    </row>
    <row r="12" spans="1:10">
      <c r="A12" s="157" t="s">
        <v>1701</v>
      </c>
      <c r="B12" s="157" t="s">
        <v>1784</v>
      </c>
      <c r="C12" s="157" t="s">
        <v>1701</v>
      </c>
      <c r="D12" s="157" t="s">
        <v>5489</v>
      </c>
      <c r="E12" s="12" t="s">
        <v>5492</v>
      </c>
      <c r="F12" s="26" t="s">
        <v>5490</v>
      </c>
      <c r="G12" s="157" t="s">
        <v>1701</v>
      </c>
      <c r="H12" s="157" t="s">
        <v>5489</v>
      </c>
    </row>
    <row r="13" spans="1:10">
      <c r="A13" s="157" t="s">
        <v>5511</v>
      </c>
      <c r="B13" s="157" t="s">
        <v>5542</v>
      </c>
      <c r="C13" s="157" t="s">
        <v>5543</v>
      </c>
      <c r="D13" s="11" t="s">
        <v>2111</v>
      </c>
      <c r="E13" s="12" t="s">
        <v>5492</v>
      </c>
      <c r="F13" s="26" t="s">
        <v>5490</v>
      </c>
      <c r="G13" s="186" t="s">
        <v>5493</v>
      </c>
      <c r="H13" s="157" t="s">
        <v>5489</v>
      </c>
      <c r="I13" s="73" t="s">
        <v>5764</v>
      </c>
    </row>
    <row r="14" spans="1:10">
      <c r="A14" s="157" t="s">
        <v>5512</v>
      </c>
      <c r="B14" s="157" t="s">
        <v>5494</v>
      </c>
      <c r="C14" s="157" t="s">
        <v>5495</v>
      </c>
      <c r="D14" s="157" t="s">
        <v>5496</v>
      </c>
      <c r="E14" s="148" t="s">
        <v>5497</v>
      </c>
      <c r="F14" s="26" t="s">
        <v>1321</v>
      </c>
      <c r="G14" s="157" t="s">
        <v>5495</v>
      </c>
      <c r="H14" s="157" t="s">
        <v>5496</v>
      </c>
    </row>
    <row r="15" spans="1:10">
      <c r="A15" s="157" t="s">
        <v>1276</v>
      </c>
      <c r="B15" s="157" t="s">
        <v>5498</v>
      </c>
      <c r="C15" s="157" t="s">
        <v>1276</v>
      </c>
      <c r="D15" s="157" t="s">
        <v>3767</v>
      </c>
      <c r="E15" s="148"/>
      <c r="F15" s="26" t="s">
        <v>5490</v>
      </c>
      <c r="G15" s="157" t="s">
        <v>1276</v>
      </c>
      <c r="H15" s="157" t="s">
        <v>3767</v>
      </c>
    </row>
    <row r="16" spans="1:10">
      <c r="A16" s="157" t="s">
        <v>5513</v>
      </c>
      <c r="B16" s="157" t="s">
        <v>5499</v>
      </c>
      <c r="C16" s="157" t="s">
        <v>5500</v>
      </c>
      <c r="D16" s="157" t="s">
        <v>917</v>
      </c>
      <c r="E16" s="148"/>
      <c r="F16" s="26" t="s">
        <v>5501</v>
      </c>
      <c r="G16" s="157" t="s">
        <v>5500</v>
      </c>
      <c r="H16" s="157" t="s">
        <v>917</v>
      </c>
    </row>
    <row r="17" spans="1:9">
      <c r="A17" s="157" t="s">
        <v>5514</v>
      </c>
      <c r="B17" s="157" t="s">
        <v>5502</v>
      </c>
      <c r="C17" s="157" t="s">
        <v>5526</v>
      </c>
      <c r="D17" s="157" t="s">
        <v>5527</v>
      </c>
      <c r="E17" s="148"/>
      <c r="F17" s="26" t="s">
        <v>5501</v>
      </c>
      <c r="G17" s="186" t="s">
        <v>5503</v>
      </c>
      <c r="H17" s="157" t="s">
        <v>2126</v>
      </c>
      <c r="I17" s="73" t="s">
        <v>5537</v>
      </c>
    </row>
    <row r="18" spans="1:9">
      <c r="A18" s="157" t="s">
        <v>5515</v>
      </c>
      <c r="B18" s="157" t="s">
        <v>5504</v>
      </c>
      <c r="C18" s="157" t="s">
        <v>5529</v>
      </c>
      <c r="D18" s="157" t="s">
        <v>5527</v>
      </c>
      <c r="E18" s="148"/>
      <c r="F18" s="26" t="s">
        <v>5501</v>
      </c>
      <c r="G18" s="186" t="s">
        <v>5505</v>
      </c>
      <c r="H18" s="157" t="s">
        <v>5506</v>
      </c>
      <c r="I18" s="73" t="s">
        <v>5538</v>
      </c>
    </row>
    <row r="19" spans="1:9">
      <c r="A19" s="157" t="s">
        <v>5516</v>
      </c>
      <c r="B19" s="157" t="s">
        <v>6105</v>
      </c>
      <c r="C19" s="157" t="s">
        <v>5530</v>
      </c>
      <c r="D19" s="157" t="s">
        <v>5528</v>
      </c>
      <c r="E19" s="148"/>
      <c r="F19" s="26" t="s">
        <v>5501</v>
      </c>
      <c r="G19" s="186" t="s">
        <v>5507</v>
      </c>
      <c r="H19" s="157" t="s">
        <v>5508</v>
      </c>
      <c r="I19" s="73" t="s">
        <v>5539</v>
      </c>
    </row>
    <row r="20" spans="1:9">
      <c r="A20" s="157" t="s">
        <v>5517</v>
      </c>
      <c r="B20" s="157" t="s">
        <v>1703</v>
      </c>
      <c r="C20" s="157" t="s">
        <v>5531</v>
      </c>
      <c r="D20" s="157" t="s">
        <v>5528</v>
      </c>
      <c r="E20" s="148"/>
      <c r="F20" s="26" t="s">
        <v>5490</v>
      </c>
      <c r="G20" s="186" t="s">
        <v>5509</v>
      </c>
      <c r="H20" s="157" t="s">
        <v>5532</v>
      </c>
      <c r="I20" s="73" t="s">
        <v>5540</v>
      </c>
    </row>
    <row r="21" spans="1:9">
      <c r="A21" s="157" t="s">
        <v>943</v>
      </c>
      <c r="B21" s="157" t="s">
        <v>944</v>
      </c>
      <c r="C21" s="157" t="s">
        <v>943</v>
      </c>
      <c r="D21" s="157" t="s">
        <v>1908</v>
      </c>
      <c r="E21" s="148"/>
      <c r="F21" s="26" t="s">
        <v>5501</v>
      </c>
      <c r="G21" s="157" t="s">
        <v>943</v>
      </c>
      <c r="H21" s="157" t="s">
        <v>1908</v>
      </c>
    </row>
    <row r="22" spans="1:9">
      <c r="A22" s="11" t="s">
        <v>3959</v>
      </c>
      <c r="B22" s="11" t="s">
        <v>4011</v>
      </c>
      <c r="C22" s="11" t="s">
        <v>3959</v>
      </c>
      <c r="D22" s="11" t="s">
        <v>2113</v>
      </c>
      <c r="E22" s="12" t="s">
        <v>3303</v>
      </c>
      <c r="F22" s="26" t="s">
        <v>1318</v>
      </c>
      <c r="G22" s="11" t="s">
        <v>3959</v>
      </c>
      <c r="H22" s="11" t="s">
        <v>2113</v>
      </c>
    </row>
    <row r="23" spans="1:9" ht="23">
      <c r="A23" s="44" t="s">
        <v>3292</v>
      </c>
      <c r="B23" s="44" t="s">
        <v>1875</v>
      </c>
      <c r="C23" s="44" t="s">
        <v>3884</v>
      </c>
      <c r="D23" s="11" t="s">
        <v>1373</v>
      </c>
      <c r="E23" s="12" t="s">
        <v>3303</v>
      </c>
      <c r="F23" s="26" t="s">
        <v>1318</v>
      </c>
      <c r="G23" s="157" t="s">
        <v>3876</v>
      </c>
      <c r="H23" s="157" t="s">
        <v>5489</v>
      </c>
    </row>
    <row r="24" spans="1:9">
      <c r="A24" s="44" t="s">
        <v>461</v>
      </c>
      <c r="B24" s="43" t="s">
        <v>108</v>
      </c>
      <c r="C24" s="44" t="s">
        <v>461</v>
      </c>
      <c r="D24" s="5" t="s">
        <v>2133</v>
      </c>
      <c r="E24" s="12"/>
      <c r="F24" s="26" t="s">
        <v>1318</v>
      </c>
      <c r="G24" s="11" t="s">
        <v>3403</v>
      </c>
      <c r="H24" s="11"/>
    </row>
    <row r="25" spans="1:9">
      <c r="A25" s="44" t="s">
        <v>462</v>
      </c>
      <c r="B25" s="43" t="s">
        <v>109</v>
      </c>
      <c r="C25" s="44" t="s">
        <v>2182</v>
      </c>
      <c r="D25" s="5" t="s">
        <v>2121</v>
      </c>
      <c r="E25" s="12" t="s">
        <v>3303</v>
      </c>
      <c r="F25" s="26" t="s">
        <v>1318</v>
      </c>
      <c r="G25" s="134" t="s">
        <v>3404</v>
      </c>
      <c r="H25" s="11"/>
    </row>
    <row r="26" spans="1:9">
      <c r="A26" s="11" t="s">
        <v>4021</v>
      </c>
      <c r="B26" s="11" t="s">
        <v>3241</v>
      </c>
      <c r="C26" s="11" t="s">
        <v>3246</v>
      </c>
      <c r="D26" s="37" t="s">
        <v>2123</v>
      </c>
      <c r="E26" s="12" t="s">
        <v>3303</v>
      </c>
      <c r="F26" s="26"/>
      <c r="G26" s="11"/>
      <c r="H26" s="11"/>
    </row>
    <row r="30" spans="1:9">
      <c r="A30" s="96" t="s">
        <v>3524</v>
      </c>
      <c r="B30" s="41"/>
    </row>
    <row r="31" spans="1:9">
      <c r="A31" s="96" t="s">
        <v>8444</v>
      </c>
    </row>
    <row r="33" spans="9:9">
      <c r="I33" s="73" t="s">
        <v>6047</v>
      </c>
    </row>
    <row r="34" spans="9:9">
      <c r="I34" s="73" t="s">
        <v>5843</v>
      </c>
    </row>
    <row r="35" spans="9:9">
      <c r="I35" s="73" t="s">
        <v>6048</v>
      </c>
    </row>
    <row r="36" spans="9:9">
      <c r="I36" s="73" t="s">
        <v>6049</v>
      </c>
    </row>
    <row r="37" spans="9:9">
      <c r="I37" s="73" t="s">
        <v>6050</v>
      </c>
    </row>
    <row r="38" spans="9:9">
      <c r="I38" s="73" t="s">
        <v>6051</v>
      </c>
    </row>
    <row r="39" spans="9:9">
      <c r="I39" s="73" t="s">
        <v>6052</v>
      </c>
    </row>
    <row r="40" spans="9:9">
      <c r="I40" s="73" t="s">
        <v>6053</v>
      </c>
    </row>
    <row r="41" spans="9:9">
      <c r="I41" s="73" t="s">
        <v>6054</v>
      </c>
    </row>
    <row r="42" spans="9:9">
      <c r="I42" s="73" t="s">
        <v>6046</v>
      </c>
    </row>
    <row r="43" spans="9:9">
      <c r="I43" s="73" t="s">
        <v>6056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/>
  </sheetViews>
  <sheetFormatPr defaultColWidth="9" defaultRowHeight="11.5"/>
  <cols>
    <col min="1" max="1" width="19.5" style="73" customWidth="1"/>
    <col min="2" max="2" width="17.75" style="73" customWidth="1"/>
    <col min="3" max="3" width="2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12427</v>
      </c>
      <c r="C2" s="148" t="s">
        <v>12428</v>
      </c>
      <c r="D2" s="43"/>
      <c r="E2" s="43"/>
      <c r="F2" s="44"/>
      <c r="G2" s="44"/>
      <c r="H2" s="44"/>
      <c r="I2" s="44"/>
    </row>
    <row r="3" spans="1:10">
      <c r="A3" s="22" t="s">
        <v>5819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12429</v>
      </c>
      <c r="C4" s="44" t="s">
        <v>12430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12429</v>
      </c>
      <c r="C6" s="44" t="s">
        <v>12431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26" t="str">
        <f t="shared" ref="A9:A20" si="0">SUBSTITUTE(C9,"_","",1)</f>
        <v>BONDOPVOLCHG_SID</v>
      </c>
      <c r="B9" s="196" t="s">
        <v>5523</v>
      </c>
      <c r="C9" s="197" t="s">
        <v>12453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5487</v>
      </c>
    </row>
    <row r="10" spans="1:10">
      <c r="A10" s="26" t="str">
        <f t="shared" si="0"/>
        <v>SECINNERID</v>
      </c>
      <c r="B10" s="157" t="s">
        <v>5315</v>
      </c>
      <c r="C10" s="157" t="s">
        <v>5312</v>
      </c>
      <c r="D10" s="11" t="s">
        <v>2111</v>
      </c>
      <c r="E10" s="12" t="s">
        <v>3303</v>
      </c>
      <c r="F10" s="26" t="s">
        <v>1318</v>
      </c>
      <c r="G10" s="157" t="s">
        <v>12432</v>
      </c>
      <c r="H10" s="157" t="s">
        <v>1373</v>
      </c>
      <c r="I10" s="43" t="s">
        <v>5749</v>
      </c>
      <c r="J10" s="26" t="s">
        <v>12433</v>
      </c>
    </row>
    <row r="11" spans="1:10">
      <c r="A11" s="26" t="str">
        <f t="shared" si="0"/>
        <v>LATESTUPDT_DT</v>
      </c>
      <c r="B11" s="148" t="s">
        <v>4827</v>
      </c>
      <c r="C11" s="157" t="s">
        <v>12434</v>
      </c>
      <c r="D11" s="157" t="s">
        <v>917</v>
      </c>
      <c r="E11" s="148"/>
      <c r="F11" s="26" t="s">
        <v>5490</v>
      </c>
      <c r="G11" s="157" t="s">
        <v>12434</v>
      </c>
      <c r="H11" s="157" t="s">
        <v>917</v>
      </c>
      <c r="I11" s="12"/>
      <c r="J11" s="26" t="s">
        <v>1318</v>
      </c>
    </row>
    <row r="12" spans="1:10">
      <c r="A12" s="26" t="str">
        <f t="shared" si="0"/>
        <v>NOTICEDT</v>
      </c>
      <c r="B12" s="148" t="s">
        <v>916</v>
      </c>
      <c r="C12" s="157" t="s">
        <v>12435</v>
      </c>
      <c r="D12" s="157" t="s">
        <v>917</v>
      </c>
      <c r="E12" s="12"/>
      <c r="F12" s="26" t="s">
        <v>5490</v>
      </c>
      <c r="G12" s="157" t="s">
        <v>12435</v>
      </c>
      <c r="H12" s="157" t="s">
        <v>917</v>
      </c>
      <c r="I12" s="12"/>
      <c r="J12" s="26" t="s">
        <v>12433</v>
      </c>
    </row>
    <row r="13" spans="1:10">
      <c r="A13" s="26" t="str">
        <f t="shared" si="0"/>
        <v>CHANGEDT</v>
      </c>
      <c r="B13" s="148" t="s">
        <v>1027</v>
      </c>
      <c r="C13" s="157" t="s">
        <v>2729</v>
      </c>
      <c r="D13" s="157" t="s">
        <v>917</v>
      </c>
      <c r="E13" s="12"/>
      <c r="F13" s="26" t="s">
        <v>5490</v>
      </c>
      <c r="G13" s="157" t="s">
        <v>2729</v>
      </c>
      <c r="H13" s="157" t="s">
        <v>917</v>
      </c>
      <c r="I13" s="12"/>
      <c r="J13" s="26" t="s">
        <v>12436</v>
      </c>
    </row>
    <row r="14" spans="1:10">
      <c r="A14" s="26" t="str">
        <f t="shared" si="0"/>
        <v>CHGTYPE_ID</v>
      </c>
      <c r="B14" s="148" t="s">
        <v>12448</v>
      </c>
      <c r="C14" s="157" t="s">
        <v>12451</v>
      </c>
      <c r="D14" s="11" t="s">
        <v>2111</v>
      </c>
      <c r="E14" s="148" t="s">
        <v>5497</v>
      </c>
      <c r="F14" s="26" t="s">
        <v>1318</v>
      </c>
      <c r="G14" s="289" t="s">
        <v>12437</v>
      </c>
      <c r="H14" s="289" t="s">
        <v>12438</v>
      </c>
      <c r="I14" s="233" t="s">
        <v>12454</v>
      </c>
      <c r="J14" s="26" t="s">
        <v>12433</v>
      </c>
    </row>
    <row r="15" spans="1:10">
      <c r="A15" s="26" t="str">
        <f t="shared" si="0"/>
        <v>CHGVOL</v>
      </c>
      <c r="B15" s="148" t="s">
        <v>12449</v>
      </c>
      <c r="C15" s="157" t="s">
        <v>12439</v>
      </c>
      <c r="D15" s="157" t="s">
        <v>12440</v>
      </c>
      <c r="E15" s="148"/>
      <c r="F15" s="26" t="s">
        <v>5490</v>
      </c>
      <c r="G15" s="157" t="s">
        <v>12439</v>
      </c>
      <c r="H15" s="157" t="s">
        <v>12440</v>
      </c>
      <c r="I15" s="12"/>
      <c r="J15" s="26" t="s">
        <v>12436</v>
      </c>
    </row>
    <row r="16" spans="1:10">
      <c r="A16" s="26" t="str">
        <f t="shared" si="0"/>
        <v>REMAINVOL</v>
      </c>
      <c r="B16" s="148" t="s">
        <v>12450</v>
      </c>
      <c r="C16" s="157" t="s">
        <v>12441</v>
      </c>
      <c r="D16" s="157" t="s">
        <v>12442</v>
      </c>
      <c r="E16" s="148"/>
      <c r="F16" s="26" t="s">
        <v>5501</v>
      </c>
      <c r="G16" s="157" t="s">
        <v>12441</v>
      </c>
      <c r="H16" s="157" t="s">
        <v>12442</v>
      </c>
      <c r="I16" s="148"/>
      <c r="J16" s="26" t="s">
        <v>12436</v>
      </c>
    </row>
    <row r="17" spans="1:10">
      <c r="A17" s="26" t="str">
        <f t="shared" si="0"/>
        <v>DATASRC</v>
      </c>
      <c r="B17" s="148" t="s">
        <v>1187</v>
      </c>
      <c r="C17" s="157" t="s">
        <v>12443</v>
      </c>
      <c r="D17" s="157" t="s">
        <v>12444</v>
      </c>
      <c r="E17" s="148"/>
      <c r="F17" s="26" t="s">
        <v>5501</v>
      </c>
      <c r="G17" s="157" t="s">
        <v>12443</v>
      </c>
      <c r="H17" s="157" t="s">
        <v>12444</v>
      </c>
      <c r="I17" s="148"/>
      <c r="J17" s="26" t="s">
        <v>12445</v>
      </c>
    </row>
    <row r="18" spans="1:10">
      <c r="A18" s="26" t="str">
        <f t="shared" si="0"/>
        <v>REMARK</v>
      </c>
      <c r="B18" s="148" t="s">
        <v>944</v>
      </c>
      <c r="C18" s="157" t="s">
        <v>12446</v>
      </c>
      <c r="D18" s="157" t="s">
        <v>12447</v>
      </c>
      <c r="E18" s="148"/>
      <c r="F18" s="26" t="s">
        <v>5501</v>
      </c>
      <c r="G18" s="157" t="s">
        <v>12446</v>
      </c>
      <c r="H18" s="157" t="s">
        <v>12447</v>
      </c>
      <c r="I18" s="148"/>
      <c r="J18" s="26" t="s">
        <v>12436</v>
      </c>
    </row>
    <row r="19" spans="1:10">
      <c r="A19" s="26" t="str">
        <f t="shared" si="0"/>
        <v>ISDEL</v>
      </c>
      <c r="B19" s="11" t="s">
        <v>4011</v>
      </c>
      <c r="C19" s="11" t="s">
        <v>3959</v>
      </c>
      <c r="D19" s="11" t="s">
        <v>2113</v>
      </c>
      <c r="E19" s="12" t="s">
        <v>3303</v>
      </c>
      <c r="F19" s="26" t="s">
        <v>1318</v>
      </c>
      <c r="G19" s="11" t="s">
        <v>3959</v>
      </c>
      <c r="H19" s="11" t="s">
        <v>2113</v>
      </c>
    </row>
    <row r="20" spans="1:10">
      <c r="A20" s="26" t="str">
        <f t="shared" si="0"/>
        <v>SRCPORTFOLIO_CD</v>
      </c>
      <c r="B20" s="44" t="s">
        <v>1875</v>
      </c>
      <c r="C20" s="44" t="s">
        <v>3884</v>
      </c>
      <c r="D20" s="11" t="s">
        <v>1373</v>
      </c>
      <c r="E20" s="12" t="s">
        <v>3303</v>
      </c>
      <c r="F20" s="26" t="s">
        <v>1318</v>
      </c>
      <c r="G20" s="157" t="s">
        <v>3876</v>
      </c>
      <c r="H20" s="157" t="s">
        <v>5489</v>
      </c>
    </row>
    <row r="21" spans="1:10">
      <c r="A21" s="44" t="s">
        <v>461</v>
      </c>
      <c r="B21" s="43" t="s">
        <v>108</v>
      </c>
      <c r="C21" s="44" t="s">
        <v>461</v>
      </c>
      <c r="D21" s="5" t="s">
        <v>2133</v>
      </c>
      <c r="E21" s="12"/>
      <c r="F21" s="26" t="s">
        <v>1318</v>
      </c>
      <c r="G21" s="11" t="s">
        <v>3403</v>
      </c>
      <c r="H21" s="11"/>
    </row>
    <row r="22" spans="1:10">
      <c r="A22" s="44" t="s">
        <v>462</v>
      </c>
      <c r="B22" s="43" t="s">
        <v>109</v>
      </c>
      <c r="C22" s="44" t="s">
        <v>2182</v>
      </c>
      <c r="D22" s="5" t="s">
        <v>2121</v>
      </c>
      <c r="E22" s="12" t="s">
        <v>3303</v>
      </c>
      <c r="F22" s="26" t="s">
        <v>1318</v>
      </c>
      <c r="G22" s="134" t="s">
        <v>3404</v>
      </c>
      <c r="H22" s="11"/>
    </row>
    <row r="23" spans="1:10">
      <c r="A23" s="11" t="s">
        <v>4021</v>
      </c>
      <c r="B23" s="11" t="s">
        <v>3241</v>
      </c>
      <c r="C23" s="11" t="s">
        <v>3246</v>
      </c>
      <c r="D23" s="37" t="s">
        <v>2123</v>
      </c>
      <c r="E23" s="12" t="s">
        <v>3303</v>
      </c>
      <c r="F23" s="26"/>
      <c r="G23" s="11"/>
      <c r="H23" s="11"/>
    </row>
    <row r="27" spans="1:10">
      <c r="A27" s="96" t="s">
        <v>3524</v>
      </c>
      <c r="B27" s="41"/>
    </row>
    <row r="28" spans="1:10">
      <c r="A28" s="96" t="s">
        <v>12452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selection activeCell="B10" sqref="B10"/>
    </sheetView>
  </sheetViews>
  <sheetFormatPr defaultColWidth="16.33203125" defaultRowHeight="14"/>
  <cols>
    <col min="3" max="3" width="23.33203125" customWidth="1"/>
    <col min="6" max="6" width="3.83203125" customWidth="1"/>
    <col min="9" max="9" width="54.08203125" customWidth="1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  <c r="J1" s="73"/>
    </row>
    <row r="2" spans="1:10">
      <c r="A2" s="43"/>
      <c r="B2" s="44" t="s">
        <v>12486</v>
      </c>
      <c r="C2" s="148" t="s">
        <v>12484</v>
      </c>
      <c r="D2" s="43"/>
      <c r="E2" s="43"/>
      <c r="F2" s="44"/>
      <c r="G2" s="44"/>
      <c r="H2" s="44"/>
      <c r="I2" s="44"/>
      <c r="J2" s="73"/>
    </row>
    <row r="3" spans="1:10">
      <c r="A3" s="22" t="s">
        <v>5819</v>
      </c>
      <c r="B3" s="43"/>
      <c r="C3" s="43"/>
      <c r="D3" s="43"/>
      <c r="E3" s="43"/>
      <c r="F3" s="44"/>
      <c r="G3" s="44"/>
      <c r="H3" s="44"/>
      <c r="I3" s="44"/>
      <c r="J3" s="73"/>
    </row>
    <row r="4" spans="1:10">
      <c r="A4" s="43"/>
      <c r="B4" s="44" t="s">
        <v>12486</v>
      </c>
      <c r="C4" s="44" t="s">
        <v>12485</v>
      </c>
      <c r="D4" s="43"/>
      <c r="E4" s="43"/>
      <c r="F4" s="44"/>
      <c r="G4" s="44"/>
      <c r="H4" s="44"/>
      <c r="I4" s="44"/>
      <c r="J4" s="73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  <c r="J5" s="73"/>
    </row>
    <row r="6" spans="1:10">
      <c r="A6" s="43"/>
      <c r="B6" s="44" t="s">
        <v>12492</v>
      </c>
      <c r="C6" s="44" t="s">
        <v>12515</v>
      </c>
      <c r="D6" s="43"/>
      <c r="E6" s="43"/>
      <c r="F6" s="44"/>
      <c r="G6" s="44"/>
      <c r="H6" s="44"/>
      <c r="I6" s="44"/>
      <c r="J6" s="73"/>
    </row>
    <row r="7" spans="1:10">
      <c r="A7" s="43"/>
      <c r="B7" s="43"/>
      <c r="C7" s="43"/>
      <c r="D7" s="43"/>
      <c r="E7" s="43"/>
      <c r="F7" s="43"/>
      <c r="G7" s="43"/>
      <c r="H7" s="43"/>
      <c r="I7" s="44"/>
      <c r="J7" s="73"/>
    </row>
    <row r="8" spans="1:10">
      <c r="A8" s="73"/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  <c r="J8" s="73"/>
    </row>
    <row r="9" spans="1:10">
      <c r="A9" s="26" t="str">
        <f t="shared" ref="A9:A22" si="0">SUBSTITUTE(C9,"_","",1)</f>
        <v>BONDABSINFO_SID</v>
      </c>
      <c r="B9" s="196" t="s">
        <v>12671</v>
      </c>
      <c r="C9" s="197" t="s">
        <v>12516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5487</v>
      </c>
      <c r="J9" s="74"/>
    </row>
    <row r="10" spans="1:10">
      <c r="A10" s="26" t="str">
        <f t="shared" si="0"/>
        <v>SECINNERID</v>
      </c>
      <c r="B10" s="148" t="s">
        <v>12672</v>
      </c>
      <c r="C10" s="157" t="s">
        <v>5312</v>
      </c>
      <c r="D10" s="11" t="s">
        <v>2111</v>
      </c>
      <c r="E10" s="12" t="s">
        <v>3303</v>
      </c>
      <c r="F10" s="26" t="s">
        <v>1318</v>
      </c>
      <c r="G10" s="289" t="s">
        <v>12466</v>
      </c>
      <c r="H10" s="289" t="s">
        <v>12467</v>
      </c>
      <c r="I10" s="295" t="s">
        <v>12541</v>
      </c>
      <c r="J10" s="26" t="s">
        <v>12462</v>
      </c>
    </row>
    <row r="11" spans="1:10">
      <c r="A11" s="26" t="str">
        <f t="shared" si="0"/>
        <v>ABSCD</v>
      </c>
      <c r="B11" s="148" t="s">
        <v>12478</v>
      </c>
      <c r="C11" s="148" t="s">
        <v>12460</v>
      </c>
      <c r="D11" s="157" t="s">
        <v>12461</v>
      </c>
      <c r="E11" s="12" t="s">
        <v>3303</v>
      </c>
      <c r="F11" s="26" t="s">
        <v>5108</v>
      </c>
      <c r="G11" s="148" t="s">
        <v>12460</v>
      </c>
      <c r="H11" s="157" t="s">
        <v>12461</v>
      </c>
      <c r="I11" s="12" t="s">
        <v>3303</v>
      </c>
      <c r="J11" s="26" t="s">
        <v>12464</v>
      </c>
    </row>
    <row r="12" spans="1:10">
      <c r="A12" s="26" t="str">
        <f t="shared" si="0"/>
        <v>ABSSNM</v>
      </c>
      <c r="B12" s="148" t="s">
        <v>12479</v>
      </c>
      <c r="C12" s="157" t="s">
        <v>12463</v>
      </c>
      <c r="D12" s="157" t="s">
        <v>5050</v>
      </c>
      <c r="E12" s="12"/>
      <c r="F12" s="26" t="s">
        <v>5108</v>
      </c>
      <c r="G12" s="157" t="s">
        <v>12463</v>
      </c>
      <c r="H12" s="157" t="s">
        <v>5050</v>
      </c>
      <c r="I12" s="12"/>
      <c r="J12" s="26" t="s">
        <v>5108</v>
      </c>
    </row>
    <row r="13" spans="1:10">
      <c r="A13" s="26" t="str">
        <f t="shared" si="0"/>
        <v>ABSNM</v>
      </c>
      <c r="B13" s="148" t="s">
        <v>12480</v>
      </c>
      <c r="C13" s="157" t="s">
        <v>12457</v>
      </c>
      <c r="D13" s="157" t="s">
        <v>12465</v>
      </c>
      <c r="E13" s="12"/>
      <c r="F13" s="26" t="s">
        <v>5108</v>
      </c>
      <c r="G13" s="157" t="s">
        <v>12457</v>
      </c>
      <c r="H13" s="157" t="s">
        <v>12465</v>
      </c>
      <c r="I13" s="12"/>
      <c r="J13" s="26" t="s">
        <v>12464</v>
      </c>
    </row>
    <row r="14" spans="1:10">
      <c r="A14" s="26" t="str">
        <f t="shared" si="0"/>
        <v>FOUNDDT</v>
      </c>
      <c r="B14" s="148" t="s">
        <v>1748</v>
      </c>
      <c r="C14" s="157" t="s">
        <v>11742</v>
      </c>
      <c r="D14" s="157" t="s">
        <v>12468</v>
      </c>
      <c r="E14" s="148"/>
      <c r="F14" s="26" t="s">
        <v>1318</v>
      </c>
      <c r="G14" s="157" t="s">
        <v>11742</v>
      </c>
      <c r="H14" s="157" t="s">
        <v>12468</v>
      </c>
      <c r="J14" s="26" t="s">
        <v>5108</v>
      </c>
    </row>
    <row r="15" spans="1:10">
      <c r="A15" s="26" t="str">
        <f t="shared" si="0"/>
        <v>BASEASSET_ID</v>
      </c>
      <c r="B15" s="148" t="s">
        <v>1880</v>
      </c>
      <c r="C15" s="157" t="s">
        <v>12487</v>
      </c>
      <c r="D15" s="11" t="s">
        <v>2111</v>
      </c>
      <c r="E15" s="148"/>
      <c r="F15" s="26" t="s">
        <v>5108</v>
      </c>
      <c r="G15" s="289" t="s">
        <v>12469</v>
      </c>
      <c r="H15" s="316" t="s">
        <v>4635</v>
      </c>
      <c r="I15" s="233" t="s">
        <v>12645</v>
      </c>
      <c r="J15" s="26" t="s">
        <v>12462</v>
      </c>
    </row>
    <row r="16" spans="1:10">
      <c r="A16" s="26" t="str">
        <f t="shared" si="0"/>
        <v>BASEASSET2_ID</v>
      </c>
      <c r="B16" s="148" t="s">
        <v>12481</v>
      </c>
      <c r="C16" s="157" t="s">
        <v>12488</v>
      </c>
      <c r="D16" s="11" t="s">
        <v>2111</v>
      </c>
      <c r="E16" s="148"/>
      <c r="F16" s="26" t="s">
        <v>5501</v>
      </c>
      <c r="G16" s="289" t="s">
        <v>12470</v>
      </c>
      <c r="H16" s="316" t="s">
        <v>8514</v>
      </c>
      <c r="I16" s="233" t="s">
        <v>12645</v>
      </c>
      <c r="J16" s="26" t="s">
        <v>5108</v>
      </c>
    </row>
    <row r="17" spans="1:10">
      <c r="A17" s="26" t="str">
        <f t="shared" si="0"/>
        <v>BASEASSET_DESC</v>
      </c>
      <c r="B17" s="148" t="s">
        <v>12482</v>
      </c>
      <c r="C17" s="157" t="s">
        <v>12471</v>
      </c>
      <c r="D17" s="157" t="s">
        <v>12472</v>
      </c>
      <c r="E17" s="148"/>
      <c r="F17" s="26" t="s">
        <v>5501</v>
      </c>
      <c r="G17" s="157" t="s">
        <v>12471</v>
      </c>
      <c r="H17" s="157" t="s">
        <v>12472</v>
      </c>
      <c r="I17" s="148"/>
      <c r="J17" s="26" t="s">
        <v>12464</v>
      </c>
    </row>
    <row r="18" spans="1:10">
      <c r="A18" s="26" t="str">
        <f t="shared" si="0"/>
        <v>PRIORITYLEVEL_ID</v>
      </c>
      <c r="B18" s="148" t="s">
        <v>12483</v>
      </c>
      <c r="C18" s="148" t="s">
        <v>12489</v>
      </c>
      <c r="D18" s="11" t="s">
        <v>2111</v>
      </c>
      <c r="E18" s="148"/>
      <c r="F18" s="26" t="s">
        <v>5108</v>
      </c>
      <c r="G18" s="316" t="s">
        <v>12473</v>
      </c>
      <c r="H18" s="316" t="s">
        <v>4635</v>
      </c>
      <c r="I18" s="233" t="s">
        <v>12646</v>
      </c>
      <c r="J18" s="26" t="s">
        <v>5108</v>
      </c>
    </row>
    <row r="19" spans="1:10">
      <c r="A19" s="26" t="str">
        <f t="shared" si="0"/>
        <v>CREDITTYPEIN_ID</v>
      </c>
      <c r="B19" s="148" t="s">
        <v>1886</v>
      </c>
      <c r="C19" s="148" t="s">
        <v>12490</v>
      </c>
      <c r="D19" s="11" t="s">
        <v>2111</v>
      </c>
      <c r="E19" s="73"/>
      <c r="F19" s="26" t="s">
        <v>5108</v>
      </c>
      <c r="G19" s="316" t="s">
        <v>12474</v>
      </c>
      <c r="H19" s="316" t="s">
        <v>12475</v>
      </c>
      <c r="I19" s="275" t="s">
        <v>9244</v>
      </c>
      <c r="J19" s="26" t="s">
        <v>12464</v>
      </c>
    </row>
    <row r="20" spans="1:10">
      <c r="A20" s="26" t="str">
        <f t="shared" si="0"/>
        <v>REMARK</v>
      </c>
      <c r="B20" s="148" t="s">
        <v>944</v>
      </c>
      <c r="C20" s="148" t="s">
        <v>12476</v>
      </c>
      <c r="D20" s="148" t="s">
        <v>12477</v>
      </c>
      <c r="E20" s="73"/>
      <c r="F20" s="26" t="s">
        <v>5108</v>
      </c>
      <c r="G20" s="148" t="s">
        <v>12476</v>
      </c>
      <c r="H20" s="148" t="s">
        <v>12477</v>
      </c>
      <c r="I20" s="148"/>
      <c r="J20" s="26" t="s">
        <v>7545</v>
      </c>
    </row>
    <row r="21" spans="1:10">
      <c r="A21" s="26" t="str">
        <f t="shared" si="0"/>
        <v>ISDEL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26" t="s">
        <v>5108</v>
      </c>
      <c r="G21" s="11" t="s">
        <v>3959</v>
      </c>
      <c r="H21" s="11" t="s">
        <v>2113</v>
      </c>
      <c r="I21" s="73"/>
      <c r="J21" s="73"/>
    </row>
    <row r="22" spans="1:10">
      <c r="A22" s="26" t="str">
        <f t="shared" si="0"/>
        <v>SRCPORTFOLIO_CD</v>
      </c>
      <c r="B22" s="44" t="s">
        <v>1875</v>
      </c>
      <c r="C22" s="44" t="s">
        <v>3884</v>
      </c>
      <c r="D22" s="11" t="s">
        <v>1373</v>
      </c>
      <c r="E22" s="12" t="s">
        <v>3303</v>
      </c>
      <c r="F22" s="26" t="s">
        <v>1318</v>
      </c>
      <c r="G22" s="157" t="s">
        <v>3876</v>
      </c>
      <c r="H22" s="157" t="s">
        <v>5105</v>
      </c>
      <c r="I22" s="73"/>
      <c r="J22" s="73"/>
    </row>
    <row r="23" spans="1:10">
      <c r="A23" s="44" t="s">
        <v>461</v>
      </c>
      <c r="B23" s="43" t="s">
        <v>108</v>
      </c>
      <c r="C23" s="44" t="s">
        <v>461</v>
      </c>
      <c r="D23" s="5" t="s">
        <v>2133</v>
      </c>
      <c r="E23" s="12"/>
      <c r="F23" s="26" t="s">
        <v>1318</v>
      </c>
      <c r="G23" s="11" t="s">
        <v>3403</v>
      </c>
      <c r="H23" s="11"/>
      <c r="I23" s="73"/>
      <c r="J23" s="73"/>
    </row>
    <row r="24" spans="1:10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26" t="s">
        <v>1318</v>
      </c>
      <c r="G24" s="134" t="s">
        <v>3404</v>
      </c>
      <c r="H24" s="11"/>
      <c r="I24" s="73"/>
      <c r="J24" s="73"/>
    </row>
    <row r="25" spans="1:10">
      <c r="A25" s="11" t="s">
        <v>4021</v>
      </c>
      <c r="B25" s="11" t="s">
        <v>3241</v>
      </c>
      <c r="C25" s="11" t="s">
        <v>3246</v>
      </c>
      <c r="D25" s="37" t="s">
        <v>2123</v>
      </c>
      <c r="E25" s="12" t="s">
        <v>3303</v>
      </c>
      <c r="F25" s="26"/>
      <c r="G25" s="11"/>
      <c r="H25" s="11"/>
      <c r="I25" s="73"/>
      <c r="J25" s="73"/>
    </row>
    <row r="26" spans="1:10">
      <c r="A26" s="73"/>
      <c r="B26" s="73"/>
      <c r="C26" s="73"/>
      <c r="D26" s="73"/>
      <c r="E26" s="73"/>
      <c r="F26" s="73"/>
      <c r="G26" s="73"/>
      <c r="H26" s="73"/>
      <c r="I26" s="73"/>
      <c r="J26" s="73"/>
    </row>
    <row r="27" spans="1:10">
      <c r="A27" s="73"/>
      <c r="B27" s="73"/>
      <c r="C27" s="73"/>
      <c r="D27" s="73"/>
      <c r="E27" s="73"/>
      <c r="F27" s="73"/>
      <c r="G27" s="73"/>
      <c r="H27" s="73"/>
      <c r="I27" s="73"/>
      <c r="J27" s="73"/>
    </row>
    <row r="28" spans="1:10">
      <c r="A28" s="73"/>
      <c r="B28" s="73"/>
      <c r="C28" s="73"/>
      <c r="D28" s="73"/>
      <c r="E28" s="73"/>
      <c r="F28" s="73"/>
      <c r="G28" s="73"/>
      <c r="H28" s="73"/>
      <c r="I28" s="73"/>
      <c r="J28" s="73"/>
    </row>
    <row r="29" spans="1:10">
      <c r="A29" s="96" t="s">
        <v>3524</v>
      </c>
      <c r="B29" s="41"/>
      <c r="C29" s="73"/>
      <c r="D29" s="73"/>
      <c r="E29" s="73"/>
      <c r="F29" s="73"/>
      <c r="G29" s="73"/>
      <c r="H29" s="73"/>
      <c r="I29" s="73"/>
      <c r="J29" s="73"/>
    </row>
    <row r="30" spans="1:10">
      <c r="A30" s="96" t="s">
        <v>12491</v>
      </c>
      <c r="B30" s="73"/>
      <c r="C30" s="73"/>
      <c r="D30" s="73"/>
      <c r="E30" s="73"/>
      <c r="F30" s="73"/>
      <c r="G30" s="73"/>
      <c r="H30" s="73"/>
      <c r="I30" s="73"/>
      <c r="J30" s="73"/>
    </row>
    <row r="31" spans="1:10">
      <c r="A31" s="73"/>
      <c r="B31" s="73"/>
      <c r="C31" s="73"/>
      <c r="D31" s="73"/>
      <c r="E31" s="73"/>
      <c r="F31" s="73"/>
      <c r="G31" s="73"/>
      <c r="H31" s="73"/>
      <c r="I31" s="73"/>
      <c r="J31" s="73"/>
    </row>
    <row r="32" spans="1:10">
      <c r="A32" s="73"/>
      <c r="B32" s="73"/>
      <c r="C32" s="73"/>
      <c r="D32" s="73"/>
      <c r="E32" s="73"/>
      <c r="F32" s="73"/>
      <c r="G32" s="73"/>
      <c r="H32" s="73"/>
      <c r="I32" s="73"/>
      <c r="J32" s="73"/>
    </row>
    <row r="33" spans="1:10">
      <c r="A33" s="73"/>
      <c r="B33" s="73"/>
      <c r="C33" s="73"/>
      <c r="D33" s="73"/>
      <c r="E33" s="73"/>
      <c r="F33" s="73"/>
      <c r="G33" s="73"/>
      <c r="H33" s="73"/>
      <c r="I33" s="73"/>
      <c r="J33" s="73"/>
    </row>
    <row r="34" spans="1:10">
      <c r="A34" s="73"/>
      <c r="B34" s="73"/>
      <c r="C34" s="73"/>
      <c r="D34" s="73"/>
      <c r="E34" s="73"/>
      <c r="F34" s="73"/>
      <c r="G34" s="73"/>
      <c r="H34" s="73"/>
      <c r="I34" s="73"/>
      <c r="J34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/>
  </sheetViews>
  <sheetFormatPr defaultColWidth="9" defaultRowHeight="11.5"/>
  <cols>
    <col min="1" max="1" width="19.5" style="73" customWidth="1"/>
    <col min="2" max="2" width="20.08203125" style="73" customWidth="1"/>
    <col min="3" max="3" width="2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70.58203125" style="73" bestFit="1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12543</v>
      </c>
      <c r="C2" s="73" t="s">
        <v>12544</v>
      </c>
      <c r="D2" s="43"/>
      <c r="E2" s="43"/>
      <c r="F2" s="44"/>
      <c r="G2" s="44"/>
      <c r="H2" s="44"/>
      <c r="I2" s="44"/>
    </row>
    <row r="3" spans="1:10">
      <c r="A3" s="22" t="s">
        <v>5819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12543</v>
      </c>
      <c r="C4" s="44" t="s">
        <v>12545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12543</v>
      </c>
      <c r="C6" s="44" t="s">
        <v>12546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26" t="str">
        <f t="shared" ref="A9:A55" si="0">SUBSTITUTE(C9,"_","",1)</f>
        <v>BONDISSUE_SID</v>
      </c>
      <c r="B9" s="196" t="s">
        <v>12673</v>
      </c>
      <c r="C9" s="197" t="s">
        <v>12547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5487</v>
      </c>
    </row>
    <row r="10" spans="1:10">
      <c r="A10" s="26" t="str">
        <f t="shared" si="0"/>
        <v>SECINNERID</v>
      </c>
      <c r="B10" s="157" t="s">
        <v>5315</v>
      </c>
      <c r="C10" s="157" t="s">
        <v>5312</v>
      </c>
      <c r="D10" s="11" t="s">
        <v>2111</v>
      </c>
      <c r="E10" s="12" t="s">
        <v>3303</v>
      </c>
      <c r="F10" s="26" t="s">
        <v>1318</v>
      </c>
      <c r="G10" s="224" t="s">
        <v>12548</v>
      </c>
      <c r="H10" s="224" t="s">
        <v>12549</v>
      </c>
      <c r="I10" s="295" t="s">
        <v>5749</v>
      </c>
      <c r="J10" s="26"/>
    </row>
    <row r="11" spans="1:10" ht="14">
      <c r="A11" s="26" t="str">
        <f t="shared" si="0"/>
        <v>NOTICEDT</v>
      </c>
      <c r="B11" s="157" t="s">
        <v>916</v>
      </c>
      <c r="C11" s="73" t="s">
        <v>12550</v>
      </c>
      <c r="D11" s="73" t="s">
        <v>12551</v>
      </c>
      <c r="E11" s="148"/>
      <c r="F11" s="26" t="s">
        <v>5108</v>
      </c>
      <c r="G11" s="73" t="s">
        <v>12550</v>
      </c>
      <c r="H11" s="73" t="s">
        <v>12551</v>
      </c>
      <c r="I11"/>
      <c r="J11" s="26"/>
    </row>
    <row r="12" spans="1:10" ht="14">
      <c r="A12" s="26" t="str">
        <f t="shared" si="0"/>
        <v>FIRSTNOTICE_DT</v>
      </c>
      <c r="B12" s="157" t="s">
        <v>12609</v>
      </c>
      <c r="C12" s="73" t="s">
        <v>12552</v>
      </c>
      <c r="D12" s="73" t="s">
        <v>12553</v>
      </c>
      <c r="E12" s="12"/>
      <c r="F12" s="26" t="s">
        <v>5108</v>
      </c>
      <c r="G12" s="73" t="s">
        <v>12552</v>
      </c>
      <c r="H12" s="73" t="s">
        <v>12553</v>
      </c>
      <c r="I12"/>
      <c r="J12" s="26"/>
    </row>
    <row r="13" spans="1:10" ht="14">
      <c r="A13" s="26" t="str">
        <f t="shared" si="0"/>
        <v>LATESTUPDT_DT</v>
      </c>
      <c r="B13" s="157" t="s">
        <v>4827</v>
      </c>
      <c r="C13" s="73" t="s">
        <v>12554</v>
      </c>
      <c r="D13" s="73" t="s">
        <v>12555</v>
      </c>
      <c r="E13" s="12"/>
      <c r="F13" s="26" t="s">
        <v>5108</v>
      </c>
      <c r="G13" s="73" t="s">
        <v>12554</v>
      </c>
      <c r="H13" s="73" t="s">
        <v>12555</v>
      </c>
      <c r="I13"/>
      <c r="J13" s="26"/>
    </row>
    <row r="14" spans="1:10" ht="14">
      <c r="A14" s="26" t="str">
        <f t="shared" si="0"/>
        <v>ISSUESTARTDT</v>
      </c>
      <c r="B14" s="157" t="s">
        <v>12610</v>
      </c>
      <c r="C14" s="73" t="s">
        <v>12556</v>
      </c>
      <c r="D14" s="73" t="s">
        <v>11479</v>
      </c>
      <c r="E14" s="148"/>
      <c r="F14" s="26" t="s">
        <v>1318</v>
      </c>
      <c r="G14" s="73" t="s">
        <v>12556</v>
      </c>
      <c r="H14" s="73" t="s">
        <v>11479</v>
      </c>
      <c r="I14"/>
      <c r="J14" s="26"/>
    </row>
    <row r="15" spans="1:10" ht="14">
      <c r="A15" s="26" t="str">
        <f t="shared" si="0"/>
        <v>ISSUEENDDT</v>
      </c>
      <c r="B15" s="157" t="s">
        <v>12611</v>
      </c>
      <c r="C15" s="73" t="s">
        <v>12557</v>
      </c>
      <c r="D15" s="73" t="s">
        <v>12553</v>
      </c>
      <c r="E15" s="148"/>
      <c r="F15" s="26" t="s">
        <v>5108</v>
      </c>
      <c r="G15" s="73" t="s">
        <v>12557</v>
      </c>
      <c r="H15" s="73" t="s">
        <v>12553</v>
      </c>
      <c r="I15"/>
      <c r="J15" s="26"/>
    </row>
    <row r="16" spans="1:10">
      <c r="A16" s="26" t="str">
        <f t="shared" si="0"/>
        <v>ISSUEFEE</v>
      </c>
      <c r="B16" s="157" t="s">
        <v>12612</v>
      </c>
      <c r="C16" s="73" t="s">
        <v>12558</v>
      </c>
      <c r="D16" s="73" t="s">
        <v>12559</v>
      </c>
      <c r="E16" s="148"/>
      <c r="F16" s="26" t="s">
        <v>5501</v>
      </c>
      <c r="G16" s="73" t="s">
        <v>12558</v>
      </c>
      <c r="H16" s="73" t="s">
        <v>12559</v>
      </c>
      <c r="I16" s="157" t="s">
        <v>955</v>
      </c>
      <c r="J16" s="26"/>
    </row>
    <row r="17" spans="1:10">
      <c r="A17" s="26" t="str">
        <f t="shared" si="0"/>
        <v>ISSUEOBJECT</v>
      </c>
      <c r="B17" s="157" t="s">
        <v>12336</v>
      </c>
      <c r="C17" s="73" t="s">
        <v>12560</v>
      </c>
      <c r="D17" s="73" t="s">
        <v>12561</v>
      </c>
      <c r="E17" s="148"/>
      <c r="F17" s="26" t="s">
        <v>5501</v>
      </c>
      <c r="G17" s="73" t="s">
        <v>12560</v>
      </c>
      <c r="H17" s="73" t="s">
        <v>12561</v>
      </c>
      <c r="I17" s="157"/>
      <c r="J17" s="26"/>
    </row>
    <row r="18" spans="1:10">
      <c r="A18" s="26" t="str">
        <f t="shared" si="0"/>
        <v>PARVALUE</v>
      </c>
      <c r="B18" s="157" t="s">
        <v>1795</v>
      </c>
      <c r="C18" s="73" t="s">
        <v>12562</v>
      </c>
      <c r="D18" s="73" t="s">
        <v>12563</v>
      </c>
      <c r="E18" s="148"/>
      <c r="F18" s="26" t="s">
        <v>5501</v>
      </c>
      <c r="G18" s="73" t="s">
        <v>12562</v>
      </c>
      <c r="H18" s="73" t="s">
        <v>12563</v>
      </c>
      <c r="I18" s="157" t="s">
        <v>955</v>
      </c>
      <c r="J18" s="26"/>
    </row>
    <row r="19" spans="1:10">
      <c r="A19" s="26" t="str">
        <f t="shared" si="0"/>
        <v>REFERATE</v>
      </c>
      <c r="B19" s="157" t="s">
        <v>12613</v>
      </c>
      <c r="C19" s="73" t="s">
        <v>12564</v>
      </c>
      <c r="D19" s="73" t="s">
        <v>5258</v>
      </c>
      <c r="F19" s="26" t="s">
        <v>5501</v>
      </c>
      <c r="G19" s="73" t="s">
        <v>12564</v>
      </c>
      <c r="H19" s="73" t="s">
        <v>5258</v>
      </c>
      <c r="I19" s="157" t="s">
        <v>959</v>
      </c>
    </row>
    <row r="20" spans="1:10">
      <c r="A20" s="26" t="str">
        <f t="shared" si="0"/>
        <v>ISSUEPRICE</v>
      </c>
      <c r="B20" s="157" t="s">
        <v>1797</v>
      </c>
      <c r="C20" s="73" t="s">
        <v>12565</v>
      </c>
      <c r="D20" s="73" t="s">
        <v>12566</v>
      </c>
      <c r="F20" s="26" t="s">
        <v>5501</v>
      </c>
      <c r="G20" s="73" t="s">
        <v>12565</v>
      </c>
      <c r="H20" s="73" t="s">
        <v>12566</v>
      </c>
      <c r="I20" s="157" t="s">
        <v>955</v>
      </c>
    </row>
    <row r="21" spans="1:10">
      <c r="A21" s="26" t="str">
        <f t="shared" si="0"/>
        <v>ISSUESTATE_ID</v>
      </c>
      <c r="B21" s="157" t="s">
        <v>12614</v>
      </c>
      <c r="C21" s="73" t="s">
        <v>12652</v>
      </c>
      <c r="D21" s="11" t="s">
        <v>2111</v>
      </c>
      <c r="F21" s="26" t="s">
        <v>5501</v>
      </c>
      <c r="G21" s="190" t="s">
        <v>12567</v>
      </c>
      <c r="H21" s="190" t="s">
        <v>12568</v>
      </c>
      <c r="I21" s="233" t="s">
        <v>12647</v>
      </c>
    </row>
    <row r="22" spans="1:10">
      <c r="A22" s="26" t="str">
        <f t="shared" si="0"/>
        <v>ISSUEMETHOD_ID</v>
      </c>
      <c r="B22" s="157" t="s">
        <v>12328</v>
      </c>
      <c r="C22" s="73" t="s">
        <v>12657</v>
      </c>
      <c r="D22" s="11" t="s">
        <v>2111</v>
      </c>
      <c r="F22" s="26" t="s">
        <v>5501</v>
      </c>
      <c r="G22" s="190" t="s">
        <v>12569</v>
      </c>
      <c r="H22" s="190" t="s">
        <v>12570</v>
      </c>
      <c r="I22" s="233" t="s">
        <v>12648</v>
      </c>
    </row>
    <row r="23" spans="1:10">
      <c r="A23" s="26" t="str">
        <f t="shared" si="0"/>
        <v>ISSUEFEERATE</v>
      </c>
      <c r="B23" s="157" t="s">
        <v>12615</v>
      </c>
      <c r="C23" s="73" t="s">
        <v>12572</v>
      </c>
      <c r="D23" s="73" t="s">
        <v>12559</v>
      </c>
      <c r="F23" s="26" t="s">
        <v>5501</v>
      </c>
      <c r="G23" s="73" t="s">
        <v>12572</v>
      </c>
      <c r="H23" s="73" t="s">
        <v>12559</v>
      </c>
      <c r="I23" s="157" t="s">
        <v>959</v>
      </c>
    </row>
    <row r="24" spans="1:10">
      <c r="A24" s="26" t="str">
        <f t="shared" si="0"/>
        <v>PAYFEERATE</v>
      </c>
      <c r="B24" s="157" t="s">
        <v>12616</v>
      </c>
      <c r="C24" s="73" t="s">
        <v>12573</v>
      </c>
      <c r="D24" s="73" t="s">
        <v>12566</v>
      </c>
      <c r="F24" s="26" t="s">
        <v>5501</v>
      </c>
      <c r="G24" s="73" t="s">
        <v>12573</v>
      </c>
      <c r="H24" s="73" t="s">
        <v>12566</v>
      </c>
      <c r="I24" s="157" t="s">
        <v>959</v>
      </c>
    </row>
    <row r="25" spans="1:10">
      <c r="A25" s="26" t="str">
        <f t="shared" si="0"/>
        <v>ISSUETYPE_CD</v>
      </c>
      <c r="B25" s="157" t="s">
        <v>1832</v>
      </c>
      <c r="C25" s="44" t="s">
        <v>12653</v>
      </c>
      <c r="D25" s="44" t="s">
        <v>1323</v>
      </c>
      <c r="F25" s="26" t="s">
        <v>5501</v>
      </c>
      <c r="G25" s="190" t="s">
        <v>12574</v>
      </c>
      <c r="H25" s="190" t="s">
        <v>12575</v>
      </c>
      <c r="I25" s="275" t="s">
        <v>12644</v>
      </c>
    </row>
    <row r="26" spans="1:10">
      <c r="A26" s="26" t="str">
        <f t="shared" si="0"/>
        <v>AVGPERIOD</v>
      </c>
      <c r="B26" s="157" t="s">
        <v>12617</v>
      </c>
      <c r="C26" s="73" t="s">
        <v>12576</v>
      </c>
      <c r="D26" s="73" t="s">
        <v>12577</v>
      </c>
      <c r="F26" s="26" t="s">
        <v>5501</v>
      </c>
      <c r="G26" s="73" t="s">
        <v>12576</v>
      </c>
      <c r="H26" s="73" t="s">
        <v>12577</v>
      </c>
      <c r="I26" s="157" t="s">
        <v>1794</v>
      </c>
    </row>
    <row r="27" spans="1:10">
      <c r="A27" s="26" t="str">
        <f t="shared" si="0"/>
        <v>PLANMRTYDT</v>
      </c>
      <c r="B27" s="157" t="s">
        <v>12618</v>
      </c>
      <c r="C27" s="73" t="s">
        <v>12578</v>
      </c>
      <c r="D27" s="73" t="s">
        <v>12551</v>
      </c>
      <c r="F27" s="26" t="s">
        <v>5501</v>
      </c>
      <c r="G27" s="73" t="s">
        <v>12578</v>
      </c>
      <c r="H27" s="73" t="s">
        <v>12551</v>
      </c>
      <c r="I27" s="157"/>
    </row>
    <row r="28" spans="1:10">
      <c r="A28" s="26" t="str">
        <f t="shared" si="0"/>
        <v>PLANISSUEVOL</v>
      </c>
      <c r="B28" s="157" t="s">
        <v>12619</v>
      </c>
      <c r="C28" s="73" t="s">
        <v>12579</v>
      </c>
      <c r="D28" s="73" t="s">
        <v>12577</v>
      </c>
      <c r="F28" s="26" t="s">
        <v>5501</v>
      </c>
      <c r="G28" s="73" t="s">
        <v>12579</v>
      </c>
      <c r="H28" s="73" t="s">
        <v>12577</v>
      </c>
      <c r="I28" s="157" t="s">
        <v>1787</v>
      </c>
    </row>
    <row r="29" spans="1:10">
      <c r="A29" s="26" t="str">
        <f t="shared" si="0"/>
        <v>ACTISSUEVOL</v>
      </c>
      <c r="B29" s="157" t="s">
        <v>12620</v>
      </c>
      <c r="C29" s="73" t="s">
        <v>12580</v>
      </c>
      <c r="D29" s="73" t="s">
        <v>12566</v>
      </c>
      <c r="F29" s="26" t="s">
        <v>5501</v>
      </c>
      <c r="G29" s="73" t="s">
        <v>12580</v>
      </c>
      <c r="H29" s="73" t="s">
        <v>12566</v>
      </c>
      <c r="I29" s="157" t="s">
        <v>1787</v>
      </c>
    </row>
    <row r="30" spans="1:10">
      <c r="A30" s="26" t="str">
        <f t="shared" si="0"/>
        <v>ACTONLINEVOL</v>
      </c>
      <c r="B30" s="157" t="s">
        <v>12621</v>
      </c>
      <c r="C30" s="73" t="s">
        <v>12581</v>
      </c>
      <c r="D30" s="73" t="s">
        <v>12566</v>
      </c>
      <c r="F30" s="26" t="s">
        <v>5501</v>
      </c>
      <c r="G30" s="73" t="s">
        <v>12581</v>
      </c>
      <c r="H30" s="73" t="s">
        <v>12566</v>
      </c>
      <c r="I30" s="157" t="s">
        <v>1787</v>
      </c>
    </row>
    <row r="31" spans="1:10">
      <c r="A31" s="26" t="str">
        <f t="shared" si="0"/>
        <v>ACTOFFLINEVOL</v>
      </c>
      <c r="B31" s="157" t="s">
        <v>12622</v>
      </c>
      <c r="C31" s="73" t="s">
        <v>12582</v>
      </c>
      <c r="D31" s="73" t="s">
        <v>12583</v>
      </c>
      <c r="F31" s="26" t="s">
        <v>5501</v>
      </c>
      <c r="G31" s="73" t="s">
        <v>12582</v>
      </c>
      <c r="H31" s="73" t="s">
        <v>12583</v>
      </c>
      <c r="I31" s="157" t="s">
        <v>1787</v>
      </c>
    </row>
    <row r="32" spans="1:10">
      <c r="A32" s="26" t="str">
        <f t="shared" si="0"/>
        <v>ACTCOLLECTVAL</v>
      </c>
      <c r="B32" s="157" t="s">
        <v>12623</v>
      </c>
      <c r="C32" s="73" t="s">
        <v>12584</v>
      </c>
      <c r="D32" s="73" t="s">
        <v>12583</v>
      </c>
      <c r="F32" s="26" t="s">
        <v>5501</v>
      </c>
      <c r="G32" s="73" t="s">
        <v>12584</v>
      </c>
      <c r="H32" s="73" t="s">
        <v>12583</v>
      </c>
      <c r="I32" s="157" t="s">
        <v>955</v>
      </c>
    </row>
    <row r="33" spans="1:9">
      <c r="A33" s="26" t="str">
        <f t="shared" si="0"/>
        <v>TOTALISSUEVOL</v>
      </c>
      <c r="B33" s="157" t="s">
        <v>12624</v>
      </c>
      <c r="C33" s="73" t="s">
        <v>12585</v>
      </c>
      <c r="D33" s="73" t="s">
        <v>12559</v>
      </c>
      <c r="F33" s="26" t="s">
        <v>5501</v>
      </c>
      <c r="G33" s="73" t="s">
        <v>12585</v>
      </c>
      <c r="H33" s="73" t="s">
        <v>12559</v>
      </c>
      <c r="I33" s="157" t="s">
        <v>1787</v>
      </c>
    </row>
    <row r="34" spans="1:9">
      <c r="A34" s="26" t="str">
        <f t="shared" si="0"/>
        <v>AGREEISSUEVOL</v>
      </c>
      <c r="B34" s="157" t="s">
        <v>12625</v>
      </c>
      <c r="C34" s="73" t="s">
        <v>12643</v>
      </c>
      <c r="D34" s="73" t="s">
        <v>12566</v>
      </c>
      <c r="F34" s="26" t="s">
        <v>5501</v>
      </c>
      <c r="G34" s="73" t="s">
        <v>12586</v>
      </c>
      <c r="H34" s="73" t="s">
        <v>12566</v>
      </c>
      <c r="I34" s="157" t="s">
        <v>1787</v>
      </c>
    </row>
    <row r="35" spans="1:9">
      <c r="A35" s="26" t="str">
        <f t="shared" si="0"/>
        <v>UDWRTMETHOD_ID</v>
      </c>
      <c r="B35" s="157" t="s">
        <v>12626</v>
      </c>
      <c r="C35" s="73" t="s">
        <v>12654</v>
      </c>
      <c r="D35" s="11" t="s">
        <v>2111</v>
      </c>
      <c r="F35" s="26" t="s">
        <v>5501</v>
      </c>
      <c r="G35" s="190" t="s">
        <v>12587</v>
      </c>
      <c r="H35" s="190" t="s">
        <v>12570</v>
      </c>
      <c r="I35" s="233" t="s">
        <v>12649</v>
      </c>
    </row>
    <row r="36" spans="1:9">
      <c r="A36" s="26" t="str">
        <f t="shared" si="0"/>
        <v>UDWRTVALUE</v>
      </c>
      <c r="B36" s="157" t="s">
        <v>12627</v>
      </c>
      <c r="C36" s="73" t="s">
        <v>12588</v>
      </c>
      <c r="D36" s="73" t="s">
        <v>12589</v>
      </c>
      <c r="F36" s="26" t="s">
        <v>5501</v>
      </c>
      <c r="G36" s="73" t="s">
        <v>12588</v>
      </c>
      <c r="H36" s="73" t="s">
        <v>12589</v>
      </c>
      <c r="I36" s="157" t="s">
        <v>10569</v>
      </c>
    </row>
    <row r="37" spans="1:9">
      <c r="A37" s="26" t="str">
        <f t="shared" si="0"/>
        <v>UDWRTFEE</v>
      </c>
      <c r="B37" s="157" t="s">
        <v>12628</v>
      </c>
      <c r="C37" s="73" t="s">
        <v>12590</v>
      </c>
      <c r="D37" s="73" t="s">
        <v>5258</v>
      </c>
      <c r="F37" s="26" t="s">
        <v>5501</v>
      </c>
      <c r="G37" s="73" t="s">
        <v>12590</v>
      </c>
      <c r="H37" s="73" t="s">
        <v>5258</v>
      </c>
      <c r="I37" s="157" t="s">
        <v>955</v>
      </c>
    </row>
    <row r="38" spans="1:9">
      <c r="A38" s="26" t="str">
        <f t="shared" si="0"/>
        <v>UDWRTVOL</v>
      </c>
      <c r="B38" s="157" t="s">
        <v>12629</v>
      </c>
      <c r="C38" s="73" t="s">
        <v>12591</v>
      </c>
      <c r="D38" s="73" t="s">
        <v>12592</v>
      </c>
      <c r="F38" s="26" t="s">
        <v>5501</v>
      </c>
      <c r="G38" s="73" t="s">
        <v>12591</v>
      </c>
      <c r="H38" s="73" t="s">
        <v>12592</v>
      </c>
      <c r="I38" s="157" t="s">
        <v>12660</v>
      </c>
    </row>
    <row r="39" spans="1:9">
      <c r="A39" s="26" t="str">
        <f t="shared" si="0"/>
        <v>ALLUUDWRTVOL</v>
      </c>
      <c r="B39" s="157" t="s">
        <v>12630</v>
      </c>
      <c r="C39" s="73" t="s">
        <v>12593</v>
      </c>
      <c r="D39" s="73" t="s">
        <v>11888</v>
      </c>
      <c r="F39" s="26" t="s">
        <v>5501</v>
      </c>
      <c r="G39" s="73" t="s">
        <v>12593</v>
      </c>
      <c r="H39" s="73" t="s">
        <v>11888</v>
      </c>
      <c r="I39" s="157" t="s">
        <v>12660</v>
      </c>
    </row>
    <row r="40" spans="1:9">
      <c r="A40" s="26" t="str">
        <f t="shared" si="0"/>
        <v>LOWBUYWAL</v>
      </c>
      <c r="B40" s="157" t="s">
        <v>12631</v>
      </c>
      <c r="C40" s="73" t="s">
        <v>12594</v>
      </c>
      <c r="D40" s="73" t="s">
        <v>12566</v>
      </c>
      <c r="F40" s="26" t="s">
        <v>5501</v>
      </c>
      <c r="G40" s="73" t="s">
        <v>12594</v>
      </c>
      <c r="H40" s="73" t="s">
        <v>12566</v>
      </c>
      <c r="I40" s="157" t="s">
        <v>955</v>
      </c>
    </row>
    <row r="41" spans="1:9">
      <c r="A41" s="26" t="str">
        <f t="shared" si="0"/>
        <v>ADDBUYWAL</v>
      </c>
      <c r="B41" s="157" t="s">
        <v>12632</v>
      </c>
      <c r="C41" s="73" t="s">
        <v>12595</v>
      </c>
      <c r="D41" s="73" t="s">
        <v>12583</v>
      </c>
      <c r="F41" s="26" t="s">
        <v>5501</v>
      </c>
      <c r="G41" s="73" t="s">
        <v>12595</v>
      </c>
      <c r="H41" s="73" t="s">
        <v>12583</v>
      </c>
      <c r="I41" s="157" t="s">
        <v>955</v>
      </c>
    </row>
    <row r="42" spans="1:9">
      <c r="A42" s="26" t="str">
        <f t="shared" si="0"/>
        <v>BIDMARK_ID</v>
      </c>
      <c r="B42" s="157" t="s">
        <v>12633</v>
      </c>
      <c r="C42" s="73" t="s">
        <v>12655</v>
      </c>
      <c r="D42" s="11" t="s">
        <v>2111</v>
      </c>
      <c r="F42" s="26" t="s">
        <v>5501</v>
      </c>
      <c r="G42" s="190" t="s">
        <v>12596</v>
      </c>
      <c r="H42" s="190" t="s">
        <v>12568</v>
      </c>
      <c r="I42" s="233" t="s">
        <v>12650</v>
      </c>
    </row>
    <row r="43" spans="1:9">
      <c r="A43" s="26" t="str">
        <f t="shared" si="0"/>
        <v>BIDMETHOD_ID</v>
      </c>
      <c r="B43" s="157" t="s">
        <v>12634</v>
      </c>
      <c r="C43" s="73" t="s">
        <v>12656</v>
      </c>
      <c r="D43" s="11" t="s">
        <v>2111</v>
      </c>
      <c r="F43" s="26" t="s">
        <v>5501</v>
      </c>
      <c r="G43" s="190" t="s">
        <v>12597</v>
      </c>
      <c r="H43" s="190" t="s">
        <v>12575</v>
      </c>
      <c r="I43" s="233" t="s">
        <v>12651</v>
      </c>
    </row>
    <row r="44" spans="1:9" ht="14">
      <c r="A44" s="26" t="str">
        <f t="shared" si="0"/>
        <v>BIDDATE</v>
      </c>
      <c r="B44" s="157" t="s">
        <v>12635</v>
      </c>
      <c r="C44" s="73" t="s">
        <v>12598</v>
      </c>
      <c r="D44" s="73" t="s">
        <v>12555</v>
      </c>
      <c r="F44" s="26" t="s">
        <v>5501</v>
      </c>
      <c r="G44" s="73" t="s">
        <v>12598</v>
      </c>
      <c r="H44" s="73" t="s">
        <v>12555</v>
      </c>
      <c r="I44"/>
    </row>
    <row r="45" spans="1:9" ht="14">
      <c r="A45" s="26" t="str">
        <f t="shared" si="0"/>
        <v>BIDFLOOR</v>
      </c>
      <c r="B45" s="157" t="s">
        <v>12636</v>
      </c>
      <c r="C45" s="73" t="s">
        <v>12599</v>
      </c>
      <c r="D45" s="73" t="s">
        <v>12566</v>
      </c>
      <c r="F45" s="26" t="s">
        <v>5501</v>
      </c>
      <c r="G45" s="73" t="s">
        <v>12599</v>
      </c>
      <c r="H45" s="73" t="s">
        <v>12566</v>
      </c>
      <c r="I45"/>
    </row>
    <row r="46" spans="1:9" ht="14">
      <c r="A46" s="26" t="str">
        <f t="shared" si="0"/>
        <v>BIDLIMIT</v>
      </c>
      <c r="B46" s="157" t="s">
        <v>12637</v>
      </c>
      <c r="C46" s="73" t="s">
        <v>12600</v>
      </c>
      <c r="D46" s="73" t="s">
        <v>12566</v>
      </c>
      <c r="F46" s="26" t="s">
        <v>5501</v>
      </c>
      <c r="G46" s="73" t="s">
        <v>12600</v>
      </c>
      <c r="H46" s="73" t="s">
        <v>12566</v>
      </c>
      <c r="I46"/>
    </row>
    <row r="47" spans="1:9" ht="14">
      <c r="A47" s="26" t="str">
        <f t="shared" si="0"/>
        <v>PAYDT</v>
      </c>
      <c r="B47" s="157" t="s">
        <v>12638</v>
      </c>
      <c r="C47" s="73" t="s">
        <v>12601</v>
      </c>
      <c r="D47" s="73" t="s">
        <v>12555</v>
      </c>
      <c r="F47" s="26" t="s">
        <v>5501</v>
      </c>
      <c r="G47" s="73" t="s">
        <v>12601</v>
      </c>
      <c r="H47" s="73" t="s">
        <v>12555</v>
      </c>
      <c r="I47"/>
    </row>
    <row r="48" spans="1:9">
      <c r="A48" s="26" t="str">
        <f t="shared" si="0"/>
        <v>ADDISSUENUM</v>
      </c>
      <c r="B48" s="157" t="s">
        <v>1836</v>
      </c>
      <c r="C48" s="73" t="s">
        <v>12642</v>
      </c>
      <c r="D48" s="73" t="s">
        <v>12592</v>
      </c>
      <c r="F48" s="26" t="s">
        <v>5501</v>
      </c>
      <c r="G48" s="73" t="s">
        <v>12602</v>
      </c>
      <c r="H48" s="73" t="s">
        <v>12592</v>
      </c>
      <c r="I48" s="157" t="s">
        <v>1824</v>
      </c>
    </row>
    <row r="49" spans="1:9" ht="14">
      <c r="A49" s="26" t="str">
        <f t="shared" si="0"/>
        <v>STATEDESC</v>
      </c>
      <c r="B49" s="157" t="s">
        <v>12639</v>
      </c>
      <c r="C49" s="73" t="s">
        <v>12603</v>
      </c>
      <c r="D49" s="73" t="s">
        <v>12504</v>
      </c>
      <c r="F49" s="26" t="s">
        <v>5501</v>
      </c>
      <c r="G49" s="73" t="s">
        <v>12603</v>
      </c>
      <c r="H49" s="73" t="s">
        <v>12504</v>
      </c>
      <c r="I49"/>
    </row>
    <row r="50" spans="1:9">
      <c r="A50" s="26" t="str">
        <f t="shared" si="0"/>
        <v>BFINCD</v>
      </c>
      <c r="B50" s="157" t="s">
        <v>12251</v>
      </c>
      <c r="C50" s="73" t="s">
        <v>12604</v>
      </c>
      <c r="D50" s="73" t="s">
        <v>12458</v>
      </c>
      <c r="F50" s="26" t="s">
        <v>5501</v>
      </c>
      <c r="G50" s="73" t="s">
        <v>12604</v>
      </c>
      <c r="H50" s="73" t="s">
        <v>12458</v>
      </c>
      <c r="I50" s="73" t="s">
        <v>12668</v>
      </c>
    </row>
    <row r="51" spans="1:9">
      <c r="A51" s="26" t="str">
        <f t="shared" si="0"/>
        <v>ADDBCD</v>
      </c>
      <c r="B51" s="157" t="s">
        <v>12640</v>
      </c>
      <c r="C51" s="73" t="s">
        <v>12605</v>
      </c>
      <c r="D51" s="73" t="s">
        <v>12458</v>
      </c>
      <c r="F51" s="26" t="s">
        <v>5501</v>
      </c>
      <c r="G51" s="73" t="s">
        <v>12605</v>
      </c>
      <c r="H51" s="73" t="s">
        <v>12458</v>
      </c>
      <c r="I51" s="148" t="s">
        <v>12666</v>
      </c>
    </row>
    <row r="52" spans="1:9">
      <c r="A52" s="26" t="str">
        <f t="shared" si="0"/>
        <v>REGISTERID</v>
      </c>
      <c r="B52" s="157" t="s">
        <v>12641</v>
      </c>
      <c r="C52" s="73" t="s">
        <v>12606</v>
      </c>
      <c r="D52" s="73" t="s">
        <v>12607</v>
      </c>
      <c r="F52" s="26" t="s">
        <v>5501</v>
      </c>
      <c r="G52" s="73" t="s">
        <v>12606</v>
      </c>
      <c r="H52" s="73" t="s">
        <v>12607</v>
      </c>
      <c r="I52" s="148" t="s">
        <v>12667</v>
      </c>
    </row>
    <row r="53" spans="1:9" ht="14">
      <c r="A53" s="26" t="str">
        <f t="shared" si="0"/>
        <v>REMARK</v>
      </c>
      <c r="B53" s="157" t="s">
        <v>944</v>
      </c>
      <c r="C53" s="73" t="s">
        <v>12608</v>
      </c>
      <c r="D53" s="73" t="s">
        <v>12571</v>
      </c>
      <c r="F53" s="26" t="s">
        <v>5501</v>
      </c>
      <c r="G53" s="73" t="s">
        <v>12608</v>
      </c>
      <c r="H53" s="73" t="s">
        <v>12571</v>
      </c>
      <c r="I53"/>
    </row>
    <row r="54" spans="1:9">
      <c r="A54" s="26" t="str">
        <f t="shared" si="0"/>
        <v>ISDEL</v>
      </c>
      <c r="B54" s="11" t="s">
        <v>4011</v>
      </c>
      <c r="C54" s="11" t="s">
        <v>3959</v>
      </c>
      <c r="D54" s="11" t="s">
        <v>2113</v>
      </c>
      <c r="E54" s="12" t="s">
        <v>3303</v>
      </c>
      <c r="F54" s="26" t="s">
        <v>5501</v>
      </c>
      <c r="G54" s="11" t="s">
        <v>3959</v>
      </c>
      <c r="H54" s="11" t="s">
        <v>2113</v>
      </c>
    </row>
    <row r="55" spans="1:9">
      <c r="A55" s="26" t="str">
        <f t="shared" si="0"/>
        <v>SRCPORTFOLIO_CD</v>
      </c>
      <c r="B55" s="44" t="s">
        <v>1875</v>
      </c>
      <c r="C55" s="44" t="s">
        <v>3884</v>
      </c>
      <c r="D55" s="11" t="s">
        <v>1373</v>
      </c>
      <c r="E55" s="12" t="s">
        <v>3303</v>
      </c>
      <c r="F55" s="26" t="s">
        <v>5501</v>
      </c>
      <c r="G55" s="157" t="s">
        <v>3876</v>
      </c>
      <c r="H55" s="157" t="s">
        <v>5105</v>
      </c>
    </row>
    <row r="56" spans="1:9">
      <c r="A56" s="44" t="s">
        <v>461</v>
      </c>
      <c r="B56" s="43" t="s">
        <v>108</v>
      </c>
      <c r="C56" s="44" t="s">
        <v>461</v>
      </c>
      <c r="D56" s="5" t="s">
        <v>2133</v>
      </c>
      <c r="E56" s="12"/>
      <c r="F56" s="26" t="s">
        <v>5501</v>
      </c>
      <c r="G56" s="11" t="s">
        <v>3403</v>
      </c>
      <c r="H56" s="11"/>
    </row>
    <row r="57" spans="1:9">
      <c r="A57" s="44" t="s">
        <v>462</v>
      </c>
      <c r="B57" s="43" t="s">
        <v>109</v>
      </c>
      <c r="C57" s="44" t="s">
        <v>2182</v>
      </c>
      <c r="D57" s="5" t="s">
        <v>2121</v>
      </c>
      <c r="E57" s="12" t="s">
        <v>3303</v>
      </c>
      <c r="F57" s="26" t="s">
        <v>1318</v>
      </c>
      <c r="G57" s="134" t="s">
        <v>3404</v>
      </c>
      <c r="H57" s="11"/>
    </row>
    <row r="58" spans="1:9">
      <c r="A58" s="11" t="s">
        <v>4021</v>
      </c>
      <c r="B58" s="11" t="s">
        <v>3241</v>
      </c>
      <c r="C58" s="11" t="s">
        <v>3246</v>
      </c>
      <c r="D58" s="37" t="s">
        <v>2123</v>
      </c>
      <c r="E58" s="12" t="s">
        <v>3303</v>
      </c>
      <c r="F58" s="26"/>
      <c r="G58" s="11"/>
      <c r="H58" s="11"/>
    </row>
    <row r="62" spans="1:9">
      <c r="A62" s="96" t="s">
        <v>3524</v>
      </c>
      <c r="B62" s="41"/>
    </row>
    <row r="63" spans="1:9">
      <c r="A63" s="96" t="s">
        <v>12658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I27" sqref="A1:XFD1048576"/>
    </sheetView>
  </sheetViews>
  <sheetFormatPr defaultColWidth="9" defaultRowHeight="11.5"/>
  <cols>
    <col min="1" max="1" width="19.5" style="73" customWidth="1"/>
    <col min="2" max="2" width="17.75" style="73" customWidth="1"/>
    <col min="3" max="3" width="2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12663</v>
      </c>
      <c r="C2" s="73" t="s">
        <v>12540</v>
      </c>
      <c r="D2" s="43"/>
      <c r="E2" s="43"/>
      <c r="F2" s="44"/>
      <c r="G2" s="44"/>
      <c r="H2" s="44"/>
      <c r="I2" s="44"/>
    </row>
    <row r="3" spans="1:10">
      <c r="A3" s="22" t="s">
        <v>5819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44" t="s">
        <v>12663</v>
      </c>
      <c r="C4" s="44" t="s">
        <v>12662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12663</v>
      </c>
      <c r="C6" s="44" t="s">
        <v>12661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26" t="str">
        <f t="shared" ref="A9:A27" si="0">SUBSTITUTE(C9,"_","",1)</f>
        <v>BONDEXPECTCASH_SID</v>
      </c>
      <c r="B9" s="196" t="s">
        <v>12674</v>
      </c>
      <c r="C9" s="197" t="s">
        <v>12675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5487</v>
      </c>
    </row>
    <row r="10" spans="1:10" ht="23">
      <c r="A10" s="26" t="str">
        <f t="shared" si="0"/>
        <v>SECINNERID</v>
      </c>
      <c r="B10" s="157" t="s">
        <v>12534</v>
      </c>
      <c r="C10" s="157" t="s">
        <v>5312</v>
      </c>
      <c r="D10" s="11" t="s">
        <v>2111</v>
      </c>
      <c r="E10" s="12" t="s">
        <v>3303</v>
      </c>
      <c r="F10" s="26" t="s">
        <v>1318</v>
      </c>
      <c r="G10" s="275" t="s">
        <v>12493</v>
      </c>
      <c r="H10" s="275" t="s">
        <v>12494</v>
      </c>
      <c r="I10" s="275" t="s">
        <v>6070</v>
      </c>
      <c r="J10" s="26" t="s">
        <v>5108</v>
      </c>
    </row>
    <row r="11" spans="1:10" ht="14">
      <c r="A11" s="26" t="str">
        <f t="shared" si="0"/>
        <v>STARTDT</v>
      </c>
      <c r="B11" s="157" t="s">
        <v>12517</v>
      </c>
      <c r="C11" s="44" t="s">
        <v>12496</v>
      </c>
      <c r="D11" s="157" t="s">
        <v>917</v>
      </c>
      <c r="E11" s="148"/>
      <c r="F11" s="26" t="s">
        <v>5108</v>
      </c>
      <c r="G11" s="44" t="s">
        <v>12496</v>
      </c>
      <c r="H11" s="157" t="s">
        <v>917</v>
      </c>
      <c r="I11"/>
      <c r="J11" s="11" t="s">
        <v>12495</v>
      </c>
    </row>
    <row r="12" spans="1:10" ht="14">
      <c r="A12" s="26" t="str">
        <f t="shared" si="0"/>
        <v>ENDDT</v>
      </c>
      <c r="B12" s="157" t="s">
        <v>12518</v>
      </c>
      <c r="C12" s="73" t="s">
        <v>12497</v>
      </c>
      <c r="D12" s="157" t="s">
        <v>917</v>
      </c>
      <c r="E12" s="148"/>
      <c r="F12" s="26" t="s">
        <v>5501</v>
      </c>
      <c r="G12" s="73" t="s">
        <v>12497</v>
      </c>
      <c r="H12" s="157" t="s">
        <v>917</v>
      </c>
      <c r="I12"/>
      <c r="J12" s="11" t="s">
        <v>7545</v>
      </c>
    </row>
    <row r="13" spans="1:10" ht="14">
      <c r="A13" s="26" t="str">
        <f t="shared" si="0"/>
        <v>CASHDT</v>
      </c>
      <c r="B13" s="157" t="s">
        <v>12519</v>
      </c>
      <c r="C13" s="73" t="s">
        <v>12498</v>
      </c>
      <c r="D13" s="157" t="s">
        <v>917</v>
      </c>
      <c r="E13" s="148" t="s">
        <v>12659</v>
      </c>
      <c r="F13" s="26" t="s">
        <v>5501</v>
      </c>
      <c r="G13" s="73" t="s">
        <v>12498</v>
      </c>
      <c r="H13" s="157" t="s">
        <v>917</v>
      </c>
      <c r="I13"/>
      <c r="J13" s="11" t="s">
        <v>5108</v>
      </c>
    </row>
    <row r="14" spans="1:10" ht="14">
      <c r="A14" s="26" t="str">
        <f t="shared" si="0"/>
        <v>PAYSTARTDT</v>
      </c>
      <c r="B14" s="157" t="s">
        <v>12520</v>
      </c>
      <c r="C14" s="73" t="s">
        <v>12499</v>
      </c>
      <c r="D14" s="157" t="s">
        <v>917</v>
      </c>
      <c r="E14" s="148"/>
      <c r="F14" s="26" t="s">
        <v>5501</v>
      </c>
      <c r="G14" s="73" t="s">
        <v>12499</v>
      </c>
      <c r="H14" s="157" t="s">
        <v>917</v>
      </c>
      <c r="I14"/>
      <c r="J14" s="11" t="s">
        <v>5108</v>
      </c>
    </row>
    <row r="15" spans="1:10" ht="14">
      <c r="A15" s="26" t="str">
        <f t="shared" si="0"/>
        <v>PAYENDDT</v>
      </c>
      <c r="B15" s="157" t="s">
        <v>12521</v>
      </c>
      <c r="C15" s="73" t="s">
        <v>12500</v>
      </c>
      <c r="D15" s="157" t="s">
        <v>917</v>
      </c>
      <c r="F15" s="26" t="s">
        <v>5501</v>
      </c>
      <c r="G15" s="73" t="s">
        <v>12500</v>
      </c>
      <c r="H15" s="157" t="s">
        <v>917</v>
      </c>
      <c r="I15"/>
      <c r="J15" s="11" t="s">
        <v>7545</v>
      </c>
    </row>
    <row r="16" spans="1:10" ht="14">
      <c r="A16" s="26" t="str">
        <f t="shared" si="0"/>
        <v>PAYOTHERDT</v>
      </c>
      <c r="B16" s="157" t="s">
        <v>12522</v>
      </c>
      <c r="C16" s="73" t="s">
        <v>12501</v>
      </c>
      <c r="D16" s="73" t="s">
        <v>11853</v>
      </c>
      <c r="F16" s="26" t="s">
        <v>5501</v>
      </c>
      <c r="G16" s="73" t="s">
        <v>12501</v>
      </c>
      <c r="H16" s="73" t="s">
        <v>12459</v>
      </c>
      <c r="I16"/>
      <c r="J16" s="11" t="s">
        <v>7545</v>
      </c>
    </row>
    <row r="17" spans="1:10" ht="14">
      <c r="A17" s="26" t="str">
        <f t="shared" si="0"/>
        <v>RIGHTDT</v>
      </c>
      <c r="B17" s="157" t="s">
        <v>12523</v>
      </c>
      <c r="C17" s="73" t="s">
        <v>12502</v>
      </c>
      <c r="D17" s="157" t="s">
        <v>917</v>
      </c>
      <c r="F17" s="26" t="s">
        <v>5501</v>
      </c>
      <c r="G17" s="73" t="s">
        <v>12502</v>
      </c>
      <c r="H17" s="157" t="s">
        <v>917</v>
      </c>
      <c r="I17"/>
      <c r="J17" s="11" t="s">
        <v>5108</v>
      </c>
    </row>
    <row r="18" spans="1:10" ht="14">
      <c r="A18" s="26" t="str">
        <f t="shared" si="0"/>
        <v>REGISTERDT</v>
      </c>
      <c r="B18" s="157" t="s">
        <v>12524</v>
      </c>
      <c r="C18" s="73" t="s">
        <v>11876</v>
      </c>
      <c r="D18" s="157" t="s">
        <v>917</v>
      </c>
      <c r="F18" s="26" t="s">
        <v>5501</v>
      </c>
      <c r="G18" s="73" t="s">
        <v>11876</v>
      </c>
      <c r="H18" s="157" t="s">
        <v>917</v>
      </c>
      <c r="I18"/>
      <c r="J18" s="11" t="s">
        <v>5108</v>
      </c>
    </row>
    <row r="19" spans="1:10" ht="14">
      <c r="A19" s="26" t="str">
        <f t="shared" si="0"/>
        <v>PAYOBJECT</v>
      </c>
      <c r="B19" s="157" t="s">
        <v>12525</v>
      </c>
      <c r="C19" s="73" t="s">
        <v>12503</v>
      </c>
      <c r="D19" s="73" t="s">
        <v>12536</v>
      </c>
      <c r="F19" s="26" t="s">
        <v>5501</v>
      </c>
      <c r="G19" s="73" t="s">
        <v>12503</v>
      </c>
      <c r="H19" s="73" t="s">
        <v>12504</v>
      </c>
      <c r="I19"/>
      <c r="J19" s="11" t="s">
        <v>5108</v>
      </c>
    </row>
    <row r="20" spans="1:10">
      <c r="A20" s="26" t="str">
        <f t="shared" si="0"/>
        <v>COUPONRATE</v>
      </c>
      <c r="B20" s="157" t="s">
        <v>12526</v>
      </c>
      <c r="C20" s="73" t="s">
        <v>12505</v>
      </c>
      <c r="D20" s="73" t="s">
        <v>12537</v>
      </c>
      <c r="F20" s="26" t="s">
        <v>5501</v>
      </c>
      <c r="G20" s="73" t="s">
        <v>12505</v>
      </c>
      <c r="H20" s="73" t="s">
        <v>5258</v>
      </c>
      <c r="I20" s="157" t="s">
        <v>959</v>
      </c>
      <c r="J20" s="11" t="s">
        <v>7545</v>
      </c>
    </row>
    <row r="21" spans="1:10">
      <c r="A21" s="26" t="str">
        <f t="shared" si="0"/>
        <v>CASHAI</v>
      </c>
      <c r="B21" s="157" t="s">
        <v>12527</v>
      </c>
      <c r="C21" s="73" t="s">
        <v>12506</v>
      </c>
      <c r="D21" s="73" t="s">
        <v>12538</v>
      </c>
      <c r="F21" s="26" t="s">
        <v>5501</v>
      </c>
      <c r="G21" s="73" t="s">
        <v>12506</v>
      </c>
      <c r="H21" s="73" t="s">
        <v>5258</v>
      </c>
      <c r="I21" s="157" t="s">
        <v>955</v>
      </c>
      <c r="J21" s="11" t="s">
        <v>5108</v>
      </c>
    </row>
    <row r="22" spans="1:10">
      <c r="A22" s="26" t="str">
        <f t="shared" si="0"/>
        <v>CASHPRIN</v>
      </c>
      <c r="B22" s="157" t="s">
        <v>12528</v>
      </c>
      <c r="C22" s="73" t="s">
        <v>12507</v>
      </c>
      <c r="D22" s="73" t="s">
        <v>5258</v>
      </c>
      <c r="F22" s="26" t="s">
        <v>5501</v>
      </c>
      <c r="G22" s="73" t="s">
        <v>12507</v>
      </c>
      <c r="H22" s="73" t="s">
        <v>5258</v>
      </c>
      <c r="I22" s="157" t="s">
        <v>955</v>
      </c>
      <c r="J22" s="11" t="s">
        <v>5108</v>
      </c>
    </row>
    <row r="23" spans="1:10">
      <c r="A23" s="26" t="str">
        <f t="shared" si="0"/>
        <v>CASHPRINAI</v>
      </c>
      <c r="B23" s="157" t="s">
        <v>12529</v>
      </c>
      <c r="C23" s="73" t="s">
        <v>12508</v>
      </c>
      <c r="D23" s="73" t="s">
        <v>5258</v>
      </c>
      <c r="F23" s="26" t="s">
        <v>5501</v>
      </c>
      <c r="G23" s="73" t="s">
        <v>12508</v>
      </c>
      <c r="H23" s="73" t="s">
        <v>12509</v>
      </c>
      <c r="I23" s="157" t="s">
        <v>955</v>
      </c>
      <c r="J23" s="11" t="s">
        <v>7545</v>
      </c>
    </row>
    <row r="24" spans="1:10">
      <c r="A24" s="26" t="str">
        <f t="shared" si="0"/>
        <v>PRINVOL</v>
      </c>
      <c r="B24" s="157" t="s">
        <v>12530</v>
      </c>
      <c r="C24" s="73" t="s">
        <v>12510</v>
      </c>
      <c r="D24" s="73" t="s">
        <v>12511</v>
      </c>
      <c r="F24" s="26" t="s">
        <v>5501</v>
      </c>
      <c r="G24" s="73" t="s">
        <v>12510</v>
      </c>
      <c r="H24" s="73" t="s">
        <v>12511</v>
      </c>
      <c r="I24" s="157" t="s">
        <v>10569</v>
      </c>
      <c r="J24" s="11" t="s">
        <v>7545</v>
      </c>
    </row>
    <row r="25" spans="1:10">
      <c r="A25" s="26" t="str">
        <f t="shared" si="0"/>
        <v>PAYMENTVOL</v>
      </c>
      <c r="B25" s="157" t="s">
        <v>12531</v>
      </c>
      <c r="C25" s="73" t="s">
        <v>12512</v>
      </c>
      <c r="D25" s="73" t="s">
        <v>12511</v>
      </c>
      <c r="F25" s="26" t="s">
        <v>5501</v>
      </c>
      <c r="G25" s="73" t="s">
        <v>12512</v>
      </c>
      <c r="H25" s="73" t="s">
        <v>12513</v>
      </c>
      <c r="I25" s="157" t="s">
        <v>10569</v>
      </c>
      <c r="J25" s="11" t="s">
        <v>7545</v>
      </c>
    </row>
    <row r="26" spans="1:10">
      <c r="A26" s="26" t="str">
        <f t="shared" si="0"/>
        <v>CASHVOL</v>
      </c>
      <c r="B26" s="157" t="s">
        <v>12532</v>
      </c>
      <c r="C26" s="73" t="s">
        <v>12670</v>
      </c>
      <c r="D26" s="73" t="s">
        <v>12511</v>
      </c>
      <c r="F26" s="26" t="s">
        <v>5501</v>
      </c>
      <c r="G26" s="73" t="s">
        <v>12669</v>
      </c>
      <c r="H26" s="73" t="s">
        <v>12511</v>
      </c>
      <c r="I26" s="157" t="s">
        <v>10569</v>
      </c>
      <c r="J26" s="11" t="s">
        <v>7545</v>
      </c>
    </row>
    <row r="27" spans="1:10">
      <c r="A27" s="26" t="str">
        <f t="shared" si="0"/>
        <v>PAYVOL</v>
      </c>
      <c r="B27" s="157" t="s">
        <v>12533</v>
      </c>
      <c r="C27" s="73" t="s">
        <v>12514</v>
      </c>
      <c r="D27" s="73" t="s">
        <v>12539</v>
      </c>
      <c r="F27" s="26" t="s">
        <v>5501</v>
      </c>
      <c r="G27" s="73" t="s">
        <v>12514</v>
      </c>
      <c r="H27" s="73" t="s">
        <v>12513</v>
      </c>
      <c r="I27" s="157" t="s">
        <v>10569</v>
      </c>
      <c r="J27" s="11" t="s">
        <v>7545</v>
      </c>
    </row>
    <row r="28" spans="1:10">
      <c r="A28" s="26" t="str">
        <f t="shared" ref="A28:A29" si="1">SUBSTITUTE(C28,"_","",1)</f>
        <v>ISDEL</v>
      </c>
      <c r="B28" s="11" t="s">
        <v>4011</v>
      </c>
      <c r="C28" s="11" t="s">
        <v>3959</v>
      </c>
      <c r="D28" s="11" t="s">
        <v>2113</v>
      </c>
      <c r="E28" s="12" t="s">
        <v>3303</v>
      </c>
      <c r="F28" s="26" t="s">
        <v>5501</v>
      </c>
      <c r="G28" s="11" t="s">
        <v>3959</v>
      </c>
      <c r="H28" s="11" t="s">
        <v>2113</v>
      </c>
    </row>
    <row r="29" spans="1:10">
      <c r="A29" s="26" t="str">
        <f t="shared" si="1"/>
        <v>SRCSECINNER_CD</v>
      </c>
      <c r="B29" s="44" t="s">
        <v>1875</v>
      </c>
      <c r="C29" s="44" t="s">
        <v>12535</v>
      </c>
      <c r="D29" s="11" t="s">
        <v>1373</v>
      </c>
      <c r="E29" s="12" t="s">
        <v>3303</v>
      </c>
      <c r="F29" s="26" t="s">
        <v>5501</v>
      </c>
      <c r="G29" s="44" t="s">
        <v>12493</v>
      </c>
      <c r="H29" s="157" t="s">
        <v>5105</v>
      </c>
    </row>
    <row r="30" spans="1:10">
      <c r="A30" s="44" t="s">
        <v>461</v>
      </c>
      <c r="B30" s="43" t="s">
        <v>108</v>
      </c>
      <c r="C30" s="44" t="s">
        <v>461</v>
      </c>
      <c r="D30" s="5" t="s">
        <v>2133</v>
      </c>
      <c r="E30" s="12"/>
      <c r="F30" s="26" t="s">
        <v>5501</v>
      </c>
      <c r="G30" s="11" t="s">
        <v>3403</v>
      </c>
      <c r="H30" s="11"/>
    </row>
    <row r="31" spans="1:10">
      <c r="A31" s="44" t="s">
        <v>462</v>
      </c>
      <c r="B31" s="43" t="s">
        <v>109</v>
      </c>
      <c r="C31" s="44" t="s">
        <v>2182</v>
      </c>
      <c r="D31" s="5" t="s">
        <v>2121</v>
      </c>
      <c r="E31" s="12" t="s">
        <v>3303</v>
      </c>
      <c r="F31" s="26" t="s">
        <v>5501</v>
      </c>
      <c r="G31" s="134" t="s">
        <v>3404</v>
      </c>
      <c r="H31" s="11"/>
    </row>
    <row r="32" spans="1:10">
      <c r="A32" s="11" t="s">
        <v>4021</v>
      </c>
      <c r="B32" s="11" t="s">
        <v>3241</v>
      </c>
      <c r="C32" s="11" t="s">
        <v>3246</v>
      </c>
      <c r="D32" s="37" t="s">
        <v>2123</v>
      </c>
      <c r="E32" s="12" t="s">
        <v>3303</v>
      </c>
      <c r="F32" s="26"/>
      <c r="G32" s="11"/>
      <c r="H32" s="11"/>
    </row>
    <row r="36" spans="1:2">
      <c r="A36" s="96" t="s">
        <v>3524</v>
      </c>
      <c r="B36" s="41"/>
    </row>
    <row r="37" spans="1:2">
      <c r="A37" s="96" t="s">
        <v>12542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F29" sqref="F29"/>
    </sheetView>
  </sheetViews>
  <sheetFormatPr defaultColWidth="9" defaultRowHeight="11.5"/>
  <cols>
    <col min="1" max="1" width="19.5" style="73" customWidth="1"/>
    <col min="2" max="2" width="17.75" style="73" customWidth="1"/>
    <col min="3" max="3" width="2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70.58203125" style="73" bestFit="1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148" t="s">
        <v>12685</v>
      </c>
      <c r="C2" s="43" t="s">
        <v>12679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148" t="s">
        <v>12676</v>
      </c>
      <c r="C4" s="44" t="s">
        <v>12680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148" t="s">
        <v>12676</v>
      </c>
      <c r="C6" s="44" t="s">
        <v>12693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26" t="str">
        <f t="shared" ref="A9:A18" si="0">SUBSTITUTE(C9,"_","",1)</f>
        <v>BONDTERMS_SID</v>
      </c>
      <c r="B9" s="196" t="s">
        <v>12671</v>
      </c>
      <c r="C9" s="197" t="s">
        <v>12694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>
      <c r="A10" s="26" t="str">
        <f t="shared" si="0"/>
        <v>SECINNERID</v>
      </c>
      <c r="B10" s="157" t="s">
        <v>12534</v>
      </c>
      <c r="C10" s="157" t="s">
        <v>5312</v>
      </c>
      <c r="D10" s="11" t="s">
        <v>2111</v>
      </c>
      <c r="E10" s="12" t="s">
        <v>3303</v>
      </c>
      <c r="F10" s="26" t="s">
        <v>1318</v>
      </c>
      <c r="G10" s="275" t="s">
        <v>12678</v>
      </c>
      <c r="H10" s="275" t="s">
        <v>1953</v>
      </c>
      <c r="I10" s="295" t="s">
        <v>5749</v>
      </c>
      <c r="J10" s="26"/>
    </row>
    <row r="11" spans="1:10" ht="14">
      <c r="A11" s="26" t="str">
        <f t="shared" si="0"/>
        <v>NOTICEDT</v>
      </c>
      <c r="B11" s="11" t="s">
        <v>916</v>
      </c>
      <c r="C11" s="11" t="s">
        <v>12681</v>
      </c>
      <c r="D11" s="11" t="s">
        <v>12682</v>
      </c>
      <c r="E11" s="148"/>
      <c r="F11" s="26" t="s">
        <v>1321</v>
      </c>
      <c r="G11" s="11" t="s">
        <v>12681</v>
      </c>
      <c r="H11" s="11" t="s">
        <v>12682</v>
      </c>
      <c r="I11"/>
      <c r="J11" s="11"/>
    </row>
    <row r="12" spans="1:10" ht="14">
      <c r="A12" s="26" t="str">
        <f t="shared" si="0"/>
        <v>LATESTNOTICE_DT</v>
      </c>
      <c r="B12" s="11" t="s">
        <v>1574</v>
      </c>
      <c r="C12" s="11" t="s">
        <v>12683</v>
      </c>
      <c r="D12" s="11" t="s">
        <v>1338</v>
      </c>
      <c r="E12" s="148"/>
      <c r="F12" s="26" t="s">
        <v>1321</v>
      </c>
      <c r="G12" s="11" t="s">
        <v>12683</v>
      </c>
      <c r="H12" s="11" t="s">
        <v>1338</v>
      </c>
      <c r="I12"/>
      <c r="J12" s="11"/>
    </row>
    <row r="13" spans="1:10">
      <c r="A13" s="26" t="str">
        <f t="shared" si="0"/>
        <v>TERMSTYPE_ID</v>
      </c>
      <c r="B13" s="11" t="s">
        <v>12687</v>
      </c>
      <c r="C13" s="73" t="s">
        <v>12691</v>
      </c>
      <c r="D13" s="11" t="s">
        <v>2111</v>
      </c>
      <c r="E13" s="148"/>
      <c r="F13" s="26" t="s">
        <v>1321</v>
      </c>
      <c r="G13" s="291" t="s">
        <v>12686</v>
      </c>
      <c r="H13" s="291" t="s">
        <v>1358</v>
      </c>
      <c r="I13" s="291" t="s">
        <v>12690</v>
      </c>
      <c r="J13" s="11"/>
    </row>
    <row r="14" spans="1:10" ht="14">
      <c r="A14" s="26" t="str">
        <f t="shared" si="0"/>
        <v>TERMS</v>
      </c>
      <c r="B14" s="11" t="s">
        <v>12688</v>
      </c>
      <c r="C14" s="11" t="s">
        <v>12684</v>
      </c>
      <c r="D14" s="73" t="s">
        <v>1914</v>
      </c>
      <c r="E14" s="148"/>
      <c r="F14" s="26" t="s">
        <v>1321</v>
      </c>
      <c r="G14" s="11" t="s">
        <v>12684</v>
      </c>
      <c r="H14" s="73" t="s">
        <v>1914</v>
      </c>
      <c r="I14"/>
      <c r="J14" s="11"/>
    </row>
    <row r="15" spans="1:10" ht="14">
      <c r="A15" s="26" t="str">
        <f t="shared" si="0"/>
        <v>DATASRC</v>
      </c>
      <c r="B15" s="11" t="s">
        <v>1711</v>
      </c>
      <c r="C15" s="11" t="s">
        <v>3666</v>
      </c>
      <c r="D15" s="73" t="s">
        <v>1358</v>
      </c>
      <c r="F15" s="26" t="s">
        <v>1321</v>
      </c>
      <c r="G15" s="11" t="s">
        <v>3666</v>
      </c>
      <c r="H15" s="73" t="s">
        <v>1358</v>
      </c>
      <c r="I15"/>
      <c r="J15" s="11"/>
    </row>
    <row r="16" spans="1:10" ht="14">
      <c r="A16" s="26" t="str">
        <f t="shared" si="0"/>
        <v>REMARK</v>
      </c>
      <c r="B16" s="11" t="s">
        <v>944</v>
      </c>
      <c r="C16" s="11" t="s">
        <v>1423</v>
      </c>
      <c r="D16" s="11" t="s">
        <v>1914</v>
      </c>
      <c r="F16" s="26" t="s">
        <v>1321</v>
      </c>
      <c r="G16" s="11" t="s">
        <v>1423</v>
      </c>
      <c r="H16" s="11" t="s">
        <v>1914</v>
      </c>
      <c r="I16"/>
      <c r="J16" s="11"/>
    </row>
    <row r="17" spans="1:8">
      <c r="A17" s="26" t="str">
        <f t="shared" si="0"/>
        <v>ISDEL</v>
      </c>
      <c r="B17" s="11" t="s">
        <v>4011</v>
      </c>
      <c r="C17" s="11" t="s">
        <v>3959</v>
      </c>
      <c r="D17" s="11" t="s">
        <v>2113</v>
      </c>
      <c r="E17" s="12" t="s">
        <v>3303</v>
      </c>
      <c r="F17" s="26" t="s">
        <v>1321</v>
      </c>
      <c r="G17" s="11" t="s">
        <v>3959</v>
      </c>
      <c r="H17" s="11" t="s">
        <v>2113</v>
      </c>
    </row>
    <row r="18" spans="1:8">
      <c r="A18" s="26" t="str">
        <f t="shared" si="0"/>
        <v>SRCPORTFOLIO_CD</v>
      </c>
      <c r="B18" s="44" t="s">
        <v>1875</v>
      </c>
      <c r="C18" s="44" t="s">
        <v>3884</v>
      </c>
      <c r="D18" s="11" t="s">
        <v>1373</v>
      </c>
      <c r="E18" s="12" t="s">
        <v>3303</v>
      </c>
      <c r="F18" s="26" t="s">
        <v>1321</v>
      </c>
      <c r="G18" s="157" t="s">
        <v>3876</v>
      </c>
      <c r="H18" s="157" t="s">
        <v>1929</v>
      </c>
    </row>
    <row r="19" spans="1:8">
      <c r="A19" s="44" t="s">
        <v>461</v>
      </c>
      <c r="B19" s="43" t="s">
        <v>108</v>
      </c>
      <c r="C19" s="44" t="s">
        <v>461</v>
      </c>
      <c r="D19" s="5" t="s">
        <v>2133</v>
      </c>
      <c r="E19" s="12"/>
      <c r="F19" s="26" t="s">
        <v>1321</v>
      </c>
      <c r="G19" s="11" t="s">
        <v>3403</v>
      </c>
      <c r="H19" s="11"/>
    </row>
    <row r="20" spans="1:8">
      <c r="A20" s="44" t="s">
        <v>462</v>
      </c>
      <c r="B20" s="43" t="s">
        <v>109</v>
      </c>
      <c r="C20" s="44" t="s">
        <v>2182</v>
      </c>
      <c r="D20" s="5" t="s">
        <v>2121</v>
      </c>
      <c r="E20" s="12" t="s">
        <v>3303</v>
      </c>
      <c r="F20" s="26" t="s">
        <v>1321</v>
      </c>
      <c r="G20" s="134" t="s">
        <v>3404</v>
      </c>
      <c r="H20" s="11"/>
    </row>
    <row r="21" spans="1:8">
      <c r="A21" s="11" t="s">
        <v>4021</v>
      </c>
      <c r="B21" s="11" t="s">
        <v>3241</v>
      </c>
      <c r="C21" s="11" t="s">
        <v>3246</v>
      </c>
      <c r="D21" s="37" t="s">
        <v>2123</v>
      </c>
      <c r="E21" s="12" t="s">
        <v>3303</v>
      </c>
      <c r="F21" s="26"/>
      <c r="G21" s="11"/>
      <c r="H21" s="11"/>
    </row>
    <row r="25" spans="1:8">
      <c r="A25" s="96" t="s">
        <v>3524</v>
      </c>
      <c r="B25" s="41"/>
    </row>
    <row r="26" spans="1:8">
      <c r="A26" s="96" t="s">
        <v>12692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31" workbookViewId="0">
      <selection activeCell="A39" sqref="A39:H43"/>
    </sheetView>
  </sheetViews>
  <sheetFormatPr defaultColWidth="9" defaultRowHeight="11.5"/>
  <cols>
    <col min="1" max="1" width="19.5" style="73" customWidth="1"/>
    <col min="2" max="2" width="17.75" style="73" customWidth="1"/>
    <col min="3" max="3" width="2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70.58203125" style="73" bestFit="1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148" t="s">
        <v>12760</v>
      </c>
      <c r="C2" s="43" t="s">
        <v>12761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148" t="s">
        <v>12753</v>
      </c>
      <c r="C4" s="44" t="s">
        <v>12754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148" t="s">
        <v>12753</v>
      </c>
      <c r="C6" s="44" t="s">
        <v>12755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26" t="str">
        <f t="shared" ref="A9:A40" si="0">SUBSTITUTE(C9,"_","",1)</f>
        <v>BONDDAILYTRADE_SID</v>
      </c>
      <c r="B9" s="196" t="s">
        <v>12671</v>
      </c>
      <c r="C9" s="197" t="s">
        <v>12756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 ht="23">
      <c r="A10" s="26" t="str">
        <f t="shared" si="0"/>
        <v>SECINNERID</v>
      </c>
      <c r="B10" s="157" t="s">
        <v>5481</v>
      </c>
      <c r="C10" s="43" t="s">
        <v>8440</v>
      </c>
      <c r="D10" s="26" t="s">
        <v>117</v>
      </c>
      <c r="E10" s="12" t="s">
        <v>3303</v>
      </c>
      <c r="F10" s="43" t="s">
        <v>1318</v>
      </c>
      <c r="G10" s="44" t="s">
        <v>10967</v>
      </c>
      <c r="H10" s="44" t="s">
        <v>12743</v>
      </c>
      <c r="I10" s="44" t="s">
        <v>6070</v>
      </c>
      <c r="J10" s="26"/>
    </row>
    <row r="11" spans="1:10" ht="14">
      <c r="A11" s="26" t="str">
        <f t="shared" si="0"/>
        <v>TRADEDT</v>
      </c>
      <c r="B11" s="148" t="s">
        <v>4989</v>
      </c>
      <c r="C11" s="11" t="s">
        <v>12695</v>
      </c>
      <c r="D11" s="73" t="s">
        <v>10892</v>
      </c>
      <c r="E11" s="148"/>
      <c r="F11" s="26" t="s">
        <v>1321</v>
      </c>
      <c r="G11" s="11" t="s">
        <v>12695</v>
      </c>
      <c r="H11" s="73" t="s">
        <v>10892</v>
      </c>
      <c r="I11" s="360"/>
      <c r="J11" s="11"/>
    </row>
    <row r="12" spans="1:10" ht="14">
      <c r="A12" s="26" t="str">
        <f t="shared" si="0"/>
        <v>OPENNETPRICE</v>
      </c>
      <c r="B12" s="148" t="s">
        <v>12716</v>
      </c>
      <c r="C12" s="11" t="s">
        <v>12696</v>
      </c>
      <c r="D12" s="73" t="s">
        <v>11881</v>
      </c>
      <c r="F12" s="26" t="s">
        <v>1321</v>
      </c>
      <c r="G12" s="11" t="s">
        <v>12696</v>
      </c>
      <c r="H12" s="73" t="s">
        <v>11881</v>
      </c>
      <c r="I12"/>
      <c r="J12" s="11"/>
    </row>
    <row r="13" spans="1:10" ht="14">
      <c r="A13" s="26" t="str">
        <f t="shared" si="0"/>
        <v>CLOSENETPRICE</v>
      </c>
      <c r="B13" s="148" t="s">
        <v>12717</v>
      </c>
      <c r="C13" s="11" t="s">
        <v>12697</v>
      </c>
      <c r="D13" s="73" t="s">
        <v>11881</v>
      </c>
      <c r="F13" s="26" t="s">
        <v>1321</v>
      </c>
      <c r="G13" s="11" t="s">
        <v>12697</v>
      </c>
      <c r="H13" s="73" t="s">
        <v>11881</v>
      </c>
      <c r="I13"/>
      <c r="J13" s="11"/>
    </row>
    <row r="14" spans="1:10">
      <c r="A14" s="26" t="str">
        <f t="shared" si="0"/>
        <v>HIGHNETPRICE</v>
      </c>
      <c r="B14" s="148" t="s">
        <v>12718</v>
      </c>
      <c r="C14" s="148" t="s">
        <v>12744</v>
      </c>
      <c r="D14" s="73" t="s">
        <v>11881</v>
      </c>
      <c r="F14" s="26" t="s">
        <v>1321</v>
      </c>
      <c r="G14" s="148" t="s">
        <v>12744</v>
      </c>
      <c r="H14" s="73" t="s">
        <v>11881</v>
      </c>
    </row>
    <row r="15" spans="1:10">
      <c r="A15" s="26" t="str">
        <f t="shared" si="0"/>
        <v>LOWNETPRICE</v>
      </c>
      <c r="B15" s="148" t="s">
        <v>12719</v>
      </c>
      <c r="C15" s="148" t="s">
        <v>12698</v>
      </c>
      <c r="D15" s="73" t="s">
        <v>11881</v>
      </c>
      <c r="F15" s="26" t="s">
        <v>1321</v>
      </c>
      <c r="G15" s="148" t="s">
        <v>12698</v>
      </c>
      <c r="H15" s="73" t="s">
        <v>11881</v>
      </c>
    </row>
    <row r="16" spans="1:10">
      <c r="A16" s="26" t="str">
        <f t="shared" si="0"/>
        <v>AVGNETPRICE</v>
      </c>
      <c r="B16" s="148" t="s">
        <v>12720</v>
      </c>
      <c r="C16" s="148" t="s">
        <v>12699</v>
      </c>
      <c r="D16" s="73" t="s">
        <v>11881</v>
      </c>
      <c r="F16" s="26" t="s">
        <v>1321</v>
      </c>
      <c r="G16" s="148" t="s">
        <v>12699</v>
      </c>
      <c r="H16" s="73" t="s">
        <v>11881</v>
      </c>
    </row>
    <row r="17" spans="1:8">
      <c r="A17" s="26" t="str">
        <f t="shared" si="0"/>
        <v>LASTCLOSE_NETPRICE</v>
      </c>
      <c r="B17" s="148" t="s">
        <v>12721</v>
      </c>
      <c r="C17" s="148" t="s">
        <v>12700</v>
      </c>
      <c r="D17" s="73" t="s">
        <v>11881</v>
      </c>
      <c r="F17" s="26" t="s">
        <v>1321</v>
      </c>
      <c r="G17" s="148" t="s">
        <v>12700</v>
      </c>
      <c r="H17" s="73" t="s">
        <v>11881</v>
      </c>
    </row>
    <row r="18" spans="1:8">
      <c r="A18" s="26" t="str">
        <f t="shared" si="0"/>
        <v>LASTAVG_NETPRICE</v>
      </c>
      <c r="B18" s="148" t="s">
        <v>12722</v>
      </c>
      <c r="C18" s="148" t="s">
        <v>12701</v>
      </c>
      <c r="D18" s="73" t="s">
        <v>12745</v>
      </c>
      <c r="F18" s="26" t="s">
        <v>1321</v>
      </c>
      <c r="G18" s="148" t="s">
        <v>12701</v>
      </c>
      <c r="H18" s="73" t="s">
        <v>12745</v>
      </c>
    </row>
    <row r="19" spans="1:8">
      <c r="A19" s="26" t="str">
        <f t="shared" si="0"/>
        <v>OPENFULLPRICE</v>
      </c>
      <c r="B19" s="148" t="s">
        <v>12723</v>
      </c>
      <c r="C19" s="148" t="s">
        <v>12702</v>
      </c>
      <c r="D19" s="73" t="s">
        <v>11881</v>
      </c>
      <c r="F19" s="26" t="s">
        <v>1321</v>
      </c>
      <c r="G19" s="148" t="s">
        <v>12702</v>
      </c>
      <c r="H19" s="73" t="s">
        <v>11881</v>
      </c>
    </row>
    <row r="20" spans="1:8">
      <c r="A20" s="26" t="str">
        <f t="shared" si="0"/>
        <v>CLOSEFULLPRICE</v>
      </c>
      <c r="B20" s="148" t="s">
        <v>12724</v>
      </c>
      <c r="C20" s="148" t="s">
        <v>12703</v>
      </c>
      <c r="D20" s="73" t="s">
        <v>11881</v>
      </c>
      <c r="F20" s="26" t="s">
        <v>1321</v>
      </c>
      <c r="G20" s="148" t="s">
        <v>12703</v>
      </c>
      <c r="H20" s="73" t="s">
        <v>11881</v>
      </c>
    </row>
    <row r="21" spans="1:8">
      <c r="A21" s="26" t="str">
        <f t="shared" si="0"/>
        <v>HIGHFULLPRICE</v>
      </c>
      <c r="B21" s="148" t="s">
        <v>12725</v>
      </c>
      <c r="C21" s="148" t="s">
        <v>12746</v>
      </c>
      <c r="D21" s="73" t="s">
        <v>11881</v>
      </c>
      <c r="F21" s="26" t="s">
        <v>1321</v>
      </c>
      <c r="G21" s="148" t="s">
        <v>12746</v>
      </c>
      <c r="H21" s="73" t="s">
        <v>11881</v>
      </c>
    </row>
    <row r="22" spans="1:8">
      <c r="A22" s="26" t="str">
        <f t="shared" si="0"/>
        <v>LOWFULLPRICE</v>
      </c>
      <c r="B22" s="148" t="s">
        <v>12726</v>
      </c>
      <c r="C22" s="148" t="s">
        <v>12704</v>
      </c>
      <c r="D22" s="73" t="s">
        <v>11881</v>
      </c>
      <c r="F22" s="26" t="s">
        <v>1321</v>
      </c>
      <c r="G22" s="148" t="s">
        <v>12704</v>
      </c>
      <c r="H22" s="73" t="s">
        <v>11881</v>
      </c>
    </row>
    <row r="23" spans="1:8">
      <c r="A23" s="26" t="str">
        <f t="shared" si="0"/>
        <v>AVGFULLPRICE</v>
      </c>
      <c r="B23" s="148" t="s">
        <v>12727</v>
      </c>
      <c r="C23" s="148" t="s">
        <v>12705</v>
      </c>
      <c r="D23" s="73" t="s">
        <v>11881</v>
      </c>
      <c r="F23" s="26" t="s">
        <v>1321</v>
      </c>
      <c r="G23" s="148" t="s">
        <v>12705</v>
      </c>
      <c r="H23" s="73" t="s">
        <v>11881</v>
      </c>
    </row>
    <row r="24" spans="1:8">
      <c r="A24" s="26" t="str">
        <f t="shared" si="0"/>
        <v>LASTCLOSE_FULLPRICE</v>
      </c>
      <c r="B24" s="148" t="s">
        <v>12728</v>
      </c>
      <c r="C24" s="148" t="s">
        <v>12706</v>
      </c>
      <c r="D24" s="73" t="s">
        <v>11881</v>
      </c>
      <c r="F24" s="26" t="s">
        <v>1321</v>
      </c>
      <c r="G24" s="148" t="s">
        <v>12706</v>
      </c>
      <c r="H24" s="73" t="s">
        <v>11881</v>
      </c>
    </row>
    <row r="25" spans="1:8">
      <c r="A25" s="26" t="str">
        <f t="shared" si="0"/>
        <v>LASTAVG_FULLPRICE</v>
      </c>
      <c r="B25" s="148" t="s">
        <v>12729</v>
      </c>
      <c r="C25" s="148" t="s">
        <v>12707</v>
      </c>
      <c r="D25" s="73" t="s">
        <v>11881</v>
      </c>
      <c r="F25" s="26" t="s">
        <v>1321</v>
      </c>
      <c r="G25" s="148" t="s">
        <v>12707</v>
      </c>
      <c r="H25" s="73" t="s">
        <v>11881</v>
      </c>
    </row>
    <row r="26" spans="1:8">
      <c r="A26" s="26" t="str">
        <f t="shared" si="0"/>
        <v>TOTALVOL</v>
      </c>
      <c r="B26" s="148" t="s">
        <v>12730</v>
      </c>
      <c r="C26" s="148" t="s">
        <v>12747</v>
      </c>
      <c r="D26" s="73" t="s">
        <v>11881</v>
      </c>
      <c r="F26" s="26" t="s">
        <v>1321</v>
      </c>
      <c r="G26" s="148" t="s">
        <v>12747</v>
      </c>
      <c r="H26" s="73" t="s">
        <v>11881</v>
      </c>
    </row>
    <row r="27" spans="1:8">
      <c r="A27" s="26" t="str">
        <f t="shared" si="0"/>
        <v>TOTALVALUE</v>
      </c>
      <c r="B27" s="148" t="s">
        <v>12731</v>
      </c>
      <c r="C27" s="148" t="s">
        <v>12748</v>
      </c>
      <c r="D27" s="73" t="s">
        <v>11881</v>
      </c>
      <c r="F27" s="26" t="s">
        <v>1321</v>
      </c>
      <c r="G27" s="148" t="s">
        <v>12748</v>
      </c>
      <c r="H27" s="73" t="s">
        <v>11881</v>
      </c>
    </row>
    <row r="28" spans="1:8">
      <c r="A28" s="26" t="str">
        <f t="shared" si="0"/>
        <v>TOTALAMOUNT</v>
      </c>
      <c r="B28" s="148" t="s">
        <v>12732</v>
      </c>
      <c r="C28" s="148" t="s">
        <v>12749</v>
      </c>
      <c r="D28" s="148" t="s">
        <v>10734</v>
      </c>
      <c r="F28" s="26" t="s">
        <v>1321</v>
      </c>
      <c r="G28" s="148" t="s">
        <v>12749</v>
      </c>
      <c r="H28" s="148" t="s">
        <v>10734</v>
      </c>
    </row>
    <row r="29" spans="1:8">
      <c r="A29" s="26" t="str">
        <f t="shared" si="0"/>
        <v>CHG</v>
      </c>
      <c r="B29" s="148" t="s">
        <v>12733</v>
      </c>
      <c r="C29" s="148" t="s">
        <v>12708</v>
      </c>
      <c r="D29" s="73" t="s">
        <v>11881</v>
      </c>
      <c r="F29" s="26" t="s">
        <v>1321</v>
      </c>
      <c r="G29" s="148" t="s">
        <v>12708</v>
      </c>
      <c r="H29" s="73" t="s">
        <v>11881</v>
      </c>
    </row>
    <row r="30" spans="1:8">
      <c r="A30" s="26" t="str">
        <f t="shared" si="0"/>
        <v>OPENYTM</v>
      </c>
      <c r="B30" s="148" t="s">
        <v>12734</v>
      </c>
      <c r="C30" s="148" t="s">
        <v>12709</v>
      </c>
      <c r="D30" s="73" t="s">
        <v>11881</v>
      </c>
      <c r="F30" s="26" t="s">
        <v>1321</v>
      </c>
      <c r="G30" s="148" t="s">
        <v>12709</v>
      </c>
      <c r="H30" s="73" t="s">
        <v>11881</v>
      </c>
    </row>
    <row r="31" spans="1:8">
      <c r="A31" s="26" t="str">
        <f t="shared" si="0"/>
        <v>CLOSEYTM</v>
      </c>
      <c r="B31" s="148" t="s">
        <v>12735</v>
      </c>
      <c r="C31" s="148" t="s">
        <v>12710</v>
      </c>
      <c r="D31" s="73" t="s">
        <v>11881</v>
      </c>
      <c r="F31" s="26" t="s">
        <v>1321</v>
      </c>
      <c r="G31" s="148" t="s">
        <v>12710</v>
      </c>
      <c r="H31" s="73" t="s">
        <v>11881</v>
      </c>
    </row>
    <row r="32" spans="1:8">
      <c r="A32" s="26" t="str">
        <f t="shared" si="0"/>
        <v>HIGHYTM</v>
      </c>
      <c r="B32" s="148" t="s">
        <v>12736</v>
      </c>
      <c r="C32" s="148" t="s">
        <v>12711</v>
      </c>
      <c r="D32" s="73" t="s">
        <v>11881</v>
      </c>
      <c r="F32" s="26" t="s">
        <v>1321</v>
      </c>
      <c r="G32" s="148" t="s">
        <v>12711</v>
      </c>
      <c r="H32" s="73" t="s">
        <v>11881</v>
      </c>
    </row>
    <row r="33" spans="1:8">
      <c r="A33" s="26" t="str">
        <f t="shared" si="0"/>
        <v>LOWYTM</v>
      </c>
      <c r="B33" s="148" t="s">
        <v>12737</v>
      </c>
      <c r="C33" s="148" t="s">
        <v>12750</v>
      </c>
      <c r="D33" s="73" t="s">
        <v>12751</v>
      </c>
      <c r="F33" s="26" t="s">
        <v>1321</v>
      </c>
      <c r="G33" s="148" t="s">
        <v>12750</v>
      </c>
      <c r="H33" s="73" t="s">
        <v>12751</v>
      </c>
    </row>
    <row r="34" spans="1:8">
      <c r="A34" s="26" t="str">
        <f t="shared" si="0"/>
        <v>AVGYTM</v>
      </c>
      <c r="B34" s="148" t="s">
        <v>12738</v>
      </c>
      <c r="C34" s="148" t="s">
        <v>12712</v>
      </c>
      <c r="D34" s="73" t="s">
        <v>11881</v>
      </c>
      <c r="F34" s="26" t="s">
        <v>1321</v>
      </c>
      <c r="G34" s="148" t="s">
        <v>12712</v>
      </c>
      <c r="H34" s="73" t="s">
        <v>11881</v>
      </c>
    </row>
    <row r="35" spans="1:8">
      <c r="A35" s="26" t="str">
        <f t="shared" si="0"/>
        <v>LASTCLOSE_YTM</v>
      </c>
      <c r="B35" s="148" t="s">
        <v>12739</v>
      </c>
      <c r="C35" s="148" t="s">
        <v>12713</v>
      </c>
      <c r="D35" s="73" t="s">
        <v>11881</v>
      </c>
      <c r="F35" s="26" t="s">
        <v>1321</v>
      </c>
      <c r="G35" s="148" t="s">
        <v>12713</v>
      </c>
      <c r="H35" s="73" t="s">
        <v>11881</v>
      </c>
    </row>
    <row r="36" spans="1:8">
      <c r="A36" s="26" t="str">
        <f t="shared" si="0"/>
        <v>LASTAVG_YTM</v>
      </c>
      <c r="B36" s="148" t="s">
        <v>12740</v>
      </c>
      <c r="C36" s="148" t="s">
        <v>12752</v>
      </c>
      <c r="D36" s="73" t="s">
        <v>11881</v>
      </c>
      <c r="F36" s="26" t="s">
        <v>1321</v>
      </c>
      <c r="G36" s="148" t="s">
        <v>12752</v>
      </c>
      <c r="H36" s="73" t="s">
        <v>11881</v>
      </c>
    </row>
    <row r="37" spans="1:8">
      <c r="A37" s="26" t="str">
        <f t="shared" si="0"/>
        <v>CHGYTM</v>
      </c>
      <c r="B37" s="148" t="s">
        <v>12741</v>
      </c>
      <c r="C37" s="148" t="s">
        <v>12714</v>
      </c>
      <c r="D37" s="73" t="s">
        <v>11881</v>
      </c>
      <c r="F37" s="26" t="s">
        <v>1321</v>
      </c>
      <c r="G37" s="148" t="s">
        <v>12714</v>
      </c>
      <c r="H37" s="73" t="s">
        <v>11881</v>
      </c>
    </row>
    <row r="38" spans="1:8">
      <c r="A38" s="26" t="str">
        <f t="shared" si="0"/>
        <v>CHGNETPRICE</v>
      </c>
      <c r="B38" s="148" t="s">
        <v>12742</v>
      </c>
      <c r="C38" s="148" t="s">
        <v>12715</v>
      </c>
      <c r="D38" s="73" t="s">
        <v>11881</v>
      </c>
      <c r="F38" s="26" t="s">
        <v>1321</v>
      </c>
      <c r="G38" s="148" t="s">
        <v>12715</v>
      </c>
      <c r="H38" s="73" t="s">
        <v>11881</v>
      </c>
    </row>
    <row r="39" spans="1:8">
      <c r="A39" s="26" t="str">
        <f t="shared" si="0"/>
        <v>ISDEL</v>
      </c>
      <c r="B39" s="11" t="s">
        <v>4011</v>
      </c>
      <c r="C39" s="11" t="s">
        <v>3959</v>
      </c>
      <c r="D39" s="11" t="s">
        <v>2113</v>
      </c>
      <c r="E39" s="12" t="s">
        <v>3303</v>
      </c>
      <c r="F39" s="26" t="s">
        <v>1321</v>
      </c>
      <c r="G39" s="11" t="s">
        <v>3959</v>
      </c>
      <c r="H39" s="11" t="s">
        <v>2113</v>
      </c>
    </row>
    <row r="40" spans="1:8">
      <c r="A40" s="26" t="str">
        <f t="shared" si="0"/>
        <v>SRCSECINNER_CD</v>
      </c>
      <c r="B40" s="44" t="s">
        <v>1875</v>
      </c>
      <c r="C40" s="44" t="s">
        <v>12758</v>
      </c>
      <c r="D40" s="11" t="s">
        <v>1373</v>
      </c>
      <c r="E40" s="12" t="s">
        <v>3303</v>
      </c>
      <c r="F40" s="26" t="s">
        <v>1321</v>
      </c>
      <c r="G40" s="157" t="s">
        <v>12757</v>
      </c>
      <c r="H40" s="157" t="s">
        <v>1929</v>
      </c>
    </row>
    <row r="41" spans="1:8">
      <c r="A41" s="44" t="s">
        <v>461</v>
      </c>
      <c r="B41" s="43" t="s">
        <v>108</v>
      </c>
      <c r="C41" s="44" t="s">
        <v>461</v>
      </c>
      <c r="D41" s="5" t="s">
        <v>2133</v>
      </c>
      <c r="E41" s="12"/>
      <c r="F41" s="26" t="s">
        <v>1321</v>
      </c>
      <c r="G41" s="11" t="s">
        <v>3403</v>
      </c>
      <c r="H41" s="11"/>
    </row>
    <row r="42" spans="1:8">
      <c r="A42" s="44" t="s">
        <v>462</v>
      </c>
      <c r="B42" s="43" t="s">
        <v>109</v>
      </c>
      <c r="C42" s="44" t="s">
        <v>2182</v>
      </c>
      <c r="D42" s="5" t="s">
        <v>2121</v>
      </c>
      <c r="E42" s="12" t="s">
        <v>3303</v>
      </c>
      <c r="F42" s="26" t="s">
        <v>1321</v>
      </c>
      <c r="G42" s="134" t="s">
        <v>3404</v>
      </c>
      <c r="H42" s="11"/>
    </row>
    <row r="43" spans="1:8">
      <c r="A43" s="11" t="s">
        <v>4021</v>
      </c>
      <c r="B43" s="11" t="s">
        <v>3241</v>
      </c>
      <c r="C43" s="11" t="s">
        <v>3246</v>
      </c>
      <c r="D43" s="37" t="s">
        <v>2123</v>
      </c>
      <c r="E43" s="12" t="s">
        <v>3303</v>
      </c>
      <c r="F43" s="26"/>
      <c r="G43" s="11"/>
      <c r="H43" s="11"/>
    </row>
    <row r="47" spans="1:8">
      <c r="A47" s="96" t="s">
        <v>3524</v>
      </c>
      <c r="B47" s="41"/>
    </row>
    <row r="48" spans="1:8">
      <c r="A48" s="96" t="s">
        <v>12759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tabSelected="1" workbookViewId="0">
      <selection activeCell="G4" sqref="G4"/>
    </sheetView>
  </sheetViews>
  <sheetFormatPr defaultColWidth="9" defaultRowHeight="11.5"/>
  <cols>
    <col min="1" max="1" width="19.5" style="73" customWidth="1"/>
    <col min="2" max="2" width="17.75" style="73" customWidth="1"/>
    <col min="3" max="3" width="25" style="73" customWidth="1"/>
    <col min="4" max="4" width="14" style="73" customWidth="1"/>
    <col min="5" max="5" width="8.58203125" style="73" customWidth="1"/>
    <col min="6" max="6" width="1.83203125" style="73" bestFit="1" customWidth="1"/>
    <col min="7" max="7" width="18.1640625" style="73" customWidth="1"/>
    <col min="8" max="9" width="13.33203125" style="73" customWidth="1"/>
    <col min="10" max="10" width="13.58203125" style="73" customWidth="1"/>
    <col min="11" max="11" width="70.58203125" style="73" bestFit="1" customWidth="1"/>
    <col min="12" max="16384" width="9" style="73"/>
  </cols>
  <sheetData>
    <row r="1" spans="1:12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3"/>
      <c r="J1" s="43"/>
      <c r="K1" s="44"/>
    </row>
    <row r="2" spans="1:12">
      <c r="A2" s="43"/>
      <c r="B2" s="148" t="s">
        <v>12765</v>
      </c>
      <c r="C2" s="43" t="s">
        <v>12763</v>
      </c>
      <c r="D2" s="43"/>
      <c r="E2" s="43"/>
      <c r="F2" s="44"/>
      <c r="G2" s="44"/>
      <c r="H2" s="44"/>
      <c r="I2" s="44"/>
      <c r="J2" s="44"/>
      <c r="K2" s="44"/>
    </row>
    <row r="3" spans="1:12">
      <c r="A3" s="22" t="s">
        <v>3904</v>
      </c>
      <c r="B3" s="43"/>
      <c r="C3" s="43"/>
      <c r="D3" s="43"/>
      <c r="E3" s="43"/>
      <c r="F3" s="44"/>
      <c r="G3" s="44"/>
      <c r="H3" s="44"/>
      <c r="I3" s="44"/>
      <c r="J3" s="44"/>
      <c r="K3" s="44"/>
    </row>
    <row r="4" spans="1:12">
      <c r="A4" s="43"/>
      <c r="B4" s="148" t="s">
        <v>12765</v>
      </c>
      <c r="C4" s="44" t="s">
        <v>12764</v>
      </c>
      <c r="D4" s="43"/>
      <c r="E4" s="43"/>
      <c r="F4" s="44"/>
      <c r="G4" s="44"/>
      <c r="H4" s="44"/>
      <c r="I4" s="44"/>
      <c r="J4" s="44"/>
      <c r="K4" s="44"/>
    </row>
    <row r="5" spans="1:12">
      <c r="A5" s="22" t="s">
        <v>2407</v>
      </c>
      <c r="B5" s="44"/>
      <c r="C5" s="44"/>
      <c r="D5" s="43"/>
      <c r="E5" s="43"/>
      <c r="F5" s="44"/>
      <c r="G5" s="44"/>
      <c r="H5" s="44"/>
      <c r="I5" s="44"/>
      <c r="J5" s="44"/>
      <c r="K5" s="44"/>
    </row>
    <row r="6" spans="1:12">
      <c r="A6" s="43"/>
      <c r="B6" s="148" t="s">
        <v>12765</v>
      </c>
      <c r="C6" s="44" t="s">
        <v>12923</v>
      </c>
      <c r="D6" s="43"/>
      <c r="E6" s="43"/>
      <c r="F6" s="44"/>
      <c r="G6" s="44"/>
      <c r="H6" s="44"/>
      <c r="I6" s="44" t="s">
        <v>12850</v>
      </c>
      <c r="J6" s="44"/>
      <c r="K6" s="44"/>
    </row>
    <row r="7" spans="1:12">
      <c r="A7" s="43"/>
      <c r="B7" s="43"/>
      <c r="C7" s="43"/>
      <c r="D7" s="43"/>
      <c r="E7" s="43"/>
      <c r="F7" s="43"/>
      <c r="G7" s="43"/>
      <c r="H7" s="43"/>
      <c r="I7" s="43" t="s">
        <v>12851</v>
      </c>
      <c r="J7" s="43"/>
      <c r="K7" s="44"/>
    </row>
    <row r="8" spans="1:12">
      <c r="B8" s="45" t="s">
        <v>239</v>
      </c>
      <c r="C8" s="22" t="s">
        <v>238</v>
      </c>
      <c r="D8" s="45" t="s">
        <v>1889</v>
      </c>
      <c r="E8" s="45"/>
      <c r="F8" s="45"/>
      <c r="G8" s="45" t="s">
        <v>12991</v>
      </c>
      <c r="H8" s="23" t="s">
        <v>3335</v>
      </c>
      <c r="I8" s="23" t="s">
        <v>12852</v>
      </c>
      <c r="J8" s="23" t="s">
        <v>3336</v>
      </c>
      <c r="K8" s="45" t="s">
        <v>248</v>
      </c>
    </row>
    <row r="9" spans="1:12" s="74" customFormat="1">
      <c r="A9" s="26" t="str">
        <f>SUBSTITUTE(C9,"_","",1)</f>
        <v>BONDDANALYSIS_SID</v>
      </c>
      <c r="B9" s="196" t="s">
        <v>12671</v>
      </c>
      <c r="C9" s="197" t="s">
        <v>12832</v>
      </c>
      <c r="D9" s="11" t="s">
        <v>2111</v>
      </c>
      <c r="E9" s="12" t="s">
        <v>3303</v>
      </c>
      <c r="F9" s="26" t="s">
        <v>1318</v>
      </c>
      <c r="G9" s="26" t="s">
        <v>12926</v>
      </c>
      <c r="H9" s="26"/>
      <c r="I9" s="26" t="s">
        <v>12853</v>
      </c>
      <c r="J9" s="26"/>
      <c r="K9" s="196" t="s">
        <v>3900</v>
      </c>
    </row>
    <row r="10" spans="1:12" ht="23">
      <c r="A10" s="26" t="str">
        <f t="shared" ref="A10:A70" si="0">SUBSTITUTE(C10,"_","",1)</f>
        <v>SECINNERID</v>
      </c>
      <c r="B10" s="148" t="s">
        <v>10985</v>
      </c>
      <c r="C10" s="43" t="s">
        <v>5312</v>
      </c>
      <c r="D10" s="26" t="s">
        <v>117</v>
      </c>
      <c r="E10" s="12" t="s">
        <v>3303</v>
      </c>
      <c r="F10" s="43" t="s">
        <v>1318</v>
      </c>
      <c r="G10" s="43" t="s">
        <v>12927</v>
      </c>
      <c r="H10" s="44" t="s">
        <v>12849</v>
      </c>
      <c r="I10" s="44" t="s">
        <v>12854</v>
      </c>
      <c r="J10" s="44" t="s">
        <v>1935</v>
      </c>
      <c r="K10" s="44" t="s">
        <v>12924</v>
      </c>
      <c r="L10" s="26"/>
    </row>
    <row r="11" spans="1:12" ht="14">
      <c r="A11" s="26" t="str">
        <f t="shared" si="0"/>
        <v>TRADEDT</v>
      </c>
      <c r="B11" s="148" t="s">
        <v>4989</v>
      </c>
      <c r="C11" s="11" t="s">
        <v>4990</v>
      </c>
      <c r="D11" s="73" t="s">
        <v>1338</v>
      </c>
      <c r="E11" s="148"/>
      <c r="F11" s="26" t="s">
        <v>1318</v>
      </c>
      <c r="G11" s="26" t="s">
        <v>12928</v>
      </c>
      <c r="H11" s="11" t="s">
        <v>4990</v>
      </c>
      <c r="I11" s="11" t="s">
        <v>12855</v>
      </c>
      <c r="J11" s="73" t="s">
        <v>1338</v>
      </c>
      <c r="K11" s="360"/>
      <c r="L11" s="11"/>
    </row>
    <row r="12" spans="1:12" ht="14">
      <c r="A12" s="26" t="str">
        <f t="shared" si="0"/>
        <v>OPENNETPRICE</v>
      </c>
      <c r="B12" s="148" t="s">
        <v>12716</v>
      </c>
      <c r="C12" s="11" t="s">
        <v>12696</v>
      </c>
      <c r="D12" s="73" t="s">
        <v>4771</v>
      </c>
      <c r="F12" s="26" t="s">
        <v>1318</v>
      </c>
      <c r="G12" s="26" t="s">
        <v>12929</v>
      </c>
      <c r="H12" s="11" t="s">
        <v>12696</v>
      </c>
      <c r="I12" s="11" t="s">
        <v>12856</v>
      </c>
      <c r="J12" s="73" t="s">
        <v>4771</v>
      </c>
      <c r="K12"/>
      <c r="L12" s="11"/>
    </row>
    <row r="13" spans="1:12" ht="14">
      <c r="A13" s="26" t="str">
        <f t="shared" si="0"/>
        <v>CLOSENETPRICE</v>
      </c>
      <c r="B13" s="148" t="s">
        <v>12717</v>
      </c>
      <c r="C13" s="11" t="s">
        <v>12697</v>
      </c>
      <c r="D13" s="73" t="s">
        <v>4771</v>
      </c>
      <c r="F13" s="26" t="s">
        <v>1318</v>
      </c>
      <c r="G13" s="26" t="s">
        <v>12930</v>
      </c>
      <c r="H13" s="11" t="s">
        <v>12697</v>
      </c>
      <c r="I13" s="11" t="s">
        <v>12857</v>
      </c>
      <c r="J13" s="73" t="s">
        <v>4771</v>
      </c>
      <c r="K13"/>
      <c r="L13" s="11"/>
    </row>
    <row r="14" spans="1:12">
      <c r="A14" s="26" t="str">
        <f t="shared" si="0"/>
        <v>HIGHNETPRICE</v>
      </c>
      <c r="B14" s="148" t="s">
        <v>12718</v>
      </c>
      <c r="C14" s="148" t="s">
        <v>12744</v>
      </c>
      <c r="D14" s="73" t="s">
        <v>4771</v>
      </c>
      <c r="F14" s="26" t="s">
        <v>1318</v>
      </c>
      <c r="G14" s="26" t="s">
        <v>12931</v>
      </c>
      <c r="H14" s="148" t="s">
        <v>12744</v>
      </c>
      <c r="I14" s="148" t="s">
        <v>12858</v>
      </c>
      <c r="J14" s="73" t="s">
        <v>4771</v>
      </c>
    </row>
    <row r="15" spans="1:12">
      <c r="A15" s="26" t="str">
        <f t="shared" si="0"/>
        <v>LOWNETPRICE</v>
      </c>
      <c r="B15" s="148" t="s">
        <v>12719</v>
      </c>
      <c r="C15" s="148" t="s">
        <v>12698</v>
      </c>
      <c r="D15" s="73" t="s">
        <v>4771</v>
      </c>
      <c r="F15" s="26" t="s">
        <v>1318</v>
      </c>
      <c r="G15" s="26" t="s">
        <v>12932</v>
      </c>
      <c r="H15" s="148" t="s">
        <v>12698</v>
      </c>
      <c r="I15" s="148" t="s">
        <v>12859</v>
      </c>
      <c r="J15" s="73" t="s">
        <v>4771</v>
      </c>
    </row>
    <row r="16" spans="1:12">
      <c r="A16" s="26" t="str">
        <f t="shared" si="0"/>
        <v>AVGNETPRICE</v>
      </c>
      <c r="B16" s="148" t="s">
        <v>12720</v>
      </c>
      <c r="C16" s="148" t="s">
        <v>12699</v>
      </c>
      <c r="D16" s="73" t="s">
        <v>4771</v>
      </c>
      <c r="F16" s="26" t="s">
        <v>1318</v>
      </c>
      <c r="G16" s="26" t="s">
        <v>12933</v>
      </c>
      <c r="H16" s="148" t="s">
        <v>12699</v>
      </c>
      <c r="I16" s="148" t="s">
        <v>12860</v>
      </c>
      <c r="J16" s="73" t="s">
        <v>4771</v>
      </c>
    </row>
    <row r="17" spans="1:10">
      <c r="A17" s="26" t="str">
        <f t="shared" si="0"/>
        <v>LASTCLOSE_NETPRICE</v>
      </c>
      <c r="B17" s="148" t="s">
        <v>12721</v>
      </c>
      <c r="C17" s="148" t="s">
        <v>12700</v>
      </c>
      <c r="D17" s="73" t="s">
        <v>4771</v>
      </c>
      <c r="F17" s="26" t="s">
        <v>1318</v>
      </c>
      <c r="G17" s="26" t="s">
        <v>12934</v>
      </c>
      <c r="H17" s="148" t="s">
        <v>12700</v>
      </c>
      <c r="I17" s="148" t="s">
        <v>12861</v>
      </c>
      <c r="J17" s="73" t="s">
        <v>4771</v>
      </c>
    </row>
    <row r="18" spans="1:10">
      <c r="A18" s="26" t="str">
        <f t="shared" si="0"/>
        <v>LASTAVG_NETPRICE</v>
      </c>
      <c r="B18" s="148" t="s">
        <v>12722</v>
      </c>
      <c r="C18" s="148" t="s">
        <v>12701</v>
      </c>
      <c r="D18" s="73" t="s">
        <v>4771</v>
      </c>
      <c r="F18" s="26" t="s">
        <v>1318</v>
      </c>
      <c r="G18" s="26" t="s">
        <v>12935</v>
      </c>
      <c r="H18" s="148" t="s">
        <v>12701</v>
      </c>
      <c r="I18" s="148" t="s">
        <v>12862</v>
      </c>
      <c r="J18" s="73" t="s">
        <v>4771</v>
      </c>
    </row>
    <row r="19" spans="1:10">
      <c r="A19" s="26" t="str">
        <f t="shared" si="0"/>
        <v>OPENFULLPRICE</v>
      </c>
      <c r="B19" s="148" t="s">
        <v>12723</v>
      </c>
      <c r="C19" s="148" t="s">
        <v>12702</v>
      </c>
      <c r="D19" s="73" t="s">
        <v>4771</v>
      </c>
      <c r="F19" s="26" t="s">
        <v>1318</v>
      </c>
      <c r="G19" s="26" t="s">
        <v>12936</v>
      </c>
      <c r="H19" s="148" t="s">
        <v>12702</v>
      </c>
      <c r="I19" s="148" t="s">
        <v>12863</v>
      </c>
      <c r="J19" s="73" t="s">
        <v>4771</v>
      </c>
    </row>
    <row r="20" spans="1:10">
      <c r="A20" s="26" t="str">
        <f t="shared" si="0"/>
        <v>CLOSEFULLPRICE</v>
      </c>
      <c r="B20" s="148" t="s">
        <v>12724</v>
      </c>
      <c r="C20" s="148" t="s">
        <v>12703</v>
      </c>
      <c r="D20" s="73" t="s">
        <v>4771</v>
      </c>
      <c r="F20" s="26" t="s">
        <v>1318</v>
      </c>
      <c r="G20" s="26" t="s">
        <v>12937</v>
      </c>
      <c r="H20" s="148" t="s">
        <v>12703</v>
      </c>
      <c r="I20" s="148" t="s">
        <v>12864</v>
      </c>
      <c r="J20" s="73" t="s">
        <v>4771</v>
      </c>
    </row>
    <row r="21" spans="1:10">
      <c r="A21" s="26" t="str">
        <f t="shared" si="0"/>
        <v>HIGHFULLPRICE</v>
      </c>
      <c r="B21" s="148" t="s">
        <v>12725</v>
      </c>
      <c r="C21" s="148" t="s">
        <v>12746</v>
      </c>
      <c r="D21" s="73" t="s">
        <v>4771</v>
      </c>
      <c r="F21" s="26" t="s">
        <v>1318</v>
      </c>
      <c r="G21" s="26" t="s">
        <v>12938</v>
      </c>
      <c r="H21" s="148" t="s">
        <v>12746</v>
      </c>
      <c r="I21" s="148" t="s">
        <v>12865</v>
      </c>
      <c r="J21" s="73" t="s">
        <v>4771</v>
      </c>
    </row>
    <row r="22" spans="1:10">
      <c r="A22" s="26" t="str">
        <f t="shared" si="0"/>
        <v>LOWFULLPRICE</v>
      </c>
      <c r="B22" s="148" t="s">
        <v>12726</v>
      </c>
      <c r="C22" s="148" t="s">
        <v>12704</v>
      </c>
      <c r="D22" s="73" t="s">
        <v>4771</v>
      </c>
      <c r="F22" s="26" t="s">
        <v>1318</v>
      </c>
      <c r="G22" s="26" t="s">
        <v>12939</v>
      </c>
      <c r="H22" s="148" t="s">
        <v>12704</v>
      </c>
      <c r="I22" s="148" t="s">
        <v>12866</v>
      </c>
      <c r="J22" s="73" t="s">
        <v>4771</v>
      </c>
    </row>
    <row r="23" spans="1:10">
      <c r="A23" s="26" t="str">
        <f t="shared" si="0"/>
        <v>AVGFULLPRICE</v>
      </c>
      <c r="B23" s="148" t="s">
        <v>12727</v>
      </c>
      <c r="C23" s="148" t="s">
        <v>12705</v>
      </c>
      <c r="D23" s="73" t="s">
        <v>4771</v>
      </c>
      <c r="F23" s="26" t="s">
        <v>1318</v>
      </c>
      <c r="G23" s="26" t="s">
        <v>12940</v>
      </c>
      <c r="H23" s="148" t="s">
        <v>12705</v>
      </c>
      <c r="I23" s="148" t="s">
        <v>12867</v>
      </c>
      <c r="J23" s="73" t="s">
        <v>4771</v>
      </c>
    </row>
    <row r="24" spans="1:10">
      <c r="A24" s="26" t="str">
        <f t="shared" si="0"/>
        <v>LASTCLOSE_FULLPRICE</v>
      </c>
      <c r="B24" s="148" t="s">
        <v>12728</v>
      </c>
      <c r="C24" s="148" t="s">
        <v>12706</v>
      </c>
      <c r="D24" s="73" t="s">
        <v>4771</v>
      </c>
      <c r="F24" s="26" t="s">
        <v>1318</v>
      </c>
      <c r="G24" s="26" t="s">
        <v>12941</v>
      </c>
      <c r="H24" s="148" t="s">
        <v>12706</v>
      </c>
      <c r="I24" s="148" t="s">
        <v>12868</v>
      </c>
      <c r="J24" s="73" t="s">
        <v>4771</v>
      </c>
    </row>
    <row r="25" spans="1:10">
      <c r="A25" s="26" t="str">
        <f t="shared" si="0"/>
        <v>LASTAVG_FULLPRICE</v>
      </c>
      <c r="B25" s="148" t="s">
        <v>12729</v>
      </c>
      <c r="C25" s="148" t="s">
        <v>12707</v>
      </c>
      <c r="D25" s="73" t="s">
        <v>4771</v>
      </c>
      <c r="F25" s="26" t="s">
        <v>1318</v>
      </c>
      <c r="G25" s="26" t="s">
        <v>12942</v>
      </c>
      <c r="H25" s="148" t="s">
        <v>12707</v>
      </c>
      <c r="I25" s="148" t="s">
        <v>12869</v>
      </c>
      <c r="J25" s="73" t="s">
        <v>4771</v>
      </c>
    </row>
    <row r="26" spans="1:10">
      <c r="A26" s="26" t="str">
        <f t="shared" si="0"/>
        <v>TOTALVOL</v>
      </c>
      <c r="B26" s="148" t="s">
        <v>12730</v>
      </c>
      <c r="C26" s="148" t="s">
        <v>12747</v>
      </c>
      <c r="D26" s="73" t="s">
        <v>4771</v>
      </c>
      <c r="F26" s="26" t="s">
        <v>1318</v>
      </c>
      <c r="G26" s="26" t="s">
        <v>12943</v>
      </c>
      <c r="H26" s="148" t="s">
        <v>12747</v>
      </c>
      <c r="I26" s="148" t="s">
        <v>12870</v>
      </c>
      <c r="J26" s="73" t="s">
        <v>4771</v>
      </c>
    </row>
    <row r="27" spans="1:10">
      <c r="A27" s="26" t="str">
        <f t="shared" si="0"/>
        <v>TOTALVALUE</v>
      </c>
      <c r="B27" s="148" t="s">
        <v>12731</v>
      </c>
      <c r="C27" s="148" t="s">
        <v>12748</v>
      </c>
      <c r="D27" s="73" t="s">
        <v>4771</v>
      </c>
      <c r="F27" s="26" t="s">
        <v>1318</v>
      </c>
      <c r="G27" s="26" t="s">
        <v>12944</v>
      </c>
      <c r="H27" s="148" t="s">
        <v>12748</v>
      </c>
      <c r="I27" s="148" t="s">
        <v>12871</v>
      </c>
      <c r="J27" s="73" t="s">
        <v>4771</v>
      </c>
    </row>
    <row r="28" spans="1:10">
      <c r="A28" s="26" t="str">
        <f t="shared" si="0"/>
        <v>TOTALAMOUNT</v>
      </c>
      <c r="B28" s="148" t="s">
        <v>12732</v>
      </c>
      <c r="C28" s="148" t="s">
        <v>12749</v>
      </c>
      <c r="D28" s="148" t="s">
        <v>2113</v>
      </c>
      <c r="F28" s="26" t="s">
        <v>1318</v>
      </c>
      <c r="G28" s="26" t="s">
        <v>12945</v>
      </c>
      <c r="H28" s="148" t="s">
        <v>12749</v>
      </c>
      <c r="I28" s="148" t="s">
        <v>12872</v>
      </c>
      <c r="J28" s="148" t="s">
        <v>2113</v>
      </c>
    </row>
    <row r="29" spans="1:10">
      <c r="A29" s="26" t="str">
        <f t="shared" si="0"/>
        <v>OPENYTM</v>
      </c>
      <c r="B29" s="148" t="s">
        <v>12734</v>
      </c>
      <c r="C29" s="148" t="s">
        <v>12709</v>
      </c>
      <c r="D29" s="148" t="s">
        <v>6590</v>
      </c>
      <c r="F29" s="26" t="s">
        <v>1318</v>
      </c>
      <c r="G29" s="26" t="s">
        <v>12946</v>
      </c>
      <c r="H29" s="148" t="s">
        <v>12709</v>
      </c>
      <c r="I29" s="148" t="s">
        <v>12873</v>
      </c>
      <c r="J29" s="148" t="s">
        <v>6590</v>
      </c>
    </row>
    <row r="30" spans="1:10">
      <c r="A30" s="26" t="str">
        <f t="shared" si="0"/>
        <v>CLOSEYTM</v>
      </c>
      <c r="B30" s="148" t="s">
        <v>12735</v>
      </c>
      <c r="C30" s="148" t="s">
        <v>12772</v>
      </c>
      <c r="D30" s="148" t="s">
        <v>6590</v>
      </c>
      <c r="F30" s="26" t="s">
        <v>1318</v>
      </c>
      <c r="G30" s="26" t="s">
        <v>12947</v>
      </c>
      <c r="H30" s="148" t="s">
        <v>12772</v>
      </c>
      <c r="I30" s="148" t="s">
        <v>12874</v>
      </c>
      <c r="J30" s="148" t="s">
        <v>6590</v>
      </c>
    </row>
    <row r="31" spans="1:10">
      <c r="A31" s="26" t="str">
        <f t="shared" si="0"/>
        <v>HIGHYTM</v>
      </c>
      <c r="B31" s="148" t="s">
        <v>12736</v>
      </c>
      <c r="C31" s="148" t="s">
        <v>12711</v>
      </c>
      <c r="D31" s="148" t="s">
        <v>6590</v>
      </c>
      <c r="F31" s="26" t="s">
        <v>1318</v>
      </c>
      <c r="G31" s="26" t="s">
        <v>12948</v>
      </c>
      <c r="H31" s="148" t="s">
        <v>12711</v>
      </c>
      <c r="I31" s="148" t="s">
        <v>12875</v>
      </c>
      <c r="J31" s="148" t="s">
        <v>6590</v>
      </c>
    </row>
    <row r="32" spans="1:10">
      <c r="A32" s="26" t="str">
        <f t="shared" si="0"/>
        <v>LOWYTM</v>
      </c>
      <c r="B32" s="148" t="s">
        <v>12737</v>
      </c>
      <c r="C32" s="148" t="s">
        <v>12750</v>
      </c>
      <c r="D32" s="148" t="s">
        <v>6590</v>
      </c>
      <c r="F32" s="26" t="s">
        <v>1318</v>
      </c>
      <c r="G32" s="26" t="s">
        <v>12949</v>
      </c>
      <c r="H32" s="148" t="s">
        <v>12750</v>
      </c>
      <c r="I32" s="148" t="s">
        <v>12876</v>
      </c>
      <c r="J32" s="148" t="s">
        <v>6590</v>
      </c>
    </row>
    <row r="33" spans="1:10">
      <c r="A33" s="26" t="str">
        <f t="shared" si="0"/>
        <v>AVGYTM</v>
      </c>
      <c r="B33" s="148" t="s">
        <v>12738</v>
      </c>
      <c r="C33" s="148" t="s">
        <v>12712</v>
      </c>
      <c r="D33" s="148" t="s">
        <v>6590</v>
      </c>
      <c r="F33" s="26" t="s">
        <v>1318</v>
      </c>
      <c r="G33" s="26" t="s">
        <v>12950</v>
      </c>
      <c r="H33" s="148" t="s">
        <v>12712</v>
      </c>
      <c r="I33" s="148" t="s">
        <v>12877</v>
      </c>
      <c r="J33" s="148" t="s">
        <v>6590</v>
      </c>
    </row>
    <row r="34" spans="1:10">
      <c r="A34" s="26" t="str">
        <f t="shared" si="0"/>
        <v>LASTCLOSE_YTM</v>
      </c>
      <c r="B34" s="148" t="s">
        <v>12739</v>
      </c>
      <c r="C34" s="148" t="s">
        <v>12713</v>
      </c>
      <c r="D34" s="148" t="s">
        <v>6590</v>
      </c>
      <c r="F34" s="26" t="s">
        <v>1318</v>
      </c>
      <c r="G34" s="26" t="s">
        <v>12951</v>
      </c>
      <c r="H34" s="148" t="s">
        <v>12713</v>
      </c>
      <c r="I34" s="148" t="s">
        <v>12878</v>
      </c>
      <c r="J34" s="148" t="s">
        <v>6590</v>
      </c>
    </row>
    <row r="35" spans="1:10">
      <c r="A35" s="26" t="str">
        <f t="shared" si="0"/>
        <v>LASTAVG_YTM</v>
      </c>
      <c r="B35" s="148" t="s">
        <v>12740</v>
      </c>
      <c r="C35" s="148" t="s">
        <v>12752</v>
      </c>
      <c r="D35" s="148" t="s">
        <v>6590</v>
      </c>
      <c r="F35" s="26" t="s">
        <v>1318</v>
      </c>
      <c r="G35" s="26" t="s">
        <v>12952</v>
      </c>
      <c r="H35" s="148" t="s">
        <v>12752</v>
      </c>
      <c r="I35" s="148" t="s">
        <v>12879</v>
      </c>
      <c r="J35" s="148" t="s">
        <v>6590</v>
      </c>
    </row>
    <row r="36" spans="1:10">
      <c r="A36" s="26" t="str">
        <f t="shared" si="0"/>
        <v>CHGNETPRICE</v>
      </c>
      <c r="B36" s="148" t="s">
        <v>12742</v>
      </c>
      <c r="C36" s="148" t="s">
        <v>12715</v>
      </c>
      <c r="D36" s="148" t="s">
        <v>6590</v>
      </c>
      <c r="F36" s="26" t="s">
        <v>1318</v>
      </c>
      <c r="G36" s="26" t="s">
        <v>12953</v>
      </c>
      <c r="H36" s="148" t="s">
        <v>12715</v>
      </c>
      <c r="I36" s="148" t="s">
        <v>12880</v>
      </c>
      <c r="J36" s="148" t="s">
        <v>6590</v>
      </c>
    </row>
    <row r="37" spans="1:10">
      <c r="A37" s="26" t="str">
        <f t="shared" si="0"/>
        <v>AI</v>
      </c>
      <c r="B37" s="157" t="s">
        <v>12800</v>
      </c>
      <c r="C37" s="148" t="s">
        <v>12766</v>
      </c>
      <c r="D37" s="148" t="s">
        <v>6590</v>
      </c>
      <c r="F37" s="26" t="s">
        <v>1318</v>
      </c>
      <c r="G37" s="26" t="s">
        <v>12954</v>
      </c>
      <c r="H37" s="148" t="s">
        <v>12766</v>
      </c>
      <c r="I37" s="148" t="s">
        <v>12881</v>
      </c>
      <c r="J37" s="148" t="s">
        <v>6590</v>
      </c>
    </row>
    <row r="38" spans="1:10">
      <c r="A38" s="26" t="str">
        <f t="shared" si="0"/>
        <v>FULLCHGRATE</v>
      </c>
      <c r="B38" s="157" t="s">
        <v>12801</v>
      </c>
      <c r="C38" s="148" t="s">
        <v>12773</v>
      </c>
      <c r="D38" s="148" t="s">
        <v>6590</v>
      </c>
      <c r="F38" s="26" t="s">
        <v>1318</v>
      </c>
      <c r="G38" s="26" t="s">
        <v>12955</v>
      </c>
      <c r="H38" s="148" t="s">
        <v>12773</v>
      </c>
      <c r="I38" s="148" t="s">
        <v>12882</v>
      </c>
      <c r="J38" s="148" t="s">
        <v>6590</v>
      </c>
    </row>
    <row r="39" spans="1:10">
      <c r="A39" s="26" t="str">
        <f t="shared" si="0"/>
        <v>REDEMYTM</v>
      </c>
      <c r="B39" s="157" t="s">
        <v>12802</v>
      </c>
      <c r="C39" s="148" t="s">
        <v>12767</v>
      </c>
      <c r="D39" s="148" t="s">
        <v>6590</v>
      </c>
      <c r="F39" s="26" t="s">
        <v>1318</v>
      </c>
      <c r="G39" s="26" t="s">
        <v>12956</v>
      </c>
      <c r="H39" s="148" t="s">
        <v>12767</v>
      </c>
      <c r="I39" s="148" t="s">
        <v>12883</v>
      </c>
      <c r="J39" s="148" t="s">
        <v>6590</v>
      </c>
    </row>
    <row r="40" spans="1:10">
      <c r="A40" s="26" t="str">
        <f t="shared" si="0"/>
        <v>AIDAYS</v>
      </c>
      <c r="B40" s="157" t="s">
        <v>12803</v>
      </c>
      <c r="C40" s="148" t="s">
        <v>12768</v>
      </c>
      <c r="D40" s="148" t="s">
        <v>2113</v>
      </c>
      <c r="F40" s="26" t="s">
        <v>1318</v>
      </c>
      <c r="G40" s="26" t="s">
        <v>12957</v>
      </c>
      <c r="H40" s="148" t="s">
        <v>12768</v>
      </c>
      <c r="I40" s="148" t="s">
        <v>12884</v>
      </c>
      <c r="J40" s="148" t="s">
        <v>2113</v>
      </c>
    </row>
    <row r="41" spans="1:10">
      <c r="A41" s="26" t="str">
        <f t="shared" si="0"/>
        <v>BASISVALUE</v>
      </c>
      <c r="B41" s="157" t="s">
        <v>12804</v>
      </c>
      <c r="C41" s="148" t="s">
        <v>12769</v>
      </c>
      <c r="D41" s="148" t="s">
        <v>6590</v>
      </c>
      <c r="F41" s="26" t="s">
        <v>1318</v>
      </c>
      <c r="G41" s="26" t="s">
        <v>12958</v>
      </c>
      <c r="H41" s="148" t="s">
        <v>12769</v>
      </c>
      <c r="I41" s="148" t="s">
        <v>12885</v>
      </c>
      <c r="J41" s="148" t="s">
        <v>6590</v>
      </c>
    </row>
    <row r="42" spans="1:10">
      <c r="A42" s="26" t="str">
        <f t="shared" si="0"/>
        <v>EFFCONVEXITY</v>
      </c>
      <c r="B42" s="157" t="s">
        <v>12805</v>
      </c>
      <c r="C42" s="148" t="s">
        <v>12774</v>
      </c>
      <c r="D42" s="148" t="s">
        <v>6590</v>
      </c>
      <c r="F42" s="26" t="s">
        <v>1318</v>
      </c>
      <c r="G42" s="26" t="s">
        <v>12959</v>
      </c>
      <c r="H42" s="148" t="s">
        <v>12774</v>
      </c>
      <c r="I42" s="148" t="s">
        <v>12886</v>
      </c>
      <c r="J42" s="148" t="s">
        <v>6590</v>
      </c>
    </row>
    <row r="43" spans="1:10">
      <c r="A43" s="26" t="str">
        <f t="shared" si="0"/>
        <v>TOMRTYDAY</v>
      </c>
      <c r="B43" s="157" t="s">
        <v>12806</v>
      </c>
      <c r="C43" s="148" t="s">
        <v>12770</v>
      </c>
      <c r="D43" s="148" t="s">
        <v>2113</v>
      </c>
      <c r="F43" s="26" t="s">
        <v>1318</v>
      </c>
      <c r="G43" s="26" t="s">
        <v>12960</v>
      </c>
      <c r="H43" s="148" t="s">
        <v>12770</v>
      </c>
      <c r="I43" s="148" t="s">
        <v>12887</v>
      </c>
      <c r="J43" s="148" t="s">
        <v>2113</v>
      </c>
    </row>
    <row r="44" spans="1:10">
      <c r="A44" s="26" t="str">
        <f t="shared" si="0"/>
        <v>TOMRTYYEAR</v>
      </c>
      <c r="B44" s="157" t="s">
        <v>12807</v>
      </c>
      <c r="C44" s="148" t="s">
        <v>12925</v>
      </c>
      <c r="D44" s="148" t="s">
        <v>6590</v>
      </c>
      <c r="F44" s="26" t="s">
        <v>1318</v>
      </c>
      <c r="G44" s="26" t="s">
        <v>12961</v>
      </c>
      <c r="H44" s="148" t="s">
        <v>12771</v>
      </c>
      <c r="I44" s="148" t="s">
        <v>12888</v>
      </c>
      <c r="J44" s="148" t="s">
        <v>6590</v>
      </c>
    </row>
    <row r="45" spans="1:10">
      <c r="A45" s="26" t="str">
        <f t="shared" si="0"/>
        <v>CONVEXITY</v>
      </c>
      <c r="B45" s="157" t="s">
        <v>12808</v>
      </c>
      <c r="C45" s="148" t="s">
        <v>12775</v>
      </c>
      <c r="D45" s="148" t="s">
        <v>12776</v>
      </c>
      <c r="F45" s="26" t="s">
        <v>1318</v>
      </c>
      <c r="G45" s="26" t="s">
        <v>12962</v>
      </c>
      <c r="H45" s="148" t="s">
        <v>12775</v>
      </c>
      <c r="I45" s="148" t="s">
        <v>12889</v>
      </c>
      <c r="J45" s="148" t="s">
        <v>12776</v>
      </c>
    </row>
    <row r="46" spans="1:10">
      <c r="A46" s="26" t="str">
        <f t="shared" si="0"/>
        <v>MARGINCONVEXITY</v>
      </c>
      <c r="B46" s="157" t="s">
        <v>12809</v>
      </c>
      <c r="C46" s="148" t="s">
        <v>12777</v>
      </c>
      <c r="D46" s="148" t="s">
        <v>12776</v>
      </c>
      <c r="F46" s="26" t="s">
        <v>1318</v>
      </c>
      <c r="G46" s="26" t="s">
        <v>12963</v>
      </c>
      <c r="H46" s="148" t="s">
        <v>12777</v>
      </c>
      <c r="I46" s="148" t="s">
        <v>12890</v>
      </c>
      <c r="J46" s="148" t="s">
        <v>12776</v>
      </c>
    </row>
    <row r="47" spans="1:10">
      <c r="A47" s="26" t="str">
        <f t="shared" si="0"/>
        <v>MARGINDURATION</v>
      </c>
      <c r="B47" s="157" t="s">
        <v>12810</v>
      </c>
      <c r="C47" s="148" t="s">
        <v>12778</v>
      </c>
      <c r="D47" s="148" t="s">
        <v>12776</v>
      </c>
      <c r="F47" s="26" t="s">
        <v>1318</v>
      </c>
      <c r="G47" s="26" t="s">
        <v>12964</v>
      </c>
      <c r="H47" s="148" t="s">
        <v>12778</v>
      </c>
      <c r="I47" s="148" t="s">
        <v>12891</v>
      </c>
      <c r="J47" s="148" t="s">
        <v>12776</v>
      </c>
    </row>
    <row r="48" spans="1:10">
      <c r="A48" s="26" t="str">
        <f t="shared" si="0"/>
        <v>DURATION</v>
      </c>
      <c r="B48" s="157" t="s">
        <v>12811</v>
      </c>
      <c r="C48" s="148" t="s">
        <v>12779</v>
      </c>
      <c r="D48" s="148" t="s">
        <v>12776</v>
      </c>
      <c r="F48" s="26" t="s">
        <v>1318</v>
      </c>
      <c r="G48" s="26" t="s">
        <v>12965</v>
      </c>
      <c r="H48" s="148" t="s">
        <v>12779</v>
      </c>
      <c r="I48" s="148" t="s">
        <v>12892</v>
      </c>
      <c r="J48" s="148" t="s">
        <v>12776</v>
      </c>
    </row>
    <row r="49" spans="1:10">
      <c r="A49" s="26" t="str">
        <f t="shared" si="0"/>
        <v>BASICDURATION</v>
      </c>
      <c r="B49" s="157" t="s">
        <v>12812</v>
      </c>
      <c r="C49" s="148" t="s">
        <v>12780</v>
      </c>
      <c r="D49" s="148" t="s">
        <v>12776</v>
      </c>
      <c r="F49" s="26" t="s">
        <v>1318</v>
      </c>
      <c r="G49" s="26" t="s">
        <v>12966</v>
      </c>
      <c r="H49" s="148" t="s">
        <v>12780</v>
      </c>
      <c r="I49" s="148" t="s">
        <v>12893</v>
      </c>
      <c r="J49" s="148" t="s">
        <v>12776</v>
      </c>
    </row>
    <row r="50" spans="1:10">
      <c r="A50" s="26" t="str">
        <f t="shared" si="0"/>
        <v>MODIFIEDDURATION</v>
      </c>
      <c r="B50" s="157" t="s">
        <v>12813</v>
      </c>
      <c r="C50" s="148" t="s">
        <v>12781</v>
      </c>
      <c r="D50" s="148" t="s">
        <v>12776</v>
      </c>
      <c r="F50" s="26" t="s">
        <v>1318</v>
      </c>
      <c r="G50" s="26" t="s">
        <v>12967</v>
      </c>
      <c r="H50" s="148" t="s">
        <v>12781</v>
      </c>
      <c r="I50" s="148" t="s">
        <v>12894</v>
      </c>
      <c r="J50" s="148" t="s">
        <v>12776</v>
      </c>
    </row>
    <row r="51" spans="1:10">
      <c r="A51" s="26" t="str">
        <f t="shared" si="0"/>
        <v>SHORTDURATION</v>
      </c>
      <c r="B51" s="157" t="s">
        <v>12814</v>
      </c>
      <c r="C51" s="148" t="s">
        <v>12782</v>
      </c>
      <c r="D51" s="148" t="s">
        <v>12776</v>
      </c>
      <c r="F51" s="26" t="s">
        <v>1318</v>
      </c>
      <c r="G51" s="26" t="s">
        <v>12968</v>
      </c>
      <c r="H51" s="148" t="s">
        <v>12782</v>
      </c>
      <c r="I51" s="148" t="s">
        <v>12895</v>
      </c>
      <c r="J51" s="148" t="s">
        <v>12776</v>
      </c>
    </row>
    <row r="52" spans="1:10">
      <c r="A52" s="26" t="str">
        <f t="shared" si="0"/>
        <v>LONGDURATION</v>
      </c>
      <c r="B52" s="157" t="s">
        <v>12815</v>
      </c>
      <c r="C52" s="148" t="s">
        <v>12783</v>
      </c>
      <c r="D52" s="148" t="s">
        <v>12776</v>
      </c>
      <c r="F52" s="26" t="s">
        <v>1318</v>
      </c>
      <c r="G52" s="26" t="s">
        <v>12969</v>
      </c>
      <c r="H52" s="148" t="s">
        <v>12783</v>
      </c>
      <c r="I52" s="148" t="s">
        <v>12896</v>
      </c>
      <c r="J52" s="148" t="s">
        <v>12776</v>
      </c>
    </row>
    <row r="53" spans="1:10">
      <c r="A53" s="26" t="str">
        <f t="shared" si="0"/>
        <v>EFFDURATION</v>
      </c>
      <c r="B53" s="157" t="s">
        <v>12816</v>
      </c>
      <c r="C53" s="148" t="s">
        <v>12784</v>
      </c>
      <c r="D53" s="148" t="s">
        <v>12776</v>
      </c>
      <c r="F53" s="26" t="s">
        <v>1318</v>
      </c>
      <c r="G53" s="26" t="s">
        <v>12970</v>
      </c>
      <c r="H53" s="148" t="s">
        <v>12784</v>
      </c>
      <c r="I53" s="148" t="s">
        <v>12897</v>
      </c>
      <c r="J53" s="148" t="s">
        <v>12776</v>
      </c>
    </row>
    <row r="54" spans="1:10">
      <c r="A54" s="26" t="str">
        <f t="shared" si="0"/>
        <v>DURATION1M</v>
      </c>
      <c r="B54" s="157" t="s">
        <v>12817</v>
      </c>
      <c r="C54" s="148" t="s">
        <v>12785</v>
      </c>
      <c r="D54" s="148" t="s">
        <v>12776</v>
      </c>
      <c r="F54" s="26" t="s">
        <v>1318</v>
      </c>
      <c r="G54" s="26" t="s">
        <v>12971</v>
      </c>
      <c r="H54" s="148" t="s">
        <v>12785</v>
      </c>
      <c r="I54" s="148" t="s">
        <v>12898</v>
      </c>
      <c r="J54" s="148" t="s">
        <v>12776</v>
      </c>
    </row>
    <row r="55" spans="1:10">
      <c r="A55" s="26" t="str">
        <f t="shared" si="0"/>
        <v>DURATION3M</v>
      </c>
      <c r="B55" s="157" t="s">
        <v>12818</v>
      </c>
      <c r="C55" s="148" t="s">
        <v>12786</v>
      </c>
      <c r="D55" s="148" t="s">
        <v>12776</v>
      </c>
      <c r="F55" s="26" t="s">
        <v>1318</v>
      </c>
      <c r="G55" s="26" t="s">
        <v>12972</v>
      </c>
      <c r="H55" s="148" t="s">
        <v>12786</v>
      </c>
      <c r="I55" s="148" t="s">
        <v>12899</v>
      </c>
      <c r="J55" s="148" t="s">
        <v>12776</v>
      </c>
    </row>
    <row r="56" spans="1:10">
      <c r="A56" s="26" t="str">
        <f t="shared" si="0"/>
        <v>DURATION6M</v>
      </c>
      <c r="B56" s="157" t="s">
        <v>12819</v>
      </c>
      <c r="C56" s="148" t="s">
        <v>12787</v>
      </c>
      <c r="D56" s="148" t="s">
        <v>12776</v>
      </c>
      <c r="F56" s="26" t="s">
        <v>1318</v>
      </c>
      <c r="G56" s="26" t="s">
        <v>12973</v>
      </c>
      <c r="H56" s="148" t="s">
        <v>12787</v>
      </c>
      <c r="I56" s="148" t="s">
        <v>12900</v>
      </c>
      <c r="J56" s="148" t="s">
        <v>12776</v>
      </c>
    </row>
    <row r="57" spans="1:10">
      <c r="A57" s="26" t="str">
        <f t="shared" si="0"/>
        <v>DURATIONYEAR</v>
      </c>
      <c r="B57" s="157" t="s">
        <v>12820</v>
      </c>
      <c r="C57" s="148" t="s">
        <v>12788</v>
      </c>
      <c r="D57" s="148" t="s">
        <v>12776</v>
      </c>
      <c r="F57" s="26" t="s">
        <v>1318</v>
      </c>
      <c r="G57" s="26" t="s">
        <v>12974</v>
      </c>
      <c r="H57" s="148" t="s">
        <v>12788</v>
      </c>
      <c r="I57" s="148" t="s">
        <v>12901</v>
      </c>
      <c r="J57" s="148" t="s">
        <v>12776</v>
      </c>
    </row>
    <row r="58" spans="1:10">
      <c r="A58" s="26" t="str">
        <f t="shared" si="0"/>
        <v>DURATION1Y</v>
      </c>
      <c r="B58" s="157" t="s">
        <v>12821</v>
      </c>
      <c r="C58" s="148" t="s">
        <v>12789</v>
      </c>
      <c r="D58" s="148" t="s">
        <v>12776</v>
      </c>
      <c r="F58" s="26" t="s">
        <v>1318</v>
      </c>
      <c r="G58" s="26" t="s">
        <v>12975</v>
      </c>
      <c r="H58" s="148" t="s">
        <v>12789</v>
      </c>
      <c r="I58" s="148" t="s">
        <v>12902</v>
      </c>
      <c r="J58" s="148" t="s">
        <v>12776</v>
      </c>
    </row>
    <row r="59" spans="1:10">
      <c r="A59" s="26" t="str">
        <f t="shared" si="0"/>
        <v>DURATION2Y</v>
      </c>
      <c r="B59" s="157" t="s">
        <v>12822</v>
      </c>
      <c r="C59" s="148" t="s">
        <v>12790</v>
      </c>
      <c r="D59" s="148" t="s">
        <v>12776</v>
      </c>
      <c r="F59" s="26" t="s">
        <v>1318</v>
      </c>
      <c r="G59" s="26" t="s">
        <v>12976</v>
      </c>
      <c r="H59" s="148" t="s">
        <v>12790</v>
      </c>
      <c r="I59" s="148" t="s">
        <v>12903</v>
      </c>
      <c r="J59" s="148" t="s">
        <v>12776</v>
      </c>
    </row>
    <row r="60" spans="1:10">
      <c r="A60" s="26" t="str">
        <f t="shared" si="0"/>
        <v>DURATION3Y</v>
      </c>
      <c r="B60" s="157" t="s">
        <v>12823</v>
      </c>
      <c r="C60" s="148" t="s">
        <v>12791</v>
      </c>
      <c r="D60" s="148" t="s">
        <v>12776</v>
      </c>
      <c r="F60" s="26" t="s">
        <v>1318</v>
      </c>
      <c r="G60" s="26" t="s">
        <v>12977</v>
      </c>
      <c r="H60" s="148" t="s">
        <v>12791</v>
      </c>
      <c r="I60" s="148" t="s">
        <v>12904</v>
      </c>
      <c r="J60" s="148" t="s">
        <v>12776</v>
      </c>
    </row>
    <row r="61" spans="1:10">
      <c r="A61" s="26" t="str">
        <f t="shared" si="0"/>
        <v>DURATION4Y</v>
      </c>
      <c r="B61" s="157" t="s">
        <v>12824</v>
      </c>
      <c r="C61" s="148" t="s">
        <v>12792</v>
      </c>
      <c r="D61" s="148" t="s">
        <v>12776</v>
      </c>
      <c r="F61" s="26" t="s">
        <v>1318</v>
      </c>
      <c r="G61" s="26" t="s">
        <v>12978</v>
      </c>
      <c r="H61" s="148" t="s">
        <v>12792</v>
      </c>
      <c r="I61" s="148" t="s">
        <v>12905</v>
      </c>
      <c r="J61" s="148" t="s">
        <v>12776</v>
      </c>
    </row>
    <row r="62" spans="1:10">
      <c r="A62" s="26" t="str">
        <f t="shared" si="0"/>
        <v>DURATION5Y</v>
      </c>
      <c r="B62" s="157" t="s">
        <v>12825</v>
      </c>
      <c r="C62" s="148" t="s">
        <v>12793</v>
      </c>
      <c r="D62" s="148" t="s">
        <v>12776</v>
      </c>
      <c r="F62" s="26" t="s">
        <v>1318</v>
      </c>
      <c r="G62" s="26" t="s">
        <v>12979</v>
      </c>
      <c r="H62" s="148" t="s">
        <v>12793</v>
      </c>
      <c r="I62" s="148" t="s">
        <v>12906</v>
      </c>
      <c r="J62" s="148" t="s">
        <v>12776</v>
      </c>
    </row>
    <row r="63" spans="1:10">
      <c r="A63" s="26" t="str">
        <f t="shared" si="0"/>
        <v>DURATION7Y</v>
      </c>
      <c r="B63" s="157" t="s">
        <v>12826</v>
      </c>
      <c r="C63" s="148" t="s">
        <v>12794</v>
      </c>
      <c r="D63" s="148" t="s">
        <v>12776</v>
      </c>
      <c r="F63" s="26" t="s">
        <v>1318</v>
      </c>
      <c r="G63" s="26" t="s">
        <v>12980</v>
      </c>
      <c r="H63" s="148" t="s">
        <v>12794</v>
      </c>
      <c r="I63" s="148" t="s">
        <v>12907</v>
      </c>
      <c r="J63" s="148" t="s">
        <v>12776</v>
      </c>
    </row>
    <row r="64" spans="1:10">
      <c r="A64" s="26" t="str">
        <f t="shared" si="0"/>
        <v>DURATION9Y</v>
      </c>
      <c r="B64" s="157" t="s">
        <v>12827</v>
      </c>
      <c r="C64" s="148" t="s">
        <v>12795</v>
      </c>
      <c r="D64" s="148" t="s">
        <v>12776</v>
      </c>
      <c r="F64" s="26" t="s">
        <v>1318</v>
      </c>
      <c r="G64" s="26" t="s">
        <v>12981</v>
      </c>
      <c r="H64" s="148" t="s">
        <v>12795</v>
      </c>
      <c r="I64" s="148" t="s">
        <v>12908</v>
      </c>
      <c r="J64" s="148" t="s">
        <v>12776</v>
      </c>
    </row>
    <row r="65" spans="1:10">
      <c r="A65" s="26" t="str">
        <f t="shared" si="0"/>
        <v>DURATION10Y</v>
      </c>
      <c r="B65" s="157" t="s">
        <v>12828</v>
      </c>
      <c r="C65" s="148" t="s">
        <v>12796</v>
      </c>
      <c r="D65" s="148" t="s">
        <v>12776</v>
      </c>
      <c r="F65" s="26" t="s">
        <v>1318</v>
      </c>
      <c r="G65" s="26" t="s">
        <v>12982</v>
      </c>
      <c r="H65" s="148" t="s">
        <v>12796</v>
      </c>
      <c r="I65" s="148" t="s">
        <v>12909</v>
      </c>
      <c r="J65" s="148" t="s">
        <v>12776</v>
      </c>
    </row>
    <row r="66" spans="1:10">
      <c r="A66" s="26" t="str">
        <f t="shared" si="0"/>
        <v>DURATION15Y</v>
      </c>
      <c r="B66" s="157" t="s">
        <v>12829</v>
      </c>
      <c r="C66" s="148" t="s">
        <v>12797</v>
      </c>
      <c r="D66" s="148" t="s">
        <v>12776</v>
      </c>
      <c r="F66" s="26" t="s">
        <v>1318</v>
      </c>
      <c r="G66" s="26" t="s">
        <v>12983</v>
      </c>
      <c r="H66" s="148" t="s">
        <v>12797</v>
      </c>
      <c r="I66" s="148" t="s">
        <v>12910</v>
      </c>
      <c r="J66" s="148" t="s">
        <v>12776</v>
      </c>
    </row>
    <row r="67" spans="1:10">
      <c r="A67" s="26" t="str">
        <f t="shared" si="0"/>
        <v>DURATION20Y</v>
      </c>
      <c r="B67" s="157" t="s">
        <v>12830</v>
      </c>
      <c r="C67" s="148" t="s">
        <v>12798</v>
      </c>
      <c r="D67" s="148" t="s">
        <v>12776</v>
      </c>
      <c r="F67" s="26" t="s">
        <v>1318</v>
      </c>
      <c r="G67" s="26" t="s">
        <v>12984</v>
      </c>
      <c r="H67" s="148" t="s">
        <v>12798</v>
      </c>
      <c r="I67" s="148" t="s">
        <v>12911</v>
      </c>
      <c r="J67" s="148" t="s">
        <v>12776</v>
      </c>
    </row>
    <row r="68" spans="1:10">
      <c r="A68" s="26" t="str">
        <f t="shared" si="0"/>
        <v>DURATION30Y</v>
      </c>
      <c r="B68" s="157" t="s">
        <v>12831</v>
      </c>
      <c r="C68" s="148" t="s">
        <v>12799</v>
      </c>
      <c r="D68" s="148" t="s">
        <v>12776</v>
      </c>
      <c r="F68" s="26" t="s">
        <v>1318</v>
      </c>
      <c r="G68" s="26" t="s">
        <v>12985</v>
      </c>
      <c r="H68" s="148" t="s">
        <v>12799</v>
      </c>
      <c r="I68" s="148" t="s">
        <v>12912</v>
      </c>
      <c r="J68" s="148" t="s">
        <v>12776</v>
      </c>
    </row>
    <row r="69" spans="1:10">
      <c r="A69" s="26" t="str">
        <f t="shared" si="0"/>
        <v>ISDEL</v>
      </c>
      <c r="B69" s="11" t="s">
        <v>4011</v>
      </c>
      <c r="C69" s="11" t="s">
        <v>3959</v>
      </c>
      <c r="D69" s="11" t="s">
        <v>2113</v>
      </c>
      <c r="E69" s="12" t="s">
        <v>3303</v>
      </c>
      <c r="F69" s="26" t="s">
        <v>1318</v>
      </c>
      <c r="G69" s="26" t="s">
        <v>12986</v>
      </c>
      <c r="H69" s="11" t="s">
        <v>12920</v>
      </c>
      <c r="I69" s="11" t="s">
        <v>12913</v>
      </c>
      <c r="J69" s="11" t="s">
        <v>2113</v>
      </c>
    </row>
    <row r="70" spans="1:10">
      <c r="A70" s="26" t="str">
        <f t="shared" si="0"/>
        <v>SRCSECINNER_CD</v>
      </c>
      <c r="B70" s="44" t="s">
        <v>1875</v>
      </c>
      <c r="C70" s="44" t="s">
        <v>12921</v>
      </c>
      <c r="D70" s="11" t="s">
        <v>1373</v>
      </c>
      <c r="E70" s="12" t="s">
        <v>3303</v>
      </c>
      <c r="F70" s="26" t="s">
        <v>1318</v>
      </c>
      <c r="G70" s="26" t="s">
        <v>12987</v>
      </c>
      <c r="H70" s="157" t="s">
        <v>12757</v>
      </c>
      <c r="I70" s="157" t="s">
        <v>12914</v>
      </c>
      <c r="J70" s="157" t="s">
        <v>1929</v>
      </c>
    </row>
    <row r="71" spans="1:10">
      <c r="A71" s="44" t="s">
        <v>461</v>
      </c>
      <c r="B71" s="43" t="s">
        <v>108</v>
      </c>
      <c r="C71" s="44" t="s">
        <v>461</v>
      </c>
      <c r="D71" s="5" t="s">
        <v>2133</v>
      </c>
      <c r="E71" s="12"/>
      <c r="F71" s="26" t="s">
        <v>1318</v>
      </c>
      <c r="G71" s="26" t="s">
        <v>12988</v>
      </c>
      <c r="H71" s="11" t="s">
        <v>3403</v>
      </c>
      <c r="I71" s="11" t="s">
        <v>12915</v>
      </c>
      <c r="J71" s="11"/>
    </row>
    <row r="72" spans="1:10">
      <c r="A72" s="44" t="s">
        <v>462</v>
      </c>
      <c r="B72" s="43" t="s">
        <v>109</v>
      </c>
      <c r="C72" s="44" t="s">
        <v>12922</v>
      </c>
      <c r="D72" s="5" t="s">
        <v>2121</v>
      </c>
      <c r="E72" s="12" t="s">
        <v>3303</v>
      </c>
      <c r="F72" s="26" t="s">
        <v>1318</v>
      </c>
      <c r="G72" s="26" t="s">
        <v>12989</v>
      </c>
      <c r="H72" s="134" t="s">
        <v>3404</v>
      </c>
      <c r="I72" s="134" t="s">
        <v>12916</v>
      </c>
      <c r="J72" s="11"/>
    </row>
    <row r="73" spans="1:10">
      <c r="A73" s="11" t="s">
        <v>4021</v>
      </c>
      <c r="B73" s="11" t="s">
        <v>3241</v>
      </c>
      <c r="C73" s="11" t="s">
        <v>3246</v>
      </c>
      <c r="D73" s="37" t="s">
        <v>2123</v>
      </c>
      <c r="E73" s="12" t="s">
        <v>3303</v>
      </c>
      <c r="F73" s="26"/>
      <c r="G73" s="26" t="s">
        <v>12990</v>
      </c>
      <c r="H73" s="11"/>
      <c r="I73" s="11" t="s">
        <v>12917</v>
      </c>
      <c r="J73" s="11"/>
    </row>
    <row r="74" spans="1:10">
      <c r="I74" s="73" t="s">
        <v>12918</v>
      </c>
    </row>
    <row r="75" spans="1:10">
      <c r="I75" s="73" t="s">
        <v>12919</v>
      </c>
    </row>
    <row r="77" spans="1:10">
      <c r="A77" s="96" t="s">
        <v>3524</v>
      </c>
      <c r="B77" s="41"/>
    </row>
    <row r="78" spans="1:10">
      <c r="A78" s="96" t="s">
        <v>12759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D5" sqref="D5"/>
    </sheetView>
  </sheetViews>
  <sheetFormatPr defaultColWidth="9" defaultRowHeight="11.5"/>
  <cols>
    <col min="1" max="1" width="19.5" style="73" customWidth="1"/>
    <col min="2" max="2" width="22.25" style="73" bestFit="1" customWidth="1"/>
    <col min="3" max="3" width="25" style="73" customWidth="1"/>
    <col min="4" max="4" width="14" style="73" customWidth="1"/>
    <col min="5" max="5" width="8.58203125" style="73" customWidth="1"/>
    <col min="6" max="6" width="1.83203125" style="73" bestFit="1" customWidth="1"/>
    <col min="7" max="7" width="13.33203125" style="73" customWidth="1"/>
    <col min="8" max="8" width="13.58203125" style="73" customWidth="1"/>
    <col min="9" max="9" width="70.58203125" style="73" bestFit="1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148" t="s">
        <v>12836</v>
      </c>
      <c r="C2" s="43" t="s">
        <v>12834</v>
      </c>
      <c r="D2" s="43"/>
      <c r="E2" s="43"/>
      <c r="F2" s="44"/>
      <c r="G2" s="44"/>
      <c r="H2" s="44"/>
      <c r="I2" s="44"/>
    </row>
    <row r="3" spans="1:10">
      <c r="A3" s="22" t="s">
        <v>3904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148" t="s">
        <v>12833</v>
      </c>
      <c r="C4" s="44" t="s">
        <v>12835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148" t="s">
        <v>12833</v>
      </c>
      <c r="C6" s="44" t="s">
        <v>12847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26" t="str">
        <f t="shared" ref="A9:A15" si="0">SUBSTITUTE(C9,"_","",1)</f>
        <v>BONDNCCONVRATE_SID</v>
      </c>
      <c r="B9" s="196" t="s">
        <v>12671</v>
      </c>
      <c r="C9" s="197" t="s">
        <v>12848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 ht="23">
      <c r="A10" s="26" t="str">
        <f t="shared" si="0"/>
        <v>SECINNERID</v>
      </c>
      <c r="B10" s="148" t="s">
        <v>10985</v>
      </c>
      <c r="C10" s="43" t="s">
        <v>5312</v>
      </c>
      <c r="D10" s="26" t="s">
        <v>117</v>
      </c>
      <c r="E10" s="12" t="s">
        <v>3303</v>
      </c>
      <c r="F10" s="43" t="s">
        <v>1318</v>
      </c>
      <c r="G10" s="44" t="s">
        <v>5276</v>
      </c>
      <c r="H10" s="44" t="s">
        <v>12837</v>
      </c>
      <c r="I10" s="44" t="s">
        <v>6070</v>
      </c>
      <c r="J10" s="26"/>
    </row>
    <row r="11" spans="1:10">
      <c r="A11" s="26" t="str">
        <f t="shared" si="0"/>
        <v>STARTDT</v>
      </c>
      <c r="B11" s="11" t="s">
        <v>12843</v>
      </c>
      <c r="C11" s="11" t="s">
        <v>12838</v>
      </c>
      <c r="D11" s="73" t="s">
        <v>5298</v>
      </c>
      <c r="F11" s="26" t="s">
        <v>1318</v>
      </c>
      <c r="G11" s="11" t="s">
        <v>12838</v>
      </c>
      <c r="H11" s="73" t="s">
        <v>5298</v>
      </c>
    </row>
    <row r="12" spans="1:10">
      <c r="A12" s="26" t="str">
        <f t="shared" si="0"/>
        <v>ENDDT</v>
      </c>
      <c r="B12" s="11" t="s">
        <v>12844</v>
      </c>
      <c r="C12" s="11" t="s">
        <v>12839</v>
      </c>
      <c r="D12" s="73" t="s">
        <v>12840</v>
      </c>
      <c r="F12" s="26" t="s">
        <v>1318</v>
      </c>
      <c r="G12" s="11" t="s">
        <v>12839</v>
      </c>
      <c r="H12" s="73" t="s">
        <v>12840</v>
      </c>
    </row>
    <row r="13" spans="1:10">
      <c r="A13" s="26" t="str">
        <f t="shared" si="0"/>
        <v>CONVRATE</v>
      </c>
      <c r="B13" s="11" t="s">
        <v>12845</v>
      </c>
      <c r="C13" s="11" t="s">
        <v>12841</v>
      </c>
      <c r="D13" s="73" t="s">
        <v>12842</v>
      </c>
      <c r="F13" s="26" t="s">
        <v>1318</v>
      </c>
      <c r="G13" s="11" t="s">
        <v>12841</v>
      </c>
      <c r="H13" s="73" t="s">
        <v>12842</v>
      </c>
    </row>
    <row r="14" spans="1:10">
      <c r="A14" s="26" t="str">
        <f t="shared" si="0"/>
        <v>ISDEL</v>
      </c>
      <c r="B14" s="11" t="s">
        <v>4011</v>
      </c>
      <c r="C14" s="11" t="s">
        <v>3959</v>
      </c>
      <c r="D14" s="11" t="s">
        <v>2113</v>
      </c>
      <c r="E14" s="12" t="s">
        <v>3303</v>
      </c>
      <c r="F14" s="26" t="s">
        <v>1318</v>
      </c>
      <c r="G14" s="11" t="s">
        <v>3959</v>
      </c>
      <c r="H14" s="11" t="s">
        <v>2113</v>
      </c>
    </row>
    <row r="15" spans="1:10">
      <c r="A15" s="26" t="str">
        <f t="shared" si="0"/>
        <v>SRCSECINNER_CD</v>
      </c>
      <c r="B15" s="44" t="s">
        <v>1875</v>
      </c>
      <c r="C15" s="44" t="s">
        <v>5094</v>
      </c>
      <c r="D15" s="11" t="s">
        <v>1373</v>
      </c>
      <c r="E15" s="12" t="s">
        <v>3303</v>
      </c>
      <c r="F15" s="26" t="s">
        <v>1318</v>
      </c>
      <c r="G15" s="157" t="s">
        <v>12757</v>
      </c>
      <c r="H15" s="157" t="s">
        <v>1373</v>
      </c>
    </row>
    <row r="16" spans="1:10">
      <c r="A16" s="44" t="s">
        <v>461</v>
      </c>
      <c r="B16" s="43" t="s">
        <v>108</v>
      </c>
      <c r="C16" s="44" t="s">
        <v>461</v>
      </c>
      <c r="D16" s="5" t="s">
        <v>2133</v>
      </c>
      <c r="E16" s="12"/>
      <c r="F16" s="26" t="s">
        <v>1318</v>
      </c>
      <c r="G16" s="11" t="s">
        <v>3403</v>
      </c>
      <c r="H16" s="11"/>
    </row>
    <row r="17" spans="1:8">
      <c r="A17" s="44" t="s">
        <v>462</v>
      </c>
      <c r="B17" s="43" t="s">
        <v>109</v>
      </c>
      <c r="C17" s="44" t="s">
        <v>2182</v>
      </c>
      <c r="D17" s="5" t="s">
        <v>2121</v>
      </c>
      <c r="E17" s="12" t="s">
        <v>3303</v>
      </c>
      <c r="F17" s="26" t="s">
        <v>1318</v>
      </c>
      <c r="G17" s="134" t="s">
        <v>3404</v>
      </c>
      <c r="H17" s="11"/>
    </row>
    <row r="18" spans="1:8">
      <c r="A18" s="11" t="s">
        <v>4021</v>
      </c>
      <c r="B18" s="11" t="s">
        <v>3241</v>
      </c>
      <c r="C18" s="11" t="s">
        <v>3246</v>
      </c>
      <c r="D18" s="37" t="s">
        <v>2123</v>
      </c>
      <c r="E18" s="12" t="s">
        <v>3303</v>
      </c>
      <c r="F18" s="26"/>
      <c r="G18" s="11"/>
      <c r="H18" s="11"/>
    </row>
    <row r="22" spans="1:8">
      <c r="A22" s="96" t="s">
        <v>3524</v>
      </c>
      <c r="B22" s="41"/>
    </row>
    <row r="23" spans="1:8">
      <c r="A23" s="96" t="s">
        <v>12846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"/>
  <sheetViews>
    <sheetView topLeftCell="A16" workbookViewId="0">
      <selection activeCell="I16" sqref="I16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12" t="s">
        <v>5742</v>
      </c>
      <c r="C2" s="44" t="s">
        <v>5743</v>
      </c>
      <c r="D2" s="43"/>
      <c r="E2" s="43"/>
      <c r="F2" s="44"/>
      <c r="G2" s="44"/>
      <c r="H2" s="44"/>
      <c r="I2" s="44"/>
    </row>
    <row r="3" spans="1:10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12" t="s">
        <v>5826</v>
      </c>
      <c r="C4" s="44" t="s">
        <v>5827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12" t="s">
        <v>5826</v>
      </c>
      <c r="C6" s="44" t="s">
        <v>5751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5753</v>
      </c>
      <c r="B9" s="196" t="s">
        <v>9312</v>
      </c>
      <c r="C9" s="197" t="s">
        <v>5752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 ht="14">
      <c r="A10" s="44" t="s">
        <v>5741</v>
      </c>
      <c r="B10" s="157" t="s">
        <v>5740</v>
      </c>
      <c r="C10" s="44" t="s">
        <v>5312</v>
      </c>
      <c r="D10" s="11" t="s">
        <v>2111</v>
      </c>
      <c r="E10" s="12" t="s">
        <v>3194</v>
      </c>
      <c r="F10" s="35" t="s">
        <v>1318</v>
      </c>
      <c r="G10" s="131" t="s">
        <v>5756</v>
      </c>
      <c r="H10" s="44" t="s">
        <v>5757</v>
      </c>
      <c r="I10" s="43" t="s">
        <v>6066</v>
      </c>
      <c r="J10" s="98"/>
    </row>
    <row r="11" spans="1:10" ht="14">
      <c r="A11" s="44" t="s">
        <v>5278</v>
      </c>
      <c r="B11" s="157" t="s">
        <v>5745</v>
      </c>
      <c r="C11" s="44" t="s">
        <v>3040</v>
      </c>
      <c r="D11" s="44" t="s">
        <v>2136</v>
      </c>
      <c r="E11" s="5" t="s">
        <v>5610</v>
      </c>
      <c r="F11" s="35" t="s">
        <v>5611</v>
      </c>
      <c r="G11" s="44" t="s">
        <v>5754</v>
      </c>
      <c r="H11" s="44" t="s">
        <v>2136</v>
      </c>
    </row>
    <row r="12" spans="1:10">
      <c r="A12" s="157" t="s">
        <v>5281</v>
      </c>
      <c r="B12" s="157" t="s">
        <v>5746</v>
      </c>
      <c r="C12" s="157" t="s">
        <v>2936</v>
      </c>
      <c r="D12" s="11" t="s">
        <v>1355</v>
      </c>
      <c r="E12" s="12" t="s">
        <v>3303</v>
      </c>
      <c r="F12" s="26" t="s">
        <v>1318</v>
      </c>
      <c r="G12" s="131" t="s">
        <v>5756</v>
      </c>
      <c r="H12" s="44" t="s">
        <v>5757</v>
      </c>
      <c r="I12" s="43" t="s">
        <v>6067</v>
      </c>
    </row>
    <row r="13" spans="1:10">
      <c r="A13" s="157" t="s">
        <v>5284</v>
      </c>
      <c r="B13" s="157" t="s">
        <v>5747</v>
      </c>
      <c r="C13" s="157" t="s">
        <v>5755</v>
      </c>
      <c r="D13" s="11" t="s">
        <v>1418</v>
      </c>
      <c r="E13" s="12"/>
      <c r="F13" s="26" t="s">
        <v>1318</v>
      </c>
      <c r="G13" s="131" t="s">
        <v>5756</v>
      </c>
      <c r="H13" s="44" t="s">
        <v>5757</v>
      </c>
      <c r="I13" s="43" t="s">
        <v>6068</v>
      </c>
    </row>
    <row r="14" spans="1:10">
      <c r="A14" s="157" t="s">
        <v>1733</v>
      </c>
      <c r="B14" s="157" t="s">
        <v>5748</v>
      </c>
      <c r="C14" s="157" t="s">
        <v>5758</v>
      </c>
      <c r="D14" s="11" t="s">
        <v>1371</v>
      </c>
      <c r="F14" s="26" t="s">
        <v>1318</v>
      </c>
      <c r="G14" s="131" t="s">
        <v>3875</v>
      </c>
      <c r="H14" s="44" t="s">
        <v>1373</v>
      </c>
      <c r="I14" s="43" t="s">
        <v>6069</v>
      </c>
    </row>
    <row r="15" spans="1:10" ht="14">
      <c r="A15" s="12" t="s">
        <v>4890</v>
      </c>
      <c r="B15" s="157" t="s">
        <v>1425</v>
      </c>
      <c r="C15" s="12" t="s">
        <v>5612</v>
      </c>
      <c r="D15" s="157" t="s">
        <v>917</v>
      </c>
      <c r="E15" s="11"/>
      <c r="F15" s="35" t="s">
        <v>5611</v>
      </c>
      <c r="G15" s="12" t="s">
        <v>5612</v>
      </c>
      <c r="H15" s="157" t="s">
        <v>917</v>
      </c>
    </row>
    <row r="16" spans="1:10" ht="14">
      <c r="A16" s="157" t="s">
        <v>1735</v>
      </c>
      <c r="B16" s="157" t="s">
        <v>5613</v>
      </c>
      <c r="C16" s="157" t="s">
        <v>6107</v>
      </c>
      <c r="D16" s="157" t="s">
        <v>2111</v>
      </c>
      <c r="E16" s="12"/>
      <c r="F16" s="35" t="s">
        <v>5611</v>
      </c>
      <c r="G16" s="186" t="s">
        <v>5614</v>
      </c>
      <c r="H16" s="157" t="s">
        <v>5615</v>
      </c>
      <c r="I16" s="73" t="s">
        <v>6106</v>
      </c>
    </row>
    <row r="17" spans="1:9" ht="14">
      <c r="A17" s="205" t="s">
        <v>5616</v>
      </c>
      <c r="B17" s="205" t="s">
        <v>5617</v>
      </c>
      <c r="C17" s="205" t="s">
        <v>8441</v>
      </c>
      <c r="D17" s="11" t="s">
        <v>6108</v>
      </c>
      <c r="E17" s="5"/>
      <c r="F17" s="206" t="s">
        <v>1318</v>
      </c>
      <c r="G17" s="186" t="s">
        <v>5618</v>
      </c>
      <c r="H17" s="205" t="s">
        <v>5615</v>
      </c>
      <c r="I17" s="73" t="s">
        <v>5922</v>
      </c>
    </row>
    <row r="18" spans="1:9" ht="14">
      <c r="A18" s="205" t="s">
        <v>5619</v>
      </c>
      <c r="B18" s="205" t="s">
        <v>5620</v>
      </c>
      <c r="C18" s="205" t="s">
        <v>5759</v>
      </c>
      <c r="D18" s="11" t="s">
        <v>2111</v>
      </c>
      <c r="E18" s="99"/>
      <c r="F18" s="206" t="s">
        <v>5611</v>
      </c>
      <c r="G18" s="186" t="s">
        <v>5621</v>
      </c>
      <c r="H18" s="205" t="s">
        <v>5615</v>
      </c>
      <c r="I18" s="73" t="s">
        <v>5923</v>
      </c>
    </row>
    <row r="19" spans="1:9" ht="14">
      <c r="A19" s="205" t="s">
        <v>5622</v>
      </c>
      <c r="B19" s="205" t="s">
        <v>5623</v>
      </c>
      <c r="C19" s="205" t="s">
        <v>5760</v>
      </c>
      <c r="D19" s="11" t="s">
        <v>2111</v>
      </c>
      <c r="E19" s="5"/>
      <c r="F19" s="206" t="s">
        <v>5611</v>
      </c>
      <c r="G19" s="186" t="s">
        <v>5622</v>
      </c>
      <c r="H19" s="205" t="s">
        <v>5615</v>
      </c>
      <c r="I19" s="73" t="s">
        <v>5924</v>
      </c>
    </row>
    <row r="20" spans="1:9" ht="14">
      <c r="A20" s="205" t="s">
        <v>5624</v>
      </c>
      <c r="B20" s="205" t="s">
        <v>5625</v>
      </c>
      <c r="C20" s="205" t="s">
        <v>5626</v>
      </c>
      <c r="D20" s="205" t="s">
        <v>5627</v>
      </c>
      <c r="E20" s="5"/>
      <c r="F20" s="206" t="s">
        <v>4322</v>
      </c>
      <c r="G20" s="205" t="s">
        <v>5626</v>
      </c>
      <c r="H20" s="205" t="s">
        <v>5627</v>
      </c>
    </row>
    <row r="21" spans="1:9" ht="14">
      <c r="A21" s="205" t="s">
        <v>255</v>
      </c>
      <c r="B21" s="205" t="s">
        <v>8</v>
      </c>
      <c r="C21" s="205" t="s">
        <v>255</v>
      </c>
      <c r="D21" s="205" t="s">
        <v>5628</v>
      </c>
      <c r="E21" s="37"/>
      <c r="F21" s="206" t="s">
        <v>5611</v>
      </c>
      <c r="G21" s="205" t="s">
        <v>255</v>
      </c>
      <c r="H21" s="205" t="s">
        <v>5628</v>
      </c>
    </row>
    <row r="22" spans="1:9" ht="14">
      <c r="A22" s="205" t="s">
        <v>5629</v>
      </c>
      <c r="B22" s="205" t="s">
        <v>5630</v>
      </c>
      <c r="C22" s="205" t="s">
        <v>5631</v>
      </c>
      <c r="D22" s="205" t="s">
        <v>5632</v>
      </c>
      <c r="E22" s="37"/>
      <c r="F22" s="206" t="s">
        <v>5611</v>
      </c>
      <c r="G22" s="205" t="s">
        <v>5631</v>
      </c>
      <c r="H22" s="205" t="s">
        <v>5632</v>
      </c>
    </row>
    <row r="23" spans="1:9" ht="14">
      <c r="A23" s="205" t="s">
        <v>5633</v>
      </c>
      <c r="B23" s="205" t="s">
        <v>5634</v>
      </c>
      <c r="C23" s="205" t="s">
        <v>5635</v>
      </c>
      <c r="D23" s="205" t="s">
        <v>5636</v>
      </c>
      <c r="E23" s="37"/>
      <c r="F23" s="206" t="s">
        <v>4322</v>
      </c>
      <c r="G23" s="205" t="s">
        <v>5635</v>
      </c>
      <c r="H23" s="205" t="s">
        <v>5636</v>
      </c>
    </row>
    <row r="24" spans="1:9" ht="14">
      <c r="A24" s="205" t="s">
        <v>5637</v>
      </c>
      <c r="B24" s="205" t="s">
        <v>5638</v>
      </c>
      <c r="C24" s="205" t="s">
        <v>5639</v>
      </c>
      <c r="D24" s="205" t="s">
        <v>3767</v>
      </c>
      <c r="E24" s="37"/>
      <c r="F24" s="206" t="s">
        <v>5611</v>
      </c>
      <c r="G24" s="205" t="s">
        <v>5639</v>
      </c>
      <c r="H24" s="205" t="s">
        <v>3767</v>
      </c>
    </row>
    <row r="25" spans="1:9" ht="14">
      <c r="A25" s="205" t="s">
        <v>5640</v>
      </c>
      <c r="B25" s="205" t="s">
        <v>5641</v>
      </c>
      <c r="C25" s="205" t="s">
        <v>5642</v>
      </c>
      <c r="D25" s="205" t="s">
        <v>5643</v>
      </c>
      <c r="E25" s="99"/>
      <c r="F25" s="206" t="s">
        <v>4322</v>
      </c>
      <c r="G25" s="205" t="s">
        <v>5642</v>
      </c>
      <c r="H25" s="205" t="s">
        <v>5643</v>
      </c>
    </row>
    <row r="26" spans="1:9" ht="14">
      <c r="A26" s="205" t="s">
        <v>5644</v>
      </c>
      <c r="B26" s="205" t="s">
        <v>5645</v>
      </c>
      <c r="C26" s="205" t="s">
        <v>5646</v>
      </c>
      <c r="D26" s="205" t="s">
        <v>5647</v>
      </c>
      <c r="E26" s="99"/>
      <c r="F26" s="206" t="s">
        <v>5611</v>
      </c>
      <c r="G26" s="205" t="s">
        <v>5646</v>
      </c>
      <c r="H26" s="205" t="s">
        <v>5647</v>
      </c>
    </row>
    <row r="27" spans="1:9" ht="14">
      <c r="A27" s="205" t="s">
        <v>5648</v>
      </c>
      <c r="B27" s="205" t="s">
        <v>5649</v>
      </c>
      <c r="C27" s="205" t="s">
        <v>5648</v>
      </c>
      <c r="D27" s="205" t="s">
        <v>5647</v>
      </c>
      <c r="E27" s="99"/>
      <c r="F27" s="206" t="s">
        <v>5611</v>
      </c>
      <c r="G27" s="205" t="s">
        <v>5648</v>
      </c>
      <c r="H27" s="205" t="s">
        <v>5647</v>
      </c>
    </row>
    <row r="28" spans="1:9" ht="14">
      <c r="A28" s="205" t="s">
        <v>5650</v>
      </c>
      <c r="B28" s="205" t="s">
        <v>5651</v>
      </c>
      <c r="C28" s="205" t="s">
        <v>5761</v>
      </c>
      <c r="D28" s="11" t="s">
        <v>2111</v>
      </c>
      <c r="E28" s="99"/>
      <c r="F28" s="206" t="s">
        <v>1318</v>
      </c>
      <c r="G28" s="186" t="s">
        <v>5765</v>
      </c>
      <c r="H28" s="205" t="s">
        <v>5615</v>
      </c>
      <c r="I28" s="73" t="s">
        <v>5766</v>
      </c>
    </row>
    <row r="29" spans="1:9" ht="14">
      <c r="A29" s="205" t="s">
        <v>5652</v>
      </c>
      <c r="B29" s="205" t="s">
        <v>5653</v>
      </c>
      <c r="C29" s="205" t="s">
        <v>5762</v>
      </c>
      <c r="D29" s="11" t="s">
        <v>2111</v>
      </c>
      <c r="E29" s="99"/>
      <c r="F29" s="206" t="s">
        <v>5611</v>
      </c>
      <c r="G29" s="186" t="s">
        <v>5767</v>
      </c>
      <c r="H29" s="205" t="s">
        <v>5615</v>
      </c>
      <c r="I29" s="73" t="s">
        <v>5768</v>
      </c>
    </row>
    <row r="30" spans="1:9" ht="14">
      <c r="A30" s="205" t="s">
        <v>5654</v>
      </c>
      <c r="B30" s="205" t="s">
        <v>5655</v>
      </c>
      <c r="C30" s="205" t="s">
        <v>5763</v>
      </c>
      <c r="D30" s="11" t="s">
        <v>2111</v>
      </c>
      <c r="E30" s="99"/>
      <c r="F30" s="206" t="s">
        <v>5611</v>
      </c>
      <c r="G30" s="186" t="s">
        <v>5769</v>
      </c>
      <c r="H30" s="205" t="s">
        <v>5656</v>
      </c>
      <c r="I30" s="73" t="s">
        <v>5770</v>
      </c>
    </row>
    <row r="31" spans="1:9" ht="14">
      <c r="A31" s="205" t="s">
        <v>1618</v>
      </c>
      <c r="B31" s="205" t="s">
        <v>5657</v>
      </c>
      <c r="C31" s="205" t="s">
        <v>1618</v>
      </c>
      <c r="D31" s="205" t="s">
        <v>5658</v>
      </c>
      <c r="E31" s="99"/>
      <c r="F31" s="206" t="s">
        <v>4322</v>
      </c>
      <c r="G31" s="205" t="s">
        <v>1618</v>
      </c>
      <c r="H31" s="205" t="s">
        <v>5658</v>
      </c>
    </row>
    <row r="32" spans="1:9" ht="14">
      <c r="A32" s="205" t="s">
        <v>9313</v>
      </c>
      <c r="B32" s="205" t="s">
        <v>5659</v>
      </c>
      <c r="C32" s="205" t="s">
        <v>5660</v>
      </c>
      <c r="D32" s="205" t="s">
        <v>5608</v>
      </c>
      <c r="E32" s="99"/>
      <c r="F32" s="206" t="s">
        <v>5611</v>
      </c>
      <c r="G32" s="205" t="s">
        <v>5660</v>
      </c>
      <c r="H32" s="205" t="s">
        <v>5608</v>
      </c>
    </row>
    <row r="33" spans="1:8" ht="14">
      <c r="A33" s="205" t="s">
        <v>5661</v>
      </c>
      <c r="B33" s="205" t="s">
        <v>5662</v>
      </c>
      <c r="C33" s="205" t="s">
        <v>5661</v>
      </c>
      <c r="D33" s="205" t="s">
        <v>2114</v>
      </c>
      <c r="E33" s="99"/>
      <c r="F33" s="206" t="s">
        <v>4322</v>
      </c>
      <c r="G33" s="205" t="s">
        <v>5661</v>
      </c>
      <c r="H33" s="205" t="s">
        <v>2114</v>
      </c>
    </row>
    <row r="34" spans="1:8" ht="14">
      <c r="A34" s="205" t="s">
        <v>924</v>
      </c>
      <c r="B34" s="205" t="s">
        <v>5663</v>
      </c>
      <c r="C34" s="205" t="s">
        <v>924</v>
      </c>
      <c r="D34" s="205" t="s">
        <v>5664</v>
      </c>
      <c r="E34" s="99"/>
      <c r="F34" s="206" t="s">
        <v>4322</v>
      </c>
      <c r="G34" s="205" t="s">
        <v>924</v>
      </c>
      <c r="H34" s="205" t="s">
        <v>5664</v>
      </c>
    </row>
    <row r="35" spans="1:8" ht="14">
      <c r="A35" s="205" t="s">
        <v>5665</v>
      </c>
      <c r="B35" s="205" t="s">
        <v>5666</v>
      </c>
      <c r="C35" s="205" t="s">
        <v>5667</v>
      </c>
      <c r="D35" s="205" t="s">
        <v>917</v>
      </c>
      <c r="E35" s="99"/>
      <c r="F35" s="206" t="s">
        <v>5611</v>
      </c>
      <c r="G35" s="205" t="s">
        <v>5667</v>
      </c>
      <c r="H35" s="205" t="s">
        <v>917</v>
      </c>
    </row>
    <row r="36" spans="1:8" ht="14">
      <c r="A36" s="205" t="s">
        <v>9314</v>
      </c>
      <c r="B36" s="205" t="s">
        <v>5668</v>
      </c>
      <c r="C36" s="205" t="s">
        <v>5669</v>
      </c>
      <c r="D36" s="205" t="s">
        <v>917</v>
      </c>
      <c r="E36" s="99"/>
      <c r="F36" s="206" t="s">
        <v>5611</v>
      </c>
      <c r="G36" s="205" t="s">
        <v>5669</v>
      </c>
      <c r="H36" s="205" t="s">
        <v>917</v>
      </c>
    </row>
    <row r="37" spans="1:8" ht="14">
      <c r="A37" s="205" t="s">
        <v>5670</v>
      </c>
      <c r="B37" s="205" t="s">
        <v>5671</v>
      </c>
      <c r="C37" s="205" t="s">
        <v>5672</v>
      </c>
      <c r="D37" s="205" t="s">
        <v>917</v>
      </c>
      <c r="E37" s="99"/>
      <c r="F37" s="206" t="s">
        <v>1318</v>
      </c>
      <c r="G37" s="205" t="s">
        <v>5672</v>
      </c>
      <c r="H37" s="205" t="s">
        <v>917</v>
      </c>
    </row>
    <row r="38" spans="1:8" ht="14">
      <c r="A38" s="205" t="s">
        <v>5673</v>
      </c>
      <c r="B38" s="205" t="s">
        <v>5674</v>
      </c>
      <c r="C38" s="205" t="s">
        <v>5675</v>
      </c>
      <c r="D38" s="205" t="s">
        <v>917</v>
      </c>
      <c r="E38" s="99"/>
      <c r="F38" s="206" t="s">
        <v>5611</v>
      </c>
      <c r="G38" s="205" t="s">
        <v>5675</v>
      </c>
      <c r="H38" s="205" t="s">
        <v>917</v>
      </c>
    </row>
    <row r="39" spans="1:8" ht="14">
      <c r="A39" s="205" t="s">
        <v>5676</v>
      </c>
      <c r="B39" s="205" t="s">
        <v>1983</v>
      </c>
      <c r="C39" s="205" t="s">
        <v>5677</v>
      </c>
      <c r="D39" s="205" t="s">
        <v>917</v>
      </c>
      <c r="E39" s="99"/>
      <c r="F39" s="206" t="s">
        <v>5611</v>
      </c>
      <c r="G39" s="205" t="s">
        <v>5677</v>
      </c>
      <c r="H39" s="205" t="s">
        <v>917</v>
      </c>
    </row>
    <row r="40" spans="1:8" ht="14">
      <c r="A40" s="205" t="s">
        <v>9316</v>
      </c>
      <c r="B40" s="205" t="s">
        <v>1275</v>
      </c>
      <c r="C40" s="205" t="s">
        <v>9311</v>
      </c>
      <c r="D40" s="205" t="s">
        <v>917</v>
      </c>
      <c r="E40" s="99"/>
      <c r="F40" s="206" t="s">
        <v>5611</v>
      </c>
      <c r="G40" s="205" t="s">
        <v>5678</v>
      </c>
      <c r="H40" s="205" t="s">
        <v>917</v>
      </c>
    </row>
    <row r="41" spans="1:8" ht="14">
      <c r="A41" s="205" t="s">
        <v>5679</v>
      </c>
      <c r="B41" s="205" t="s">
        <v>5680</v>
      </c>
      <c r="C41" s="205" t="s">
        <v>5681</v>
      </c>
      <c r="D41" s="205" t="s">
        <v>5682</v>
      </c>
      <c r="E41" s="99"/>
      <c r="F41" s="206" t="s">
        <v>5611</v>
      </c>
      <c r="G41" s="205" t="s">
        <v>5681</v>
      </c>
      <c r="H41" s="205" t="s">
        <v>5682</v>
      </c>
    </row>
    <row r="42" spans="1:8" ht="14">
      <c r="A42" s="205" t="s">
        <v>9315</v>
      </c>
      <c r="B42" s="205" t="s">
        <v>5683</v>
      </c>
      <c r="C42" s="205" t="s">
        <v>5684</v>
      </c>
      <c r="D42" s="205" t="s">
        <v>5685</v>
      </c>
      <c r="E42" s="99"/>
      <c r="F42" s="206" t="s">
        <v>4322</v>
      </c>
      <c r="G42" s="205" t="s">
        <v>5684</v>
      </c>
      <c r="H42" s="205" t="s">
        <v>5685</v>
      </c>
    </row>
    <row r="43" spans="1:8" ht="14">
      <c r="A43" s="205" t="s">
        <v>5686</v>
      </c>
      <c r="B43" s="205" t="s">
        <v>5687</v>
      </c>
      <c r="C43" s="205" t="s">
        <v>5686</v>
      </c>
      <c r="D43" s="205" t="s">
        <v>5682</v>
      </c>
      <c r="E43" s="99"/>
      <c r="F43" s="206" t="s">
        <v>5611</v>
      </c>
      <c r="G43" s="205" t="s">
        <v>5686</v>
      </c>
      <c r="H43" s="205" t="s">
        <v>5682</v>
      </c>
    </row>
    <row r="44" spans="1:8" ht="14">
      <c r="A44" s="205" t="s">
        <v>5688</v>
      </c>
      <c r="B44" s="205" t="s">
        <v>5689</v>
      </c>
      <c r="C44" s="205" t="s">
        <v>5690</v>
      </c>
      <c r="D44" s="205" t="s">
        <v>5682</v>
      </c>
      <c r="E44" s="99"/>
      <c r="F44" s="206" t="s">
        <v>5611</v>
      </c>
      <c r="G44" s="205" t="s">
        <v>5690</v>
      </c>
      <c r="H44" s="205" t="s">
        <v>5682</v>
      </c>
    </row>
    <row r="45" spans="1:8" ht="14">
      <c r="A45" s="205" t="s">
        <v>5691</v>
      </c>
      <c r="B45" s="205" t="s">
        <v>5692</v>
      </c>
      <c r="C45" s="205" t="s">
        <v>5693</v>
      </c>
      <c r="D45" s="205" t="s">
        <v>5682</v>
      </c>
      <c r="E45" s="99"/>
      <c r="F45" s="206" t="s">
        <v>4322</v>
      </c>
      <c r="G45" s="205" t="s">
        <v>5693</v>
      </c>
      <c r="H45" s="205" t="s">
        <v>5682</v>
      </c>
    </row>
    <row r="46" spans="1:8" ht="14">
      <c r="A46" s="205" t="s">
        <v>5694</v>
      </c>
      <c r="B46" s="205" t="s">
        <v>5695</v>
      </c>
      <c r="C46" s="205" t="s">
        <v>5696</v>
      </c>
      <c r="D46" s="205" t="s">
        <v>5697</v>
      </c>
      <c r="E46" s="99"/>
      <c r="F46" s="206" t="s">
        <v>4322</v>
      </c>
      <c r="G46" s="205" t="s">
        <v>5696</v>
      </c>
      <c r="H46" s="205" t="s">
        <v>5697</v>
      </c>
    </row>
    <row r="47" spans="1:8" ht="14">
      <c r="A47" s="205" t="s">
        <v>5698</v>
      </c>
      <c r="B47" s="205" t="s">
        <v>5699</v>
      </c>
      <c r="C47" s="205" t="s">
        <v>5700</v>
      </c>
      <c r="D47" s="205" t="s">
        <v>5697</v>
      </c>
      <c r="E47" s="99"/>
      <c r="F47" s="206" t="s">
        <v>5611</v>
      </c>
      <c r="G47" s="205" t="s">
        <v>5700</v>
      </c>
      <c r="H47" s="205" t="s">
        <v>5697</v>
      </c>
    </row>
    <row r="48" spans="1:8" ht="14">
      <c r="A48" s="205" t="s">
        <v>5701</v>
      </c>
      <c r="B48" s="205" t="s">
        <v>5702</v>
      </c>
      <c r="C48" s="205" t="s">
        <v>5703</v>
      </c>
      <c r="D48" s="205" t="s">
        <v>5704</v>
      </c>
      <c r="E48" s="99"/>
      <c r="F48" s="206" t="s">
        <v>5611</v>
      </c>
      <c r="G48" s="205" t="s">
        <v>5703</v>
      </c>
      <c r="H48" s="205" t="s">
        <v>5704</v>
      </c>
    </row>
    <row r="49" spans="1:8" ht="14">
      <c r="A49" s="205" t="s">
        <v>5705</v>
      </c>
      <c r="B49" s="205" t="s">
        <v>5706</v>
      </c>
      <c r="C49" s="205" t="s">
        <v>5707</v>
      </c>
      <c r="D49" s="205" t="s">
        <v>5685</v>
      </c>
      <c r="E49" s="99"/>
      <c r="F49" s="206" t="s">
        <v>4322</v>
      </c>
      <c r="G49" s="205" t="s">
        <v>5707</v>
      </c>
      <c r="H49" s="205" t="s">
        <v>5685</v>
      </c>
    </row>
    <row r="50" spans="1:8" ht="14">
      <c r="A50" s="205" t="s">
        <v>5708</v>
      </c>
      <c r="B50" s="205" t="s">
        <v>5709</v>
      </c>
      <c r="C50" s="205" t="s">
        <v>5710</v>
      </c>
      <c r="D50" s="205" t="s">
        <v>5711</v>
      </c>
      <c r="E50" s="99"/>
      <c r="F50" s="206" t="s">
        <v>5611</v>
      </c>
      <c r="G50" s="205" t="s">
        <v>5710</v>
      </c>
      <c r="H50" s="205" t="s">
        <v>5711</v>
      </c>
    </row>
    <row r="51" spans="1:8" ht="14">
      <c r="A51" s="205" t="s">
        <v>5712</v>
      </c>
      <c r="B51" s="205" t="s">
        <v>5713</v>
      </c>
      <c r="C51" s="205" t="s">
        <v>5714</v>
      </c>
      <c r="D51" s="205" t="s">
        <v>5658</v>
      </c>
      <c r="E51" s="99"/>
      <c r="F51" s="206" t="s">
        <v>5611</v>
      </c>
      <c r="G51" s="205" t="s">
        <v>5714</v>
      </c>
      <c r="H51" s="205" t="s">
        <v>5658</v>
      </c>
    </row>
    <row r="52" spans="1:8" ht="14">
      <c r="A52" s="205" t="s">
        <v>5715</v>
      </c>
      <c r="B52" s="205" t="s">
        <v>5716</v>
      </c>
      <c r="C52" s="205" t="s">
        <v>5717</v>
      </c>
      <c r="D52" s="205" t="s">
        <v>5718</v>
      </c>
      <c r="E52" s="99"/>
      <c r="F52" s="206" t="s">
        <v>5611</v>
      </c>
      <c r="G52" s="205" t="s">
        <v>5717</v>
      </c>
      <c r="H52" s="205" t="s">
        <v>5718</v>
      </c>
    </row>
    <row r="53" spans="1:8" ht="14">
      <c r="A53" s="205" t="s">
        <v>5719</v>
      </c>
      <c r="B53" s="205" t="s">
        <v>5720</v>
      </c>
      <c r="C53" s="205" t="s">
        <v>5721</v>
      </c>
      <c r="D53" s="205" t="s">
        <v>5776</v>
      </c>
      <c r="E53" s="99"/>
      <c r="F53" s="206" t="s">
        <v>4322</v>
      </c>
      <c r="G53" s="205" t="s">
        <v>5721</v>
      </c>
      <c r="H53" s="205" t="s">
        <v>5777</v>
      </c>
    </row>
    <row r="54" spans="1:8" ht="14">
      <c r="A54" s="205" t="s">
        <v>5722</v>
      </c>
      <c r="B54" s="205" t="s">
        <v>5723</v>
      </c>
      <c r="C54" s="205" t="s">
        <v>5724</v>
      </c>
      <c r="D54" s="205" t="s">
        <v>5725</v>
      </c>
      <c r="E54" s="99"/>
      <c r="F54" s="206" t="s">
        <v>4322</v>
      </c>
      <c r="G54" s="205" t="s">
        <v>5724</v>
      </c>
      <c r="H54" s="205" t="s">
        <v>5725</v>
      </c>
    </row>
    <row r="55" spans="1:8" ht="14">
      <c r="A55" s="205" t="s">
        <v>5726</v>
      </c>
      <c r="B55" s="205" t="s">
        <v>5727</v>
      </c>
      <c r="C55" s="205" t="s">
        <v>5728</v>
      </c>
      <c r="D55" s="205" t="s">
        <v>5729</v>
      </c>
      <c r="E55" s="99"/>
      <c r="F55" s="206" t="s">
        <v>4322</v>
      </c>
      <c r="G55" s="205" t="s">
        <v>5728</v>
      </c>
      <c r="H55" s="205" t="s">
        <v>5729</v>
      </c>
    </row>
    <row r="56" spans="1:8" ht="14">
      <c r="A56" s="205" t="s">
        <v>5730</v>
      </c>
      <c r="B56" s="205" t="s">
        <v>5731</v>
      </c>
      <c r="C56" s="205" t="s">
        <v>5732</v>
      </c>
      <c r="D56" s="205" t="s">
        <v>5733</v>
      </c>
      <c r="E56" s="99"/>
      <c r="F56" s="206" t="s">
        <v>4322</v>
      </c>
      <c r="G56" s="205" t="s">
        <v>5732</v>
      </c>
      <c r="H56" s="205" t="s">
        <v>5733</v>
      </c>
    </row>
    <row r="57" spans="1:8" ht="14">
      <c r="A57" s="205" t="s">
        <v>5734</v>
      </c>
      <c r="B57" s="205" t="s">
        <v>5735</v>
      </c>
      <c r="C57" s="205" t="s">
        <v>5736</v>
      </c>
      <c r="D57" s="205" t="s">
        <v>5733</v>
      </c>
      <c r="E57" s="99"/>
      <c r="F57" s="206" t="s">
        <v>4322</v>
      </c>
      <c r="G57" s="205" t="s">
        <v>5736</v>
      </c>
      <c r="H57" s="205" t="s">
        <v>5733</v>
      </c>
    </row>
    <row r="58" spans="1:8" ht="14">
      <c r="A58" s="205" t="s">
        <v>5737</v>
      </c>
      <c r="B58" s="205" t="s">
        <v>944</v>
      </c>
      <c r="C58" s="205" t="s">
        <v>5737</v>
      </c>
      <c r="D58" s="205" t="s">
        <v>5738</v>
      </c>
      <c r="E58" s="99"/>
      <c r="F58" s="206" t="s">
        <v>4322</v>
      </c>
      <c r="G58" s="205" t="s">
        <v>5737</v>
      </c>
      <c r="H58" s="205" t="s">
        <v>5738</v>
      </c>
    </row>
    <row r="59" spans="1:8">
      <c r="A59" s="11" t="s">
        <v>3959</v>
      </c>
      <c r="B59" s="11" t="s">
        <v>4011</v>
      </c>
      <c r="C59" s="11" t="s">
        <v>3959</v>
      </c>
      <c r="D59" s="11" t="s">
        <v>2113</v>
      </c>
      <c r="E59" s="12" t="s">
        <v>3303</v>
      </c>
      <c r="F59" s="26" t="s">
        <v>1318</v>
      </c>
      <c r="G59" s="11" t="s">
        <v>3959</v>
      </c>
      <c r="H59" s="11" t="s">
        <v>2113</v>
      </c>
    </row>
    <row r="60" spans="1:8">
      <c r="A60" s="44" t="s">
        <v>5774</v>
      </c>
      <c r="B60" s="44" t="s">
        <v>5775</v>
      </c>
      <c r="C60" s="44" t="s">
        <v>5772</v>
      </c>
      <c r="D60" s="11" t="s">
        <v>1373</v>
      </c>
      <c r="E60" s="12" t="s">
        <v>3303</v>
      </c>
      <c r="F60" s="26" t="s">
        <v>1318</v>
      </c>
      <c r="G60" s="157" t="s">
        <v>5773</v>
      </c>
      <c r="H60" s="157" t="s">
        <v>1373</v>
      </c>
    </row>
    <row r="61" spans="1:8">
      <c r="A61" s="44" t="s">
        <v>461</v>
      </c>
      <c r="B61" s="43" t="s">
        <v>108</v>
      </c>
      <c r="C61" s="44" t="s">
        <v>461</v>
      </c>
      <c r="D61" s="5" t="s">
        <v>2133</v>
      </c>
      <c r="E61" s="12"/>
      <c r="F61" s="26" t="s">
        <v>1318</v>
      </c>
      <c r="G61" s="11" t="s">
        <v>3403</v>
      </c>
      <c r="H61" s="11"/>
    </row>
    <row r="62" spans="1:8">
      <c r="A62" s="44" t="s">
        <v>462</v>
      </c>
      <c r="B62" s="43" t="s">
        <v>109</v>
      </c>
      <c r="C62" s="44" t="s">
        <v>2182</v>
      </c>
      <c r="D62" s="5" t="s">
        <v>2121</v>
      </c>
      <c r="E62" s="12" t="s">
        <v>3303</v>
      </c>
      <c r="F62" s="26" t="s">
        <v>1318</v>
      </c>
      <c r="G62" s="134" t="s">
        <v>3404</v>
      </c>
      <c r="H62" s="11"/>
    </row>
    <row r="63" spans="1:8">
      <c r="A63" s="11" t="s">
        <v>4021</v>
      </c>
      <c r="B63" s="11" t="s">
        <v>3241</v>
      </c>
      <c r="C63" s="11" t="s">
        <v>3246</v>
      </c>
      <c r="D63" s="37" t="s">
        <v>2123</v>
      </c>
      <c r="E63" s="12" t="s">
        <v>3303</v>
      </c>
      <c r="F63" s="26"/>
      <c r="G63" s="11"/>
      <c r="H63" s="11"/>
    </row>
    <row r="67" spans="1:9">
      <c r="A67" s="96" t="s">
        <v>3524</v>
      </c>
      <c r="B67" s="41"/>
      <c r="I67" s="73" t="s">
        <v>5842</v>
      </c>
    </row>
    <row r="68" spans="1:9">
      <c r="A68" s="96" t="s">
        <v>5855</v>
      </c>
      <c r="I68" s="73" t="s">
        <v>5843</v>
      </c>
    </row>
    <row r="69" spans="1:9">
      <c r="I69" s="73" t="s">
        <v>6057</v>
      </c>
    </row>
    <row r="70" spans="1:9">
      <c r="I70" s="73" t="s">
        <v>6058</v>
      </c>
    </row>
    <row r="71" spans="1:9">
      <c r="I71" s="73" t="s">
        <v>6059</v>
      </c>
    </row>
    <row r="72" spans="1:9">
      <c r="I72" s="73" t="s">
        <v>6060</v>
      </c>
    </row>
    <row r="73" spans="1:9">
      <c r="I73" s="73" t="s">
        <v>6061</v>
      </c>
    </row>
    <row r="74" spans="1:9">
      <c r="I74" s="73" t="s">
        <v>6062</v>
      </c>
    </row>
    <row r="75" spans="1:9">
      <c r="I75" s="73" t="s">
        <v>6063</v>
      </c>
    </row>
    <row r="76" spans="1:9">
      <c r="I76" s="73" t="s">
        <v>5844</v>
      </c>
    </row>
    <row r="77" spans="1:9">
      <c r="I77" s="73" t="s">
        <v>5845</v>
      </c>
    </row>
    <row r="78" spans="1:9">
      <c r="I78" s="73" t="s">
        <v>5846</v>
      </c>
    </row>
    <row r="79" spans="1:9">
      <c r="I79" s="73" t="s">
        <v>6064</v>
      </c>
    </row>
    <row r="80" spans="1:9">
      <c r="I80" s="73" t="s">
        <v>6065</v>
      </c>
    </row>
    <row r="81" spans="9:9">
      <c r="I81" s="73" t="s">
        <v>6089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B10" sqref="B10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148" t="s">
        <v>5820</v>
      </c>
      <c r="C2" s="44" t="s">
        <v>5821</v>
      </c>
      <c r="D2" s="43"/>
      <c r="E2" s="43"/>
      <c r="F2" s="44"/>
      <c r="G2" s="44"/>
      <c r="H2" s="44"/>
      <c r="I2" s="44"/>
    </row>
    <row r="3" spans="1:10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12" t="s">
        <v>5823</v>
      </c>
      <c r="C4" s="44" t="s">
        <v>5824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12" t="s">
        <v>5822</v>
      </c>
      <c r="C6" s="44" t="s">
        <v>5825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5830</v>
      </c>
      <c r="B9" s="196" t="s">
        <v>5828</v>
      </c>
      <c r="C9" s="197" t="s">
        <v>5829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 ht="14">
      <c r="A10" s="47" t="s">
        <v>5739</v>
      </c>
      <c r="B10" s="205" t="s">
        <v>5835</v>
      </c>
      <c r="C10" s="47" t="s">
        <v>5834</v>
      </c>
      <c r="D10" s="11" t="s">
        <v>2111</v>
      </c>
      <c r="E10" s="99" t="s">
        <v>5778</v>
      </c>
      <c r="F10" s="206" t="s">
        <v>5779</v>
      </c>
      <c r="G10" s="133" t="s">
        <v>5773</v>
      </c>
      <c r="I10" s="43" t="s">
        <v>6066</v>
      </c>
      <c r="J10" s="98"/>
    </row>
    <row r="11" spans="1:10" ht="14">
      <c r="A11" s="47" t="s">
        <v>5278</v>
      </c>
      <c r="B11" s="205" t="s">
        <v>5609</v>
      </c>
      <c r="C11" s="47" t="s">
        <v>5771</v>
      </c>
      <c r="D11" s="47" t="s">
        <v>2136</v>
      </c>
      <c r="E11" s="5" t="s">
        <v>5778</v>
      </c>
      <c r="F11" s="206" t="s">
        <v>1318</v>
      </c>
      <c r="G11" s="47" t="s">
        <v>5780</v>
      </c>
      <c r="H11" s="47" t="s">
        <v>2136</v>
      </c>
    </row>
    <row r="12" spans="1:10" ht="14">
      <c r="A12" s="99" t="s">
        <v>2627</v>
      </c>
      <c r="B12" s="205" t="s">
        <v>5836</v>
      </c>
      <c r="C12" s="99" t="s">
        <v>2628</v>
      </c>
      <c r="D12" s="205" t="s">
        <v>917</v>
      </c>
      <c r="E12" s="5"/>
      <c r="F12" s="206" t="s">
        <v>5779</v>
      </c>
      <c r="G12" s="99" t="s">
        <v>5837</v>
      </c>
      <c r="H12" s="205" t="s">
        <v>917</v>
      </c>
    </row>
    <row r="13" spans="1:10" ht="14">
      <c r="A13" s="99" t="s">
        <v>5118</v>
      </c>
      <c r="B13" s="205" t="s">
        <v>1152</v>
      </c>
      <c r="C13" s="99" t="s">
        <v>5838</v>
      </c>
      <c r="D13" s="205" t="s">
        <v>917</v>
      </c>
      <c r="E13" s="5" t="s">
        <v>5781</v>
      </c>
      <c r="F13" s="206" t="s">
        <v>5779</v>
      </c>
      <c r="G13" s="99" t="s">
        <v>2248</v>
      </c>
      <c r="H13" s="205" t="s">
        <v>917</v>
      </c>
    </row>
    <row r="14" spans="1:10" ht="14">
      <c r="A14" s="205" t="s">
        <v>255</v>
      </c>
      <c r="B14" s="205" t="s">
        <v>8</v>
      </c>
      <c r="C14" s="205" t="s">
        <v>255</v>
      </c>
      <c r="D14" s="205" t="s">
        <v>5782</v>
      </c>
      <c r="E14" s="99"/>
      <c r="F14" s="206" t="s">
        <v>5779</v>
      </c>
      <c r="G14" s="205" t="s">
        <v>255</v>
      </c>
      <c r="H14" s="205" t="s">
        <v>5782</v>
      </c>
    </row>
    <row r="15" spans="1:10" ht="14">
      <c r="A15" s="205" t="s">
        <v>770</v>
      </c>
      <c r="B15" s="205" t="s">
        <v>5783</v>
      </c>
      <c r="C15" s="205" t="s">
        <v>5784</v>
      </c>
      <c r="D15" s="205" t="s">
        <v>5225</v>
      </c>
      <c r="E15" s="5"/>
      <c r="F15" s="206" t="s">
        <v>4322</v>
      </c>
      <c r="G15" s="205" t="s">
        <v>5784</v>
      </c>
      <c r="H15" s="205" t="s">
        <v>5225</v>
      </c>
    </row>
    <row r="16" spans="1:10" ht="14">
      <c r="A16" s="205" t="s">
        <v>5785</v>
      </c>
      <c r="B16" s="205" t="s">
        <v>5786</v>
      </c>
      <c r="C16" s="205" t="s">
        <v>5787</v>
      </c>
      <c r="D16" s="205" t="s">
        <v>5697</v>
      </c>
      <c r="E16" s="99"/>
      <c r="F16" s="206" t="s">
        <v>5779</v>
      </c>
      <c r="G16" s="205" t="s">
        <v>5787</v>
      </c>
      <c r="H16" s="205" t="s">
        <v>5697</v>
      </c>
    </row>
    <row r="17" spans="1:8" ht="14">
      <c r="A17" s="205" t="s">
        <v>5788</v>
      </c>
      <c r="B17" s="205" t="s">
        <v>5789</v>
      </c>
      <c r="C17" s="205" t="s">
        <v>5790</v>
      </c>
      <c r="D17" s="205" t="s">
        <v>5791</v>
      </c>
      <c r="E17" s="5"/>
      <c r="F17" s="206" t="s">
        <v>5779</v>
      </c>
      <c r="G17" s="205" t="s">
        <v>5790</v>
      </c>
      <c r="H17" s="205" t="s">
        <v>5791</v>
      </c>
    </row>
    <row r="18" spans="1:8" ht="23">
      <c r="A18" s="205" t="s">
        <v>5792</v>
      </c>
      <c r="B18" s="205" t="s">
        <v>5793</v>
      </c>
      <c r="C18" s="205" t="s">
        <v>5794</v>
      </c>
      <c r="D18" s="205" t="s">
        <v>5791</v>
      </c>
      <c r="E18" s="5"/>
      <c r="F18" s="206" t="s">
        <v>1318</v>
      </c>
      <c r="G18" s="205" t="s">
        <v>5794</v>
      </c>
      <c r="H18" s="205" t="s">
        <v>5791</v>
      </c>
    </row>
    <row r="19" spans="1:8" ht="14">
      <c r="A19" s="205" t="s">
        <v>5795</v>
      </c>
      <c r="B19" s="205" t="s">
        <v>5796</v>
      </c>
      <c r="C19" s="205" t="s">
        <v>5797</v>
      </c>
      <c r="D19" s="205" t="s">
        <v>5791</v>
      </c>
      <c r="E19" s="37"/>
      <c r="F19" s="206" t="s">
        <v>4322</v>
      </c>
      <c r="G19" s="205" t="s">
        <v>5797</v>
      </c>
      <c r="H19" s="205" t="s">
        <v>5791</v>
      </c>
    </row>
    <row r="20" spans="1:8" ht="14">
      <c r="A20" s="205" t="s">
        <v>943</v>
      </c>
      <c r="B20" s="205" t="s">
        <v>944</v>
      </c>
      <c r="C20" s="205" t="s">
        <v>943</v>
      </c>
      <c r="D20" s="205" t="s">
        <v>5798</v>
      </c>
      <c r="E20" s="37"/>
      <c r="F20" s="206" t="s">
        <v>4322</v>
      </c>
      <c r="G20" s="205" t="s">
        <v>943</v>
      </c>
      <c r="H20" s="205" t="s">
        <v>5798</v>
      </c>
    </row>
    <row r="21" spans="1:8" ht="14">
      <c r="A21" s="205" t="s">
        <v>5799</v>
      </c>
      <c r="B21" s="205" t="s">
        <v>5800</v>
      </c>
      <c r="C21" s="205" t="s">
        <v>5801</v>
      </c>
      <c r="D21" s="205" t="s">
        <v>5697</v>
      </c>
      <c r="E21" s="37"/>
      <c r="F21" s="206" t="s">
        <v>1318</v>
      </c>
      <c r="G21" s="205" t="s">
        <v>5801</v>
      </c>
      <c r="H21" s="205" t="s">
        <v>5697</v>
      </c>
    </row>
    <row r="22" spans="1:8" ht="14">
      <c r="A22" s="205" t="s">
        <v>5802</v>
      </c>
      <c r="B22" s="205" t="s">
        <v>5803</v>
      </c>
      <c r="C22" s="205" t="s">
        <v>5804</v>
      </c>
      <c r="D22" s="205" t="s">
        <v>5806</v>
      </c>
      <c r="E22" s="37"/>
      <c r="F22" s="206" t="s">
        <v>5779</v>
      </c>
      <c r="G22" s="205" t="s">
        <v>5804</v>
      </c>
      <c r="H22" s="205" t="s">
        <v>5806</v>
      </c>
    </row>
    <row r="23" spans="1:8" ht="14">
      <c r="A23" s="205" t="s">
        <v>5807</v>
      </c>
      <c r="B23" s="205" t="s">
        <v>5808</v>
      </c>
      <c r="C23" s="205" t="s">
        <v>5809</v>
      </c>
      <c r="D23" s="205" t="s">
        <v>5806</v>
      </c>
      <c r="E23" s="99"/>
      <c r="F23" s="206" t="s">
        <v>4322</v>
      </c>
      <c r="G23" s="205" t="s">
        <v>5809</v>
      </c>
      <c r="H23" s="205" t="s">
        <v>5806</v>
      </c>
    </row>
    <row r="24" spans="1:8" ht="14">
      <c r="A24" s="205" t="s">
        <v>5810</v>
      </c>
      <c r="B24" s="205" t="s">
        <v>5811</v>
      </c>
      <c r="C24" s="205" t="s">
        <v>5812</v>
      </c>
      <c r="D24" s="205" t="s">
        <v>5805</v>
      </c>
      <c r="E24" s="99"/>
      <c r="F24" s="206" t="s">
        <v>1318</v>
      </c>
      <c r="G24" s="205" t="s">
        <v>5812</v>
      </c>
      <c r="H24" s="205" t="s">
        <v>5805</v>
      </c>
    </row>
    <row r="25" spans="1:8" ht="23">
      <c r="A25" s="205" t="s">
        <v>5813</v>
      </c>
      <c r="B25" s="205" t="s">
        <v>5814</v>
      </c>
      <c r="C25" s="205" t="s">
        <v>5815</v>
      </c>
      <c r="D25" s="205" t="s">
        <v>5805</v>
      </c>
      <c r="E25" s="99"/>
      <c r="F25" s="206" t="s">
        <v>4322</v>
      </c>
      <c r="G25" s="205" t="s">
        <v>5815</v>
      </c>
      <c r="H25" s="205" t="s">
        <v>5805</v>
      </c>
    </row>
    <row r="26" spans="1:8" ht="14">
      <c r="A26" s="205" t="s">
        <v>5816</v>
      </c>
      <c r="B26" s="205" t="s">
        <v>1259</v>
      </c>
      <c r="C26" s="205" t="s">
        <v>5817</v>
      </c>
      <c r="D26" s="205" t="s">
        <v>5818</v>
      </c>
      <c r="E26" s="99"/>
      <c r="F26" s="206" t="s">
        <v>4322</v>
      </c>
      <c r="G26" s="205" t="s">
        <v>5817</v>
      </c>
      <c r="H26" s="205" t="s">
        <v>5818</v>
      </c>
    </row>
    <row r="27" spans="1:8">
      <c r="A27" s="11" t="s">
        <v>3959</v>
      </c>
      <c r="B27" s="11" t="s">
        <v>4011</v>
      </c>
      <c r="C27" s="11" t="s">
        <v>3959</v>
      </c>
      <c r="D27" s="11" t="s">
        <v>2113</v>
      </c>
      <c r="E27" s="12" t="s">
        <v>3303</v>
      </c>
      <c r="F27" s="26" t="s">
        <v>1318</v>
      </c>
      <c r="G27" s="11" t="s">
        <v>3959</v>
      </c>
      <c r="H27" s="11" t="s">
        <v>2113</v>
      </c>
    </row>
    <row r="28" spans="1:8">
      <c r="A28" s="44" t="s">
        <v>5310</v>
      </c>
      <c r="B28" s="44" t="s">
        <v>5831</v>
      </c>
      <c r="C28" s="44" t="s">
        <v>5832</v>
      </c>
      <c r="D28" s="11" t="s">
        <v>1373</v>
      </c>
      <c r="E28" s="12" t="s">
        <v>3303</v>
      </c>
      <c r="F28" s="26" t="s">
        <v>1318</v>
      </c>
      <c r="G28" s="157" t="s">
        <v>5833</v>
      </c>
      <c r="H28" s="157" t="s">
        <v>1373</v>
      </c>
    </row>
    <row r="29" spans="1:8">
      <c r="A29" s="44" t="s">
        <v>461</v>
      </c>
      <c r="B29" s="43" t="s">
        <v>108</v>
      </c>
      <c r="C29" s="44" t="s">
        <v>461</v>
      </c>
      <c r="D29" s="5" t="s">
        <v>2133</v>
      </c>
      <c r="E29" s="12"/>
      <c r="F29" s="26" t="s">
        <v>1318</v>
      </c>
      <c r="G29" s="11" t="s">
        <v>3403</v>
      </c>
      <c r="H29" s="11"/>
    </row>
    <row r="30" spans="1:8">
      <c r="A30" s="44" t="s">
        <v>462</v>
      </c>
      <c r="B30" s="43" t="s">
        <v>109</v>
      </c>
      <c r="C30" s="44" t="s">
        <v>2182</v>
      </c>
      <c r="D30" s="5" t="s">
        <v>2121</v>
      </c>
      <c r="E30" s="12" t="s">
        <v>3303</v>
      </c>
      <c r="F30" s="26" t="s">
        <v>1318</v>
      </c>
      <c r="G30" s="134" t="s">
        <v>3404</v>
      </c>
      <c r="H30" s="11"/>
    </row>
    <row r="31" spans="1:8">
      <c r="A31" s="11" t="s">
        <v>4021</v>
      </c>
      <c r="B31" s="11" t="s">
        <v>3241</v>
      </c>
      <c r="C31" s="11" t="s">
        <v>3246</v>
      </c>
      <c r="D31" s="37" t="s">
        <v>2123</v>
      </c>
      <c r="E31" s="12" t="s">
        <v>3303</v>
      </c>
      <c r="F31" s="26"/>
      <c r="G31" s="11"/>
      <c r="H31" s="11"/>
    </row>
    <row r="35" spans="1:2">
      <c r="A35" s="96" t="s">
        <v>3524</v>
      </c>
      <c r="B35" s="41"/>
    </row>
    <row r="36" spans="1:2">
      <c r="A36" s="96" t="s">
        <v>5839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opLeftCell="B1"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5911</v>
      </c>
      <c r="C2" s="148" t="s">
        <v>6011</v>
      </c>
      <c r="D2" s="208" t="s">
        <v>3315</v>
      </c>
      <c r="E2" s="208" t="s">
        <v>5912</v>
      </c>
      <c r="F2" s="44"/>
      <c r="G2" s="44"/>
      <c r="H2" s="12" t="s">
        <v>1495</v>
      </c>
      <c r="I2" s="44"/>
    </row>
    <row r="3" spans="1:10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5911</v>
      </c>
      <c r="C4" s="44" t="s">
        <v>5913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6018</v>
      </c>
      <c r="C6" s="44" t="s">
        <v>6017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5917</v>
      </c>
      <c r="B9" s="196" t="s">
        <v>6019</v>
      </c>
      <c r="C9" s="197" t="s">
        <v>5916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>
      <c r="A10" s="157" t="s">
        <v>4890</v>
      </c>
      <c r="B10" s="157" t="s">
        <v>916</v>
      </c>
      <c r="C10" s="157" t="s">
        <v>5878</v>
      </c>
      <c r="D10" s="157" t="s">
        <v>917</v>
      </c>
      <c r="E10" s="12"/>
      <c r="F10" s="26" t="s">
        <v>5879</v>
      </c>
      <c r="G10" s="157" t="s">
        <v>5878</v>
      </c>
      <c r="H10" s="157" t="s">
        <v>917</v>
      </c>
      <c r="I10" s="43"/>
      <c r="J10" s="98"/>
    </row>
    <row r="11" spans="1:10" ht="14">
      <c r="A11" s="47" t="s">
        <v>5312</v>
      </c>
      <c r="B11" s="205" t="s">
        <v>5315</v>
      </c>
      <c r="C11" s="47" t="s">
        <v>5312</v>
      </c>
      <c r="D11" s="11" t="s">
        <v>5931</v>
      </c>
      <c r="E11" s="99" t="s">
        <v>3194</v>
      </c>
      <c r="F11" s="206" t="s">
        <v>1318</v>
      </c>
      <c r="G11" s="133" t="s">
        <v>3875</v>
      </c>
      <c r="I11" s="43" t="s">
        <v>6079</v>
      </c>
    </row>
    <row r="12" spans="1:10">
      <c r="A12" s="157" t="s">
        <v>5278</v>
      </c>
      <c r="B12" s="157" t="s">
        <v>5609</v>
      </c>
      <c r="C12" s="157" t="s">
        <v>5880</v>
      </c>
      <c r="D12" s="78" t="s">
        <v>5881</v>
      </c>
      <c r="E12" s="12" t="s">
        <v>3303</v>
      </c>
      <c r="F12" s="26" t="s">
        <v>1318</v>
      </c>
      <c r="G12" s="157" t="s">
        <v>5880</v>
      </c>
      <c r="H12" s="78" t="s">
        <v>5881</v>
      </c>
    </row>
    <row r="13" spans="1:10">
      <c r="A13" s="302" t="s">
        <v>2839</v>
      </c>
      <c r="B13" s="302" t="s">
        <v>5307</v>
      </c>
      <c r="C13" s="302" t="s">
        <v>2727</v>
      </c>
      <c r="D13" s="66" t="s">
        <v>2111</v>
      </c>
      <c r="E13" s="303" t="s">
        <v>3303</v>
      </c>
      <c r="F13" s="123" t="s">
        <v>1318</v>
      </c>
      <c r="G13" s="188" t="s">
        <v>3875</v>
      </c>
      <c r="H13" s="188"/>
      <c r="I13" s="304" t="s">
        <v>6071</v>
      </c>
    </row>
    <row r="14" spans="1:10">
      <c r="A14" s="157" t="s">
        <v>5856</v>
      </c>
      <c r="B14" s="157" t="s">
        <v>1263</v>
      </c>
      <c r="C14" s="157" t="s">
        <v>5882</v>
      </c>
      <c r="D14" s="1" t="s">
        <v>5883</v>
      </c>
      <c r="E14" s="12" t="s">
        <v>3303</v>
      </c>
      <c r="F14" s="26" t="s">
        <v>5879</v>
      </c>
      <c r="G14" s="157" t="s">
        <v>5882</v>
      </c>
      <c r="H14" s="1" t="s">
        <v>5883</v>
      </c>
    </row>
    <row r="15" spans="1:10">
      <c r="A15" s="157" t="s">
        <v>5858</v>
      </c>
      <c r="B15" s="157" t="s">
        <v>1027</v>
      </c>
      <c r="C15" s="157" t="s">
        <v>6008</v>
      </c>
      <c r="D15" s="205" t="s">
        <v>917</v>
      </c>
      <c r="E15" s="148"/>
      <c r="F15" s="26" t="s">
        <v>5879</v>
      </c>
      <c r="G15" s="157" t="s">
        <v>5884</v>
      </c>
      <c r="H15" s="205" t="s">
        <v>917</v>
      </c>
    </row>
    <row r="16" spans="1:10">
      <c r="A16" s="157" t="s">
        <v>5859</v>
      </c>
      <c r="B16" s="157" t="s">
        <v>5860</v>
      </c>
      <c r="C16" s="157" t="s">
        <v>5885</v>
      </c>
      <c r="D16" s="205" t="s">
        <v>5886</v>
      </c>
      <c r="E16" s="148"/>
      <c r="F16" s="26" t="s">
        <v>5879</v>
      </c>
      <c r="G16" s="157" t="s">
        <v>5885</v>
      </c>
      <c r="H16" s="205" t="s">
        <v>5886</v>
      </c>
    </row>
    <row r="17" spans="1:10">
      <c r="A17" s="157" t="s">
        <v>5936</v>
      </c>
      <c r="B17" s="157" t="s">
        <v>5862</v>
      </c>
      <c r="C17" s="157" t="s">
        <v>5935</v>
      </c>
      <c r="D17" s="205" t="s">
        <v>2111</v>
      </c>
      <c r="E17" s="148"/>
      <c r="F17" s="26" t="s">
        <v>5879</v>
      </c>
      <c r="G17" s="157" t="s">
        <v>5934</v>
      </c>
      <c r="H17" s="205" t="s">
        <v>5883</v>
      </c>
      <c r="I17" s="73" t="s">
        <v>5930</v>
      </c>
    </row>
    <row r="18" spans="1:10">
      <c r="A18" s="157" t="s">
        <v>5937</v>
      </c>
      <c r="B18" s="157" t="s">
        <v>5925</v>
      </c>
      <c r="C18" s="157" t="s">
        <v>5933</v>
      </c>
      <c r="D18" s="157" t="s">
        <v>5932</v>
      </c>
      <c r="E18" s="148"/>
      <c r="F18" s="26" t="s">
        <v>5879</v>
      </c>
      <c r="G18" s="157" t="s">
        <v>5863</v>
      </c>
      <c r="H18" s="157" t="s">
        <v>5883</v>
      </c>
      <c r="I18" s="73" t="s">
        <v>6309</v>
      </c>
    </row>
    <row r="19" spans="1:10">
      <c r="A19" s="20" t="s">
        <v>1446</v>
      </c>
      <c r="B19" s="20" t="s">
        <v>1447</v>
      </c>
      <c r="C19" s="20" t="s">
        <v>1446</v>
      </c>
      <c r="D19" s="207" t="s">
        <v>5886</v>
      </c>
      <c r="E19" s="97"/>
      <c r="F19" s="26" t="s">
        <v>5857</v>
      </c>
      <c r="G19" s="20" t="s">
        <v>1446</v>
      </c>
      <c r="H19" s="207" t="s">
        <v>5886</v>
      </c>
      <c r="I19" s="11" t="s">
        <v>1464</v>
      </c>
      <c r="J19" s="41" t="s">
        <v>1447</v>
      </c>
    </row>
    <row r="20" spans="1:10">
      <c r="A20" s="20" t="s">
        <v>5864</v>
      </c>
      <c r="B20" s="20" t="s">
        <v>5887</v>
      </c>
      <c r="C20" s="20" t="s">
        <v>5888</v>
      </c>
      <c r="D20" s="207" t="s">
        <v>5886</v>
      </c>
      <c r="E20" s="97"/>
      <c r="F20" s="26" t="s">
        <v>5879</v>
      </c>
      <c r="G20" s="20" t="s">
        <v>5888</v>
      </c>
      <c r="H20" s="207" t="s">
        <v>5886</v>
      </c>
      <c r="J20" s="98"/>
    </row>
    <row r="21" spans="1:10">
      <c r="A21" s="20" t="s">
        <v>5865</v>
      </c>
      <c r="B21" s="20" t="s">
        <v>5889</v>
      </c>
      <c r="C21" s="20" t="s">
        <v>5890</v>
      </c>
      <c r="D21" s="207" t="s">
        <v>5886</v>
      </c>
      <c r="E21" s="97"/>
      <c r="F21" s="26" t="s">
        <v>5879</v>
      </c>
      <c r="G21" s="20" t="s">
        <v>5890</v>
      </c>
      <c r="H21" s="207" t="s">
        <v>5886</v>
      </c>
      <c r="I21" s="11"/>
      <c r="J21" s="98"/>
    </row>
    <row r="22" spans="1:10">
      <c r="A22" s="20" t="s">
        <v>5866</v>
      </c>
      <c r="B22" s="20" t="s">
        <v>5891</v>
      </c>
      <c r="C22" s="20" t="s">
        <v>5892</v>
      </c>
      <c r="D22" s="207" t="s">
        <v>5886</v>
      </c>
      <c r="E22" s="97"/>
      <c r="F22" s="26" t="s">
        <v>5879</v>
      </c>
      <c r="G22" s="20" t="s">
        <v>5892</v>
      </c>
      <c r="H22" s="207" t="s">
        <v>5886</v>
      </c>
      <c r="J22" s="41"/>
    </row>
    <row r="23" spans="1:10">
      <c r="A23" s="20" t="s">
        <v>5867</v>
      </c>
      <c r="B23" s="20" t="s">
        <v>5868</v>
      </c>
      <c r="C23" s="20" t="s">
        <v>5893</v>
      </c>
      <c r="D23" s="20" t="s">
        <v>5894</v>
      </c>
      <c r="E23" s="97"/>
      <c r="F23" s="26" t="s">
        <v>5879</v>
      </c>
      <c r="G23" s="20" t="s">
        <v>5893</v>
      </c>
      <c r="H23" s="20" t="s">
        <v>5894</v>
      </c>
      <c r="J23" s="41"/>
    </row>
    <row r="24" spans="1:10">
      <c r="A24" s="20" t="s">
        <v>5895</v>
      </c>
      <c r="B24" s="20" t="s">
        <v>5896</v>
      </c>
      <c r="C24" s="20" t="s">
        <v>1469</v>
      </c>
      <c r="D24" s="97" t="s">
        <v>117</v>
      </c>
      <c r="E24" s="97"/>
      <c r="F24" s="26" t="s">
        <v>5879</v>
      </c>
      <c r="G24" s="20" t="s">
        <v>3678</v>
      </c>
      <c r="H24" s="97" t="s">
        <v>5897</v>
      </c>
      <c r="I24" s="11" t="s">
        <v>5928</v>
      </c>
      <c r="J24" s="41" t="s">
        <v>1451</v>
      </c>
    </row>
    <row r="25" spans="1:10">
      <c r="A25" s="20" t="s">
        <v>5898</v>
      </c>
      <c r="B25" s="20" t="s">
        <v>5899</v>
      </c>
      <c r="C25" s="20" t="s">
        <v>2890</v>
      </c>
      <c r="D25" s="97" t="s">
        <v>1471</v>
      </c>
      <c r="E25" s="97"/>
      <c r="F25" s="26" t="s">
        <v>5857</v>
      </c>
      <c r="G25" s="20" t="s">
        <v>5898</v>
      </c>
      <c r="H25" s="97" t="s">
        <v>5881</v>
      </c>
      <c r="I25" s="11"/>
      <c r="J25" s="98"/>
    </row>
    <row r="26" spans="1:10">
      <c r="A26" s="20" t="s">
        <v>5900</v>
      </c>
      <c r="B26" s="20" t="s">
        <v>5901</v>
      </c>
      <c r="C26" s="20" t="s">
        <v>2891</v>
      </c>
      <c r="D26" s="97" t="s">
        <v>1472</v>
      </c>
      <c r="E26" s="97"/>
      <c r="F26" s="26" t="s">
        <v>5879</v>
      </c>
      <c r="G26" s="20" t="s">
        <v>5900</v>
      </c>
      <c r="H26" s="97" t="s">
        <v>5902</v>
      </c>
      <c r="I26" s="11" t="s">
        <v>5929</v>
      </c>
      <c r="J26" s="41" t="s">
        <v>1454</v>
      </c>
    </row>
    <row r="27" spans="1:10" ht="23">
      <c r="A27" s="20" t="s">
        <v>1455</v>
      </c>
      <c r="B27" s="20" t="s">
        <v>5903</v>
      </c>
      <c r="C27" s="20" t="s">
        <v>1455</v>
      </c>
      <c r="D27" s="97" t="s">
        <v>117</v>
      </c>
      <c r="E27" s="97"/>
      <c r="F27" s="26" t="s">
        <v>5879</v>
      </c>
      <c r="G27" s="20" t="s">
        <v>1455</v>
      </c>
      <c r="H27" s="97" t="s">
        <v>5904</v>
      </c>
      <c r="I27" s="11" t="s">
        <v>5926</v>
      </c>
      <c r="J27" s="41" t="s">
        <v>1486</v>
      </c>
    </row>
    <row r="28" spans="1:10">
      <c r="A28" s="20" t="s">
        <v>1456</v>
      </c>
      <c r="B28" s="20" t="s">
        <v>1505</v>
      </c>
      <c r="C28" s="20" t="s">
        <v>2895</v>
      </c>
      <c r="D28" s="97" t="s">
        <v>1466</v>
      </c>
      <c r="E28" s="97"/>
      <c r="F28" s="26" t="s">
        <v>1318</v>
      </c>
      <c r="G28" s="20" t="s">
        <v>5905</v>
      </c>
      <c r="H28" s="97" t="s">
        <v>5904</v>
      </c>
      <c r="I28" s="11" t="s">
        <v>5927</v>
      </c>
      <c r="J28" s="41" t="s">
        <v>1457</v>
      </c>
    </row>
    <row r="29" spans="1:10" ht="23">
      <c r="A29" s="20" t="s">
        <v>1458</v>
      </c>
      <c r="B29" s="20" t="s">
        <v>5869</v>
      </c>
      <c r="C29" s="20" t="s">
        <v>2896</v>
      </c>
      <c r="D29" s="207" t="s">
        <v>2113</v>
      </c>
      <c r="E29" s="97"/>
      <c r="F29" s="26" t="s">
        <v>1318</v>
      </c>
      <c r="G29" s="20" t="s">
        <v>2896</v>
      </c>
      <c r="H29" s="207" t="s">
        <v>2113</v>
      </c>
    </row>
    <row r="30" spans="1:10">
      <c r="A30" s="20" t="s">
        <v>1459</v>
      </c>
      <c r="B30" s="20" t="s">
        <v>5906</v>
      </c>
      <c r="C30" s="20" t="s">
        <v>1459</v>
      </c>
      <c r="D30" s="20" t="s">
        <v>1460</v>
      </c>
      <c r="E30" s="20"/>
      <c r="F30" s="26" t="s">
        <v>1318</v>
      </c>
      <c r="G30" s="20" t="s">
        <v>1459</v>
      </c>
      <c r="H30" s="20" t="s">
        <v>1460</v>
      </c>
    </row>
    <row r="31" spans="1:10">
      <c r="A31" s="64" t="s">
        <v>5918</v>
      </c>
      <c r="B31" s="64" t="s">
        <v>5919</v>
      </c>
      <c r="C31" s="64" t="s">
        <v>5918</v>
      </c>
      <c r="D31" s="207" t="s">
        <v>5920</v>
      </c>
      <c r="E31" s="20"/>
      <c r="F31" s="26" t="s">
        <v>5921</v>
      </c>
      <c r="G31" s="64" t="s">
        <v>5918</v>
      </c>
      <c r="H31" s="207" t="s">
        <v>5920</v>
      </c>
    </row>
    <row r="32" spans="1:10">
      <c r="A32" s="157" t="s">
        <v>5870</v>
      </c>
      <c r="B32" s="157" t="s">
        <v>5871</v>
      </c>
      <c r="C32" s="157" t="s">
        <v>5907</v>
      </c>
      <c r="D32" s="157" t="s">
        <v>1908</v>
      </c>
      <c r="E32" s="148"/>
      <c r="F32" s="26" t="s">
        <v>5857</v>
      </c>
      <c r="G32" s="157" t="s">
        <v>5907</v>
      </c>
      <c r="H32" s="157" t="s">
        <v>1908</v>
      </c>
    </row>
    <row r="33" spans="1:8">
      <c r="A33" s="157" t="s">
        <v>5872</v>
      </c>
      <c r="B33" s="157" t="s">
        <v>5873</v>
      </c>
      <c r="C33" s="157" t="s">
        <v>5908</v>
      </c>
      <c r="D33" s="148" t="s">
        <v>5874</v>
      </c>
      <c r="E33" s="148"/>
      <c r="F33" s="26" t="s">
        <v>5857</v>
      </c>
      <c r="G33" s="157" t="s">
        <v>5908</v>
      </c>
      <c r="H33" s="148" t="s">
        <v>5874</v>
      </c>
    </row>
    <row r="34" spans="1:8">
      <c r="A34" s="157" t="s">
        <v>5816</v>
      </c>
      <c r="B34" s="157" t="s">
        <v>1259</v>
      </c>
      <c r="C34" s="157" t="s">
        <v>5875</v>
      </c>
      <c r="D34" s="148" t="s">
        <v>5909</v>
      </c>
      <c r="E34" s="148"/>
      <c r="F34" s="26" t="s">
        <v>5857</v>
      </c>
      <c r="G34" s="157" t="s">
        <v>5875</v>
      </c>
      <c r="H34" s="148" t="s">
        <v>5909</v>
      </c>
    </row>
    <row r="35" spans="1:8">
      <c r="A35" s="157" t="s">
        <v>5876</v>
      </c>
      <c r="B35" s="157" t="s">
        <v>5877</v>
      </c>
      <c r="C35" s="157" t="s">
        <v>6009</v>
      </c>
      <c r="D35" s="157" t="s">
        <v>5910</v>
      </c>
      <c r="E35" s="12" t="s">
        <v>3303</v>
      </c>
      <c r="F35" s="26" t="s">
        <v>5857</v>
      </c>
      <c r="G35" s="157" t="s">
        <v>5915</v>
      </c>
      <c r="H35" s="157" t="s">
        <v>5910</v>
      </c>
    </row>
    <row r="36" spans="1:8">
      <c r="A36" s="11" t="s">
        <v>3959</v>
      </c>
      <c r="B36" s="11" t="s">
        <v>4011</v>
      </c>
      <c r="C36" s="11" t="s">
        <v>3959</v>
      </c>
      <c r="D36" s="11" t="s">
        <v>2113</v>
      </c>
      <c r="E36" s="12" t="s">
        <v>3303</v>
      </c>
      <c r="F36" s="26" t="s">
        <v>1318</v>
      </c>
      <c r="G36" s="11" t="s">
        <v>3959</v>
      </c>
      <c r="H36" s="11" t="s">
        <v>2113</v>
      </c>
    </row>
    <row r="37" spans="1:8">
      <c r="A37" s="44" t="s">
        <v>5310</v>
      </c>
      <c r="B37" s="44" t="s">
        <v>5775</v>
      </c>
      <c r="C37" s="44" t="s">
        <v>5094</v>
      </c>
      <c r="D37" s="11" t="s">
        <v>1373</v>
      </c>
      <c r="E37" s="12" t="s">
        <v>3303</v>
      </c>
      <c r="F37" s="26" t="s">
        <v>1318</v>
      </c>
      <c r="G37" s="157" t="s">
        <v>3875</v>
      </c>
      <c r="H37" s="157" t="s">
        <v>1373</v>
      </c>
    </row>
    <row r="38" spans="1:8">
      <c r="A38" s="44" t="s">
        <v>461</v>
      </c>
      <c r="B38" s="43" t="s">
        <v>108</v>
      </c>
      <c r="C38" s="44" t="s">
        <v>461</v>
      </c>
      <c r="D38" s="5" t="s">
        <v>2133</v>
      </c>
      <c r="E38" s="12"/>
      <c r="F38" s="26" t="s">
        <v>1318</v>
      </c>
      <c r="G38" s="11" t="s">
        <v>3403</v>
      </c>
      <c r="H38" s="11"/>
    </row>
    <row r="39" spans="1:8">
      <c r="A39" s="44" t="s">
        <v>462</v>
      </c>
      <c r="B39" s="43" t="s">
        <v>109</v>
      </c>
      <c r="C39" s="44" t="s">
        <v>2182</v>
      </c>
      <c r="D39" s="5" t="s">
        <v>2121</v>
      </c>
      <c r="E39" s="12" t="s">
        <v>3303</v>
      </c>
      <c r="F39" s="26" t="s">
        <v>1318</v>
      </c>
      <c r="G39" s="134" t="s">
        <v>3404</v>
      </c>
      <c r="H39" s="11"/>
    </row>
    <row r="40" spans="1:8">
      <c r="A40" s="11" t="s">
        <v>4021</v>
      </c>
      <c r="B40" s="11" t="s">
        <v>3241</v>
      </c>
      <c r="C40" s="11" t="s">
        <v>3246</v>
      </c>
      <c r="D40" s="37" t="s">
        <v>2123</v>
      </c>
      <c r="E40" s="12" t="s">
        <v>3303</v>
      </c>
      <c r="F40" s="26"/>
      <c r="G40" s="11"/>
      <c r="H40" s="11"/>
    </row>
    <row r="44" spans="1:8">
      <c r="A44" s="96" t="s">
        <v>3524</v>
      </c>
      <c r="B44" s="41"/>
    </row>
    <row r="45" spans="1:8">
      <c r="A45" s="96" t="s">
        <v>6010</v>
      </c>
    </row>
    <row r="49" spans="1:1" ht="14">
      <c r="A49"/>
    </row>
  </sheetData>
  <phoneticPr fontId="2" type="noConversion"/>
  <hyperlinks>
    <hyperlink ref="J10"/>
    <hyperlink ref="B1" location="目录!A1" display="返回目录"/>
    <hyperlink ref="J20"/>
    <hyperlink ref="J21"/>
    <hyperlink ref="J25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 ht="23">
      <c r="A2" s="43"/>
      <c r="B2" s="44" t="s">
        <v>6006</v>
      </c>
      <c r="C2" s="73" t="s">
        <v>6044</v>
      </c>
      <c r="D2" s="43"/>
      <c r="E2" s="43"/>
      <c r="F2" s="44"/>
      <c r="G2" s="44"/>
      <c r="H2" s="44"/>
      <c r="I2" s="44"/>
    </row>
    <row r="3" spans="1:10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6007</v>
      </c>
      <c r="C4" s="44" t="s">
        <v>6038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6026</v>
      </c>
      <c r="C6" s="44" t="s">
        <v>6039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6041</v>
      </c>
      <c r="B9" s="196" t="s">
        <v>6027</v>
      </c>
      <c r="C9" s="197" t="s">
        <v>6040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>
      <c r="A10" s="11" t="s">
        <v>6004</v>
      </c>
      <c r="B10" s="11" t="s">
        <v>6016</v>
      </c>
      <c r="C10" s="11" t="s">
        <v>6003</v>
      </c>
      <c r="D10" s="11" t="s">
        <v>2111</v>
      </c>
      <c r="E10" s="12" t="s">
        <v>3303</v>
      </c>
      <c r="F10" s="26" t="s">
        <v>1318</v>
      </c>
      <c r="G10" s="133" t="s">
        <v>3373</v>
      </c>
      <c r="I10" s="43" t="s">
        <v>6308</v>
      </c>
      <c r="J10" s="98"/>
    </row>
    <row r="11" spans="1:10">
      <c r="A11" s="11" t="s">
        <v>5938</v>
      </c>
      <c r="B11" s="11" t="s">
        <v>6042</v>
      </c>
      <c r="C11" s="11" t="s">
        <v>5939</v>
      </c>
      <c r="D11" s="11" t="s">
        <v>5940</v>
      </c>
      <c r="E11" s="12" t="s">
        <v>3303</v>
      </c>
      <c r="F11" s="26" t="s">
        <v>5921</v>
      </c>
      <c r="G11" s="11" t="s">
        <v>5939</v>
      </c>
      <c r="H11" s="11" t="s">
        <v>5940</v>
      </c>
    </row>
    <row r="12" spans="1:10" ht="23">
      <c r="A12" s="11" t="s">
        <v>5941</v>
      </c>
      <c r="B12" s="11" t="s">
        <v>5942</v>
      </c>
      <c r="C12" s="11" t="s">
        <v>5943</v>
      </c>
      <c r="D12" s="11" t="s">
        <v>5944</v>
      </c>
      <c r="F12" s="26" t="s">
        <v>5857</v>
      </c>
      <c r="G12" s="11" t="s">
        <v>5943</v>
      </c>
      <c r="H12" s="11" t="s">
        <v>5944</v>
      </c>
    </row>
    <row r="13" spans="1:10">
      <c r="A13" s="11" t="s">
        <v>1981</v>
      </c>
      <c r="B13" s="11" t="s">
        <v>5945</v>
      </c>
      <c r="C13" s="11" t="s">
        <v>5946</v>
      </c>
      <c r="D13" s="11" t="s">
        <v>1358</v>
      </c>
      <c r="E13" s="12"/>
      <c r="F13" s="26" t="s">
        <v>1318</v>
      </c>
      <c r="G13" s="11" t="s">
        <v>5946</v>
      </c>
      <c r="H13" s="11" t="s">
        <v>1358</v>
      </c>
    </row>
    <row r="14" spans="1:10">
      <c r="A14" s="11" t="s">
        <v>5947</v>
      </c>
      <c r="B14" s="11" t="s">
        <v>5948</v>
      </c>
      <c r="C14" s="11" t="s">
        <v>5949</v>
      </c>
      <c r="D14" s="11" t="s">
        <v>5950</v>
      </c>
      <c r="F14" s="26" t="s">
        <v>1318</v>
      </c>
      <c r="G14" s="11" t="s">
        <v>5949</v>
      </c>
      <c r="H14" s="11" t="s">
        <v>5950</v>
      </c>
    </row>
    <row r="15" spans="1:10">
      <c r="A15" s="11" t="s">
        <v>4091</v>
      </c>
      <c r="B15" s="11" t="s">
        <v>5951</v>
      </c>
      <c r="C15" s="11" t="s">
        <v>5952</v>
      </c>
      <c r="D15" s="11" t="s">
        <v>5910</v>
      </c>
      <c r="F15" s="26" t="s">
        <v>1318</v>
      </c>
      <c r="G15" s="11" t="s">
        <v>5952</v>
      </c>
      <c r="H15" s="11" t="s">
        <v>5910</v>
      </c>
    </row>
    <row r="16" spans="1:10">
      <c r="A16" s="11" t="s">
        <v>5953</v>
      </c>
      <c r="B16" s="11" t="s">
        <v>5954</v>
      </c>
      <c r="C16" s="11" t="s">
        <v>5955</v>
      </c>
      <c r="D16" s="11" t="s">
        <v>1358</v>
      </c>
      <c r="F16" s="26" t="s">
        <v>5857</v>
      </c>
      <c r="G16" s="11" t="s">
        <v>5955</v>
      </c>
      <c r="H16" s="11" t="s">
        <v>1358</v>
      </c>
    </row>
    <row r="17" spans="1:8">
      <c r="A17" s="11" t="s">
        <v>5956</v>
      </c>
      <c r="B17" s="11" t="s">
        <v>5957</v>
      </c>
      <c r="C17" s="11" t="s">
        <v>5958</v>
      </c>
      <c r="D17" s="11" t="s">
        <v>5861</v>
      </c>
      <c r="F17" s="26" t="s">
        <v>1318</v>
      </c>
      <c r="G17" s="11" t="s">
        <v>5958</v>
      </c>
      <c r="H17" s="11" t="s">
        <v>5861</v>
      </c>
    </row>
    <row r="18" spans="1:8" ht="23">
      <c r="A18" s="11" t="s">
        <v>827</v>
      </c>
      <c r="B18" s="11" t="s">
        <v>5959</v>
      </c>
      <c r="C18" s="11" t="s">
        <v>5960</v>
      </c>
      <c r="D18" s="11" t="s">
        <v>5874</v>
      </c>
      <c r="F18" s="26" t="s">
        <v>1318</v>
      </c>
      <c r="G18" s="11" t="s">
        <v>5960</v>
      </c>
      <c r="H18" s="11" t="s">
        <v>5874</v>
      </c>
    </row>
    <row r="19" spans="1:8" ht="23">
      <c r="A19" s="11" t="s">
        <v>5961</v>
      </c>
      <c r="B19" s="11" t="s">
        <v>5962</v>
      </c>
      <c r="C19" s="11" t="s">
        <v>5963</v>
      </c>
      <c r="D19" s="11" t="s">
        <v>5964</v>
      </c>
      <c r="F19" s="26" t="s">
        <v>5857</v>
      </c>
      <c r="G19" s="11" t="s">
        <v>5963</v>
      </c>
      <c r="H19" s="11" t="s">
        <v>5964</v>
      </c>
    </row>
    <row r="20" spans="1:8" ht="23">
      <c r="A20" s="11" t="s">
        <v>5965</v>
      </c>
      <c r="B20" s="11" t="s">
        <v>5966</v>
      </c>
      <c r="C20" s="11" t="s">
        <v>5967</v>
      </c>
      <c r="D20" s="11" t="s">
        <v>5874</v>
      </c>
      <c r="F20" s="26" t="s">
        <v>5857</v>
      </c>
      <c r="G20" s="11" t="s">
        <v>5967</v>
      </c>
      <c r="H20" s="11" t="s">
        <v>5874</v>
      </c>
    </row>
    <row r="21" spans="1:8">
      <c r="A21" s="11" t="s">
        <v>5676</v>
      </c>
      <c r="B21" s="11" t="s">
        <v>5968</v>
      </c>
      <c r="C21" s="11" t="s">
        <v>5969</v>
      </c>
      <c r="D21" s="11" t="s">
        <v>917</v>
      </c>
      <c r="E21" s="12" t="s">
        <v>3303</v>
      </c>
      <c r="F21" s="26" t="s">
        <v>5857</v>
      </c>
      <c r="G21" s="11" t="s">
        <v>5969</v>
      </c>
      <c r="H21" s="11" t="s">
        <v>917</v>
      </c>
    </row>
    <row r="22" spans="1:8" ht="34.5">
      <c r="A22" s="11" t="s">
        <v>1973</v>
      </c>
      <c r="B22" s="11" t="s">
        <v>5970</v>
      </c>
      <c r="C22" s="11" t="s">
        <v>5971</v>
      </c>
      <c r="D22" s="1" t="s">
        <v>5972</v>
      </c>
      <c r="F22" s="26" t="s">
        <v>5857</v>
      </c>
      <c r="G22" s="11" t="s">
        <v>5971</v>
      </c>
      <c r="H22" s="1" t="s">
        <v>5972</v>
      </c>
    </row>
    <row r="23" spans="1:8">
      <c r="A23" s="11" t="s">
        <v>5973</v>
      </c>
      <c r="B23" s="11" t="s">
        <v>2002</v>
      </c>
      <c r="C23" s="11" t="s">
        <v>5974</v>
      </c>
      <c r="D23" s="11" t="s">
        <v>5975</v>
      </c>
      <c r="F23" s="26" t="s">
        <v>5857</v>
      </c>
      <c r="G23" s="11" t="s">
        <v>5974</v>
      </c>
      <c r="H23" s="11" t="s">
        <v>5975</v>
      </c>
    </row>
    <row r="24" spans="1:8">
      <c r="A24" s="11" t="s">
        <v>5976</v>
      </c>
      <c r="B24" s="11" t="s">
        <v>5977</v>
      </c>
      <c r="C24" s="11" t="s">
        <v>5978</v>
      </c>
      <c r="D24" s="11" t="s">
        <v>917</v>
      </c>
      <c r="F24" s="26" t="s">
        <v>5857</v>
      </c>
      <c r="G24" s="11" t="s">
        <v>5978</v>
      </c>
      <c r="H24" s="11" t="s">
        <v>917</v>
      </c>
    </row>
    <row r="25" spans="1:8">
      <c r="A25" s="11" t="s">
        <v>5979</v>
      </c>
      <c r="B25" s="11" t="s">
        <v>5980</v>
      </c>
      <c r="C25" s="11" t="s">
        <v>5981</v>
      </c>
      <c r="D25" s="11" t="s">
        <v>917</v>
      </c>
      <c r="E25" s="12" t="s">
        <v>3303</v>
      </c>
      <c r="F25" s="26" t="s">
        <v>5857</v>
      </c>
      <c r="G25" s="11" t="s">
        <v>5981</v>
      </c>
      <c r="H25" s="11" t="s">
        <v>917</v>
      </c>
    </row>
    <row r="26" spans="1:8">
      <c r="A26" s="11" t="s">
        <v>5982</v>
      </c>
      <c r="B26" s="11" t="s">
        <v>2000</v>
      </c>
      <c r="C26" s="11" t="s">
        <v>5983</v>
      </c>
      <c r="D26" s="11" t="s">
        <v>5975</v>
      </c>
      <c r="F26" s="26" t="s">
        <v>5857</v>
      </c>
      <c r="G26" s="11" t="s">
        <v>5983</v>
      </c>
      <c r="H26" s="11" t="s">
        <v>5975</v>
      </c>
    </row>
    <row r="27" spans="1:8" ht="23">
      <c r="A27" s="11" t="s">
        <v>1986</v>
      </c>
      <c r="B27" s="11" t="s">
        <v>5984</v>
      </c>
      <c r="C27" s="11" t="s">
        <v>4799</v>
      </c>
      <c r="D27" s="11" t="s">
        <v>5874</v>
      </c>
      <c r="F27" s="26" t="s">
        <v>5857</v>
      </c>
      <c r="G27" s="11" t="s">
        <v>4799</v>
      </c>
      <c r="H27" s="11" t="s">
        <v>5874</v>
      </c>
    </row>
    <row r="28" spans="1:8" ht="34.5">
      <c r="A28" s="11" t="s">
        <v>5985</v>
      </c>
      <c r="B28" s="11" t="s">
        <v>5986</v>
      </c>
      <c r="C28" s="11" t="s">
        <v>5987</v>
      </c>
      <c r="D28" s="11" t="s">
        <v>5988</v>
      </c>
      <c r="F28" s="26" t="s">
        <v>5857</v>
      </c>
      <c r="G28" s="11" t="s">
        <v>5987</v>
      </c>
      <c r="H28" s="11" t="s">
        <v>5988</v>
      </c>
    </row>
    <row r="29" spans="1:8">
      <c r="A29" s="11" t="s">
        <v>5989</v>
      </c>
      <c r="B29" s="11" t="s">
        <v>5990</v>
      </c>
      <c r="C29" s="11" t="s">
        <v>5989</v>
      </c>
      <c r="D29" s="73" t="s">
        <v>5991</v>
      </c>
      <c r="F29" s="26" t="s">
        <v>5857</v>
      </c>
      <c r="G29" s="11" t="s">
        <v>5989</v>
      </c>
      <c r="H29" s="73" t="s">
        <v>5991</v>
      </c>
    </row>
    <row r="30" spans="1:8">
      <c r="A30" s="11" t="s">
        <v>5992</v>
      </c>
      <c r="B30" s="11" t="s">
        <v>5993</v>
      </c>
      <c r="C30" s="11" t="s">
        <v>5994</v>
      </c>
      <c r="D30" s="26" t="s">
        <v>5995</v>
      </c>
      <c r="F30" s="26" t="s">
        <v>5857</v>
      </c>
      <c r="G30" s="11" t="s">
        <v>5994</v>
      </c>
      <c r="H30" s="26" t="s">
        <v>5995</v>
      </c>
    </row>
    <row r="31" spans="1:8">
      <c r="A31" s="11" t="s">
        <v>5996</v>
      </c>
      <c r="B31" s="11" t="s">
        <v>5997</v>
      </c>
      <c r="C31" s="11" t="s">
        <v>5998</v>
      </c>
      <c r="D31" s="11" t="s">
        <v>5999</v>
      </c>
      <c r="F31" s="26" t="s">
        <v>5857</v>
      </c>
      <c r="G31" s="11" t="s">
        <v>5998</v>
      </c>
      <c r="H31" s="11" t="s">
        <v>5999</v>
      </c>
    </row>
    <row r="32" spans="1:8">
      <c r="A32" s="11" t="s">
        <v>3959</v>
      </c>
      <c r="B32" s="11" t="s">
        <v>4011</v>
      </c>
      <c r="C32" s="11" t="s">
        <v>3959</v>
      </c>
      <c r="D32" s="11" t="s">
        <v>2113</v>
      </c>
      <c r="E32" s="12" t="s">
        <v>3303</v>
      </c>
      <c r="F32" s="26" t="s">
        <v>1318</v>
      </c>
      <c r="G32" s="11" t="s">
        <v>3959</v>
      </c>
      <c r="H32" s="11" t="s">
        <v>2113</v>
      </c>
    </row>
    <row r="33" spans="1:8">
      <c r="A33" s="44" t="s">
        <v>6002</v>
      </c>
      <c r="B33" s="44" t="s">
        <v>6025</v>
      </c>
      <c r="C33" s="44" t="s">
        <v>6012</v>
      </c>
      <c r="D33" s="11" t="s">
        <v>6001</v>
      </c>
      <c r="E33" s="12" t="s">
        <v>3303</v>
      </c>
      <c r="F33" s="26" t="s">
        <v>1318</v>
      </c>
      <c r="G33" s="157" t="s">
        <v>6005</v>
      </c>
      <c r="H33" s="157" t="s">
        <v>6000</v>
      </c>
    </row>
    <row r="34" spans="1:8">
      <c r="A34" s="44" t="s">
        <v>461</v>
      </c>
      <c r="B34" s="43" t="s">
        <v>6024</v>
      </c>
      <c r="C34" s="44" t="s">
        <v>461</v>
      </c>
      <c r="D34" s="5" t="s">
        <v>2133</v>
      </c>
      <c r="E34" s="12"/>
      <c r="F34" s="26" t="s">
        <v>1318</v>
      </c>
      <c r="G34" s="11" t="s">
        <v>3403</v>
      </c>
      <c r="H34" s="11"/>
    </row>
    <row r="35" spans="1:8">
      <c r="A35" s="44" t="s">
        <v>462</v>
      </c>
      <c r="B35" s="43" t="s">
        <v>109</v>
      </c>
      <c r="C35" s="44" t="s">
        <v>2182</v>
      </c>
      <c r="D35" s="5" t="s">
        <v>2121</v>
      </c>
      <c r="E35" s="12" t="s">
        <v>3303</v>
      </c>
      <c r="F35" s="26" t="s">
        <v>1318</v>
      </c>
      <c r="G35" s="134" t="s">
        <v>3404</v>
      </c>
      <c r="H35" s="11"/>
    </row>
    <row r="36" spans="1:8">
      <c r="A36" s="11" t="s">
        <v>4021</v>
      </c>
      <c r="B36" s="11" t="s">
        <v>3241</v>
      </c>
      <c r="C36" s="11" t="s">
        <v>3246</v>
      </c>
      <c r="D36" s="37" t="s">
        <v>2123</v>
      </c>
      <c r="E36" s="12" t="s">
        <v>3303</v>
      </c>
      <c r="F36" s="26"/>
      <c r="G36" s="11"/>
      <c r="H36" s="11"/>
    </row>
    <row r="40" spans="1:8">
      <c r="A40" s="96" t="s">
        <v>3524</v>
      </c>
      <c r="B40" s="41"/>
    </row>
    <row r="41" spans="1:8">
      <c r="A41" s="96" t="s">
        <v>6013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activeCell="D28" sqref="D28"/>
    </sheetView>
  </sheetViews>
  <sheetFormatPr defaultColWidth="9" defaultRowHeight="11.5"/>
  <cols>
    <col min="1" max="1" width="12.33203125" style="73" customWidth="1"/>
    <col min="2" max="2" width="25.33203125" style="41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0" width="57.75" style="73" customWidth="1"/>
    <col min="11" max="16384" width="9" style="73"/>
  </cols>
  <sheetData>
    <row r="1" spans="1:10">
      <c r="A1" s="22" t="s">
        <v>1510</v>
      </c>
      <c r="B1" s="9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6020</v>
      </c>
      <c r="C2" s="148" t="s">
        <v>6200</v>
      </c>
      <c r="D2" s="43"/>
      <c r="E2" s="43"/>
      <c r="F2" s="44"/>
      <c r="G2" s="44"/>
      <c r="H2" s="44"/>
      <c r="I2" s="44"/>
    </row>
    <row r="3" spans="1:10">
      <c r="A3" s="53" t="s">
        <v>3904</v>
      </c>
      <c r="B3" s="44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6021</v>
      </c>
      <c r="C4" s="44" t="s">
        <v>6031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6022</v>
      </c>
      <c r="C6" s="44" t="s">
        <v>6032</v>
      </c>
      <c r="D6" s="43"/>
      <c r="E6" s="43"/>
      <c r="F6" s="44"/>
      <c r="G6" s="44"/>
      <c r="H6" s="44"/>
      <c r="I6" s="44"/>
    </row>
    <row r="7" spans="1:10">
      <c r="A7" s="43"/>
      <c r="B7" s="44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>
      <c r="A9" s="197" t="s">
        <v>6034</v>
      </c>
      <c r="B9" s="196" t="s">
        <v>6023</v>
      </c>
      <c r="C9" s="197" t="s">
        <v>6033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>
      <c r="A10" s="11" t="s">
        <v>6030</v>
      </c>
      <c r="B10" s="11" t="s">
        <v>6016</v>
      </c>
      <c r="C10" s="11" t="s">
        <v>6029</v>
      </c>
      <c r="D10" s="11" t="s">
        <v>2111</v>
      </c>
      <c r="E10" s="12" t="s">
        <v>3303</v>
      </c>
      <c r="F10" s="26" t="s">
        <v>1318</v>
      </c>
      <c r="G10" s="130" t="s">
        <v>6014</v>
      </c>
      <c r="H10" s="133" t="s">
        <v>6078</v>
      </c>
      <c r="I10" s="43" t="s">
        <v>6080</v>
      </c>
      <c r="J10" s="98"/>
    </row>
    <row r="11" spans="1:10" ht="23">
      <c r="A11" s="11" t="s">
        <v>6236</v>
      </c>
      <c r="B11" s="11" t="s">
        <v>6201</v>
      </c>
      <c r="C11" s="11" t="s">
        <v>6208</v>
      </c>
      <c r="D11" s="11" t="s">
        <v>6203</v>
      </c>
      <c r="E11" s="12"/>
      <c r="F11" s="26" t="s">
        <v>1318</v>
      </c>
      <c r="G11" s="130"/>
      <c r="H11" s="133"/>
      <c r="I11" s="43" t="s">
        <v>6267</v>
      </c>
      <c r="J11" s="177" t="s">
        <v>6269</v>
      </c>
    </row>
    <row r="12" spans="1:10" ht="23">
      <c r="A12" s="11" t="s">
        <v>6237</v>
      </c>
      <c r="B12" s="11" t="s">
        <v>6202</v>
      </c>
      <c r="C12" s="11" t="s">
        <v>6210</v>
      </c>
      <c r="D12" s="11" t="s">
        <v>6204</v>
      </c>
      <c r="E12" s="12"/>
      <c r="F12" s="26" t="s">
        <v>1318</v>
      </c>
      <c r="G12" s="130"/>
      <c r="H12" s="133"/>
      <c r="I12" s="43" t="s">
        <v>6252</v>
      </c>
      <c r="J12" s="177" t="s">
        <v>6268</v>
      </c>
    </row>
    <row r="13" spans="1:10" ht="23">
      <c r="A13" s="11" t="s">
        <v>6238</v>
      </c>
      <c r="B13" s="11" t="s">
        <v>6205</v>
      </c>
      <c r="C13" s="11" t="s">
        <v>6209</v>
      </c>
      <c r="D13" s="11" t="s">
        <v>6204</v>
      </c>
      <c r="E13" s="12"/>
      <c r="F13" s="26" t="s">
        <v>1318</v>
      </c>
      <c r="G13" s="130"/>
      <c r="H13" s="133"/>
      <c r="I13" s="43" t="s">
        <v>6253</v>
      </c>
      <c r="J13" s="177" t="s">
        <v>6268</v>
      </c>
    </row>
    <row r="14" spans="1:10" ht="23">
      <c r="A14" s="11" t="s">
        <v>6239</v>
      </c>
      <c r="B14" s="11" t="s">
        <v>6206</v>
      </c>
      <c r="C14" s="11" t="s">
        <v>6211</v>
      </c>
      <c r="D14" s="11" t="s">
        <v>6204</v>
      </c>
      <c r="E14" s="12"/>
      <c r="F14" s="26" t="s">
        <v>1318</v>
      </c>
      <c r="G14" s="130"/>
      <c r="H14" s="133"/>
      <c r="I14" s="43" t="s">
        <v>6254</v>
      </c>
      <c r="J14" s="177" t="s">
        <v>6268</v>
      </c>
    </row>
    <row r="15" spans="1:10">
      <c r="A15" s="73" t="s">
        <v>6240</v>
      </c>
      <c r="B15" s="41" t="s">
        <v>6207</v>
      </c>
      <c r="C15" s="73" t="s">
        <v>6212</v>
      </c>
      <c r="D15" s="73" t="s">
        <v>6213</v>
      </c>
      <c r="F15" s="26" t="s">
        <v>1318</v>
      </c>
      <c r="G15" s="133"/>
      <c r="H15" s="133"/>
      <c r="I15" s="73" t="s">
        <v>6255</v>
      </c>
      <c r="J15" s="73" t="s">
        <v>6268</v>
      </c>
    </row>
    <row r="16" spans="1:10">
      <c r="A16" s="73" t="s">
        <v>6241</v>
      </c>
      <c r="B16" s="41" t="s">
        <v>6214</v>
      </c>
      <c r="C16" s="73" t="s">
        <v>6225</v>
      </c>
      <c r="D16" s="73" t="s">
        <v>6213</v>
      </c>
      <c r="F16" s="26" t="s">
        <v>1318</v>
      </c>
      <c r="G16" s="133"/>
      <c r="H16" s="133"/>
      <c r="I16" s="73" t="s">
        <v>6256</v>
      </c>
    </row>
    <row r="17" spans="1:9">
      <c r="A17" s="73" t="s">
        <v>6242</v>
      </c>
      <c r="B17" s="41" t="s">
        <v>6215</v>
      </c>
      <c r="C17" s="73" t="s">
        <v>6223</v>
      </c>
      <c r="D17" s="73" t="s">
        <v>6213</v>
      </c>
      <c r="F17" s="26" t="s">
        <v>1318</v>
      </c>
      <c r="G17" s="133"/>
      <c r="H17" s="133"/>
      <c r="I17" s="73" t="s">
        <v>6257</v>
      </c>
    </row>
    <row r="18" spans="1:9">
      <c r="A18" s="73" t="s">
        <v>6243</v>
      </c>
      <c r="B18" s="41" t="s">
        <v>6216</v>
      </c>
      <c r="C18" s="73" t="s">
        <v>6224</v>
      </c>
      <c r="D18" s="73" t="s">
        <v>6213</v>
      </c>
      <c r="F18" s="26" t="s">
        <v>1318</v>
      </c>
      <c r="G18" s="133"/>
      <c r="H18" s="133"/>
      <c r="I18" s="73" t="s">
        <v>6258</v>
      </c>
    </row>
    <row r="19" spans="1:9">
      <c r="A19" s="73" t="s">
        <v>6244</v>
      </c>
      <c r="B19" s="41" t="s">
        <v>6218</v>
      </c>
      <c r="C19" s="73" t="s">
        <v>6226</v>
      </c>
      <c r="D19" s="73" t="s">
        <v>6213</v>
      </c>
      <c r="F19" s="26" t="s">
        <v>1318</v>
      </c>
      <c r="G19" s="133"/>
      <c r="H19" s="133"/>
      <c r="I19" s="73" t="s">
        <v>6259</v>
      </c>
    </row>
    <row r="20" spans="1:9">
      <c r="A20" s="73" t="s">
        <v>6245</v>
      </c>
      <c r="B20" s="41" t="s">
        <v>6217</v>
      </c>
      <c r="C20" s="73" t="s">
        <v>6227</v>
      </c>
      <c r="D20" s="73" t="s">
        <v>6213</v>
      </c>
      <c r="F20" s="26" t="s">
        <v>1318</v>
      </c>
      <c r="G20" s="133"/>
      <c r="H20" s="133"/>
      <c r="I20" s="73" t="s">
        <v>6260</v>
      </c>
    </row>
    <row r="21" spans="1:9">
      <c r="A21" s="73" t="s">
        <v>6246</v>
      </c>
      <c r="B21" s="41" t="s">
        <v>6219</v>
      </c>
      <c r="C21" s="73" t="s">
        <v>6228</v>
      </c>
      <c r="D21" s="73" t="s">
        <v>6213</v>
      </c>
      <c r="F21" s="26" t="s">
        <v>1318</v>
      </c>
      <c r="G21" s="133"/>
      <c r="H21" s="133"/>
      <c r="I21" s="73" t="s">
        <v>6261</v>
      </c>
    </row>
    <row r="22" spans="1:9">
      <c r="A22" s="73" t="s">
        <v>6247</v>
      </c>
      <c r="B22" s="41" t="s">
        <v>6220</v>
      </c>
      <c r="C22" s="73" t="s">
        <v>6229</v>
      </c>
      <c r="D22" s="73" t="s">
        <v>6213</v>
      </c>
      <c r="F22" s="26" t="s">
        <v>1318</v>
      </c>
      <c r="G22" s="133"/>
      <c r="H22" s="133"/>
      <c r="I22" s="73" t="s">
        <v>6262</v>
      </c>
    </row>
    <row r="23" spans="1:9">
      <c r="A23" s="73" t="s">
        <v>6248</v>
      </c>
      <c r="B23" s="41" t="s">
        <v>6231</v>
      </c>
      <c r="C23" s="73" t="s">
        <v>6232</v>
      </c>
      <c r="D23" s="73" t="s">
        <v>6213</v>
      </c>
      <c r="F23" s="26" t="s">
        <v>1318</v>
      </c>
      <c r="G23" s="133"/>
      <c r="H23" s="133"/>
      <c r="I23" s="73" t="s">
        <v>6263</v>
      </c>
    </row>
    <row r="24" spans="1:9">
      <c r="A24" s="73" t="s">
        <v>6249</v>
      </c>
      <c r="B24" s="41" t="s">
        <v>6221</v>
      </c>
      <c r="C24" s="73" t="s">
        <v>6230</v>
      </c>
      <c r="D24" s="73" t="s">
        <v>6213</v>
      </c>
      <c r="F24" s="26" t="s">
        <v>1318</v>
      </c>
      <c r="G24" s="133"/>
      <c r="H24" s="133"/>
      <c r="I24" s="73" t="s">
        <v>6264</v>
      </c>
    </row>
    <row r="25" spans="1:9">
      <c r="A25" s="73" t="s">
        <v>6250</v>
      </c>
      <c r="B25" s="41" t="s">
        <v>6233</v>
      </c>
      <c r="C25" s="73" t="s">
        <v>6234</v>
      </c>
      <c r="D25" s="73" t="s">
        <v>6213</v>
      </c>
      <c r="F25" s="26" t="s">
        <v>1318</v>
      </c>
      <c r="G25" s="133"/>
      <c r="H25" s="133"/>
      <c r="I25" s="73" t="s">
        <v>6265</v>
      </c>
    </row>
    <row r="26" spans="1:9">
      <c r="A26" s="73" t="s">
        <v>6251</v>
      </c>
      <c r="B26" s="41" t="s">
        <v>6222</v>
      </c>
      <c r="C26" s="73" t="s">
        <v>6235</v>
      </c>
      <c r="D26" s="73" t="s">
        <v>6213</v>
      </c>
      <c r="G26" s="133"/>
      <c r="H26" s="133"/>
      <c r="I26" s="73" t="s">
        <v>6266</v>
      </c>
    </row>
    <row r="27" spans="1:9">
      <c r="A27" s="11" t="s">
        <v>943</v>
      </c>
      <c r="B27" s="11" t="s">
        <v>944</v>
      </c>
      <c r="C27" s="11" t="s">
        <v>943</v>
      </c>
      <c r="D27" s="11" t="s">
        <v>6015</v>
      </c>
      <c r="F27" s="26" t="s">
        <v>5857</v>
      </c>
      <c r="G27" s="11" t="s">
        <v>943</v>
      </c>
      <c r="H27" s="11" t="s">
        <v>6035</v>
      </c>
    </row>
    <row r="28" spans="1:9">
      <c r="A28" s="11" t="s">
        <v>6072</v>
      </c>
      <c r="B28" s="11" t="s">
        <v>6073</v>
      </c>
      <c r="C28" s="11" t="s">
        <v>6074</v>
      </c>
      <c r="D28" s="11" t="s">
        <v>11513</v>
      </c>
      <c r="F28" s="26" t="s">
        <v>6076</v>
      </c>
      <c r="G28" s="11" t="s">
        <v>6074</v>
      </c>
      <c r="H28" s="11" t="s">
        <v>6075</v>
      </c>
    </row>
    <row r="29" spans="1:9">
      <c r="A29" s="11" t="s">
        <v>3959</v>
      </c>
      <c r="B29" s="11" t="s">
        <v>4011</v>
      </c>
      <c r="C29" s="11" t="s">
        <v>3959</v>
      </c>
      <c r="D29" s="11" t="s">
        <v>2113</v>
      </c>
      <c r="E29" s="12" t="s">
        <v>3303</v>
      </c>
      <c r="F29" s="26" t="s">
        <v>1318</v>
      </c>
      <c r="G29" s="11" t="s">
        <v>3959</v>
      </c>
      <c r="H29" s="11" t="s">
        <v>2113</v>
      </c>
    </row>
    <row r="30" spans="1:9">
      <c r="A30" s="44" t="s">
        <v>6002</v>
      </c>
      <c r="B30" s="44" t="s">
        <v>6028</v>
      </c>
      <c r="C30" s="11" t="s">
        <v>6036</v>
      </c>
      <c r="D30" s="11" t="s">
        <v>6077</v>
      </c>
      <c r="E30" s="12" t="s">
        <v>3303</v>
      </c>
      <c r="F30" s="26" t="s">
        <v>1318</v>
      </c>
      <c r="G30" s="11" t="s">
        <v>6014</v>
      </c>
      <c r="H30" s="11" t="s">
        <v>2126</v>
      </c>
    </row>
    <row r="31" spans="1:9">
      <c r="A31" s="44" t="s">
        <v>461</v>
      </c>
      <c r="B31" s="44" t="s">
        <v>108</v>
      </c>
      <c r="C31" s="44" t="s">
        <v>461</v>
      </c>
      <c r="D31" s="5" t="s">
        <v>2133</v>
      </c>
      <c r="E31" s="12"/>
      <c r="F31" s="26" t="s">
        <v>1318</v>
      </c>
      <c r="G31" s="11" t="s">
        <v>3403</v>
      </c>
      <c r="H31" s="11"/>
    </row>
    <row r="32" spans="1:9">
      <c r="A32" s="44" t="s">
        <v>462</v>
      </c>
      <c r="B32" s="44" t="s">
        <v>109</v>
      </c>
      <c r="C32" s="44" t="s">
        <v>2182</v>
      </c>
      <c r="D32" s="5" t="s">
        <v>2121</v>
      </c>
      <c r="E32" s="12" t="s">
        <v>3303</v>
      </c>
      <c r="F32" s="26" t="s">
        <v>1318</v>
      </c>
      <c r="G32" s="134" t="s">
        <v>3404</v>
      </c>
      <c r="H32" s="11"/>
    </row>
    <row r="33" spans="1:8">
      <c r="A33" s="11" t="s">
        <v>4021</v>
      </c>
      <c r="B33" s="11" t="s">
        <v>3241</v>
      </c>
      <c r="C33" s="11" t="s">
        <v>3246</v>
      </c>
      <c r="D33" s="37" t="s">
        <v>2123</v>
      </c>
      <c r="E33" s="12" t="s">
        <v>3303</v>
      </c>
      <c r="F33" s="26"/>
      <c r="G33" s="11"/>
      <c r="H33" s="11"/>
    </row>
    <row r="37" spans="1:8">
      <c r="A37" s="96" t="s">
        <v>3524</v>
      </c>
    </row>
    <row r="38" spans="1:8">
      <c r="A38" s="96" t="s">
        <v>6037</v>
      </c>
    </row>
    <row r="40" spans="1:8">
      <c r="A40" s="133" t="s">
        <v>11512</v>
      </c>
    </row>
    <row r="43" spans="1:8">
      <c r="A43" s="11"/>
      <c r="B43" s="11"/>
      <c r="C43" s="11"/>
      <c r="D43" s="11"/>
      <c r="F43" s="26"/>
      <c r="G43" s="1"/>
      <c r="H43" s="1"/>
    </row>
    <row r="44" spans="1:8">
      <c r="A44" s="11"/>
      <c r="B44" s="11"/>
      <c r="C44" s="11"/>
      <c r="D44" s="11"/>
      <c r="E44" s="12"/>
      <c r="F44" s="26"/>
      <c r="G44" s="1"/>
      <c r="H44" s="1"/>
    </row>
    <row r="45" spans="1:8">
      <c r="A45" s="11"/>
      <c r="B45" s="11"/>
      <c r="C45" s="11"/>
      <c r="D45" s="11"/>
      <c r="F45" s="26"/>
      <c r="G45" s="1"/>
      <c r="H45" s="1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B1" sqref="B1"/>
    </sheetView>
  </sheetViews>
  <sheetFormatPr defaultColWidth="9" defaultRowHeight="16.5" customHeight="1"/>
  <cols>
    <col min="1" max="1" width="12.33203125" style="73" customWidth="1"/>
    <col min="2" max="2" width="15.5" style="73" bestFit="1" customWidth="1"/>
    <col min="3" max="3" width="27.3320312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83.5" style="73" bestFit="1" customWidth="1"/>
    <col min="10" max="16384" width="9" style="73"/>
  </cols>
  <sheetData>
    <row r="1" spans="1:10" ht="16.5" customHeight="1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 ht="16.5" customHeight="1">
      <c r="A2" s="43"/>
      <c r="B2" s="44" t="s">
        <v>10963</v>
      </c>
      <c r="C2" s="73" t="s">
        <v>11531</v>
      </c>
      <c r="D2" s="43"/>
      <c r="E2" s="43"/>
      <c r="F2" s="44"/>
      <c r="G2" s="44"/>
      <c r="H2" s="44"/>
      <c r="I2" s="44"/>
    </row>
    <row r="3" spans="1:10" ht="16.5" customHeight="1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16.5" customHeight="1">
      <c r="A4" s="43"/>
      <c r="B4" s="44" t="s">
        <v>10963</v>
      </c>
      <c r="C4" s="44" t="s">
        <v>10966</v>
      </c>
      <c r="D4" s="43"/>
      <c r="E4" s="43"/>
      <c r="F4" s="44"/>
      <c r="G4" s="44"/>
      <c r="H4" s="44"/>
      <c r="I4" s="44"/>
    </row>
    <row r="5" spans="1:10" ht="16.5" customHeight="1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16.5" customHeight="1">
      <c r="A6" s="43"/>
      <c r="B6" s="44" t="s">
        <v>10963</v>
      </c>
      <c r="C6" s="44" t="s">
        <v>11532</v>
      </c>
      <c r="D6" s="43"/>
      <c r="E6" s="43"/>
      <c r="F6" s="44"/>
      <c r="G6" s="44"/>
      <c r="H6" s="44"/>
      <c r="I6" s="44"/>
    </row>
    <row r="7" spans="1:10" ht="16.5" customHeight="1">
      <c r="A7" s="43"/>
      <c r="B7" s="43"/>
      <c r="C7" s="43"/>
      <c r="D7" s="43"/>
      <c r="E7" s="43"/>
      <c r="F7" s="43"/>
      <c r="G7" s="43"/>
      <c r="H7" s="43"/>
      <c r="I7" s="44"/>
    </row>
    <row r="8" spans="1:10" ht="16.5" customHeight="1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26" t="str">
        <f>SUBSTITUTE(C9,"_","")</f>
        <v>PFUNDPUBLICINFOSID</v>
      </c>
      <c r="B9" s="196" t="s">
        <v>6027</v>
      </c>
      <c r="C9" s="197" t="s">
        <v>10996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 ht="16.5" customHeight="1">
      <c r="A10" s="26" t="str">
        <f t="shared" ref="A10:A32" si="0">SUBSTITUTE(C10,"_","")</f>
        <v>SECINNERID</v>
      </c>
      <c r="B10" s="157" t="s">
        <v>10985</v>
      </c>
      <c r="C10" s="44" t="s">
        <v>5312</v>
      </c>
      <c r="D10" s="11" t="s">
        <v>2111</v>
      </c>
      <c r="E10" s="12" t="s">
        <v>3194</v>
      </c>
      <c r="F10" s="26" t="s">
        <v>1318</v>
      </c>
      <c r="G10" s="44" t="s">
        <v>10967</v>
      </c>
      <c r="H10" s="157" t="s">
        <v>10968</v>
      </c>
      <c r="I10" s="44" t="s">
        <v>6070</v>
      </c>
      <c r="J10" s="98"/>
    </row>
    <row r="11" spans="1:10" ht="16.5" customHeight="1">
      <c r="A11" s="26" t="str">
        <f t="shared" si="0"/>
        <v>SECURITYNM</v>
      </c>
      <c r="B11" s="73" t="s">
        <v>10986</v>
      </c>
      <c r="C11" s="157" t="s">
        <v>11523</v>
      </c>
      <c r="D11" s="11" t="s">
        <v>10969</v>
      </c>
      <c r="E11" s="12"/>
      <c r="F11" s="26" t="s">
        <v>5408</v>
      </c>
      <c r="G11" s="157" t="s">
        <v>5033</v>
      </c>
      <c r="H11" s="11" t="s">
        <v>10969</v>
      </c>
      <c r="I11" s="12"/>
    </row>
    <row r="12" spans="1:10" ht="16.5" customHeight="1">
      <c r="A12" s="26" t="str">
        <f t="shared" si="0"/>
        <v>SECURITYTYPEID</v>
      </c>
      <c r="B12" s="73" t="s">
        <v>5613</v>
      </c>
      <c r="C12" s="157" t="s">
        <v>10997</v>
      </c>
      <c r="D12" s="11" t="s">
        <v>2111</v>
      </c>
      <c r="F12" s="26" t="s">
        <v>5408</v>
      </c>
      <c r="G12" s="289" t="s">
        <v>5319</v>
      </c>
      <c r="H12" s="289" t="s">
        <v>10970</v>
      </c>
      <c r="I12" s="73" t="s">
        <v>11006</v>
      </c>
    </row>
    <row r="13" spans="1:10" ht="16.5" customHeight="1">
      <c r="A13" s="26" t="str">
        <f t="shared" si="0"/>
        <v>MANAGETYPEID</v>
      </c>
      <c r="B13" s="73" t="s">
        <v>10987</v>
      </c>
      <c r="C13" s="11" t="s">
        <v>11003</v>
      </c>
      <c r="D13" s="11" t="s">
        <v>2111</v>
      </c>
      <c r="E13" s="12"/>
      <c r="F13" s="26" t="s">
        <v>1318</v>
      </c>
      <c r="G13" s="224" t="s">
        <v>10971</v>
      </c>
      <c r="H13" s="289" t="s">
        <v>3618</v>
      </c>
      <c r="I13" s="73" t="s">
        <v>11007</v>
      </c>
    </row>
    <row r="14" spans="1:10" ht="16.5" customHeight="1">
      <c r="A14" s="26" t="str">
        <f t="shared" si="0"/>
        <v>SECURITYNUM</v>
      </c>
      <c r="B14" s="73" t="s">
        <v>10988</v>
      </c>
      <c r="C14" s="1" t="s">
        <v>10972</v>
      </c>
      <c r="D14" s="157" t="s">
        <v>10973</v>
      </c>
      <c r="F14" s="26" t="s">
        <v>1318</v>
      </c>
      <c r="G14" s="1" t="s">
        <v>10972</v>
      </c>
      <c r="H14" s="157" t="s">
        <v>10973</v>
      </c>
    </row>
    <row r="15" spans="1:10" ht="16.5" customHeight="1">
      <c r="A15" s="26" t="str">
        <f t="shared" si="0"/>
        <v>REGDT</v>
      </c>
      <c r="B15" s="73" t="s">
        <v>10989</v>
      </c>
      <c r="C15" s="11" t="s">
        <v>10974</v>
      </c>
      <c r="D15" s="11" t="s">
        <v>10975</v>
      </c>
      <c r="F15" s="26" t="s">
        <v>1318</v>
      </c>
      <c r="G15" s="11" t="s">
        <v>10974</v>
      </c>
      <c r="H15" s="11" t="s">
        <v>10975</v>
      </c>
    </row>
    <row r="16" spans="1:10" ht="16.5" customHeight="1">
      <c r="A16" s="26" t="str">
        <f t="shared" si="0"/>
        <v>FOUNDDT</v>
      </c>
      <c r="B16" s="73" t="s">
        <v>5968</v>
      </c>
      <c r="C16" s="11" t="s">
        <v>10976</v>
      </c>
      <c r="D16" s="11" t="s">
        <v>10975</v>
      </c>
      <c r="F16" s="26" t="s">
        <v>5408</v>
      </c>
      <c r="G16" s="11" t="s">
        <v>10976</v>
      </c>
      <c r="H16" s="11" t="s">
        <v>10975</v>
      </c>
    </row>
    <row r="17" spans="1:9" ht="16.5" customHeight="1">
      <c r="A17" s="26" t="str">
        <f t="shared" si="0"/>
        <v>OPERATESTATUSID</v>
      </c>
      <c r="B17" s="73" t="s">
        <v>11533</v>
      </c>
      <c r="C17" s="12" t="s">
        <v>10998</v>
      </c>
      <c r="D17" s="11" t="s">
        <v>10999</v>
      </c>
      <c r="F17" s="26" t="s">
        <v>1318</v>
      </c>
      <c r="G17" s="233" t="s">
        <v>11529</v>
      </c>
      <c r="H17" s="289" t="s">
        <v>2133</v>
      </c>
      <c r="I17" s="73" t="s">
        <v>11008</v>
      </c>
    </row>
    <row r="18" spans="1:9" ht="16.5" customHeight="1">
      <c r="A18" s="26" t="str">
        <f t="shared" si="0"/>
        <v>CURRENCY</v>
      </c>
      <c r="B18" s="73" t="s">
        <v>8</v>
      </c>
      <c r="C18" s="205" t="s">
        <v>255</v>
      </c>
      <c r="D18" s="205" t="s">
        <v>10970</v>
      </c>
      <c r="F18" s="26" t="s">
        <v>1318</v>
      </c>
      <c r="G18" s="205" t="s">
        <v>255</v>
      </c>
      <c r="H18" s="205" t="s">
        <v>10970</v>
      </c>
      <c r="I18" s="12"/>
    </row>
    <row r="19" spans="1:9" ht="16.5" customHeight="1">
      <c r="A19" s="26" t="str">
        <f t="shared" si="0"/>
        <v>INVESTSTRATEGYID</v>
      </c>
      <c r="B19" s="73" t="s">
        <v>5617</v>
      </c>
      <c r="C19" s="205" t="s">
        <v>11530</v>
      </c>
      <c r="D19" s="11" t="s">
        <v>10999</v>
      </c>
      <c r="F19" s="26" t="s">
        <v>5408</v>
      </c>
      <c r="G19" s="289" t="s">
        <v>5618</v>
      </c>
      <c r="H19" s="289" t="s">
        <v>10970</v>
      </c>
      <c r="I19" s="73" t="s">
        <v>11005</v>
      </c>
    </row>
    <row r="20" spans="1:9" ht="16.5" customHeight="1">
      <c r="A20" s="26" t="str">
        <f t="shared" si="0"/>
        <v>INVESTSCOPE</v>
      </c>
      <c r="B20" s="73" t="s">
        <v>10991</v>
      </c>
      <c r="C20" s="205" t="s">
        <v>10977</v>
      </c>
      <c r="D20" s="205" t="s">
        <v>3263</v>
      </c>
      <c r="F20" s="26" t="s">
        <v>5408</v>
      </c>
      <c r="G20" s="205" t="s">
        <v>10977</v>
      </c>
      <c r="H20" s="205" t="s">
        <v>3263</v>
      </c>
      <c r="I20" s="12"/>
    </row>
    <row r="21" spans="1:9" ht="16.5" customHeight="1">
      <c r="A21" s="26" t="str">
        <f t="shared" si="0"/>
        <v>MANAGERID</v>
      </c>
      <c r="B21" s="73" t="s">
        <v>10992</v>
      </c>
      <c r="C21" s="205" t="s">
        <v>11001</v>
      </c>
      <c r="D21" s="11" t="s">
        <v>2111</v>
      </c>
      <c r="E21" s="12"/>
      <c r="F21" s="26" t="s">
        <v>5408</v>
      </c>
      <c r="G21" s="289" t="s">
        <v>10978</v>
      </c>
      <c r="H21" s="289" t="s">
        <v>3338</v>
      </c>
      <c r="I21" s="43" t="s">
        <v>6308</v>
      </c>
    </row>
    <row r="22" spans="1:9" ht="16.5" customHeight="1">
      <c r="A22" s="26" t="str">
        <f t="shared" si="0"/>
        <v>MANAGERNM</v>
      </c>
      <c r="B22" s="73" t="s">
        <v>11524</v>
      </c>
      <c r="C22" s="12" t="s">
        <v>11525</v>
      </c>
      <c r="D22" s="11" t="s">
        <v>1355</v>
      </c>
      <c r="E22" s="12"/>
      <c r="F22" s="26"/>
      <c r="G22" s="12" t="s">
        <v>11525</v>
      </c>
      <c r="H22" s="11" t="s">
        <v>1355</v>
      </c>
      <c r="I22" s="43"/>
    </row>
    <row r="23" spans="1:9" ht="16.5" customHeight="1">
      <c r="A23" s="26" t="str">
        <f t="shared" si="0"/>
        <v>TRUSTEEID</v>
      </c>
      <c r="B23" s="73" t="s">
        <v>10993</v>
      </c>
      <c r="C23" s="205" t="s">
        <v>11000</v>
      </c>
      <c r="D23" s="11" t="s">
        <v>2111</v>
      </c>
      <c r="F23" s="26" t="s">
        <v>5408</v>
      </c>
      <c r="G23" s="289" t="s">
        <v>10979</v>
      </c>
      <c r="H23" s="289" t="s">
        <v>10970</v>
      </c>
      <c r="I23" s="43" t="s">
        <v>6308</v>
      </c>
    </row>
    <row r="24" spans="1:9" ht="16.5" customHeight="1">
      <c r="A24" s="26" t="s">
        <v>11528</v>
      </c>
      <c r="B24" s="73" t="s">
        <v>11526</v>
      </c>
      <c r="C24" s="73" t="s">
        <v>11527</v>
      </c>
      <c r="D24" s="11" t="s">
        <v>1355</v>
      </c>
      <c r="F24" s="26"/>
      <c r="G24" s="73" t="s">
        <v>11527</v>
      </c>
      <c r="H24" s="11" t="s">
        <v>1355</v>
      </c>
      <c r="I24" s="43"/>
    </row>
    <row r="25" spans="1:9" ht="16.5" customHeight="1">
      <c r="A25" s="26" t="str">
        <f t="shared" si="0"/>
        <v>ISDEPOSIT</v>
      </c>
      <c r="B25" s="73" t="s">
        <v>10994</v>
      </c>
      <c r="C25" s="73" t="s">
        <v>10980</v>
      </c>
      <c r="D25" s="73" t="s">
        <v>3236</v>
      </c>
      <c r="E25" s="12"/>
      <c r="F25" s="26" t="s">
        <v>5408</v>
      </c>
      <c r="G25" s="73" t="s">
        <v>10980</v>
      </c>
      <c r="H25" s="73" t="s">
        <v>3236</v>
      </c>
    </row>
    <row r="26" spans="1:9" ht="16.5" customHeight="1">
      <c r="A26" s="26" t="str">
        <f t="shared" si="0"/>
        <v>ISVALID</v>
      </c>
      <c r="B26" s="73" t="s">
        <v>10995</v>
      </c>
      <c r="C26" s="73" t="s">
        <v>10981</v>
      </c>
      <c r="D26" s="73" t="s">
        <v>10982</v>
      </c>
      <c r="F26" s="26" t="s">
        <v>5408</v>
      </c>
      <c r="G26" s="73" t="s">
        <v>10981</v>
      </c>
      <c r="H26" s="73" t="s">
        <v>10982</v>
      </c>
    </row>
    <row r="27" spans="1:9" ht="16.5" customHeight="1">
      <c r="A27" s="26" t="str">
        <f t="shared" si="0"/>
        <v>REMARK</v>
      </c>
      <c r="B27" s="73" t="s">
        <v>944</v>
      </c>
      <c r="C27" s="73" t="s">
        <v>10983</v>
      </c>
      <c r="D27" s="205" t="s">
        <v>10984</v>
      </c>
      <c r="F27" s="26" t="s">
        <v>5408</v>
      </c>
      <c r="G27" s="73" t="s">
        <v>10983</v>
      </c>
      <c r="H27" s="205" t="s">
        <v>10984</v>
      </c>
    </row>
    <row r="28" spans="1:9" ht="16.5" customHeight="1">
      <c r="A28" s="26" t="str">
        <f t="shared" si="0"/>
        <v>ISDEL</v>
      </c>
      <c r="B28" s="11" t="s">
        <v>4011</v>
      </c>
      <c r="C28" s="11" t="s">
        <v>3959</v>
      </c>
      <c r="D28" s="11" t="s">
        <v>2113</v>
      </c>
      <c r="E28" s="12" t="s">
        <v>3303</v>
      </c>
      <c r="F28" s="26" t="s">
        <v>1318</v>
      </c>
      <c r="G28" s="11" t="s">
        <v>3959</v>
      </c>
      <c r="H28" s="11" t="s">
        <v>2113</v>
      </c>
    </row>
    <row r="29" spans="1:9" ht="16.5" customHeight="1">
      <c r="A29" s="26" t="str">
        <f t="shared" si="0"/>
        <v>SRCSECINNERCD</v>
      </c>
      <c r="B29" s="44" t="s">
        <v>5775</v>
      </c>
      <c r="C29" s="44" t="s">
        <v>5476</v>
      </c>
      <c r="D29" s="157" t="s">
        <v>1373</v>
      </c>
      <c r="E29" s="12" t="s">
        <v>3303</v>
      </c>
      <c r="F29" s="26" t="s">
        <v>1318</v>
      </c>
      <c r="G29" s="157" t="s">
        <v>5756</v>
      </c>
      <c r="H29" s="157" t="s">
        <v>1373</v>
      </c>
    </row>
    <row r="30" spans="1:9" ht="16.5" customHeight="1">
      <c r="A30" s="26" t="str">
        <f t="shared" si="0"/>
        <v>SRCID</v>
      </c>
      <c r="B30" s="43" t="s">
        <v>108</v>
      </c>
      <c r="C30" s="44" t="s">
        <v>461</v>
      </c>
      <c r="D30" s="5" t="s">
        <v>2133</v>
      </c>
      <c r="E30" s="12"/>
      <c r="F30" s="26" t="s">
        <v>1318</v>
      </c>
      <c r="G30" s="11" t="s">
        <v>3403</v>
      </c>
      <c r="H30" s="11"/>
    </row>
    <row r="31" spans="1:9" ht="16.5" customHeight="1">
      <c r="A31" s="26" t="str">
        <f t="shared" si="0"/>
        <v>SRCCD</v>
      </c>
      <c r="B31" s="43" t="s">
        <v>109</v>
      </c>
      <c r="C31" s="44" t="s">
        <v>2182</v>
      </c>
      <c r="D31" s="5" t="s">
        <v>2121</v>
      </c>
      <c r="E31" s="12" t="s">
        <v>3303</v>
      </c>
      <c r="F31" s="26" t="s">
        <v>1318</v>
      </c>
      <c r="G31" s="134" t="s">
        <v>3404</v>
      </c>
      <c r="H31" s="11"/>
    </row>
    <row r="32" spans="1:9" ht="16.5" customHeight="1">
      <c r="A32" s="26" t="str">
        <f t="shared" si="0"/>
        <v>UPDTDT</v>
      </c>
      <c r="B32" s="11" t="s">
        <v>3241</v>
      </c>
      <c r="C32" s="11" t="s">
        <v>3246</v>
      </c>
      <c r="D32" s="37" t="s">
        <v>2123</v>
      </c>
      <c r="E32" s="12" t="s">
        <v>3303</v>
      </c>
      <c r="F32" s="26"/>
      <c r="G32" s="11"/>
      <c r="H32" s="11"/>
    </row>
    <row r="36" spans="1:2" ht="16.5" customHeight="1">
      <c r="A36" s="96" t="s">
        <v>3524</v>
      </c>
      <c r="B36" s="41"/>
    </row>
    <row r="37" spans="1:2" ht="16.5" customHeight="1">
      <c r="A37" s="96" t="s">
        <v>11002</v>
      </c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sqref="A1:XFD1048576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6312</v>
      </c>
      <c r="C2" s="148" t="s">
        <v>6313</v>
      </c>
      <c r="D2" s="43"/>
      <c r="E2" s="43"/>
      <c r="F2" s="44"/>
      <c r="G2" s="44"/>
      <c r="H2" s="44"/>
      <c r="I2" s="44"/>
    </row>
    <row r="3" spans="1:10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6312</v>
      </c>
      <c r="C4" s="44" t="s">
        <v>6314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12" t="s">
        <v>6328</v>
      </c>
      <c r="C6" s="44" t="s">
        <v>6325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6327</v>
      </c>
      <c r="B9" s="196" t="s">
        <v>6329</v>
      </c>
      <c r="C9" s="197" t="s">
        <v>6326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0">
      <c r="A10" s="157" t="s">
        <v>6270</v>
      </c>
      <c r="B10" s="157" t="s">
        <v>1540</v>
      </c>
      <c r="C10" s="157" t="s">
        <v>6305</v>
      </c>
      <c r="D10" s="11" t="s">
        <v>6317</v>
      </c>
      <c r="E10" s="12" t="s">
        <v>3303</v>
      </c>
      <c r="F10" s="26" t="s">
        <v>6273</v>
      </c>
      <c r="G10" s="210" t="s">
        <v>6271</v>
      </c>
      <c r="H10" s="186" t="s">
        <v>6272</v>
      </c>
      <c r="I10" s="43" t="s">
        <v>6311</v>
      </c>
      <c r="J10" s="98"/>
    </row>
    <row r="11" spans="1:10">
      <c r="A11" s="1" t="s">
        <v>6274</v>
      </c>
      <c r="B11" s="157" t="s">
        <v>0</v>
      </c>
      <c r="C11" s="1" t="s">
        <v>6275</v>
      </c>
      <c r="D11" s="157" t="s">
        <v>917</v>
      </c>
      <c r="E11" s="12"/>
      <c r="F11" s="26" t="s">
        <v>6273</v>
      </c>
      <c r="G11" s="1" t="s">
        <v>6275</v>
      </c>
      <c r="H11" s="157" t="s">
        <v>917</v>
      </c>
    </row>
    <row r="12" spans="1:10">
      <c r="A12" s="157" t="s">
        <v>2242</v>
      </c>
      <c r="B12" s="157" t="s">
        <v>1</v>
      </c>
      <c r="C12" s="157" t="s">
        <v>6276</v>
      </c>
      <c r="D12" s="157" t="s">
        <v>917</v>
      </c>
      <c r="E12" s="12"/>
      <c r="F12" s="26" t="s">
        <v>6273</v>
      </c>
      <c r="G12" s="157" t="s">
        <v>6276</v>
      </c>
      <c r="H12" s="157" t="s">
        <v>917</v>
      </c>
    </row>
    <row r="13" spans="1:10">
      <c r="A13" s="157" t="s">
        <v>6277</v>
      </c>
      <c r="B13" s="157" t="s">
        <v>3</v>
      </c>
      <c r="C13" s="157" t="s">
        <v>6278</v>
      </c>
      <c r="D13" s="157" t="s">
        <v>917</v>
      </c>
      <c r="F13" s="26" t="s">
        <v>6273</v>
      </c>
      <c r="G13" s="157" t="s">
        <v>6278</v>
      </c>
      <c r="H13" s="157" t="s">
        <v>917</v>
      </c>
    </row>
    <row r="14" spans="1:10">
      <c r="A14" s="1" t="s">
        <v>6279</v>
      </c>
      <c r="B14" s="157" t="s">
        <v>6280</v>
      </c>
      <c r="C14" s="1" t="s">
        <v>6315</v>
      </c>
      <c r="D14" s="157" t="s">
        <v>917</v>
      </c>
      <c r="E14" s="12" t="s">
        <v>3303</v>
      </c>
      <c r="F14" s="26" t="s">
        <v>1318</v>
      </c>
      <c r="G14" s="1" t="s">
        <v>6281</v>
      </c>
      <c r="H14" s="157" t="s">
        <v>917</v>
      </c>
    </row>
    <row r="15" spans="1:10">
      <c r="A15" s="1" t="s">
        <v>6282</v>
      </c>
      <c r="B15" s="157" t="s">
        <v>920</v>
      </c>
      <c r="C15" s="1" t="s">
        <v>2251</v>
      </c>
      <c r="D15" s="157" t="s">
        <v>6316</v>
      </c>
      <c r="E15" s="12" t="s">
        <v>3303</v>
      </c>
      <c r="F15" s="26" t="s">
        <v>6273</v>
      </c>
      <c r="G15" s="130" t="s">
        <v>6307</v>
      </c>
      <c r="H15" s="157" t="s">
        <v>1358</v>
      </c>
      <c r="I15" s="73" t="s">
        <v>6310</v>
      </c>
    </row>
    <row r="16" spans="1:10">
      <c r="A16" s="157" t="s">
        <v>6283</v>
      </c>
      <c r="B16" s="157" t="s">
        <v>6284</v>
      </c>
      <c r="C16" s="157" t="s">
        <v>6319</v>
      </c>
      <c r="D16" s="157" t="s">
        <v>6286</v>
      </c>
      <c r="E16" s="12" t="s">
        <v>3303</v>
      </c>
      <c r="F16" s="26" t="s">
        <v>6273</v>
      </c>
      <c r="G16" s="157" t="s">
        <v>6285</v>
      </c>
      <c r="H16" s="157" t="s">
        <v>6286</v>
      </c>
    </row>
    <row r="17" spans="1:9">
      <c r="A17" s="157" t="s">
        <v>6287</v>
      </c>
      <c r="B17" s="157" t="s">
        <v>6288</v>
      </c>
      <c r="C17" s="157" t="s">
        <v>6306</v>
      </c>
      <c r="D17" s="157" t="s">
        <v>6318</v>
      </c>
      <c r="E17" s="12"/>
      <c r="F17" s="26" t="s">
        <v>6291</v>
      </c>
      <c r="G17" s="186" t="s">
        <v>6289</v>
      </c>
      <c r="H17" s="157" t="s">
        <v>6290</v>
      </c>
      <c r="I17" s="73" t="s">
        <v>6330</v>
      </c>
    </row>
    <row r="18" spans="1:9">
      <c r="A18" s="157" t="s">
        <v>5816</v>
      </c>
      <c r="B18" s="157" t="s">
        <v>1187</v>
      </c>
      <c r="C18" s="157" t="s">
        <v>6292</v>
      </c>
      <c r="D18" s="157" t="s">
        <v>6293</v>
      </c>
      <c r="F18" s="26" t="s">
        <v>6291</v>
      </c>
      <c r="G18" s="157" t="s">
        <v>6292</v>
      </c>
      <c r="H18" s="157" t="s">
        <v>6293</v>
      </c>
    </row>
    <row r="19" spans="1:9">
      <c r="A19" s="157" t="s">
        <v>6294</v>
      </c>
      <c r="B19" s="157" t="s">
        <v>8</v>
      </c>
      <c r="C19" s="157" t="s">
        <v>6294</v>
      </c>
      <c r="D19" s="157" t="s">
        <v>6295</v>
      </c>
      <c r="F19" s="26" t="s">
        <v>6273</v>
      </c>
      <c r="G19" s="157" t="s">
        <v>6294</v>
      </c>
      <c r="H19" s="157" t="s">
        <v>6295</v>
      </c>
    </row>
    <row r="20" spans="1:9">
      <c r="A20" s="157" t="s">
        <v>6296</v>
      </c>
      <c r="B20" s="157" t="s">
        <v>6297</v>
      </c>
      <c r="C20" s="157" t="s">
        <v>6298</v>
      </c>
      <c r="D20" s="157" t="s">
        <v>6299</v>
      </c>
      <c r="F20" s="26" t="s">
        <v>6273</v>
      </c>
      <c r="G20" s="157" t="s">
        <v>6298</v>
      </c>
      <c r="H20" s="157" t="s">
        <v>6299</v>
      </c>
    </row>
    <row r="21" spans="1:9">
      <c r="A21" s="157" t="s">
        <v>6300</v>
      </c>
      <c r="B21" s="157" t="s">
        <v>6301</v>
      </c>
      <c r="C21" s="157" t="s">
        <v>6302</v>
      </c>
      <c r="D21" s="157" t="s">
        <v>6303</v>
      </c>
      <c r="E21" s="12"/>
      <c r="F21" s="26" t="s">
        <v>6273</v>
      </c>
      <c r="G21" s="157" t="s">
        <v>6302</v>
      </c>
      <c r="H21" s="157" t="s">
        <v>6303</v>
      </c>
    </row>
    <row r="22" spans="1:9">
      <c r="A22" s="157" t="s">
        <v>943</v>
      </c>
      <c r="B22" s="157" t="s">
        <v>944</v>
      </c>
      <c r="C22" s="157" t="s">
        <v>943</v>
      </c>
      <c r="D22" s="157" t="s">
        <v>6304</v>
      </c>
      <c r="F22" s="26" t="s">
        <v>6273</v>
      </c>
      <c r="G22" s="157" t="s">
        <v>943</v>
      </c>
      <c r="H22" s="157" t="s">
        <v>6304</v>
      </c>
    </row>
    <row r="23" spans="1:9">
      <c r="A23" s="11" t="s">
        <v>3959</v>
      </c>
      <c r="B23" s="11" t="s">
        <v>4011</v>
      </c>
      <c r="C23" s="11" t="s">
        <v>3959</v>
      </c>
      <c r="D23" s="11" t="s">
        <v>2113</v>
      </c>
      <c r="E23" s="12" t="s">
        <v>3303</v>
      </c>
      <c r="F23" s="26" t="s">
        <v>1318</v>
      </c>
      <c r="G23" s="11" t="s">
        <v>3959</v>
      </c>
      <c r="H23" s="11" t="s">
        <v>2113</v>
      </c>
    </row>
    <row r="24" spans="1:9">
      <c r="A24" s="44" t="s">
        <v>2616</v>
      </c>
      <c r="B24" s="44" t="s">
        <v>107</v>
      </c>
      <c r="C24" s="44" t="s">
        <v>2181</v>
      </c>
      <c r="D24" s="5" t="s">
        <v>2120</v>
      </c>
      <c r="F24" s="26" t="s">
        <v>3239</v>
      </c>
      <c r="G24" s="11" t="s">
        <v>3373</v>
      </c>
      <c r="H24" s="5" t="s">
        <v>2126</v>
      </c>
    </row>
    <row r="25" spans="1:9">
      <c r="A25" s="44" t="s">
        <v>461</v>
      </c>
      <c r="B25" s="43" t="s">
        <v>108</v>
      </c>
      <c r="C25" s="44" t="s">
        <v>461</v>
      </c>
      <c r="D25" s="5" t="s">
        <v>2133</v>
      </c>
      <c r="E25" s="12"/>
      <c r="F25" s="26" t="s">
        <v>1318</v>
      </c>
      <c r="G25" s="11" t="s">
        <v>3403</v>
      </c>
      <c r="H25" s="11"/>
    </row>
    <row r="26" spans="1:9">
      <c r="A26" s="44" t="s">
        <v>462</v>
      </c>
      <c r="B26" s="43" t="s">
        <v>109</v>
      </c>
      <c r="C26" s="44" t="s">
        <v>2182</v>
      </c>
      <c r="D26" s="5" t="s">
        <v>2121</v>
      </c>
      <c r="E26" s="12" t="s">
        <v>3303</v>
      </c>
      <c r="F26" s="26" t="s">
        <v>1318</v>
      </c>
      <c r="G26" s="134" t="s">
        <v>3404</v>
      </c>
      <c r="H26" s="11"/>
    </row>
    <row r="27" spans="1:9">
      <c r="A27" s="11" t="s">
        <v>4021</v>
      </c>
      <c r="B27" s="11" t="s">
        <v>3241</v>
      </c>
      <c r="C27" s="11" t="s">
        <v>3246</v>
      </c>
      <c r="D27" s="37" t="s">
        <v>2123</v>
      </c>
      <c r="E27" s="12" t="s">
        <v>3303</v>
      </c>
      <c r="F27" s="26"/>
      <c r="G27" s="11"/>
      <c r="H27" s="11"/>
    </row>
    <row r="31" spans="1:9">
      <c r="A31" s="96" t="s">
        <v>3524</v>
      </c>
      <c r="B31" s="41"/>
    </row>
    <row r="32" spans="1:9">
      <c r="A32" s="96" t="s">
        <v>6320</v>
      </c>
    </row>
    <row r="36" spans="1:6">
      <c r="A36" s="157"/>
      <c r="B36" s="157"/>
      <c r="C36" s="157"/>
      <c r="D36" s="157"/>
      <c r="E36" s="12"/>
      <c r="F36" s="26"/>
    </row>
    <row r="37" spans="1:6">
      <c r="A37" s="1"/>
      <c r="B37" s="157"/>
      <c r="C37" s="1"/>
      <c r="D37" s="157"/>
      <c r="E37" s="12"/>
      <c r="F37" s="26"/>
    </row>
    <row r="38" spans="1:6">
      <c r="A38" s="157"/>
      <c r="B38" s="157"/>
      <c r="C38" s="157"/>
      <c r="D38" s="157"/>
      <c r="E38" s="12"/>
      <c r="F38" s="26"/>
    </row>
    <row r="39" spans="1:6">
      <c r="A39" s="157"/>
      <c r="B39" s="157"/>
      <c r="C39" s="157"/>
      <c r="D39" s="157"/>
      <c r="F39" s="26"/>
    </row>
    <row r="40" spans="1:6">
      <c r="A40" s="1"/>
      <c r="B40" s="157"/>
      <c r="C40" s="1"/>
      <c r="D40" s="157"/>
      <c r="E40" s="12"/>
      <c r="F40" s="26"/>
    </row>
    <row r="41" spans="1:6">
      <c r="A41" s="1"/>
      <c r="B41" s="157"/>
      <c r="C41" s="1"/>
      <c r="D41" s="157"/>
      <c r="E41" s="12"/>
      <c r="F41" s="26"/>
    </row>
    <row r="42" spans="1:6">
      <c r="A42" s="157"/>
      <c r="B42" s="157"/>
      <c r="C42" s="157"/>
      <c r="D42" s="157"/>
      <c r="E42" s="12"/>
      <c r="F42" s="26"/>
    </row>
    <row r="43" spans="1:6">
      <c r="A43" s="157"/>
      <c r="B43" s="157"/>
      <c r="C43" s="157"/>
      <c r="D43" s="157"/>
      <c r="E43" s="12"/>
      <c r="F43" s="26"/>
    </row>
    <row r="44" spans="1:6">
      <c r="A44" s="157"/>
      <c r="B44" s="157"/>
      <c r="C44" s="157"/>
      <c r="D44" s="157"/>
      <c r="F44" s="26"/>
    </row>
    <row r="45" spans="1:6">
      <c r="A45" s="157"/>
      <c r="B45" s="157"/>
      <c r="C45" s="157"/>
      <c r="D45" s="157"/>
      <c r="F45" s="26"/>
    </row>
    <row r="46" spans="1:6">
      <c r="A46" s="157"/>
      <c r="B46" s="157"/>
      <c r="C46" s="157"/>
      <c r="D46" s="157"/>
      <c r="F46" s="26"/>
    </row>
    <row r="47" spans="1:6">
      <c r="A47" s="157"/>
      <c r="B47" s="157"/>
      <c r="C47" s="157"/>
      <c r="D47" s="157"/>
      <c r="E47" s="12"/>
      <c r="F47" s="26"/>
    </row>
    <row r="48" spans="1:6">
      <c r="A48" s="157"/>
      <c r="B48" s="157"/>
      <c r="C48" s="157"/>
      <c r="D48" s="157"/>
      <c r="F48" s="26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opLeftCell="A22"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1599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7528</v>
      </c>
      <c r="C2" s="148" t="s">
        <v>7529</v>
      </c>
      <c r="D2" s="43"/>
      <c r="E2" s="43"/>
      <c r="F2" s="44"/>
      <c r="G2" s="44"/>
      <c r="H2" s="44"/>
      <c r="I2" s="44"/>
    </row>
    <row r="3" spans="1:10">
      <c r="A3" s="53" t="s">
        <v>3904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7530</v>
      </c>
      <c r="C4" s="44" t="s">
        <v>7531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7627</v>
      </c>
      <c r="C6" s="44" t="s">
        <v>6321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7532</v>
      </c>
      <c r="D8" s="45" t="s">
        <v>1889</v>
      </c>
      <c r="E8" s="45"/>
      <c r="F8" s="45"/>
      <c r="G8" s="23" t="s">
        <v>7533</v>
      </c>
      <c r="H8" s="23" t="s">
        <v>7534</v>
      </c>
      <c r="I8" s="45" t="s">
        <v>7535</v>
      </c>
    </row>
    <row r="9" spans="1:10" s="74" customFormat="1" ht="23">
      <c r="A9" s="198" t="s">
        <v>6324</v>
      </c>
      <c r="B9" s="196" t="s">
        <v>7536</v>
      </c>
      <c r="C9" s="197" t="s">
        <v>6323</v>
      </c>
      <c r="D9" s="11" t="s">
        <v>2112</v>
      </c>
      <c r="E9" s="12" t="s">
        <v>3303</v>
      </c>
      <c r="F9" s="26" t="s">
        <v>7537</v>
      </c>
      <c r="G9" s="26"/>
      <c r="H9" s="26"/>
      <c r="I9" s="196" t="s">
        <v>3900</v>
      </c>
    </row>
    <row r="10" spans="1:10">
      <c r="A10" s="157" t="s">
        <v>6270</v>
      </c>
      <c r="B10" s="157" t="s">
        <v>1540</v>
      </c>
      <c r="C10" s="157" t="s">
        <v>7538</v>
      </c>
      <c r="D10" s="11" t="s">
        <v>7539</v>
      </c>
      <c r="E10" s="12" t="s">
        <v>3303</v>
      </c>
      <c r="F10" s="26" t="s">
        <v>7537</v>
      </c>
      <c r="G10" s="210" t="s">
        <v>7540</v>
      </c>
      <c r="H10" s="186" t="s">
        <v>7541</v>
      </c>
      <c r="I10" s="43" t="s">
        <v>7542</v>
      </c>
      <c r="J10" s="98"/>
    </row>
    <row r="11" spans="1:10">
      <c r="A11" s="1" t="s">
        <v>6274</v>
      </c>
      <c r="B11" s="157" t="s">
        <v>0</v>
      </c>
      <c r="C11" s="1" t="s">
        <v>7543</v>
      </c>
      <c r="D11" s="157" t="s">
        <v>917</v>
      </c>
      <c r="E11" s="12"/>
      <c r="F11" s="26" t="s">
        <v>1318</v>
      </c>
      <c r="G11" s="1" t="s">
        <v>3366</v>
      </c>
      <c r="H11" s="157" t="s">
        <v>917</v>
      </c>
    </row>
    <row r="12" spans="1:10">
      <c r="A12" s="157" t="s">
        <v>2242</v>
      </c>
      <c r="B12" s="157" t="s">
        <v>1</v>
      </c>
      <c r="C12" s="157" t="s">
        <v>7544</v>
      </c>
      <c r="D12" s="157" t="s">
        <v>917</v>
      </c>
      <c r="E12" s="12"/>
      <c r="F12" s="26" t="s">
        <v>7545</v>
      </c>
      <c r="G12" s="157" t="s">
        <v>7544</v>
      </c>
      <c r="H12" s="157" t="s">
        <v>917</v>
      </c>
    </row>
    <row r="13" spans="1:10">
      <c r="A13" s="157" t="s">
        <v>6277</v>
      </c>
      <c r="B13" s="157" t="s">
        <v>3</v>
      </c>
      <c r="C13" s="157" t="s">
        <v>2247</v>
      </c>
      <c r="D13" s="157" t="s">
        <v>917</v>
      </c>
      <c r="F13" s="26" t="s">
        <v>7537</v>
      </c>
      <c r="G13" s="157" t="s">
        <v>7546</v>
      </c>
      <c r="H13" s="157" t="s">
        <v>7547</v>
      </c>
    </row>
    <row r="14" spans="1:10">
      <c r="A14" s="1" t="s">
        <v>6279</v>
      </c>
      <c r="B14" s="157" t="s">
        <v>6280</v>
      </c>
      <c r="C14" s="1" t="s">
        <v>7548</v>
      </c>
      <c r="D14" s="157" t="s">
        <v>917</v>
      </c>
      <c r="E14" s="12" t="s">
        <v>3303</v>
      </c>
      <c r="F14" s="26" t="s">
        <v>7545</v>
      </c>
      <c r="G14" s="1" t="s">
        <v>7548</v>
      </c>
      <c r="H14" s="157" t="s">
        <v>7549</v>
      </c>
    </row>
    <row r="15" spans="1:10">
      <c r="A15" s="1" t="s">
        <v>6282</v>
      </c>
      <c r="B15" s="157" t="s">
        <v>920</v>
      </c>
      <c r="C15" s="1" t="s">
        <v>7550</v>
      </c>
      <c r="D15" s="157" t="s">
        <v>7551</v>
      </c>
      <c r="E15" s="12" t="s">
        <v>3303</v>
      </c>
      <c r="F15" s="26" t="s">
        <v>1318</v>
      </c>
      <c r="G15" s="130" t="s">
        <v>6307</v>
      </c>
      <c r="H15" s="157" t="s">
        <v>1358</v>
      </c>
      <c r="I15" s="73" t="s">
        <v>6310</v>
      </c>
    </row>
    <row r="16" spans="1:10">
      <c r="A16" s="157" t="s">
        <v>6283</v>
      </c>
      <c r="B16" s="157" t="s">
        <v>7552</v>
      </c>
      <c r="C16" s="157" t="s">
        <v>6285</v>
      </c>
      <c r="D16" s="157" t="s">
        <v>3767</v>
      </c>
      <c r="E16" s="12" t="s">
        <v>3303</v>
      </c>
      <c r="F16" s="26" t="s">
        <v>7537</v>
      </c>
      <c r="G16" s="157" t="s">
        <v>7553</v>
      </c>
      <c r="H16" s="157" t="s">
        <v>7554</v>
      </c>
    </row>
    <row r="17" spans="1:9">
      <c r="A17" s="157" t="s">
        <v>6287</v>
      </c>
      <c r="B17" s="157" t="s">
        <v>6288</v>
      </c>
      <c r="C17" s="157" t="s">
        <v>7555</v>
      </c>
      <c r="D17" s="11" t="s">
        <v>7539</v>
      </c>
      <c r="E17" s="12"/>
      <c r="F17" s="26" t="s">
        <v>7537</v>
      </c>
      <c r="G17" s="186" t="s">
        <v>7556</v>
      </c>
      <c r="H17" s="157" t="s">
        <v>7557</v>
      </c>
      <c r="I17" s="73" t="s">
        <v>7558</v>
      </c>
    </row>
    <row r="18" spans="1:9">
      <c r="A18" s="157" t="s">
        <v>5816</v>
      </c>
      <c r="B18" s="157" t="s">
        <v>1187</v>
      </c>
      <c r="C18" s="157" t="s">
        <v>7559</v>
      </c>
      <c r="D18" s="157" t="s">
        <v>7560</v>
      </c>
      <c r="F18" s="26" t="s">
        <v>7537</v>
      </c>
      <c r="G18" s="157" t="s">
        <v>7559</v>
      </c>
      <c r="H18" s="157" t="s">
        <v>7560</v>
      </c>
    </row>
    <row r="19" spans="1:9">
      <c r="A19" s="157" t="s">
        <v>7561</v>
      </c>
      <c r="B19" s="157" t="s">
        <v>8</v>
      </c>
      <c r="C19" s="157" t="s">
        <v>3049</v>
      </c>
      <c r="D19" s="157" t="s">
        <v>7562</v>
      </c>
      <c r="F19" s="26" t="s">
        <v>1318</v>
      </c>
      <c r="G19" s="157" t="s">
        <v>3049</v>
      </c>
      <c r="H19" s="157" t="s">
        <v>7554</v>
      </c>
    </row>
    <row r="20" spans="1:9">
      <c r="A20" s="157" t="s">
        <v>7563</v>
      </c>
      <c r="B20" s="157" t="s">
        <v>7564</v>
      </c>
      <c r="C20" s="157" t="s">
        <v>7565</v>
      </c>
      <c r="D20" s="157" t="s">
        <v>7567</v>
      </c>
      <c r="F20" s="26" t="s">
        <v>7545</v>
      </c>
      <c r="G20" s="157" t="s">
        <v>7568</v>
      </c>
      <c r="H20" s="157" t="s">
        <v>7567</v>
      </c>
    </row>
    <row r="21" spans="1:9" ht="23">
      <c r="A21" s="157" t="s">
        <v>7569</v>
      </c>
      <c r="B21" s="157" t="s">
        <v>7570</v>
      </c>
      <c r="C21" s="157" t="s">
        <v>7571</v>
      </c>
      <c r="D21" s="157" t="s">
        <v>7567</v>
      </c>
      <c r="E21" s="12"/>
      <c r="F21" s="26" t="s">
        <v>7537</v>
      </c>
      <c r="G21" s="157" t="s">
        <v>7571</v>
      </c>
      <c r="H21" s="157" t="s">
        <v>7567</v>
      </c>
    </row>
    <row r="22" spans="1:9">
      <c r="A22" s="157" t="s">
        <v>7572</v>
      </c>
      <c r="B22" s="157" t="s">
        <v>7573</v>
      </c>
      <c r="C22" s="157" t="s">
        <v>7574</v>
      </c>
      <c r="D22" s="157" t="s">
        <v>7567</v>
      </c>
      <c r="F22" s="26" t="s">
        <v>7545</v>
      </c>
      <c r="G22" s="157" t="s">
        <v>7575</v>
      </c>
      <c r="H22" s="157" t="s">
        <v>7567</v>
      </c>
    </row>
    <row r="23" spans="1:9">
      <c r="A23" s="157" t="s">
        <v>7576</v>
      </c>
      <c r="B23" s="157" t="s">
        <v>7577</v>
      </c>
      <c r="C23" s="157" t="s">
        <v>7578</v>
      </c>
      <c r="D23" s="157" t="s">
        <v>7579</v>
      </c>
      <c r="F23" s="26" t="s">
        <v>7545</v>
      </c>
      <c r="G23" s="157" t="s">
        <v>7578</v>
      </c>
      <c r="H23" s="157" t="s">
        <v>7567</v>
      </c>
    </row>
    <row r="24" spans="1:9">
      <c r="A24" s="157" t="s">
        <v>7580</v>
      </c>
      <c r="B24" s="157" t="s">
        <v>7581</v>
      </c>
      <c r="C24" s="157" t="s">
        <v>7582</v>
      </c>
      <c r="D24" s="157" t="s">
        <v>7567</v>
      </c>
      <c r="F24" s="26" t="s">
        <v>7545</v>
      </c>
      <c r="G24" s="157" t="s">
        <v>7582</v>
      </c>
      <c r="H24" s="157" t="s">
        <v>7567</v>
      </c>
    </row>
    <row r="25" spans="1:9">
      <c r="A25" s="157" t="s">
        <v>7583</v>
      </c>
      <c r="B25" s="157" t="s">
        <v>7584</v>
      </c>
      <c r="C25" s="157" t="s">
        <v>7585</v>
      </c>
      <c r="D25" s="157" t="s">
        <v>7567</v>
      </c>
      <c r="F25" s="26" t="s">
        <v>7545</v>
      </c>
      <c r="G25" s="157" t="s">
        <v>7585</v>
      </c>
      <c r="H25" s="157" t="s">
        <v>7567</v>
      </c>
    </row>
    <row r="26" spans="1:9">
      <c r="A26" s="157" t="s">
        <v>7586</v>
      </c>
      <c r="B26" s="157" t="s">
        <v>7587</v>
      </c>
      <c r="C26" s="157" t="s">
        <v>7588</v>
      </c>
      <c r="D26" s="157" t="s">
        <v>7567</v>
      </c>
      <c r="F26" s="26" t="s">
        <v>7545</v>
      </c>
      <c r="G26" s="157" t="s">
        <v>7588</v>
      </c>
      <c r="H26" s="157" t="s">
        <v>7567</v>
      </c>
    </row>
    <row r="27" spans="1:9">
      <c r="A27" s="157" t="s">
        <v>7589</v>
      </c>
      <c r="B27" s="157" t="s">
        <v>7590</v>
      </c>
      <c r="C27" s="157" t="s">
        <v>7591</v>
      </c>
      <c r="D27" s="157" t="s">
        <v>7567</v>
      </c>
      <c r="F27" s="26" t="s">
        <v>7545</v>
      </c>
      <c r="G27" s="157" t="s">
        <v>7591</v>
      </c>
      <c r="H27" s="157" t="s">
        <v>7567</v>
      </c>
    </row>
    <row r="28" spans="1:9">
      <c r="A28" s="157" t="s">
        <v>7592</v>
      </c>
      <c r="B28" s="157" t="s">
        <v>7593</v>
      </c>
      <c r="C28" s="157" t="s">
        <v>7594</v>
      </c>
      <c r="D28" s="157" t="s">
        <v>7567</v>
      </c>
      <c r="F28" s="26" t="s">
        <v>7545</v>
      </c>
      <c r="G28" s="157" t="s">
        <v>7594</v>
      </c>
      <c r="H28" s="157" t="s">
        <v>7567</v>
      </c>
    </row>
    <row r="29" spans="1:9" ht="23">
      <c r="A29" s="157" t="s">
        <v>7595</v>
      </c>
      <c r="B29" s="157" t="s">
        <v>7596</v>
      </c>
      <c r="C29" s="157" t="s">
        <v>7597</v>
      </c>
      <c r="D29" s="157" t="s">
        <v>7566</v>
      </c>
      <c r="F29" s="26" t="s">
        <v>7545</v>
      </c>
      <c r="G29" s="157" t="s">
        <v>7597</v>
      </c>
      <c r="H29" s="157" t="s">
        <v>7567</v>
      </c>
    </row>
    <row r="30" spans="1:9">
      <c r="A30" s="157" t="s">
        <v>7598</v>
      </c>
      <c r="B30" s="157" t="s">
        <v>7599</v>
      </c>
      <c r="C30" s="157" t="s">
        <v>7600</v>
      </c>
      <c r="D30" s="157" t="s">
        <v>7601</v>
      </c>
      <c r="F30" s="26" t="s">
        <v>7545</v>
      </c>
      <c r="G30" s="157" t="s">
        <v>7600</v>
      </c>
      <c r="H30" s="157" t="s">
        <v>7601</v>
      </c>
    </row>
    <row r="31" spans="1:9" ht="23">
      <c r="A31" s="157" t="s">
        <v>7602</v>
      </c>
      <c r="B31" s="157" t="s">
        <v>7603</v>
      </c>
      <c r="C31" s="157" t="s">
        <v>7604</v>
      </c>
      <c r="D31" s="157" t="s">
        <v>7605</v>
      </c>
      <c r="F31" s="26" t="s">
        <v>7545</v>
      </c>
      <c r="G31" s="157" t="s">
        <v>7604</v>
      </c>
      <c r="H31" s="157" t="s">
        <v>7605</v>
      </c>
    </row>
    <row r="32" spans="1:9">
      <c r="A32" s="157" t="s">
        <v>943</v>
      </c>
      <c r="B32" s="157" t="s">
        <v>944</v>
      </c>
      <c r="C32" s="157" t="s">
        <v>943</v>
      </c>
      <c r="D32" s="157" t="s">
        <v>7606</v>
      </c>
      <c r="F32" s="26" t="s">
        <v>7545</v>
      </c>
      <c r="G32" s="157" t="s">
        <v>943</v>
      </c>
      <c r="H32" s="157" t="s">
        <v>7606</v>
      </c>
    </row>
    <row r="33" spans="1:8">
      <c r="A33" s="11" t="s">
        <v>7607</v>
      </c>
      <c r="B33" s="11" t="s">
        <v>7608</v>
      </c>
      <c r="C33" s="11" t="s">
        <v>7607</v>
      </c>
      <c r="D33" s="11" t="s">
        <v>7609</v>
      </c>
      <c r="E33" s="12" t="s">
        <v>3303</v>
      </c>
      <c r="F33" s="26" t="s">
        <v>7545</v>
      </c>
      <c r="G33" s="11" t="s">
        <v>7607</v>
      </c>
      <c r="H33" s="11" t="s">
        <v>7609</v>
      </c>
    </row>
    <row r="34" spans="1:8">
      <c r="A34" s="44" t="s">
        <v>7610</v>
      </c>
      <c r="B34" s="44" t="s">
        <v>7611</v>
      </c>
      <c r="C34" s="44" t="s">
        <v>7612</v>
      </c>
      <c r="D34" s="5" t="s">
        <v>2120</v>
      </c>
      <c r="F34" s="26" t="s">
        <v>7613</v>
      </c>
      <c r="G34" s="11" t="s">
        <v>7540</v>
      </c>
      <c r="H34" s="5" t="s">
        <v>7614</v>
      </c>
    </row>
    <row r="35" spans="1:8">
      <c r="A35" s="44" t="s">
        <v>7615</v>
      </c>
      <c r="B35" s="43" t="s">
        <v>1315</v>
      </c>
      <c r="C35" s="44" t="s">
        <v>7615</v>
      </c>
      <c r="D35" s="5" t="s">
        <v>2133</v>
      </c>
      <c r="E35" s="12"/>
      <c r="F35" s="26" t="s">
        <v>7545</v>
      </c>
      <c r="G35" s="11" t="s">
        <v>7616</v>
      </c>
      <c r="H35" s="11"/>
    </row>
    <row r="36" spans="1:8">
      <c r="A36" s="44" t="s">
        <v>7617</v>
      </c>
      <c r="B36" s="43" t="s">
        <v>7618</v>
      </c>
      <c r="C36" s="44" t="s">
        <v>7619</v>
      </c>
      <c r="D36" s="5" t="s">
        <v>2121</v>
      </c>
      <c r="E36" s="12" t="s">
        <v>3303</v>
      </c>
      <c r="F36" s="26" t="s">
        <v>7545</v>
      </c>
      <c r="G36" s="134" t="s">
        <v>7620</v>
      </c>
      <c r="H36" s="11"/>
    </row>
    <row r="37" spans="1:8">
      <c r="A37" s="11" t="s">
        <v>7621</v>
      </c>
      <c r="B37" s="11" t="s">
        <v>7622</v>
      </c>
      <c r="C37" s="11" t="s">
        <v>7623</v>
      </c>
      <c r="D37" s="37" t="s">
        <v>7624</v>
      </c>
      <c r="E37" s="12" t="s">
        <v>3303</v>
      </c>
      <c r="F37" s="26"/>
      <c r="G37" s="11"/>
      <c r="H37" s="11"/>
    </row>
    <row r="41" spans="1:8">
      <c r="A41" s="96" t="s">
        <v>7625</v>
      </c>
      <c r="B41" s="41"/>
    </row>
    <row r="42" spans="1:8">
      <c r="A42" s="96" t="s">
        <v>7626</v>
      </c>
    </row>
    <row r="45" spans="1:8" ht="14">
      <c r="A45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7501</v>
      </c>
      <c r="B1" s="98" t="s">
        <v>6392</v>
      </c>
      <c r="C1" s="43"/>
      <c r="D1" s="43"/>
      <c r="E1" s="43"/>
      <c r="F1" s="43"/>
      <c r="G1" s="43"/>
      <c r="H1" s="43"/>
      <c r="I1" s="44"/>
    </row>
    <row r="2" spans="1:10" ht="23">
      <c r="A2" s="43"/>
      <c r="B2" s="44" t="s">
        <v>7502</v>
      </c>
      <c r="C2" s="283" t="s">
        <v>7503</v>
      </c>
      <c r="D2" s="43"/>
      <c r="E2" s="43"/>
      <c r="F2" s="44"/>
      <c r="G2" s="44"/>
      <c r="H2" s="44"/>
      <c r="I2" s="44"/>
    </row>
    <row r="3" spans="1:10" ht="13">
      <c r="A3" s="22" t="s">
        <v>7504</v>
      </c>
      <c r="B3" s="43"/>
      <c r="C3" s="284"/>
      <c r="D3" s="43"/>
      <c r="E3" s="43"/>
      <c r="F3" s="44"/>
      <c r="G3" s="44"/>
      <c r="H3" s="44"/>
      <c r="I3" s="44"/>
    </row>
    <row r="4" spans="1:10" ht="26">
      <c r="A4" s="43"/>
      <c r="B4" s="44" t="s">
        <v>7505</v>
      </c>
      <c r="C4" s="285" t="s">
        <v>7655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 ht="26">
      <c r="A6" s="43"/>
      <c r="B6" s="44" t="s">
        <v>7505</v>
      </c>
      <c r="C6" s="285" t="s">
        <v>7666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198" t="s">
        <v>7668</v>
      </c>
      <c r="B9" s="196" t="s">
        <v>7648</v>
      </c>
      <c r="C9" s="197" t="s">
        <v>7667</v>
      </c>
      <c r="D9" s="11" t="s">
        <v>7634</v>
      </c>
      <c r="E9" s="12" t="s">
        <v>3303</v>
      </c>
      <c r="F9" s="26" t="s">
        <v>1318</v>
      </c>
      <c r="G9" s="26"/>
      <c r="H9" s="26"/>
      <c r="I9" s="196" t="s">
        <v>5486</v>
      </c>
    </row>
    <row r="10" spans="1:10">
      <c r="A10" s="157" t="s">
        <v>7391</v>
      </c>
      <c r="B10" s="157" t="s">
        <v>5096</v>
      </c>
      <c r="C10" s="157" t="s">
        <v>7656</v>
      </c>
      <c r="D10" s="11" t="s">
        <v>7506</v>
      </c>
      <c r="E10" s="12" t="s">
        <v>7507</v>
      </c>
      <c r="F10" s="26" t="s">
        <v>7508</v>
      </c>
      <c r="G10" s="157" t="s">
        <v>5107</v>
      </c>
      <c r="H10" s="11" t="s">
        <v>3684</v>
      </c>
      <c r="I10" s="43"/>
      <c r="J10" s="98"/>
    </row>
    <row r="11" spans="1:10" ht="23">
      <c r="A11" s="47" t="s">
        <v>7637</v>
      </c>
      <c r="B11" s="286" t="s">
        <v>7636</v>
      </c>
      <c r="C11" s="47" t="s">
        <v>7638</v>
      </c>
      <c r="D11" s="11" t="s">
        <v>7634</v>
      </c>
      <c r="E11" s="161" t="s">
        <v>3303</v>
      </c>
      <c r="F11" s="282" t="s">
        <v>7508</v>
      </c>
      <c r="G11" s="47" t="s">
        <v>3373</v>
      </c>
      <c r="H11" s="286" t="s">
        <v>2126</v>
      </c>
      <c r="I11" s="73" t="s">
        <v>7639</v>
      </c>
    </row>
    <row r="12" spans="1:10" ht="23">
      <c r="A12" s="157" t="s">
        <v>5313</v>
      </c>
      <c r="B12" s="157" t="s">
        <v>5315</v>
      </c>
      <c r="C12" s="157" t="s">
        <v>7644</v>
      </c>
      <c r="D12" s="11" t="s">
        <v>2112</v>
      </c>
      <c r="E12" s="12" t="s">
        <v>3303</v>
      </c>
      <c r="F12" s="26" t="s">
        <v>1318</v>
      </c>
      <c r="G12" s="286" t="s">
        <v>3875</v>
      </c>
      <c r="H12" s="286" t="s">
        <v>1373</v>
      </c>
      <c r="I12" s="41" t="s">
        <v>7642</v>
      </c>
    </row>
    <row r="13" spans="1:10">
      <c r="A13" s="157" t="s">
        <v>3043</v>
      </c>
      <c r="B13" s="157" t="s">
        <v>7509</v>
      </c>
      <c r="C13" s="157" t="s">
        <v>3885</v>
      </c>
      <c r="D13" s="157" t="s">
        <v>1373</v>
      </c>
      <c r="E13" s="12"/>
      <c r="F13" s="26" t="s">
        <v>7508</v>
      </c>
      <c r="G13" s="157" t="s">
        <v>3040</v>
      </c>
      <c r="H13" s="157" t="s">
        <v>1373</v>
      </c>
    </row>
    <row r="14" spans="1:10">
      <c r="A14" s="1" t="s">
        <v>7632</v>
      </c>
      <c r="B14" s="205" t="s">
        <v>7511</v>
      </c>
      <c r="C14" s="1" t="s">
        <v>7631</v>
      </c>
      <c r="D14" s="205" t="s">
        <v>2112</v>
      </c>
      <c r="E14" s="99"/>
      <c r="F14" s="127" t="s">
        <v>7510</v>
      </c>
      <c r="G14" s="1" t="s">
        <v>7631</v>
      </c>
      <c r="H14" s="205" t="s">
        <v>1373</v>
      </c>
      <c r="I14" s="73" t="s">
        <v>7640</v>
      </c>
    </row>
    <row r="15" spans="1:10">
      <c r="A15" s="1" t="s">
        <v>7633</v>
      </c>
      <c r="B15" s="205" t="s">
        <v>7512</v>
      </c>
      <c r="C15" s="1" t="s">
        <v>7643</v>
      </c>
      <c r="D15" s="205" t="s">
        <v>7635</v>
      </c>
      <c r="E15" s="99"/>
      <c r="F15" s="127" t="s">
        <v>1318</v>
      </c>
      <c r="G15" s="1" t="s">
        <v>5290</v>
      </c>
      <c r="H15" s="205" t="s">
        <v>3684</v>
      </c>
      <c r="I15" s="73" t="s">
        <v>7641</v>
      </c>
    </row>
    <row r="16" spans="1:10">
      <c r="A16" s="11" t="s">
        <v>3959</v>
      </c>
      <c r="B16" s="11" t="s">
        <v>4011</v>
      </c>
      <c r="C16" s="11" t="s">
        <v>3959</v>
      </c>
      <c r="D16" s="11" t="s">
        <v>2113</v>
      </c>
      <c r="E16" s="12" t="s">
        <v>3303</v>
      </c>
      <c r="F16" s="26" t="s">
        <v>1318</v>
      </c>
      <c r="G16" s="11" t="s">
        <v>3959</v>
      </c>
      <c r="H16" s="11" t="s">
        <v>2113</v>
      </c>
    </row>
    <row r="17" spans="1:8">
      <c r="A17" s="286" t="s">
        <v>7630</v>
      </c>
      <c r="B17" s="286" t="s">
        <v>5309</v>
      </c>
      <c r="C17" s="286" t="s">
        <v>7629</v>
      </c>
      <c r="D17" s="286" t="s">
        <v>1373</v>
      </c>
      <c r="E17" s="161" t="s">
        <v>3303</v>
      </c>
      <c r="F17" s="26"/>
      <c r="G17" s="286" t="s">
        <v>3875</v>
      </c>
      <c r="H17" s="286" t="s">
        <v>1373</v>
      </c>
    </row>
    <row r="18" spans="1:8">
      <c r="A18" s="44" t="s">
        <v>2616</v>
      </c>
      <c r="B18" s="44" t="s">
        <v>107</v>
      </c>
      <c r="C18" s="44" t="s">
        <v>7628</v>
      </c>
      <c r="D18" s="5" t="s">
        <v>2120</v>
      </c>
      <c r="F18" s="26" t="s">
        <v>3239</v>
      </c>
      <c r="G18" s="11" t="s">
        <v>3373</v>
      </c>
      <c r="H18" s="5" t="s">
        <v>2126</v>
      </c>
    </row>
    <row r="19" spans="1:8">
      <c r="A19" s="44" t="s">
        <v>461</v>
      </c>
      <c r="B19" s="43" t="s">
        <v>108</v>
      </c>
      <c r="C19" s="44" t="s">
        <v>461</v>
      </c>
      <c r="D19" s="5" t="s">
        <v>2133</v>
      </c>
      <c r="E19" s="12"/>
      <c r="F19" s="26" t="s">
        <v>1318</v>
      </c>
      <c r="G19" s="11" t="s">
        <v>3403</v>
      </c>
      <c r="H19" s="11"/>
    </row>
    <row r="20" spans="1:8">
      <c r="A20" s="44" t="s">
        <v>462</v>
      </c>
      <c r="B20" s="43" t="s">
        <v>109</v>
      </c>
      <c r="C20" s="44" t="s">
        <v>2182</v>
      </c>
      <c r="D20" s="5" t="s">
        <v>2121</v>
      </c>
      <c r="E20" s="12" t="s">
        <v>3303</v>
      </c>
      <c r="F20" s="26" t="s">
        <v>1318</v>
      </c>
      <c r="G20" s="134" t="s">
        <v>3404</v>
      </c>
      <c r="H20" s="11"/>
    </row>
    <row r="21" spans="1:8">
      <c r="A21" s="11" t="s">
        <v>4021</v>
      </c>
      <c r="B21" s="11" t="s">
        <v>3241</v>
      </c>
      <c r="C21" s="11" t="s">
        <v>3246</v>
      </c>
      <c r="D21" s="37" t="s">
        <v>2123</v>
      </c>
      <c r="E21" s="12" t="s">
        <v>3303</v>
      </c>
      <c r="F21" s="26"/>
      <c r="G21" s="11"/>
      <c r="H21" s="11"/>
    </row>
    <row r="25" spans="1:8">
      <c r="A25" s="96" t="s">
        <v>3524</v>
      </c>
      <c r="B25" s="41"/>
    </row>
    <row r="26" spans="1:8">
      <c r="A26" s="96" t="s">
        <v>7657</v>
      </c>
    </row>
    <row r="29" spans="1:8" ht="14">
      <c r="A29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opLeftCell="A4" workbookViewId="0"/>
  </sheetViews>
  <sheetFormatPr defaultColWidth="9" defaultRowHeight="11.5"/>
  <cols>
    <col min="1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4.7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 t="s">
        <v>7380</v>
      </c>
      <c r="B1" s="98" t="s">
        <v>7381</v>
      </c>
      <c r="C1" s="43"/>
      <c r="D1" s="43"/>
      <c r="E1" s="43"/>
      <c r="F1" s="43"/>
      <c r="G1" s="43"/>
      <c r="H1" s="43"/>
      <c r="I1" s="44"/>
    </row>
    <row r="2" spans="1:10">
      <c r="A2" s="43"/>
      <c r="B2" s="44" t="s">
        <v>7382</v>
      </c>
      <c r="C2" s="73" t="s">
        <v>7383</v>
      </c>
      <c r="D2" s="43" t="s">
        <v>7384</v>
      </c>
      <c r="E2" s="43"/>
      <c r="F2" s="44"/>
      <c r="G2" s="44"/>
      <c r="H2" s="44"/>
      <c r="I2" s="44"/>
    </row>
    <row r="3" spans="1:10">
      <c r="A3" s="22" t="s">
        <v>7385</v>
      </c>
      <c r="B3" s="43"/>
      <c r="C3" s="43"/>
      <c r="D3" s="43"/>
      <c r="E3" s="43"/>
      <c r="F3" s="44"/>
      <c r="G3" s="44"/>
      <c r="H3" s="44"/>
      <c r="I3" s="44"/>
    </row>
    <row r="4" spans="1:10" ht="23">
      <c r="A4" s="43"/>
      <c r="B4" s="44" t="s">
        <v>7387</v>
      </c>
      <c r="C4" s="44" t="s">
        <v>7388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44" t="s">
        <v>7386</v>
      </c>
      <c r="C6" s="44" t="s">
        <v>8460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A8" s="22" t="s">
        <v>238</v>
      </c>
      <c r="B8" s="45" t="s">
        <v>7389</v>
      </c>
      <c r="C8" s="45"/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0" s="74" customFormat="1" ht="23">
      <c r="A9" s="26" t="s">
        <v>7646</v>
      </c>
      <c r="B9" s="26" t="s">
        <v>7647</v>
      </c>
      <c r="C9" s="26" t="s">
        <v>7645</v>
      </c>
      <c r="D9" s="26" t="s">
        <v>2111</v>
      </c>
      <c r="E9" s="12" t="s">
        <v>3303</v>
      </c>
      <c r="F9" s="26" t="s">
        <v>7390</v>
      </c>
      <c r="G9" s="26"/>
      <c r="H9" s="26"/>
      <c r="I9" s="196" t="s">
        <v>3900</v>
      </c>
    </row>
    <row r="10" spans="1:10">
      <c r="A10" s="11" t="s">
        <v>7391</v>
      </c>
      <c r="B10" s="279" t="s">
        <v>5096</v>
      </c>
      <c r="C10" s="11" t="s">
        <v>5107</v>
      </c>
      <c r="D10" s="11" t="s">
        <v>7392</v>
      </c>
      <c r="E10" s="12" t="s">
        <v>3303</v>
      </c>
      <c r="F10" s="26" t="s">
        <v>7390</v>
      </c>
      <c r="G10" s="11" t="s">
        <v>5107</v>
      </c>
      <c r="H10" s="11" t="s">
        <v>7392</v>
      </c>
      <c r="I10" s="43"/>
      <c r="J10" s="98"/>
    </row>
    <row r="11" spans="1:10">
      <c r="A11" s="224" t="s">
        <v>7681</v>
      </c>
      <c r="B11" s="288" t="s">
        <v>7683</v>
      </c>
      <c r="C11" s="224" t="s">
        <v>7680</v>
      </c>
      <c r="D11" s="224" t="s">
        <v>7673</v>
      </c>
      <c r="E11" s="233"/>
      <c r="F11" s="234" t="s">
        <v>7394</v>
      </c>
      <c r="G11" s="224" t="s">
        <v>5022</v>
      </c>
      <c r="H11" s="224" t="s">
        <v>7393</v>
      </c>
      <c r="I11" s="224" t="s">
        <v>7669</v>
      </c>
    </row>
    <row r="12" spans="1:10">
      <c r="A12" s="1" t="s">
        <v>5147</v>
      </c>
      <c r="B12" s="279" t="s">
        <v>7395</v>
      </c>
      <c r="C12" s="1" t="s">
        <v>7396</v>
      </c>
      <c r="D12" s="11" t="s">
        <v>917</v>
      </c>
      <c r="E12" s="12"/>
      <c r="F12" s="26" t="s">
        <v>7397</v>
      </c>
      <c r="G12" s="1" t="s">
        <v>7396</v>
      </c>
      <c r="H12" s="11" t="s">
        <v>917</v>
      </c>
    </row>
    <row r="13" spans="1:10">
      <c r="A13" s="11" t="s">
        <v>6279</v>
      </c>
      <c r="B13" s="279" t="s">
        <v>7398</v>
      </c>
      <c r="C13" s="11" t="s">
        <v>2427</v>
      </c>
      <c r="D13" s="11" t="s">
        <v>917</v>
      </c>
      <c r="E13" s="12"/>
      <c r="F13" s="26" t="s">
        <v>7399</v>
      </c>
      <c r="G13" s="11" t="s">
        <v>2427</v>
      </c>
      <c r="H13" s="11" t="s">
        <v>917</v>
      </c>
    </row>
    <row r="14" spans="1:10">
      <c r="A14" s="11" t="s">
        <v>7400</v>
      </c>
      <c r="B14" s="279" t="s">
        <v>7401</v>
      </c>
      <c r="C14" s="11" t="s">
        <v>7402</v>
      </c>
      <c r="D14" s="11" t="s">
        <v>3767</v>
      </c>
      <c r="F14" s="26" t="s">
        <v>7390</v>
      </c>
      <c r="G14" s="11" t="s">
        <v>7402</v>
      </c>
      <c r="H14" s="11" t="s">
        <v>3767</v>
      </c>
    </row>
    <row r="15" spans="1:10">
      <c r="A15" s="1" t="s">
        <v>7403</v>
      </c>
      <c r="B15" s="279" t="s">
        <v>7404</v>
      </c>
      <c r="C15" s="1" t="s">
        <v>7405</v>
      </c>
      <c r="D15" s="11" t="s">
        <v>7406</v>
      </c>
      <c r="E15" s="12"/>
      <c r="F15" s="26" t="s">
        <v>7397</v>
      </c>
      <c r="G15" s="1" t="s">
        <v>7405</v>
      </c>
      <c r="H15" s="11" t="s">
        <v>7406</v>
      </c>
    </row>
    <row r="16" spans="1:10">
      <c r="A16" s="1" t="s">
        <v>7407</v>
      </c>
      <c r="B16" s="279" t="s">
        <v>7408</v>
      </c>
      <c r="C16" s="1" t="s">
        <v>7409</v>
      </c>
      <c r="D16" s="11" t="s">
        <v>7410</v>
      </c>
      <c r="E16" s="12"/>
      <c r="F16" s="26" t="s">
        <v>7390</v>
      </c>
      <c r="G16" s="1" t="s">
        <v>7409</v>
      </c>
      <c r="H16" s="11" t="s">
        <v>7410</v>
      </c>
    </row>
    <row r="17" spans="1:9">
      <c r="A17" s="1" t="s">
        <v>5938</v>
      </c>
      <c r="B17" s="280" t="s">
        <v>7411</v>
      </c>
      <c r="C17" s="1" t="s">
        <v>7412</v>
      </c>
      <c r="D17" s="47" t="s">
        <v>7413</v>
      </c>
      <c r="E17" s="99"/>
      <c r="F17" s="127" t="s">
        <v>1318</v>
      </c>
      <c r="G17" s="1" t="s">
        <v>7412</v>
      </c>
      <c r="H17" s="47" t="s">
        <v>7413</v>
      </c>
    </row>
    <row r="18" spans="1:9">
      <c r="A18" s="224" t="s">
        <v>7678</v>
      </c>
      <c r="B18" s="288" t="s">
        <v>7414</v>
      </c>
      <c r="C18" s="224" t="s">
        <v>7677</v>
      </c>
      <c r="D18" s="275" t="s">
        <v>7676</v>
      </c>
      <c r="E18" s="233"/>
      <c r="F18" s="234" t="s">
        <v>7394</v>
      </c>
      <c r="G18" s="224" t="s">
        <v>7415</v>
      </c>
      <c r="H18" s="275" t="s">
        <v>7416</v>
      </c>
      <c r="I18" s="295" t="s">
        <v>7499</v>
      </c>
    </row>
    <row r="19" spans="1:9">
      <c r="A19" s="73" t="s">
        <v>1796</v>
      </c>
      <c r="B19" s="279" t="s">
        <v>7418</v>
      </c>
      <c r="C19" s="73" t="s">
        <v>7419</v>
      </c>
      <c r="D19" s="54" t="s">
        <v>7420</v>
      </c>
      <c r="F19" s="26" t="s">
        <v>1318</v>
      </c>
      <c r="G19" s="73" t="s">
        <v>7419</v>
      </c>
      <c r="H19" s="54" t="s">
        <v>7420</v>
      </c>
      <c r="I19" s="10"/>
    </row>
    <row r="20" spans="1:9">
      <c r="A20" s="291" t="s">
        <v>7421</v>
      </c>
      <c r="B20" s="294" t="s">
        <v>7422</v>
      </c>
      <c r="C20" s="291" t="s">
        <v>7423</v>
      </c>
      <c r="D20" s="291" t="s">
        <v>7675</v>
      </c>
      <c r="E20" s="291"/>
      <c r="F20" s="292" t="s">
        <v>1318</v>
      </c>
      <c r="G20" s="291" t="s">
        <v>7423</v>
      </c>
      <c r="H20" s="291" t="s">
        <v>7393</v>
      </c>
      <c r="I20" s="293" t="s">
        <v>7500</v>
      </c>
    </row>
    <row r="21" spans="1:9">
      <c r="A21" s="1" t="s">
        <v>5856</v>
      </c>
      <c r="B21" s="280" t="s">
        <v>7424</v>
      </c>
      <c r="C21" s="1" t="s">
        <v>2907</v>
      </c>
      <c r="D21" s="1" t="s">
        <v>7425</v>
      </c>
      <c r="E21" s="78"/>
      <c r="F21" s="127" t="s">
        <v>7390</v>
      </c>
      <c r="G21" s="1" t="s">
        <v>2907</v>
      </c>
      <c r="H21" s="1" t="s">
        <v>7425</v>
      </c>
    </row>
    <row r="22" spans="1:9" ht="34.5">
      <c r="A22" s="1" t="s">
        <v>7426</v>
      </c>
      <c r="B22" s="279" t="s">
        <v>7427</v>
      </c>
      <c r="C22" s="1" t="s">
        <v>7428</v>
      </c>
      <c r="D22" s="5" t="s">
        <v>7420</v>
      </c>
      <c r="F22" s="26" t="s">
        <v>7399</v>
      </c>
      <c r="G22" s="1" t="s">
        <v>7428</v>
      </c>
      <c r="H22" s="5" t="s">
        <v>7420</v>
      </c>
    </row>
    <row r="23" spans="1:9" ht="34.5">
      <c r="A23" s="11" t="s">
        <v>7429</v>
      </c>
      <c r="B23" s="279" t="s">
        <v>7430</v>
      </c>
      <c r="C23" s="11" t="s">
        <v>7431</v>
      </c>
      <c r="D23" s="5" t="s">
        <v>7420</v>
      </c>
      <c r="E23" s="12"/>
      <c r="F23" s="26" t="s">
        <v>1318</v>
      </c>
      <c r="G23" s="11" t="s">
        <v>7431</v>
      </c>
      <c r="H23" s="5" t="s">
        <v>7420</v>
      </c>
    </row>
    <row r="24" spans="1:9" ht="23">
      <c r="A24" s="1" t="s">
        <v>7432</v>
      </c>
      <c r="B24" s="279" t="s">
        <v>7433</v>
      </c>
      <c r="C24" s="1" t="s">
        <v>7434</v>
      </c>
      <c r="D24" s="11" t="s">
        <v>7435</v>
      </c>
      <c r="F24" s="26" t="s">
        <v>1318</v>
      </c>
      <c r="G24" s="1" t="s">
        <v>7434</v>
      </c>
      <c r="H24" s="11" t="s">
        <v>7435</v>
      </c>
    </row>
    <row r="25" spans="1:9" ht="23">
      <c r="A25" s="1" t="s">
        <v>7436</v>
      </c>
      <c r="B25" s="279" t="s">
        <v>7437</v>
      </c>
      <c r="C25" s="1" t="s">
        <v>7438</v>
      </c>
      <c r="D25" s="5" t="s">
        <v>1346</v>
      </c>
      <c r="E25" s="12"/>
      <c r="F25" s="26" t="s">
        <v>7397</v>
      </c>
      <c r="G25" s="1" t="s">
        <v>7438</v>
      </c>
      <c r="H25" s="5" t="s">
        <v>1346</v>
      </c>
    </row>
    <row r="26" spans="1:9" ht="23">
      <c r="A26" s="1" t="s">
        <v>7439</v>
      </c>
      <c r="B26" s="279" t="s">
        <v>7440</v>
      </c>
      <c r="C26" s="1" t="s">
        <v>7441</v>
      </c>
      <c r="D26" s="5" t="s">
        <v>7420</v>
      </c>
      <c r="F26" s="26" t="s">
        <v>7397</v>
      </c>
      <c r="G26" s="1" t="s">
        <v>7441</v>
      </c>
      <c r="H26" s="5" t="s">
        <v>7420</v>
      </c>
    </row>
    <row r="27" spans="1:9">
      <c r="A27" s="1" t="s">
        <v>7442</v>
      </c>
      <c r="B27" s="279" t="s">
        <v>7443</v>
      </c>
      <c r="C27" s="1" t="s">
        <v>7444</v>
      </c>
      <c r="D27" s="1" t="s">
        <v>7445</v>
      </c>
      <c r="E27" s="78"/>
      <c r="F27" s="127" t="s">
        <v>7397</v>
      </c>
      <c r="G27" s="1" t="s">
        <v>7444</v>
      </c>
      <c r="H27" s="1" t="s">
        <v>7445</v>
      </c>
    </row>
    <row r="28" spans="1:9">
      <c r="A28" s="1" t="s">
        <v>7446</v>
      </c>
      <c r="B28" s="280" t="s">
        <v>7447</v>
      </c>
      <c r="C28" s="1" t="s">
        <v>7448</v>
      </c>
      <c r="D28" s="78" t="s">
        <v>7392</v>
      </c>
      <c r="E28" s="78"/>
      <c r="F28" s="127" t="s">
        <v>1318</v>
      </c>
      <c r="G28" s="1" t="s">
        <v>7448</v>
      </c>
      <c r="H28" s="78" t="s">
        <v>7392</v>
      </c>
    </row>
    <row r="29" spans="1:9">
      <c r="A29" s="1" t="s">
        <v>7449</v>
      </c>
      <c r="B29" s="279" t="s">
        <v>7450</v>
      </c>
      <c r="C29" s="1" t="s">
        <v>7451</v>
      </c>
      <c r="D29" s="11" t="s">
        <v>1373</v>
      </c>
      <c r="F29" s="26" t="s">
        <v>7397</v>
      </c>
      <c r="G29" s="1" t="s">
        <v>7451</v>
      </c>
      <c r="H29" s="11" t="s">
        <v>1373</v>
      </c>
    </row>
    <row r="30" spans="1:9">
      <c r="A30" s="224" t="s">
        <v>7682</v>
      </c>
      <c r="B30" s="288" t="s">
        <v>7452</v>
      </c>
      <c r="C30" s="275" t="s">
        <v>7679</v>
      </c>
      <c r="D30" s="275" t="s">
        <v>7674</v>
      </c>
      <c r="E30" s="291"/>
      <c r="F30" s="292" t="s">
        <v>7397</v>
      </c>
      <c r="G30" s="275" t="s">
        <v>7453</v>
      </c>
      <c r="H30" s="275" t="s">
        <v>7454</v>
      </c>
      <c r="I30" s="293" t="s">
        <v>7670</v>
      </c>
    </row>
    <row r="31" spans="1:9">
      <c r="A31" s="1" t="s">
        <v>7455</v>
      </c>
      <c r="B31" s="280" t="s">
        <v>8436</v>
      </c>
      <c r="C31" s="1" t="s">
        <v>7456</v>
      </c>
      <c r="D31" s="1" t="s">
        <v>1358</v>
      </c>
      <c r="E31" s="78"/>
      <c r="F31" s="127" t="s">
        <v>7397</v>
      </c>
      <c r="G31" s="1" t="s">
        <v>7456</v>
      </c>
      <c r="H31" s="1" t="s">
        <v>1358</v>
      </c>
      <c r="I31" s="10"/>
    </row>
    <row r="32" spans="1:9">
      <c r="A32" s="224" t="s">
        <v>7498</v>
      </c>
      <c r="B32" s="288" t="s">
        <v>8437</v>
      </c>
      <c r="C32" s="224" t="s">
        <v>8439</v>
      </c>
      <c r="D32" s="233" t="s">
        <v>7495</v>
      </c>
      <c r="E32" s="233"/>
      <c r="F32" s="234" t="s">
        <v>7397</v>
      </c>
      <c r="G32" s="224" t="s">
        <v>7457</v>
      </c>
      <c r="H32" s="233" t="s">
        <v>7454</v>
      </c>
      <c r="I32" s="289" t="s">
        <v>7671</v>
      </c>
    </row>
    <row r="33" spans="1:9">
      <c r="A33" s="224" t="s">
        <v>7497</v>
      </c>
      <c r="B33" s="288" t="s">
        <v>8438</v>
      </c>
      <c r="C33" s="224" t="s">
        <v>7496</v>
      </c>
      <c r="D33" s="190" t="s">
        <v>7494</v>
      </c>
      <c r="E33" s="190"/>
      <c r="F33" s="234" t="s">
        <v>7459</v>
      </c>
      <c r="G33" s="224" t="s">
        <v>7458</v>
      </c>
      <c r="H33" s="190" t="s">
        <v>7454</v>
      </c>
      <c r="I33" s="290" t="s">
        <v>7672</v>
      </c>
    </row>
    <row r="34" spans="1:9">
      <c r="A34" s="1" t="s">
        <v>5133</v>
      </c>
      <c r="B34" s="279" t="s">
        <v>7460</v>
      </c>
      <c r="C34" s="1" t="s">
        <v>7461</v>
      </c>
      <c r="D34" s="78" t="s">
        <v>7417</v>
      </c>
      <c r="E34" s="99"/>
      <c r="F34" s="127" t="s">
        <v>7397</v>
      </c>
      <c r="G34" s="1" t="s">
        <v>7461</v>
      </c>
      <c r="H34" s="78" t="s">
        <v>7417</v>
      </c>
    </row>
    <row r="35" spans="1:9">
      <c r="A35" s="1" t="s">
        <v>5136</v>
      </c>
      <c r="B35" s="279" t="s">
        <v>7462</v>
      </c>
      <c r="C35" s="11" t="s">
        <v>7463</v>
      </c>
      <c r="D35" s="73" t="s">
        <v>7464</v>
      </c>
      <c r="F35" s="26" t="s">
        <v>7397</v>
      </c>
      <c r="G35" s="11" t="s">
        <v>7463</v>
      </c>
      <c r="H35" s="73" t="s">
        <v>7464</v>
      </c>
    </row>
    <row r="36" spans="1:9">
      <c r="A36" s="73" t="s">
        <v>7465</v>
      </c>
      <c r="B36" s="279" t="s">
        <v>7466</v>
      </c>
      <c r="C36" s="73" t="s">
        <v>7465</v>
      </c>
      <c r="D36" s="73" t="s">
        <v>7467</v>
      </c>
      <c r="F36" s="26" t="s">
        <v>7397</v>
      </c>
      <c r="G36" s="73" t="s">
        <v>7465</v>
      </c>
      <c r="H36" s="73" t="s">
        <v>7467</v>
      </c>
    </row>
    <row r="37" spans="1:9">
      <c r="A37" s="1" t="s">
        <v>5140</v>
      </c>
      <c r="B37" s="279" t="s">
        <v>5141</v>
      </c>
      <c r="C37" s="11" t="s">
        <v>7468</v>
      </c>
      <c r="D37" s="73" t="s">
        <v>7467</v>
      </c>
      <c r="F37" s="26" t="s">
        <v>7397</v>
      </c>
      <c r="G37" s="11" t="s">
        <v>7468</v>
      </c>
      <c r="H37" s="73" t="s">
        <v>7467</v>
      </c>
    </row>
    <row r="38" spans="1:9">
      <c r="A38" s="73" t="s">
        <v>7469</v>
      </c>
      <c r="B38" s="73" t="s">
        <v>7470</v>
      </c>
      <c r="C38" s="73" t="s">
        <v>7471</v>
      </c>
      <c r="D38" s="73" t="s">
        <v>7445</v>
      </c>
      <c r="F38" s="127" t="s">
        <v>7397</v>
      </c>
      <c r="G38" s="73" t="s">
        <v>7471</v>
      </c>
      <c r="H38" s="73" t="s">
        <v>7445</v>
      </c>
    </row>
    <row r="39" spans="1:9" ht="14">
      <c r="A39" s="11" t="s">
        <v>7472</v>
      </c>
      <c r="B39" s="11" t="s">
        <v>7473</v>
      </c>
      <c r="C39" s="11" t="s">
        <v>7472</v>
      </c>
      <c r="D39" s="11" t="s">
        <v>7474</v>
      </c>
      <c r="E39" s="12" t="s">
        <v>3303</v>
      </c>
      <c r="F39" s="26" t="s">
        <v>7475</v>
      </c>
      <c r="G39" s="11" t="s">
        <v>7472</v>
      </c>
      <c r="H39" s="11" t="s">
        <v>7474</v>
      </c>
      <c r="I39"/>
    </row>
    <row r="40" spans="1:9" ht="14">
      <c r="A40" s="44" t="s">
        <v>7476</v>
      </c>
      <c r="B40" s="44" t="s">
        <v>7477</v>
      </c>
      <c r="C40" s="44" t="s">
        <v>7478</v>
      </c>
      <c r="D40" s="5" t="s">
        <v>2120</v>
      </c>
      <c r="F40" s="26" t="s">
        <v>7479</v>
      </c>
      <c r="G40" s="11" t="s">
        <v>7480</v>
      </c>
      <c r="H40" s="5" t="s">
        <v>7481</v>
      </c>
      <c r="I40"/>
    </row>
    <row r="41" spans="1:9" ht="14">
      <c r="A41" s="44" t="s">
        <v>7482</v>
      </c>
      <c r="B41" s="43" t="s">
        <v>7483</v>
      </c>
      <c r="C41" s="44" t="s">
        <v>7482</v>
      </c>
      <c r="D41" s="5" t="s">
        <v>2133</v>
      </c>
      <c r="E41" s="12"/>
      <c r="F41" s="26" t="s">
        <v>7475</v>
      </c>
      <c r="G41" s="11" t="s">
        <v>7484</v>
      </c>
      <c r="I41"/>
    </row>
    <row r="42" spans="1:9" ht="14">
      <c r="A42" s="44" t="s">
        <v>7485</v>
      </c>
      <c r="B42" s="43" t="s">
        <v>7486</v>
      </c>
      <c r="C42" s="44" t="s">
        <v>7487</v>
      </c>
      <c r="D42" s="5" t="s">
        <v>2121</v>
      </c>
      <c r="E42" s="12" t="s">
        <v>3303</v>
      </c>
      <c r="F42" s="26" t="s">
        <v>7475</v>
      </c>
      <c r="G42" s="134" t="s">
        <v>3404</v>
      </c>
      <c r="I42"/>
    </row>
    <row r="43" spans="1:9" ht="14">
      <c r="A43" s="11" t="s">
        <v>7488</v>
      </c>
      <c r="B43" s="11" t="s">
        <v>7489</v>
      </c>
      <c r="C43" s="11" t="s">
        <v>7490</v>
      </c>
      <c r="D43" s="37" t="s">
        <v>7491</v>
      </c>
      <c r="E43" s="12" t="s">
        <v>3303</v>
      </c>
      <c r="F43" s="26"/>
      <c r="G43" s="11"/>
      <c r="I43"/>
    </row>
    <row r="44" spans="1:9" ht="14">
      <c r="A44" s="12"/>
      <c r="B44" s="12"/>
      <c r="C44" s="12"/>
      <c r="D44" s="12"/>
      <c r="E44" s="12"/>
      <c r="H44"/>
      <c r="I44"/>
    </row>
    <row r="45" spans="1:9" ht="14">
      <c r="D45"/>
      <c r="E45"/>
      <c r="F45"/>
      <c r="G45"/>
      <c r="H45"/>
      <c r="I45"/>
    </row>
    <row r="46" spans="1:9" ht="14">
      <c r="D46"/>
      <c r="E46"/>
      <c r="F46"/>
      <c r="G46"/>
      <c r="H46"/>
      <c r="I46"/>
    </row>
    <row r="47" spans="1:9">
      <c r="A47" s="96"/>
    </row>
    <row r="48" spans="1:9" ht="14">
      <c r="A48" s="96" t="s">
        <v>7492</v>
      </c>
      <c r="B48"/>
      <c r="C48"/>
    </row>
    <row r="49" spans="1:3" ht="14">
      <c r="A49" s="96" t="s">
        <v>7493</v>
      </c>
      <c r="B49"/>
      <c r="C49"/>
    </row>
  </sheetData>
  <phoneticPr fontId="2" type="noConversion"/>
  <hyperlinks>
    <hyperlink ref="J10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workbookViewId="0">
      <selection activeCell="B1" sqref="B1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7">
      <c r="A1" s="22" t="s">
        <v>7518</v>
      </c>
      <c r="B1" s="98" t="s">
        <v>7519</v>
      </c>
      <c r="C1" s="43"/>
      <c r="D1" s="43"/>
      <c r="E1" s="43"/>
      <c r="F1" s="43"/>
      <c r="G1" s="43"/>
      <c r="H1" s="43"/>
      <c r="I1" s="44"/>
    </row>
    <row r="2" spans="1:17" ht="13">
      <c r="A2" s="43"/>
      <c r="B2" s="44" t="s">
        <v>7520</v>
      </c>
      <c r="C2" s="283" t="s">
        <v>9373</v>
      </c>
      <c r="D2" s="43"/>
      <c r="E2" s="43"/>
      <c r="F2" s="44"/>
      <c r="G2" s="44"/>
      <c r="H2" s="44"/>
      <c r="I2" s="44"/>
    </row>
    <row r="3" spans="1:17" ht="13">
      <c r="A3" s="22" t="s">
        <v>7521</v>
      </c>
      <c r="B3" s="43"/>
      <c r="C3" s="284"/>
      <c r="D3" s="43"/>
      <c r="E3" s="43"/>
      <c r="F3" s="44"/>
      <c r="G3" s="44"/>
      <c r="H3" s="44"/>
      <c r="I3" s="44"/>
    </row>
    <row r="4" spans="1:17" ht="26">
      <c r="A4" s="43"/>
      <c r="B4" s="44" t="s">
        <v>7522</v>
      </c>
      <c r="C4" s="285" t="s">
        <v>7523</v>
      </c>
      <c r="D4" s="43"/>
      <c r="E4" s="43"/>
      <c r="F4" s="44"/>
      <c r="G4" s="44"/>
      <c r="H4" s="44"/>
      <c r="I4" s="44"/>
    </row>
    <row r="5" spans="1:17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7" ht="13">
      <c r="A6" s="43"/>
      <c r="B6" s="44" t="s">
        <v>7522</v>
      </c>
      <c r="C6" s="285" t="s">
        <v>7526</v>
      </c>
      <c r="D6" s="43"/>
      <c r="E6" s="43"/>
      <c r="F6" s="44"/>
      <c r="G6" s="44"/>
      <c r="H6" s="44"/>
      <c r="I6" s="44"/>
    </row>
    <row r="7" spans="1:17">
      <c r="A7" s="43"/>
      <c r="B7" s="43"/>
      <c r="C7" s="43"/>
      <c r="D7" s="43"/>
      <c r="E7" s="43"/>
      <c r="F7" s="43"/>
      <c r="G7" s="43"/>
      <c r="H7" s="43"/>
      <c r="I7" s="44"/>
    </row>
    <row r="8" spans="1:17">
      <c r="A8" s="198"/>
      <c r="B8" s="45" t="s">
        <v>239</v>
      </c>
      <c r="C8" s="22" t="s">
        <v>238</v>
      </c>
      <c r="D8" s="45" t="s">
        <v>1889</v>
      </c>
      <c r="E8" s="45"/>
      <c r="F8" s="45"/>
      <c r="G8" s="23" t="s">
        <v>3335</v>
      </c>
      <c r="H8" s="23" t="s">
        <v>3336</v>
      </c>
      <c r="I8" s="45" t="s">
        <v>248</v>
      </c>
    </row>
    <row r="9" spans="1:17" s="74" customFormat="1" ht="23">
      <c r="A9" s="196" t="s">
        <v>7527</v>
      </c>
      <c r="B9" s="196" t="s">
        <v>6329</v>
      </c>
      <c r="C9" s="197" t="s">
        <v>7659</v>
      </c>
      <c r="D9" s="11" t="s">
        <v>2111</v>
      </c>
      <c r="E9" s="12" t="s">
        <v>3303</v>
      </c>
      <c r="F9" s="26" t="s">
        <v>1318</v>
      </c>
      <c r="G9" s="26"/>
      <c r="H9" s="26"/>
      <c r="I9" s="196" t="s">
        <v>3900</v>
      </c>
    </row>
    <row r="10" spans="1:17">
      <c r="A10" s="157" t="s">
        <v>7665</v>
      </c>
      <c r="B10" s="157" t="s">
        <v>5096</v>
      </c>
      <c r="C10" s="157" t="s">
        <v>7524</v>
      </c>
      <c r="D10" s="11" t="s">
        <v>7513</v>
      </c>
      <c r="E10" s="12" t="s">
        <v>7514</v>
      </c>
      <c r="F10" s="26" t="s">
        <v>7515</v>
      </c>
      <c r="G10" s="157" t="s">
        <v>5096</v>
      </c>
      <c r="H10" s="157" t="s">
        <v>7524</v>
      </c>
      <c r="I10" s="157"/>
      <c r="J10" s="157"/>
      <c r="L10" s="98"/>
      <c r="M10" s="157"/>
    </row>
    <row r="11" spans="1:17" ht="14">
      <c r="A11" s="47" t="s">
        <v>7516</v>
      </c>
      <c r="B11" s="47" t="s">
        <v>7664</v>
      </c>
      <c r="C11" s="47" t="s">
        <v>5157</v>
      </c>
      <c r="D11" s="281" t="s">
        <v>1907</v>
      </c>
      <c r="E11" s="281"/>
      <c r="F11" s="282" t="s">
        <v>7515</v>
      </c>
      <c r="G11" s="47" t="s">
        <v>7517</v>
      </c>
      <c r="H11" s="47" t="s">
        <v>5157</v>
      </c>
      <c r="I11" s="47"/>
      <c r="J11" s="47"/>
      <c r="K11" s="47"/>
      <c r="L11" s="47"/>
      <c r="M11" s="287"/>
      <c r="N11"/>
      <c r="O11"/>
      <c r="P11"/>
      <c r="Q11"/>
    </row>
    <row r="12" spans="1:17">
      <c r="A12" s="11" t="s">
        <v>7662</v>
      </c>
      <c r="B12" s="11" t="s">
        <v>7661</v>
      </c>
      <c r="C12" s="11" t="s">
        <v>7660</v>
      </c>
      <c r="D12" s="11" t="s">
        <v>2113</v>
      </c>
      <c r="E12" s="12" t="s">
        <v>3303</v>
      </c>
      <c r="F12" s="26" t="s">
        <v>1318</v>
      </c>
      <c r="G12" s="11" t="s">
        <v>3959</v>
      </c>
      <c r="H12" s="11" t="s">
        <v>2113</v>
      </c>
    </row>
    <row r="13" spans="1:17">
      <c r="A13" s="44" t="s">
        <v>7663</v>
      </c>
      <c r="B13" s="43" t="s">
        <v>108</v>
      </c>
      <c r="C13" s="44" t="s">
        <v>461</v>
      </c>
      <c r="D13" s="5" t="s">
        <v>2133</v>
      </c>
      <c r="E13" s="12"/>
      <c r="F13" s="26" t="s">
        <v>1318</v>
      </c>
      <c r="G13" s="11" t="s">
        <v>3403</v>
      </c>
      <c r="H13" s="11"/>
    </row>
    <row r="14" spans="1:17">
      <c r="A14" s="44" t="s">
        <v>462</v>
      </c>
      <c r="B14" s="43" t="s">
        <v>109</v>
      </c>
      <c r="C14" s="44" t="s">
        <v>2182</v>
      </c>
      <c r="D14" s="5" t="s">
        <v>2121</v>
      </c>
      <c r="E14" s="12" t="s">
        <v>3303</v>
      </c>
      <c r="F14" s="26" t="s">
        <v>1318</v>
      </c>
      <c r="G14" s="134" t="s">
        <v>3404</v>
      </c>
      <c r="H14" s="11"/>
    </row>
    <row r="15" spans="1:17">
      <c r="A15" s="11" t="s">
        <v>4021</v>
      </c>
      <c r="B15" s="11" t="s">
        <v>3241</v>
      </c>
      <c r="C15" s="11" t="s">
        <v>3246</v>
      </c>
      <c r="D15" s="37" t="s">
        <v>2123</v>
      </c>
      <c r="E15" s="12" t="s">
        <v>3303</v>
      </c>
      <c r="F15" s="26"/>
      <c r="G15" s="11"/>
      <c r="H15" s="11"/>
    </row>
    <row r="19" spans="1:6">
      <c r="A19" s="96" t="s">
        <v>3524</v>
      </c>
      <c r="B19" s="41"/>
    </row>
    <row r="20" spans="1:6">
      <c r="A20" s="96" t="s">
        <v>7525</v>
      </c>
    </row>
    <row r="24" spans="1:6">
      <c r="A24" s="157"/>
      <c r="B24" s="157"/>
      <c r="C24" s="157"/>
      <c r="D24" s="157"/>
      <c r="E24" s="12"/>
      <c r="F24" s="26"/>
    </row>
    <row r="25" spans="1:6">
      <c r="A25" s="1"/>
      <c r="B25" s="157"/>
      <c r="C25" s="1"/>
      <c r="D25" s="157"/>
      <c r="E25" s="12"/>
      <c r="F25" s="26"/>
    </row>
    <row r="26" spans="1:6">
      <c r="A26" s="157"/>
      <c r="B26" s="157"/>
      <c r="C26" s="157"/>
      <c r="D26" s="157"/>
      <c r="E26" s="12"/>
      <c r="F26" s="26"/>
    </row>
    <row r="27" spans="1:6">
      <c r="A27" s="157"/>
      <c r="B27" s="157"/>
      <c r="C27" s="157"/>
      <c r="D27" s="157"/>
      <c r="F27" s="26"/>
    </row>
    <row r="28" spans="1:6">
      <c r="A28" s="1"/>
      <c r="B28" s="157"/>
      <c r="C28" s="1"/>
      <c r="D28" s="157"/>
      <c r="E28" s="12"/>
      <c r="F28" s="26"/>
    </row>
    <row r="29" spans="1:6">
      <c r="A29" s="1"/>
      <c r="B29" s="157"/>
      <c r="C29" s="1"/>
      <c r="D29" s="157"/>
      <c r="E29" s="12"/>
      <c r="F29" s="26"/>
    </row>
    <row r="30" spans="1:6">
      <c r="A30" s="157"/>
      <c r="B30" s="157"/>
      <c r="C30" s="157"/>
      <c r="D30" s="157"/>
      <c r="E30" s="12"/>
      <c r="F30" s="26"/>
    </row>
    <row r="31" spans="1:6">
      <c r="A31" s="157"/>
      <c r="B31" s="157"/>
      <c r="C31" s="157"/>
      <c r="D31" s="157"/>
      <c r="E31" s="12"/>
      <c r="F31" s="26"/>
    </row>
    <row r="32" spans="1:6">
      <c r="A32" s="157"/>
      <c r="B32" s="157"/>
      <c r="C32" s="157"/>
      <c r="D32" s="157"/>
      <c r="F32" s="26"/>
    </row>
    <row r="33" spans="1:6">
      <c r="A33" s="157"/>
      <c r="B33" s="157"/>
      <c r="C33" s="157"/>
      <c r="D33" s="157"/>
      <c r="F33" s="26"/>
    </row>
    <row r="34" spans="1:6">
      <c r="A34" s="157"/>
      <c r="B34" s="157"/>
      <c r="C34" s="157"/>
      <c r="D34" s="157"/>
      <c r="F34" s="26"/>
    </row>
    <row r="35" spans="1:6">
      <c r="A35" s="157"/>
      <c r="B35" s="157"/>
      <c r="C35" s="157"/>
      <c r="D35" s="157"/>
      <c r="E35" s="12"/>
      <c r="F35" s="26"/>
    </row>
    <row r="36" spans="1:6">
      <c r="A36" s="157"/>
      <c r="B36" s="157"/>
      <c r="C36" s="157"/>
      <c r="D36" s="157"/>
      <c r="F36" s="26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D20" sqref="D20"/>
    </sheetView>
  </sheetViews>
  <sheetFormatPr defaultColWidth="9" defaultRowHeight="11.5"/>
  <cols>
    <col min="1" max="1" width="12.33203125" style="73" customWidth="1"/>
    <col min="2" max="2" width="13.58203125" style="73" customWidth="1"/>
    <col min="3" max="3" width="17.5" style="73" customWidth="1"/>
    <col min="4" max="4" width="14" style="73" customWidth="1"/>
    <col min="5" max="5" width="8.58203125" style="73" customWidth="1"/>
    <col min="6" max="6" width="3.5" style="73" customWidth="1"/>
    <col min="7" max="7" width="13.33203125" style="73" customWidth="1"/>
    <col min="8" max="8" width="13.58203125" style="73" customWidth="1"/>
    <col min="9" max="9" width="60.5" style="73" customWidth="1"/>
    <col min="10" max="16384" width="9" style="73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73" t="s">
        <v>5160</v>
      </c>
      <c r="C2" s="44" t="s">
        <v>9231</v>
      </c>
      <c r="D2" s="43"/>
      <c r="E2" s="43"/>
      <c r="F2" s="44"/>
      <c r="G2" s="44"/>
      <c r="H2" s="44"/>
      <c r="I2" s="44"/>
    </row>
    <row r="3" spans="1:10">
      <c r="A3" s="43"/>
      <c r="B3" s="43"/>
      <c r="C3" s="43"/>
      <c r="D3" s="43"/>
      <c r="E3" s="43"/>
      <c r="F3" s="43"/>
      <c r="G3" s="43"/>
      <c r="H3" s="43"/>
      <c r="I3" s="44"/>
    </row>
    <row r="4" spans="1:10">
      <c r="B4" s="45" t="s">
        <v>239</v>
      </c>
      <c r="C4" s="22" t="s">
        <v>238</v>
      </c>
      <c r="D4" s="45" t="s">
        <v>1889</v>
      </c>
      <c r="E4" s="45"/>
      <c r="F4" s="45"/>
      <c r="G4" s="23" t="s">
        <v>3335</v>
      </c>
      <c r="H4" s="23" t="s">
        <v>3336</v>
      </c>
      <c r="I4" s="45" t="s">
        <v>248</v>
      </c>
    </row>
    <row r="5" spans="1:10">
      <c r="A5" s="11" t="s">
        <v>5106</v>
      </c>
      <c r="B5" s="11" t="s">
        <v>5096</v>
      </c>
      <c r="C5" s="11" t="s">
        <v>5107</v>
      </c>
      <c r="D5" s="11" t="s">
        <v>1373</v>
      </c>
      <c r="E5" s="12" t="s">
        <v>3303</v>
      </c>
      <c r="F5" s="26" t="s">
        <v>1318</v>
      </c>
      <c r="G5" s="11" t="s">
        <v>5107</v>
      </c>
      <c r="H5" s="11" t="s">
        <v>1373</v>
      </c>
      <c r="J5" s="98"/>
    </row>
    <row r="6" spans="1:10">
      <c r="A6" s="11" t="s">
        <v>5109</v>
      </c>
      <c r="B6" s="11" t="s">
        <v>5110</v>
      </c>
      <c r="C6" s="11" t="s">
        <v>5111</v>
      </c>
      <c r="D6" s="11" t="s">
        <v>1358</v>
      </c>
      <c r="E6" s="12"/>
      <c r="F6" s="26" t="s">
        <v>1318</v>
      </c>
      <c r="G6" s="11" t="s">
        <v>5111</v>
      </c>
      <c r="H6" s="11" t="s">
        <v>1358</v>
      </c>
      <c r="I6" s="177"/>
      <c r="J6" s="98"/>
    </row>
    <row r="7" spans="1:10">
      <c r="A7" s="11" t="s">
        <v>4890</v>
      </c>
      <c r="B7" s="11" t="s">
        <v>916</v>
      </c>
      <c r="C7" s="11" t="s">
        <v>2628</v>
      </c>
      <c r="D7" s="11" t="s">
        <v>917</v>
      </c>
      <c r="E7" s="12" t="s">
        <v>3303</v>
      </c>
      <c r="F7" s="26" t="s">
        <v>1318</v>
      </c>
      <c r="G7" s="11" t="s">
        <v>2628</v>
      </c>
      <c r="H7" s="11" t="s">
        <v>917</v>
      </c>
      <c r="J7" s="98"/>
    </row>
    <row r="8" spans="1:10">
      <c r="A8" s="11" t="s">
        <v>5120</v>
      </c>
      <c r="B8" s="11" t="s">
        <v>5121</v>
      </c>
      <c r="C8" s="11" t="s">
        <v>5122</v>
      </c>
      <c r="D8" s="11" t="s">
        <v>3767</v>
      </c>
      <c r="E8" s="12" t="s">
        <v>3303</v>
      </c>
      <c r="F8" s="26" t="s">
        <v>1318</v>
      </c>
      <c r="G8" s="11" t="s">
        <v>5122</v>
      </c>
      <c r="H8" s="11" t="s">
        <v>3767</v>
      </c>
      <c r="I8" s="41"/>
      <c r="J8" s="98"/>
    </row>
    <row r="9" spans="1:10">
      <c r="A9" s="11" t="s">
        <v>5124</v>
      </c>
      <c r="B9" s="11" t="s">
        <v>5125</v>
      </c>
      <c r="C9" s="11" t="s">
        <v>5124</v>
      </c>
      <c r="D9" s="73" t="s">
        <v>2113</v>
      </c>
      <c r="F9" s="26" t="s">
        <v>1318</v>
      </c>
      <c r="G9" s="11" t="s">
        <v>5124</v>
      </c>
      <c r="H9" s="73" t="s">
        <v>2113</v>
      </c>
      <c r="I9" s="41" t="s">
        <v>5171</v>
      </c>
    </row>
    <row r="10" spans="1:10">
      <c r="A10" s="11" t="s">
        <v>5127</v>
      </c>
      <c r="B10" s="11" t="s">
        <v>5128</v>
      </c>
      <c r="C10" s="11" t="s">
        <v>5129</v>
      </c>
      <c r="D10" s="73" t="s">
        <v>2113</v>
      </c>
      <c r="F10" s="26" t="s">
        <v>1318</v>
      </c>
      <c r="G10" s="11" t="s">
        <v>5129</v>
      </c>
      <c r="H10" s="73" t="s">
        <v>2113</v>
      </c>
      <c r="I10" s="73" t="s">
        <v>5172</v>
      </c>
    </row>
    <row r="11" spans="1:10">
      <c r="A11" s="11" t="s">
        <v>5133</v>
      </c>
      <c r="B11" s="11" t="s">
        <v>5134</v>
      </c>
      <c r="C11" s="11" t="s">
        <v>5135</v>
      </c>
      <c r="D11" s="73" t="s">
        <v>1373</v>
      </c>
      <c r="F11" s="26" t="s">
        <v>1318</v>
      </c>
      <c r="G11" s="11" t="s">
        <v>5135</v>
      </c>
      <c r="H11" s="73" t="s">
        <v>1373</v>
      </c>
    </row>
    <row r="12" spans="1:10" ht="23">
      <c r="A12" s="11" t="s">
        <v>5136</v>
      </c>
      <c r="B12" s="11" t="s">
        <v>5137</v>
      </c>
      <c r="C12" s="11" t="s">
        <v>5138</v>
      </c>
      <c r="D12" s="73" t="s">
        <v>4797</v>
      </c>
      <c r="F12" s="26" t="s">
        <v>1318</v>
      </c>
      <c r="G12" s="11" t="s">
        <v>5138</v>
      </c>
      <c r="H12" s="73" t="s">
        <v>4797</v>
      </c>
    </row>
    <row r="13" spans="1:10">
      <c r="A13" s="11" t="s">
        <v>5140</v>
      </c>
      <c r="B13" s="11" t="s">
        <v>5141</v>
      </c>
      <c r="C13" s="11" t="s">
        <v>5142</v>
      </c>
      <c r="D13" s="73" t="s">
        <v>2111</v>
      </c>
      <c r="F13" s="26" t="s">
        <v>1318</v>
      </c>
      <c r="G13" s="11" t="s">
        <v>5142</v>
      </c>
      <c r="H13" s="73" t="s">
        <v>2111</v>
      </c>
      <c r="I13" s="98"/>
    </row>
    <row r="14" spans="1:10">
      <c r="A14" s="11" t="s">
        <v>5147</v>
      </c>
      <c r="B14" s="11" t="s">
        <v>5148</v>
      </c>
      <c r="C14" s="11" t="s">
        <v>5149</v>
      </c>
      <c r="D14" s="73" t="s">
        <v>1338</v>
      </c>
      <c r="F14" s="26" t="s">
        <v>1318</v>
      </c>
      <c r="G14" s="11" t="s">
        <v>5149</v>
      </c>
      <c r="H14" s="73" t="s">
        <v>1338</v>
      </c>
    </row>
    <row r="15" spans="1:10">
      <c r="A15" s="11" t="s">
        <v>3959</v>
      </c>
      <c r="B15" s="11" t="s">
        <v>4011</v>
      </c>
      <c r="C15" s="11" t="s">
        <v>3959</v>
      </c>
      <c r="D15" s="11" t="s">
        <v>2113</v>
      </c>
      <c r="E15" s="12" t="s">
        <v>3303</v>
      </c>
      <c r="F15" s="26" t="s">
        <v>1318</v>
      </c>
      <c r="G15" s="11" t="s">
        <v>3959</v>
      </c>
      <c r="H15" s="11" t="s">
        <v>2113</v>
      </c>
    </row>
    <row r="16" spans="1:10">
      <c r="A16" s="11" t="s">
        <v>4021</v>
      </c>
      <c r="B16" s="11" t="s">
        <v>3241</v>
      </c>
      <c r="C16" s="11" t="s">
        <v>3246</v>
      </c>
      <c r="D16" s="37" t="s">
        <v>2123</v>
      </c>
      <c r="E16" s="12" t="s">
        <v>3303</v>
      </c>
      <c r="F16" s="26"/>
      <c r="G16" s="11"/>
      <c r="H16" s="11"/>
    </row>
    <row r="21" spans="1:2">
      <c r="A21" s="96" t="s">
        <v>3524</v>
      </c>
      <c r="B21" s="41"/>
    </row>
    <row r="22" spans="1:2">
      <c r="A22" s="96" t="s">
        <v>9232</v>
      </c>
    </row>
  </sheetData>
  <phoneticPr fontId="2" type="noConversion"/>
  <hyperlinks>
    <hyperlink ref="J5"/>
    <hyperlink ref="J6"/>
    <hyperlink ref="J8"/>
    <hyperlink ref="B1" location="目录!A1" display="返回目录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30.5" style="148" customWidth="1"/>
    <col min="8" max="16384" width="9" style="148"/>
  </cols>
  <sheetData>
    <row r="1" spans="1:8">
      <c r="A1" s="22"/>
      <c r="B1" s="178" t="s">
        <v>4861</v>
      </c>
      <c r="C1" s="43"/>
      <c r="D1" s="43"/>
      <c r="E1" s="43"/>
      <c r="F1" s="43"/>
      <c r="G1" s="44"/>
    </row>
    <row r="2" spans="1:8">
      <c r="A2" s="22" t="s">
        <v>2407</v>
      </c>
      <c r="B2" s="44"/>
      <c r="C2" s="44"/>
      <c r="D2" s="43"/>
      <c r="E2" s="43"/>
      <c r="F2" s="44"/>
      <c r="G2" s="44"/>
    </row>
    <row r="3" spans="1:8">
      <c r="A3" s="43"/>
      <c r="B3" s="44" t="s">
        <v>9321</v>
      </c>
      <c r="C3" s="44" t="s">
        <v>9323</v>
      </c>
      <c r="D3" s="43"/>
      <c r="E3" s="43"/>
      <c r="F3" s="44"/>
      <c r="G3" s="44"/>
    </row>
    <row r="4" spans="1:8">
      <c r="A4" s="43"/>
      <c r="B4" s="43"/>
      <c r="C4" s="43"/>
      <c r="D4" s="43"/>
      <c r="E4" s="43"/>
      <c r="F4" s="43"/>
      <c r="G4" s="44"/>
    </row>
    <row r="5" spans="1:8">
      <c r="B5" s="45" t="s">
        <v>239</v>
      </c>
      <c r="C5" s="22" t="s">
        <v>238</v>
      </c>
      <c r="D5" s="45" t="s">
        <v>1889</v>
      </c>
      <c r="E5" s="45"/>
      <c r="F5" s="45"/>
      <c r="G5" s="45" t="s">
        <v>248</v>
      </c>
    </row>
    <row r="6" spans="1:8">
      <c r="A6" s="26" t="s">
        <v>9341</v>
      </c>
      <c r="B6" s="26" t="s">
        <v>9329</v>
      </c>
      <c r="C6" s="26" t="s">
        <v>9340</v>
      </c>
      <c r="D6" s="26" t="s">
        <v>9628</v>
      </c>
      <c r="E6" s="12" t="s">
        <v>3303</v>
      </c>
      <c r="F6" s="26" t="s">
        <v>1318</v>
      </c>
      <c r="G6" s="43" t="s">
        <v>3900</v>
      </c>
    </row>
    <row r="7" spans="1:8" ht="12">
      <c r="A7" s="157" t="s">
        <v>9325</v>
      </c>
      <c r="B7" s="157" t="s">
        <v>9330</v>
      </c>
      <c r="C7" s="157" t="s">
        <v>9349</v>
      </c>
      <c r="D7" s="157" t="s">
        <v>1929</v>
      </c>
      <c r="E7" s="12" t="s">
        <v>3303</v>
      </c>
      <c r="F7" s="26" t="s">
        <v>1318</v>
      </c>
      <c r="G7" s="42"/>
      <c r="H7" s="42"/>
    </row>
    <row r="8" spans="1:8" ht="12">
      <c r="A8" s="157" t="s">
        <v>9323</v>
      </c>
      <c r="B8" s="157" t="s">
        <v>9331</v>
      </c>
      <c r="C8" s="157" t="s">
        <v>9323</v>
      </c>
      <c r="D8" s="157" t="s">
        <v>1358</v>
      </c>
      <c r="E8" s="12" t="s">
        <v>3303</v>
      </c>
      <c r="F8" s="26" t="s">
        <v>1318</v>
      </c>
      <c r="G8" s="42"/>
      <c r="H8" s="42"/>
    </row>
    <row r="9" spans="1:8" ht="12">
      <c r="A9" s="157" t="s">
        <v>9326</v>
      </c>
      <c r="B9" s="157" t="s">
        <v>9332</v>
      </c>
      <c r="C9" s="157" t="s">
        <v>9324</v>
      </c>
      <c r="D9" s="157" t="s">
        <v>2113</v>
      </c>
      <c r="E9" s="12" t="s">
        <v>3303</v>
      </c>
      <c r="F9" s="26" t="s">
        <v>1318</v>
      </c>
      <c r="H9" s="42"/>
    </row>
    <row r="10" spans="1:8" ht="12">
      <c r="A10" s="157" t="s">
        <v>3924</v>
      </c>
      <c r="B10" s="157" t="s">
        <v>9333</v>
      </c>
      <c r="C10" s="157" t="s">
        <v>3955</v>
      </c>
      <c r="D10" s="26" t="s">
        <v>2111</v>
      </c>
      <c r="F10" s="26" t="s">
        <v>1318</v>
      </c>
      <c r="G10" s="42"/>
      <c r="H10" s="42"/>
    </row>
    <row r="11" spans="1:8" ht="12">
      <c r="A11" s="157" t="s">
        <v>9327</v>
      </c>
      <c r="B11" s="157" t="s">
        <v>9334</v>
      </c>
      <c r="C11" s="157" t="s">
        <v>9328</v>
      </c>
      <c r="D11" s="157" t="s">
        <v>9347</v>
      </c>
      <c r="F11" s="26" t="s">
        <v>1318</v>
      </c>
      <c r="G11" s="42"/>
      <c r="H11" s="42"/>
    </row>
    <row r="12" spans="1:8" ht="12">
      <c r="A12" s="157" t="s">
        <v>1427</v>
      </c>
      <c r="B12" s="157" t="s">
        <v>9345</v>
      </c>
      <c r="C12" s="157" t="s">
        <v>9346</v>
      </c>
      <c r="D12" s="157" t="s">
        <v>9348</v>
      </c>
      <c r="F12" s="26" t="s">
        <v>1318</v>
      </c>
      <c r="H12" s="42"/>
    </row>
    <row r="13" spans="1:8" ht="12">
      <c r="A13" s="157" t="s">
        <v>3959</v>
      </c>
      <c r="B13" s="157" t="s">
        <v>3916</v>
      </c>
      <c r="C13" s="157" t="s">
        <v>3959</v>
      </c>
      <c r="D13" s="157" t="s">
        <v>9627</v>
      </c>
      <c r="E13" s="12" t="s">
        <v>3303</v>
      </c>
      <c r="F13" s="26" t="s">
        <v>1318</v>
      </c>
      <c r="G13" s="42"/>
      <c r="H13" s="42"/>
    </row>
    <row r="14" spans="1:8" ht="12">
      <c r="A14" s="157" t="s">
        <v>3246</v>
      </c>
      <c r="B14" s="157" t="s">
        <v>3917</v>
      </c>
      <c r="C14" s="157" t="s">
        <v>3246</v>
      </c>
      <c r="D14" s="157" t="s">
        <v>2123</v>
      </c>
      <c r="E14" s="12" t="s">
        <v>3303</v>
      </c>
      <c r="F14" s="26"/>
      <c r="G14" s="42"/>
      <c r="H14" s="42"/>
    </row>
    <row r="15" spans="1:8" ht="12">
      <c r="G15" s="42"/>
      <c r="H15" s="42"/>
    </row>
    <row r="16" spans="1:8" ht="12">
      <c r="G16" s="42"/>
      <c r="H16" s="42"/>
    </row>
    <row r="18" spans="1:3">
      <c r="A18" s="96"/>
    </row>
    <row r="19" spans="1:3">
      <c r="A19" s="96" t="s">
        <v>3524</v>
      </c>
      <c r="B19" s="41"/>
      <c r="C19" s="73"/>
    </row>
    <row r="20" spans="1:3">
      <c r="A20" s="96" t="s">
        <v>9350</v>
      </c>
      <c r="B20" s="73"/>
      <c r="C20" s="73"/>
    </row>
  </sheetData>
  <phoneticPr fontId="2" type="noConversion"/>
  <hyperlinks>
    <hyperlink ref="G7"/>
    <hyperlink ref="H7"/>
    <hyperlink ref="G8"/>
    <hyperlink ref="H8"/>
    <hyperlink ref="H9"/>
    <hyperlink ref="G10"/>
    <hyperlink ref="H10"/>
    <hyperlink ref="G11"/>
    <hyperlink ref="H11"/>
    <hyperlink ref="G13"/>
    <hyperlink ref="H13"/>
    <hyperlink ref="G16"/>
    <hyperlink ref="H16"/>
    <hyperlink ref="B1" location="目录!A1" display="返回目录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/>
      <c r="B1" s="178" t="s">
        <v>4861</v>
      </c>
      <c r="C1" s="43"/>
    </row>
    <row r="2" spans="1:8">
      <c r="A2" s="22" t="s">
        <v>2407</v>
      </c>
      <c r="B2" s="44"/>
      <c r="C2" s="44"/>
      <c r="D2" s="43"/>
      <c r="E2" s="43"/>
      <c r="F2" s="44"/>
      <c r="G2" s="44"/>
    </row>
    <row r="3" spans="1:8">
      <c r="A3" s="43"/>
      <c r="B3" s="44" t="s">
        <v>9322</v>
      </c>
      <c r="C3" s="44" t="s">
        <v>9335</v>
      </c>
      <c r="D3" s="43"/>
      <c r="E3" s="43"/>
      <c r="F3" s="44"/>
      <c r="G3" s="44"/>
    </row>
    <row r="4" spans="1:8">
      <c r="A4" s="43"/>
      <c r="B4" s="43"/>
      <c r="C4" s="43"/>
      <c r="D4" s="43"/>
      <c r="E4" s="43"/>
      <c r="F4" s="43"/>
      <c r="G4" s="44"/>
    </row>
    <row r="5" spans="1:8">
      <c r="B5" s="45" t="s">
        <v>239</v>
      </c>
      <c r="C5" s="22" t="s">
        <v>238</v>
      </c>
      <c r="D5" s="45" t="s">
        <v>1889</v>
      </c>
      <c r="E5" s="45"/>
      <c r="F5" s="45"/>
      <c r="G5" s="45" t="s">
        <v>248</v>
      </c>
    </row>
    <row r="6" spans="1:8" ht="23">
      <c r="A6" s="26" t="s">
        <v>9337</v>
      </c>
      <c r="B6" s="26" t="s">
        <v>9336</v>
      </c>
      <c r="C6" s="26" t="s">
        <v>9344</v>
      </c>
      <c r="D6" s="26" t="s">
        <v>2111</v>
      </c>
      <c r="E6" s="12" t="s">
        <v>3303</v>
      </c>
      <c r="F6" s="26" t="s">
        <v>1318</v>
      </c>
      <c r="G6" s="43" t="s">
        <v>3900</v>
      </c>
    </row>
    <row r="7" spans="1:8" ht="12">
      <c r="A7" s="157" t="s">
        <v>4018</v>
      </c>
      <c r="B7" s="157" t="s">
        <v>1421</v>
      </c>
      <c r="C7" s="157" t="s">
        <v>2727</v>
      </c>
      <c r="D7" s="26" t="s">
        <v>2111</v>
      </c>
      <c r="E7" s="12" t="s">
        <v>3303</v>
      </c>
      <c r="F7" s="26" t="s">
        <v>1318</v>
      </c>
      <c r="G7" s="42"/>
      <c r="H7" s="42"/>
    </row>
    <row r="8" spans="1:8" ht="12">
      <c r="A8" s="157" t="s">
        <v>9338</v>
      </c>
      <c r="B8" s="157" t="s">
        <v>9329</v>
      </c>
      <c r="C8" s="157" t="s">
        <v>9339</v>
      </c>
      <c r="D8" s="26" t="s">
        <v>2111</v>
      </c>
      <c r="E8" s="12" t="s">
        <v>3303</v>
      </c>
      <c r="F8" s="26" t="s">
        <v>1318</v>
      </c>
      <c r="H8" s="42"/>
    </row>
    <row r="9" spans="1:8" ht="12">
      <c r="A9" s="157" t="s">
        <v>2250</v>
      </c>
      <c r="B9" s="157" t="s">
        <v>4008</v>
      </c>
      <c r="C9" s="157" t="s">
        <v>2247</v>
      </c>
      <c r="D9" s="157" t="s">
        <v>1338</v>
      </c>
      <c r="E9" s="12"/>
      <c r="F9" s="26" t="s">
        <v>1318</v>
      </c>
      <c r="G9" s="42"/>
      <c r="H9" s="42"/>
    </row>
    <row r="10" spans="1:8" ht="12">
      <c r="A10" s="157" t="s">
        <v>4020</v>
      </c>
      <c r="B10" s="157" t="s">
        <v>9342</v>
      </c>
      <c r="C10" s="157" t="s">
        <v>2248</v>
      </c>
      <c r="D10" s="157" t="s">
        <v>1338</v>
      </c>
      <c r="E10" s="12"/>
      <c r="F10" s="26" t="s">
        <v>1318</v>
      </c>
      <c r="H10" s="42"/>
    </row>
    <row r="11" spans="1:8" ht="12">
      <c r="A11" s="157" t="s">
        <v>9343</v>
      </c>
      <c r="B11" s="157" t="s">
        <v>4010</v>
      </c>
      <c r="C11" s="157" t="s">
        <v>4023</v>
      </c>
      <c r="D11" s="157" t="s">
        <v>2113</v>
      </c>
      <c r="F11" s="26" t="s">
        <v>1318</v>
      </c>
      <c r="G11" s="42"/>
      <c r="H11" s="42"/>
    </row>
    <row r="12" spans="1:8" ht="12">
      <c r="A12" s="157" t="s">
        <v>3959</v>
      </c>
      <c r="B12" s="157" t="s">
        <v>4011</v>
      </c>
      <c r="C12" s="157" t="s">
        <v>3959</v>
      </c>
      <c r="D12" s="157" t="s">
        <v>2115</v>
      </c>
      <c r="E12" s="12" t="s">
        <v>3303</v>
      </c>
      <c r="F12" s="26" t="s">
        <v>1318</v>
      </c>
      <c r="G12" s="42"/>
      <c r="H12" s="42"/>
    </row>
    <row r="13" spans="1:8" ht="12">
      <c r="A13" s="157" t="s">
        <v>4021</v>
      </c>
      <c r="B13" s="157" t="s">
        <v>4012</v>
      </c>
      <c r="C13" s="157" t="s">
        <v>3246</v>
      </c>
      <c r="D13" s="37" t="s">
        <v>2123</v>
      </c>
      <c r="E13" s="12" t="s">
        <v>3303</v>
      </c>
      <c r="F13" s="26"/>
      <c r="H13" s="42"/>
    </row>
    <row r="18" spans="1:3">
      <c r="A18" s="96" t="s">
        <v>3524</v>
      </c>
      <c r="B18" s="41"/>
      <c r="C18" s="73"/>
    </row>
    <row r="19" spans="1:3">
      <c r="A19" s="96" t="s">
        <v>9795</v>
      </c>
      <c r="B19" s="73"/>
      <c r="C19" s="73"/>
    </row>
  </sheetData>
  <phoneticPr fontId="2" type="noConversion"/>
  <hyperlinks>
    <hyperlink ref="G7"/>
    <hyperlink ref="H7"/>
    <hyperlink ref="H8"/>
    <hyperlink ref="G9"/>
    <hyperlink ref="H9"/>
    <hyperlink ref="H10"/>
    <hyperlink ref="G11"/>
    <hyperlink ref="H11"/>
    <hyperlink ref="G12"/>
    <hyperlink ref="H12"/>
    <hyperlink ref="H13"/>
    <hyperlink ref="B1" location="目录!A1" display="返回目录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/>
  </sheetViews>
  <sheetFormatPr defaultColWidth="9" defaultRowHeight="11.5"/>
  <cols>
    <col min="1" max="1" width="12.33203125" style="73" customWidth="1"/>
    <col min="2" max="2" width="13.58203125" style="73" customWidth="1"/>
    <col min="3" max="3" width="21.58203125" style="73" bestFit="1" customWidth="1"/>
    <col min="4" max="4" width="14" style="73" customWidth="1"/>
    <col min="5" max="5" width="8.58203125" style="73" customWidth="1"/>
    <col min="6" max="6" width="3.5" style="73" customWidth="1"/>
    <col min="7" max="7" width="13.58203125" style="73" bestFit="1" customWidth="1"/>
    <col min="8" max="8" width="17.58203125" style="73" customWidth="1"/>
    <col min="9" max="9" width="39.33203125" style="73" customWidth="1"/>
    <col min="10" max="16384" width="9" style="73"/>
  </cols>
  <sheetData>
    <row r="1" spans="1:10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43"/>
      <c r="B2" s="336" t="s">
        <v>9377</v>
      </c>
      <c r="C2" s="73" t="s">
        <v>9378</v>
      </c>
      <c r="D2" s="43"/>
      <c r="E2" s="43"/>
      <c r="F2" s="44"/>
      <c r="G2" s="44"/>
      <c r="H2" s="44"/>
      <c r="I2" s="44"/>
    </row>
    <row r="3" spans="1:10">
      <c r="A3" s="22" t="s">
        <v>9379</v>
      </c>
      <c r="B3" s="43"/>
      <c r="C3" s="43"/>
      <c r="D3" s="43"/>
      <c r="E3" s="43"/>
      <c r="F3" s="44"/>
      <c r="G3" s="44"/>
      <c r="H3" s="44"/>
      <c r="I3" s="44"/>
    </row>
    <row r="4" spans="1:10">
      <c r="A4" s="43"/>
      <c r="B4" s="336" t="s">
        <v>9377</v>
      </c>
      <c r="C4" s="44" t="s">
        <v>9380</v>
      </c>
      <c r="D4" s="43"/>
      <c r="E4" s="43"/>
      <c r="F4" s="44"/>
      <c r="G4" s="44"/>
      <c r="H4" s="44"/>
      <c r="I4" s="44"/>
    </row>
    <row r="5" spans="1:10">
      <c r="A5" s="22" t="s">
        <v>2407</v>
      </c>
      <c r="B5" s="44"/>
      <c r="C5" s="44"/>
      <c r="D5" s="43"/>
      <c r="E5" s="43"/>
      <c r="F5" s="44"/>
      <c r="G5" s="44"/>
      <c r="H5" s="44"/>
      <c r="I5" s="44"/>
    </row>
    <row r="6" spans="1:10">
      <c r="A6" s="43"/>
      <c r="B6" s="336" t="s">
        <v>9377</v>
      </c>
      <c r="C6" s="44" t="s">
        <v>9381</v>
      </c>
      <c r="D6" s="43"/>
      <c r="E6" s="43"/>
      <c r="F6" s="44"/>
      <c r="G6" s="44"/>
      <c r="H6" s="44"/>
      <c r="I6" s="44"/>
    </row>
    <row r="7" spans="1:10">
      <c r="A7" s="43"/>
      <c r="B7" s="43"/>
      <c r="C7" s="43"/>
      <c r="D7" s="43"/>
      <c r="E7" s="43"/>
      <c r="F7" s="43"/>
      <c r="G7" s="43"/>
      <c r="H7" s="43"/>
      <c r="I7" s="44"/>
    </row>
    <row r="8" spans="1:10">
      <c r="B8" s="45" t="s">
        <v>239</v>
      </c>
      <c r="C8" s="22" t="s">
        <v>9382</v>
      </c>
      <c r="D8" s="45" t="s">
        <v>1889</v>
      </c>
      <c r="E8" s="45"/>
      <c r="F8" s="45"/>
      <c r="G8" s="23" t="s">
        <v>9383</v>
      </c>
      <c r="H8" s="23" t="s">
        <v>9384</v>
      </c>
      <c r="I8" s="45" t="s">
        <v>9385</v>
      </c>
    </row>
    <row r="9" spans="1:10" ht="23">
      <c r="A9" s="26" t="str">
        <f t="shared" ref="A9:A45" si="0">SUBSTITUTE(C9,"_","")</f>
        <v>NEWSBASICINFOSID</v>
      </c>
      <c r="B9" s="26" t="s">
        <v>9386</v>
      </c>
      <c r="C9" s="26" t="s">
        <v>9387</v>
      </c>
      <c r="D9" s="26" t="s">
        <v>9388</v>
      </c>
      <c r="E9" s="12" t="s">
        <v>3303</v>
      </c>
      <c r="F9" s="26" t="s">
        <v>1318</v>
      </c>
      <c r="G9" s="26"/>
      <c r="H9" s="26"/>
      <c r="I9" s="43" t="s">
        <v>9389</v>
      </c>
    </row>
    <row r="10" spans="1:10">
      <c r="A10" s="26" t="str">
        <f t="shared" si="0"/>
        <v>INFOCD</v>
      </c>
      <c r="B10" s="337" t="s">
        <v>5096</v>
      </c>
      <c r="C10" s="205" t="s">
        <v>9390</v>
      </c>
      <c r="D10" s="11" t="s">
        <v>1953</v>
      </c>
      <c r="E10" s="12" t="s">
        <v>3303</v>
      </c>
      <c r="F10" s="26" t="s">
        <v>9391</v>
      </c>
      <c r="G10" s="157" t="s">
        <v>9392</v>
      </c>
      <c r="H10" s="44" t="s">
        <v>1953</v>
      </c>
      <c r="J10" s="98"/>
    </row>
    <row r="11" spans="1:10">
      <c r="A11" s="338" t="str">
        <f t="shared" si="0"/>
        <v>ORIGCD</v>
      </c>
      <c r="B11" s="338" t="s">
        <v>9393</v>
      </c>
      <c r="C11" s="339" t="s">
        <v>9394</v>
      </c>
      <c r="D11" s="163" t="s">
        <v>1953</v>
      </c>
      <c r="E11" s="340"/>
      <c r="F11" s="338" t="s">
        <v>9391</v>
      </c>
      <c r="G11" s="339" t="s">
        <v>9395</v>
      </c>
      <c r="H11" s="341" t="s">
        <v>1953</v>
      </c>
      <c r="I11" s="342"/>
      <c r="J11" s="98"/>
    </row>
    <row r="12" spans="1:10">
      <c r="A12" s="26" t="str">
        <f t="shared" si="0"/>
        <v>POSTDT</v>
      </c>
      <c r="B12" s="337" t="s">
        <v>9396</v>
      </c>
      <c r="C12" s="205" t="s">
        <v>9397</v>
      </c>
      <c r="D12" s="343" t="s">
        <v>917</v>
      </c>
      <c r="F12" s="26" t="s">
        <v>1318</v>
      </c>
      <c r="G12" s="157" t="s">
        <v>9398</v>
      </c>
      <c r="H12" s="343" t="s">
        <v>917</v>
      </c>
      <c r="J12" s="98"/>
    </row>
    <row r="13" spans="1:10">
      <c r="A13" s="26" t="str">
        <f t="shared" si="0"/>
        <v>TITLE</v>
      </c>
      <c r="B13" s="337" t="s">
        <v>9399</v>
      </c>
      <c r="C13" s="205" t="s">
        <v>9400</v>
      </c>
      <c r="D13" s="343" t="s">
        <v>2117</v>
      </c>
      <c r="E13" s="12"/>
      <c r="F13" s="26" t="s">
        <v>9401</v>
      </c>
      <c r="G13" s="157" t="s">
        <v>9400</v>
      </c>
      <c r="H13" s="343" t="s">
        <v>2117</v>
      </c>
      <c r="J13" s="98"/>
    </row>
    <row r="14" spans="1:10">
      <c r="A14" s="26" t="str">
        <f t="shared" si="0"/>
        <v>SIMTITLE</v>
      </c>
      <c r="B14" s="337" t="s">
        <v>9402</v>
      </c>
      <c r="C14" s="205" t="s">
        <v>9403</v>
      </c>
      <c r="D14" s="343" t="s">
        <v>9404</v>
      </c>
      <c r="E14" s="11"/>
      <c r="F14" s="26" t="s">
        <v>1318</v>
      </c>
      <c r="G14" s="157" t="s">
        <v>9405</v>
      </c>
      <c r="H14" s="343" t="s">
        <v>9404</v>
      </c>
      <c r="J14" s="98"/>
    </row>
    <row r="15" spans="1:10">
      <c r="A15" s="26" t="str">
        <f t="shared" si="0"/>
        <v>AUTHOR</v>
      </c>
      <c r="B15" s="337" t="s">
        <v>9406</v>
      </c>
      <c r="C15" s="205" t="s">
        <v>9407</v>
      </c>
      <c r="D15" s="343" t="s">
        <v>2117</v>
      </c>
      <c r="E15" s="12"/>
      <c r="F15" s="26" t="s">
        <v>1318</v>
      </c>
      <c r="G15" s="157" t="s">
        <v>9407</v>
      </c>
      <c r="H15" s="343" t="s">
        <v>2117</v>
      </c>
      <c r="I15" s="41"/>
      <c r="J15" s="98"/>
    </row>
    <row r="16" spans="1:10">
      <c r="A16" s="26" t="str">
        <f t="shared" si="0"/>
        <v>AUTHORTYPE</v>
      </c>
      <c r="B16" s="26" t="s">
        <v>9408</v>
      </c>
      <c r="C16" s="1" t="s">
        <v>9409</v>
      </c>
      <c r="D16" s="343" t="s">
        <v>2121</v>
      </c>
      <c r="F16" s="26" t="s">
        <v>9410</v>
      </c>
      <c r="G16" s="11" t="s">
        <v>9411</v>
      </c>
      <c r="H16" s="44" t="s">
        <v>2121</v>
      </c>
      <c r="I16" s="41"/>
    </row>
    <row r="17" spans="1:9">
      <c r="A17" s="26" t="str">
        <f t="shared" si="0"/>
        <v>MEDIANM</v>
      </c>
      <c r="B17" s="337" t="s">
        <v>9412</v>
      </c>
      <c r="C17" s="205" t="s">
        <v>9413</v>
      </c>
      <c r="D17" s="44" t="s">
        <v>2117</v>
      </c>
      <c r="F17" s="26" t="s">
        <v>1318</v>
      </c>
      <c r="G17" s="157" t="s">
        <v>9414</v>
      </c>
      <c r="H17" s="343" t="s">
        <v>2117</v>
      </c>
    </row>
    <row r="18" spans="1:9" s="346" customFormat="1">
      <c r="A18" s="338" t="str">
        <f t="shared" si="0"/>
        <v>MEDIACLASS</v>
      </c>
      <c r="B18" s="338" t="s">
        <v>9415</v>
      </c>
      <c r="C18" s="339" t="s">
        <v>9416</v>
      </c>
      <c r="D18" s="341" t="s">
        <v>2133</v>
      </c>
      <c r="E18" s="344"/>
      <c r="F18" s="123" t="s">
        <v>1318</v>
      </c>
      <c r="G18" s="339" t="s">
        <v>9417</v>
      </c>
      <c r="H18" s="341" t="s">
        <v>2133</v>
      </c>
      <c r="I18" s="345" t="s">
        <v>9418</v>
      </c>
    </row>
    <row r="19" spans="1:9" s="346" customFormat="1">
      <c r="A19" s="26" t="str">
        <f t="shared" si="0"/>
        <v>MEDIATYPE</v>
      </c>
      <c r="B19" s="26" t="s">
        <v>9419</v>
      </c>
      <c r="C19" s="1" t="s">
        <v>9420</v>
      </c>
      <c r="D19" s="343" t="s">
        <v>1953</v>
      </c>
      <c r="E19" s="73"/>
      <c r="F19" s="26" t="s">
        <v>1318</v>
      </c>
      <c r="G19" s="11" t="s">
        <v>9421</v>
      </c>
      <c r="H19" s="44" t="s">
        <v>1953</v>
      </c>
      <c r="I19" s="41"/>
    </row>
    <row r="20" spans="1:9">
      <c r="A20" s="26" t="str">
        <f t="shared" si="0"/>
        <v>DOCREADER</v>
      </c>
      <c r="B20" s="337" t="s">
        <v>9422</v>
      </c>
      <c r="C20" s="205" t="s">
        <v>9423</v>
      </c>
      <c r="D20" s="44" t="s">
        <v>9424</v>
      </c>
      <c r="F20" s="26" t="s">
        <v>1318</v>
      </c>
      <c r="G20" s="157" t="s">
        <v>9425</v>
      </c>
      <c r="H20" s="343" t="s">
        <v>1460</v>
      </c>
      <c r="I20" s="41"/>
    </row>
    <row r="21" spans="1:9">
      <c r="A21" s="26" t="str">
        <f t="shared" si="0"/>
        <v>CONTENT</v>
      </c>
      <c r="B21" s="337" t="s">
        <v>9426</v>
      </c>
      <c r="C21" s="205" t="s">
        <v>1618</v>
      </c>
      <c r="D21" s="343" t="s">
        <v>1460</v>
      </c>
      <c r="F21" s="26" t="s">
        <v>9427</v>
      </c>
      <c r="G21" s="157" t="s">
        <v>1618</v>
      </c>
      <c r="H21" s="343" t="s">
        <v>1460</v>
      </c>
      <c r="I21" s="98"/>
    </row>
    <row r="22" spans="1:9">
      <c r="A22" s="26" t="str">
        <f t="shared" si="0"/>
        <v>PLAINTEXT</v>
      </c>
      <c r="B22" s="337" t="s">
        <v>9428</v>
      </c>
      <c r="C22" s="205" t="s">
        <v>9429</v>
      </c>
      <c r="D22" s="343" t="s">
        <v>1460</v>
      </c>
      <c r="F22" s="26" t="s">
        <v>9430</v>
      </c>
      <c r="G22" s="157" t="s">
        <v>9431</v>
      </c>
      <c r="H22" s="343" t="s">
        <v>1460</v>
      </c>
      <c r="I22" s="98"/>
    </row>
    <row r="23" spans="1:9">
      <c r="A23" s="26" t="str">
        <f t="shared" si="0"/>
        <v>CONTENTSTOCK</v>
      </c>
      <c r="B23" s="337" t="s">
        <v>9432</v>
      </c>
      <c r="C23" s="205" t="s">
        <v>9433</v>
      </c>
      <c r="D23" s="343" t="s">
        <v>9434</v>
      </c>
      <c r="F23" s="26" t="s">
        <v>9401</v>
      </c>
      <c r="G23" s="157" t="s">
        <v>9435</v>
      </c>
      <c r="H23" s="343" t="s">
        <v>9434</v>
      </c>
    </row>
    <row r="24" spans="1:9" s="346" customFormat="1">
      <c r="A24" s="338" t="str">
        <f t="shared" si="0"/>
        <v>TITLESTOCK</v>
      </c>
      <c r="B24" s="338" t="s">
        <v>9436</v>
      </c>
      <c r="C24" s="339" t="s">
        <v>9437</v>
      </c>
      <c r="D24" s="341" t="s">
        <v>2117</v>
      </c>
      <c r="E24" s="344"/>
      <c r="F24" s="123" t="s">
        <v>9430</v>
      </c>
      <c r="G24" s="339" t="s">
        <v>9438</v>
      </c>
      <c r="H24" s="341" t="s">
        <v>2117</v>
      </c>
      <c r="I24" s="345" t="s">
        <v>9418</v>
      </c>
    </row>
    <row r="25" spans="1:9">
      <c r="A25" s="26" t="str">
        <f t="shared" si="0"/>
        <v>IMAGEURL</v>
      </c>
      <c r="B25" s="337" t="s">
        <v>9439</v>
      </c>
      <c r="C25" s="205" t="s">
        <v>9440</v>
      </c>
      <c r="D25" s="343" t="s">
        <v>2138</v>
      </c>
      <c r="F25" s="26" t="s">
        <v>9427</v>
      </c>
      <c r="G25" s="157" t="s">
        <v>9441</v>
      </c>
      <c r="H25" s="343" t="s">
        <v>2138</v>
      </c>
      <c r="I25" s="61"/>
    </row>
    <row r="26" spans="1:9" s="346" customFormat="1">
      <c r="A26" s="338" t="str">
        <f t="shared" si="0"/>
        <v>GETTYPE</v>
      </c>
      <c r="B26" s="338" t="s">
        <v>9442</v>
      </c>
      <c r="C26" s="339" t="s">
        <v>9443</v>
      </c>
      <c r="D26" s="341" t="s">
        <v>5553</v>
      </c>
      <c r="E26" s="344"/>
      <c r="F26" s="123" t="s">
        <v>9427</v>
      </c>
      <c r="G26" s="339" t="s">
        <v>9444</v>
      </c>
      <c r="H26" s="341" t="s">
        <v>5553</v>
      </c>
      <c r="I26" s="345" t="s">
        <v>9445</v>
      </c>
    </row>
    <row r="27" spans="1:9" s="346" customFormat="1">
      <c r="A27" s="338" t="str">
        <f t="shared" si="0"/>
        <v>ISWEBGET</v>
      </c>
      <c r="B27" s="338" t="s">
        <v>9446</v>
      </c>
      <c r="C27" s="339" t="s">
        <v>9447</v>
      </c>
      <c r="D27" s="341" t="s">
        <v>5553</v>
      </c>
      <c r="E27" s="344"/>
      <c r="F27" s="123" t="s">
        <v>9427</v>
      </c>
      <c r="G27" s="339" t="s">
        <v>9448</v>
      </c>
      <c r="H27" s="341" t="s">
        <v>5553</v>
      </c>
      <c r="I27" s="345" t="s">
        <v>9445</v>
      </c>
    </row>
    <row r="28" spans="1:9" s="346" customFormat="1">
      <c r="A28" s="338" t="str">
        <f t="shared" si="0"/>
        <v>SRCURL</v>
      </c>
      <c r="B28" s="338" t="s">
        <v>9449</v>
      </c>
      <c r="C28" s="339" t="s">
        <v>9450</v>
      </c>
      <c r="D28" s="341" t="s">
        <v>2117</v>
      </c>
      <c r="E28" s="344"/>
      <c r="F28" s="123" t="s">
        <v>1318</v>
      </c>
      <c r="G28" s="339" t="s">
        <v>9451</v>
      </c>
      <c r="H28" s="341" t="s">
        <v>2117</v>
      </c>
      <c r="I28" s="345" t="s">
        <v>9418</v>
      </c>
    </row>
    <row r="29" spans="1:9">
      <c r="A29" s="26" t="str">
        <f t="shared" si="0"/>
        <v>POSTURL</v>
      </c>
      <c r="B29" s="337" t="s">
        <v>9452</v>
      </c>
      <c r="C29" s="205" t="s">
        <v>9453</v>
      </c>
      <c r="D29" s="343" t="s">
        <v>2117</v>
      </c>
      <c r="F29" s="26" t="s">
        <v>1318</v>
      </c>
      <c r="G29" s="157" t="s">
        <v>9454</v>
      </c>
      <c r="H29" s="343" t="s">
        <v>2117</v>
      </c>
    </row>
    <row r="30" spans="1:9" s="346" customFormat="1">
      <c r="A30" s="338" t="str">
        <f t="shared" si="0"/>
        <v>RELNEWS</v>
      </c>
      <c r="B30" s="347" t="s">
        <v>9455</v>
      </c>
      <c r="C30" s="339" t="s">
        <v>9456</v>
      </c>
      <c r="D30" s="341" t="s">
        <v>1460</v>
      </c>
      <c r="E30" s="344"/>
      <c r="F30" s="123" t="s">
        <v>1318</v>
      </c>
      <c r="G30" s="339" t="s">
        <v>9457</v>
      </c>
      <c r="H30" s="341" t="s">
        <v>1460</v>
      </c>
      <c r="I30" s="345" t="s">
        <v>9418</v>
      </c>
    </row>
    <row r="31" spans="1:9" s="346" customFormat="1">
      <c r="A31" s="338" t="str">
        <f t="shared" si="0"/>
        <v>RELBLOG</v>
      </c>
      <c r="B31" s="338" t="s">
        <v>9458</v>
      </c>
      <c r="C31" s="339" t="s">
        <v>9459</v>
      </c>
      <c r="D31" s="341" t="s">
        <v>1460</v>
      </c>
      <c r="E31" s="344"/>
      <c r="F31" s="123" t="s">
        <v>9427</v>
      </c>
      <c r="G31" s="339" t="s">
        <v>9460</v>
      </c>
      <c r="H31" s="341" t="s">
        <v>1460</v>
      </c>
      <c r="I31" s="345" t="s">
        <v>9418</v>
      </c>
    </row>
    <row r="32" spans="1:9" s="346" customFormat="1">
      <c r="A32" s="338" t="str">
        <f t="shared" si="0"/>
        <v>RELTOPIC</v>
      </c>
      <c r="B32" s="338" t="s">
        <v>9461</v>
      </c>
      <c r="C32" s="339" t="s">
        <v>9462</v>
      </c>
      <c r="D32" s="341" t="s">
        <v>1460</v>
      </c>
      <c r="E32" s="344"/>
      <c r="F32" s="123" t="s">
        <v>1318</v>
      </c>
      <c r="G32" s="339" t="s">
        <v>9463</v>
      </c>
      <c r="H32" s="341" t="s">
        <v>1460</v>
      </c>
      <c r="I32" s="345" t="s">
        <v>9445</v>
      </c>
    </row>
    <row r="33" spans="1:9" s="346" customFormat="1">
      <c r="A33" s="26" t="str">
        <f t="shared" si="0"/>
        <v>RELKEY</v>
      </c>
      <c r="B33" s="26" t="s">
        <v>9464</v>
      </c>
      <c r="C33" s="1" t="s">
        <v>9465</v>
      </c>
      <c r="D33" s="343" t="s">
        <v>9404</v>
      </c>
      <c r="E33" s="73"/>
      <c r="F33" s="26" t="s">
        <v>1318</v>
      </c>
      <c r="G33" s="11" t="s">
        <v>9466</v>
      </c>
      <c r="H33" s="343" t="s">
        <v>9404</v>
      </c>
      <c r="I33" s="41"/>
    </row>
    <row r="34" spans="1:9" s="346" customFormat="1">
      <c r="A34" s="338" t="str">
        <f t="shared" si="0"/>
        <v>PRETITLE</v>
      </c>
      <c r="B34" s="338" t="s">
        <v>9467</v>
      </c>
      <c r="C34" s="339" t="s">
        <v>9468</v>
      </c>
      <c r="D34" s="341" t="s">
        <v>5553</v>
      </c>
      <c r="E34" s="344"/>
      <c r="F34" s="123" t="s">
        <v>9427</v>
      </c>
      <c r="G34" s="339" t="s">
        <v>9469</v>
      </c>
      <c r="H34" s="341" t="s">
        <v>5553</v>
      </c>
      <c r="I34" s="345" t="s">
        <v>9445</v>
      </c>
    </row>
    <row r="35" spans="1:9" s="346" customFormat="1">
      <c r="A35" s="338" t="str">
        <f t="shared" si="0"/>
        <v>SHOWTIME</v>
      </c>
      <c r="B35" s="338" t="s">
        <v>9470</v>
      </c>
      <c r="C35" s="339" t="s">
        <v>9471</v>
      </c>
      <c r="D35" s="341" t="s">
        <v>917</v>
      </c>
      <c r="E35" s="344"/>
      <c r="F35" s="123" t="s">
        <v>9427</v>
      </c>
      <c r="G35" s="339" t="s">
        <v>9472</v>
      </c>
      <c r="H35" s="341" t="s">
        <v>917</v>
      </c>
      <c r="I35" s="345" t="s">
        <v>9445</v>
      </c>
    </row>
    <row r="36" spans="1:9" s="346" customFormat="1">
      <c r="A36" s="338" t="str">
        <f t="shared" si="0"/>
        <v>INDUSTRYID</v>
      </c>
      <c r="B36" s="338" t="s">
        <v>9473</v>
      </c>
      <c r="C36" s="339" t="s">
        <v>9474</v>
      </c>
      <c r="D36" s="341" t="s">
        <v>5553</v>
      </c>
      <c r="E36" s="344"/>
      <c r="F36" s="123" t="s">
        <v>9427</v>
      </c>
      <c r="G36" s="339" t="s">
        <v>9475</v>
      </c>
      <c r="H36" s="341" t="s">
        <v>5553</v>
      </c>
      <c r="I36" s="345" t="s">
        <v>9445</v>
      </c>
    </row>
    <row r="37" spans="1:9" s="346" customFormat="1">
      <c r="A37" s="338" t="str">
        <f t="shared" si="0"/>
        <v>TITLECOLOR</v>
      </c>
      <c r="B37" s="338" t="s">
        <v>9476</v>
      </c>
      <c r="C37" s="339" t="s">
        <v>9477</v>
      </c>
      <c r="D37" s="341" t="s">
        <v>5553</v>
      </c>
      <c r="E37" s="344"/>
      <c r="F37" s="123" t="s">
        <v>9427</v>
      </c>
      <c r="G37" s="339" t="s">
        <v>9478</v>
      </c>
      <c r="H37" s="341" t="s">
        <v>5553</v>
      </c>
      <c r="I37" s="345" t="s">
        <v>9445</v>
      </c>
    </row>
    <row r="38" spans="1:9" s="346" customFormat="1">
      <c r="A38" s="338" t="str">
        <f t="shared" si="0"/>
        <v>ISSTOCKVIEW</v>
      </c>
      <c r="B38" s="338" t="s">
        <v>9479</v>
      </c>
      <c r="C38" s="339" t="s">
        <v>9480</v>
      </c>
      <c r="D38" s="341" t="s">
        <v>5553</v>
      </c>
      <c r="E38" s="344"/>
      <c r="F38" s="123" t="s">
        <v>9427</v>
      </c>
      <c r="G38" s="339" t="s">
        <v>9481</v>
      </c>
      <c r="H38" s="341" t="s">
        <v>5553</v>
      </c>
      <c r="I38" s="345" t="s">
        <v>9445</v>
      </c>
    </row>
    <row r="39" spans="1:9" s="346" customFormat="1">
      <c r="A39" s="338" t="str">
        <f t="shared" si="0"/>
        <v>ISPHONE</v>
      </c>
      <c r="B39" s="338" t="s">
        <v>9482</v>
      </c>
      <c r="C39" s="339" t="s">
        <v>9483</v>
      </c>
      <c r="D39" s="341" t="s">
        <v>5553</v>
      </c>
      <c r="E39" s="344"/>
      <c r="F39" s="123" t="s">
        <v>9410</v>
      </c>
      <c r="G39" s="339" t="s">
        <v>9484</v>
      </c>
      <c r="H39" s="341" t="s">
        <v>5553</v>
      </c>
      <c r="I39" s="345" t="s">
        <v>9445</v>
      </c>
    </row>
    <row r="40" spans="1:9" s="346" customFormat="1">
      <c r="A40" s="338" t="str">
        <f t="shared" si="0"/>
        <v>VOTEGROUP</v>
      </c>
      <c r="B40" s="338" t="s">
        <v>9485</v>
      </c>
      <c r="C40" s="339" t="s">
        <v>9486</v>
      </c>
      <c r="D40" s="341" t="s">
        <v>5553</v>
      </c>
      <c r="E40" s="344"/>
      <c r="F40" s="123" t="s">
        <v>9427</v>
      </c>
      <c r="G40" s="339" t="s">
        <v>9487</v>
      </c>
      <c r="H40" s="341" t="s">
        <v>5553</v>
      </c>
      <c r="I40" s="345" t="s">
        <v>9488</v>
      </c>
    </row>
    <row r="41" spans="1:9" s="346" customFormat="1">
      <c r="A41" s="338" t="str">
        <f t="shared" si="0"/>
        <v>EDITORID</v>
      </c>
      <c r="B41" s="338" t="s">
        <v>9489</v>
      </c>
      <c r="C41" s="339" t="s">
        <v>9490</v>
      </c>
      <c r="D41" s="341" t="s">
        <v>9491</v>
      </c>
      <c r="E41" s="344"/>
      <c r="F41" s="123" t="s">
        <v>9427</v>
      </c>
      <c r="G41" s="339" t="s">
        <v>9492</v>
      </c>
      <c r="H41" s="341" t="s">
        <v>5553</v>
      </c>
      <c r="I41" s="345" t="s">
        <v>9418</v>
      </c>
    </row>
    <row r="42" spans="1:9" s="346" customFormat="1">
      <c r="A42" s="338" t="str">
        <f t="shared" si="0"/>
        <v>EDITOR</v>
      </c>
      <c r="B42" s="338" t="s">
        <v>9493</v>
      </c>
      <c r="C42" s="339" t="s">
        <v>9494</v>
      </c>
      <c r="D42" s="341" t="s">
        <v>2133</v>
      </c>
      <c r="E42" s="344"/>
      <c r="F42" s="123" t="s">
        <v>9410</v>
      </c>
      <c r="G42" s="339" t="s">
        <v>9495</v>
      </c>
      <c r="H42" s="341" t="s">
        <v>2133</v>
      </c>
      <c r="I42" s="345" t="s">
        <v>9445</v>
      </c>
    </row>
    <row r="43" spans="1:9" s="346" customFormat="1">
      <c r="A43" s="338" t="str">
        <f t="shared" si="0"/>
        <v>LASTEDITOR</v>
      </c>
      <c r="B43" s="338" t="s">
        <v>9496</v>
      </c>
      <c r="C43" s="339" t="s">
        <v>9497</v>
      </c>
      <c r="D43" s="341" t="s">
        <v>2133</v>
      </c>
      <c r="E43" s="344"/>
      <c r="F43" s="123" t="s">
        <v>1318</v>
      </c>
      <c r="G43" s="339" t="s">
        <v>9498</v>
      </c>
      <c r="H43" s="341" t="s">
        <v>2133</v>
      </c>
      <c r="I43" s="345" t="s">
        <v>9445</v>
      </c>
    </row>
    <row r="44" spans="1:9" ht="23">
      <c r="A44" s="26" t="str">
        <f t="shared" si="0"/>
        <v>NEWSCOLUMNLISTS</v>
      </c>
      <c r="B44" s="337" t="s">
        <v>9499</v>
      </c>
      <c r="C44" s="205" t="s">
        <v>9500</v>
      </c>
      <c r="D44" s="343" t="s">
        <v>9404</v>
      </c>
      <c r="F44" s="26" t="s">
        <v>9427</v>
      </c>
      <c r="G44" s="157" t="s">
        <v>9501</v>
      </c>
      <c r="H44" s="343" t="s">
        <v>9404</v>
      </c>
    </row>
    <row r="45" spans="1:9" s="346" customFormat="1">
      <c r="A45" s="338" t="str">
        <f t="shared" si="0"/>
        <v>ORIGID</v>
      </c>
      <c r="B45" s="338" t="s">
        <v>9502</v>
      </c>
      <c r="C45" s="339" t="s">
        <v>9503</v>
      </c>
      <c r="D45" s="341" t="s">
        <v>9491</v>
      </c>
      <c r="E45" s="344"/>
      <c r="F45" s="123" t="s">
        <v>9427</v>
      </c>
      <c r="G45" s="339" t="s">
        <v>9504</v>
      </c>
      <c r="H45" s="341" t="s">
        <v>5553</v>
      </c>
      <c r="I45" s="345" t="s">
        <v>9445</v>
      </c>
    </row>
    <row r="46" spans="1:9">
      <c r="A46" s="11" t="s">
        <v>9506</v>
      </c>
      <c r="B46" s="11" t="s">
        <v>9508</v>
      </c>
      <c r="C46" s="11" t="s">
        <v>9505</v>
      </c>
      <c r="D46" s="343" t="s">
        <v>5553</v>
      </c>
      <c r="E46" s="12" t="s">
        <v>3303</v>
      </c>
      <c r="F46" s="26" t="s">
        <v>1318</v>
      </c>
      <c r="G46" s="11" t="s">
        <v>9506</v>
      </c>
      <c r="H46" s="11" t="s">
        <v>5553</v>
      </c>
    </row>
    <row r="47" spans="1:9">
      <c r="A47" s="44" t="s">
        <v>9509</v>
      </c>
      <c r="B47" s="43" t="s">
        <v>9510</v>
      </c>
      <c r="C47" s="44" t="s">
        <v>9509</v>
      </c>
      <c r="D47" s="5" t="s">
        <v>2133</v>
      </c>
      <c r="E47" s="12" t="s">
        <v>3303</v>
      </c>
      <c r="F47" s="26" t="s">
        <v>1318</v>
      </c>
      <c r="G47" s="11" t="s">
        <v>9511</v>
      </c>
      <c r="H47" s="11"/>
    </row>
    <row r="48" spans="1:9">
      <c r="A48" s="44" t="s">
        <v>9512</v>
      </c>
      <c r="B48" s="43" t="s">
        <v>9513</v>
      </c>
      <c r="C48" s="44" t="s">
        <v>9514</v>
      </c>
      <c r="D48" s="5" t="s">
        <v>2121</v>
      </c>
      <c r="E48" s="12" t="s">
        <v>3303</v>
      </c>
      <c r="F48" s="26" t="s">
        <v>1318</v>
      </c>
      <c r="G48" s="134" t="s">
        <v>9516</v>
      </c>
      <c r="H48" s="11"/>
    </row>
    <row r="49" spans="1:8">
      <c r="A49" s="11" t="s">
        <v>9517</v>
      </c>
      <c r="B49" s="11" t="s">
        <v>9519</v>
      </c>
      <c r="C49" s="11" t="s">
        <v>9520</v>
      </c>
      <c r="D49" s="37" t="s">
        <v>9521</v>
      </c>
      <c r="E49" s="12" t="s">
        <v>3303</v>
      </c>
      <c r="F49" s="26"/>
      <c r="G49" s="11"/>
      <c r="H49" s="11"/>
    </row>
    <row r="54" spans="1:8">
      <c r="A54" s="361" t="s">
        <v>9565</v>
      </c>
      <c r="B54" s="159"/>
    </row>
    <row r="55" spans="1:8">
      <c r="A55" s="96" t="s">
        <v>9523</v>
      </c>
    </row>
  </sheetData>
  <phoneticPr fontId="2" type="noConversion"/>
  <hyperlinks>
    <hyperlink ref="J10"/>
    <hyperlink ref="J11"/>
    <hyperlink ref="J12"/>
    <hyperlink ref="J15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B1" sqref="B1"/>
    </sheetView>
  </sheetViews>
  <sheetFormatPr defaultRowHeight="14"/>
  <cols>
    <col min="1" max="1" width="15.25" customWidth="1"/>
    <col min="2" max="2" width="17.75" customWidth="1"/>
    <col min="3" max="3" width="20" customWidth="1"/>
    <col min="4" max="4" width="15" customWidth="1"/>
    <col min="6" max="6" width="3.5" customWidth="1"/>
    <col min="7" max="7" width="18.75" customWidth="1"/>
    <col min="8" max="8" width="15.08203125" customWidth="1"/>
    <col min="9" max="9" width="58.08203125" bestFit="1" customWidth="1"/>
  </cols>
  <sheetData>
    <row r="1" spans="1:9">
      <c r="A1" s="22" t="s">
        <v>1510</v>
      </c>
      <c r="B1" s="178" t="s">
        <v>4861</v>
      </c>
    </row>
    <row r="2" spans="1:9">
      <c r="A2" s="43"/>
      <c r="B2" s="73" t="s">
        <v>9524</v>
      </c>
      <c r="C2" s="44" t="s">
        <v>9525</v>
      </c>
      <c r="D2" s="43"/>
      <c r="E2" s="43"/>
      <c r="F2" s="44"/>
      <c r="G2" s="44"/>
      <c r="H2" s="44"/>
      <c r="I2" s="44"/>
    </row>
    <row r="3" spans="1:9">
      <c r="A3" s="22" t="s">
        <v>2407</v>
      </c>
      <c r="B3" s="44"/>
      <c r="C3" s="44"/>
      <c r="D3" s="43"/>
      <c r="E3" s="43"/>
      <c r="F3" s="44"/>
      <c r="G3" s="44"/>
      <c r="H3" s="44"/>
      <c r="I3" s="44"/>
    </row>
    <row r="4" spans="1:9">
      <c r="A4" s="43"/>
      <c r="B4" s="73" t="s">
        <v>9564</v>
      </c>
      <c r="C4" s="44" t="s">
        <v>9526</v>
      </c>
      <c r="D4" s="43"/>
      <c r="E4" s="43"/>
      <c r="F4" s="44"/>
      <c r="G4" s="44"/>
      <c r="H4" s="44"/>
      <c r="I4" s="44"/>
    </row>
    <row r="5" spans="1:9">
      <c r="A5" s="43"/>
      <c r="B5" s="43"/>
      <c r="C5" s="43"/>
      <c r="D5" s="43"/>
      <c r="E5" s="43"/>
      <c r="F5" s="43"/>
      <c r="G5" s="43"/>
      <c r="H5" s="43"/>
      <c r="I5" s="44"/>
    </row>
    <row r="6" spans="1:9">
      <c r="A6" s="73"/>
      <c r="B6" s="45" t="s">
        <v>239</v>
      </c>
      <c r="C6" s="22" t="s">
        <v>238</v>
      </c>
      <c r="D6" s="45" t="s">
        <v>1889</v>
      </c>
      <c r="E6" s="45"/>
      <c r="F6" s="45"/>
      <c r="G6" s="23" t="s">
        <v>9527</v>
      </c>
      <c r="H6" s="23" t="s">
        <v>9528</v>
      </c>
      <c r="I6" s="45" t="s">
        <v>9529</v>
      </c>
    </row>
    <row r="7" spans="1:9">
      <c r="A7" s="26" t="str">
        <f t="shared" ref="A7:A14" si="0">SUBSTITUTE(C7,"_","")</f>
        <v>NEWSSECURITYSID</v>
      </c>
      <c r="B7" s="26" t="s">
        <v>9530</v>
      </c>
      <c r="C7" s="26" t="s">
        <v>9531</v>
      </c>
      <c r="D7" s="26" t="s">
        <v>2111</v>
      </c>
      <c r="E7" s="12" t="s">
        <v>3303</v>
      </c>
      <c r="F7" s="26" t="s">
        <v>1318</v>
      </c>
      <c r="G7" s="26"/>
      <c r="H7" s="26"/>
      <c r="I7" s="43" t="s">
        <v>9389</v>
      </c>
    </row>
    <row r="8" spans="1:9">
      <c r="A8" s="26" t="str">
        <f t="shared" si="0"/>
        <v>INFOCD</v>
      </c>
      <c r="B8" s="157" t="s">
        <v>5096</v>
      </c>
      <c r="C8" s="11" t="s">
        <v>9392</v>
      </c>
      <c r="D8" s="11" t="s">
        <v>9532</v>
      </c>
      <c r="E8" s="12" t="s">
        <v>3303</v>
      </c>
      <c r="F8" s="26" t="s">
        <v>1318</v>
      </c>
      <c r="G8" s="11" t="s">
        <v>9392</v>
      </c>
      <c r="H8" s="11" t="s">
        <v>1373</v>
      </c>
      <c r="I8" s="73"/>
    </row>
    <row r="9" spans="1:9" s="352" customFormat="1">
      <c r="A9" s="355" t="str">
        <f t="shared" si="0"/>
        <v>SECURITYCD</v>
      </c>
      <c r="B9" s="356" t="s">
        <v>9533</v>
      </c>
      <c r="C9" s="356" t="s">
        <v>9534</v>
      </c>
      <c r="D9" s="356" t="s">
        <v>933</v>
      </c>
      <c r="E9" s="357"/>
      <c r="F9" s="355" t="s">
        <v>9535</v>
      </c>
      <c r="G9" s="356" t="s">
        <v>9536</v>
      </c>
      <c r="H9" s="356" t="s">
        <v>1471</v>
      </c>
      <c r="I9" s="351"/>
    </row>
    <row r="10" spans="1:9" s="352" customFormat="1">
      <c r="A10" s="355" t="str">
        <f t="shared" si="0"/>
        <v>SECURITYNM</v>
      </c>
      <c r="B10" s="356" t="s">
        <v>9537</v>
      </c>
      <c r="C10" s="356" t="s">
        <v>9538</v>
      </c>
      <c r="D10" s="356" t="s">
        <v>917</v>
      </c>
      <c r="E10" s="358"/>
      <c r="F10" s="355" t="s">
        <v>1318</v>
      </c>
      <c r="G10" s="356" t="s">
        <v>9538</v>
      </c>
      <c r="H10" s="359" t="s">
        <v>2117</v>
      </c>
      <c r="I10" s="346"/>
    </row>
    <row r="11" spans="1:9" ht="23">
      <c r="A11" s="26" t="str">
        <f t="shared" si="0"/>
        <v>SECINNERID</v>
      </c>
      <c r="B11" s="157" t="s">
        <v>9539</v>
      </c>
      <c r="C11" s="157" t="s">
        <v>9540</v>
      </c>
      <c r="D11" s="11" t="s">
        <v>9491</v>
      </c>
      <c r="E11" s="12" t="s">
        <v>9541</v>
      </c>
      <c r="F11" s="26" t="s">
        <v>1318</v>
      </c>
      <c r="G11" s="224" t="s">
        <v>9542</v>
      </c>
      <c r="H11" s="224" t="s">
        <v>9543</v>
      </c>
      <c r="I11" s="275" t="s">
        <v>9544</v>
      </c>
    </row>
    <row r="12" spans="1:9">
      <c r="A12" s="355" t="str">
        <f t="shared" si="0"/>
        <v>INFOTYPE</v>
      </c>
      <c r="B12" s="356" t="s">
        <v>9545</v>
      </c>
      <c r="C12" s="356" t="s">
        <v>9546</v>
      </c>
      <c r="D12" s="356" t="s">
        <v>1358</v>
      </c>
      <c r="E12" s="356"/>
      <c r="F12" s="355" t="s">
        <v>9427</v>
      </c>
      <c r="G12" s="356" t="s">
        <v>9546</v>
      </c>
      <c r="H12" s="356" t="s">
        <v>1358</v>
      </c>
      <c r="I12" s="73" t="s">
        <v>9547</v>
      </c>
    </row>
    <row r="13" spans="1:9">
      <c r="A13" s="355" t="str">
        <f t="shared" si="0"/>
        <v>NEWSCOLUMN</v>
      </c>
      <c r="B13" s="356" t="s">
        <v>9548</v>
      </c>
      <c r="C13" s="356" t="s">
        <v>9549</v>
      </c>
      <c r="D13" s="356" t="s">
        <v>9550</v>
      </c>
      <c r="E13" s="357"/>
      <c r="F13" s="355" t="s">
        <v>1318</v>
      </c>
      <c r="G13" s="356" t="s">
        <v>9551</v>
      </c>
      <c r="H13" s="356" t="s">
        <v>1355</v>
      </c>
      <c r="I13" s="73"/>
    </row>
    <row r="14" spans="1:9" s="352" customFormat="1">
      <c r="A14" s="355" t="str">
        <f t="shared" si="0"/>
        <v>MARKETPOSTFIX</v>
      </c>
      <c r="B14" s="356" t="s">
        <v>9552</v>
      </c>
      <c r="C14" s="356" t="s">
        <v>9553</v>
      </c>
      <c r="D14" s="356" t="s">
        <v>930</v>
      </c>
      <c r="E14" s="358"/>
      <c r="F14" s="355" t="s">
        <v>1318</v>
      </c>
      <c r="G14" s="356" t="s">
        <v>9553</v>
      </c>
      <c r="H14" s="356" t="s">
        <v>9554</v>
      </c>
      <c r="I14" s="353"/>
    </row>
    <row r="15" spans="1:9" s="352" customFormat="1">
      <c r="A15" s="44" t="s">
        <v>9555</v>
      </c>
      <c r="B15" s="157" t="s">
        <v>9556</v>
      </c>
      <c r="C15" s="157" t="s">
        <v>9557</v>
      </c>
      <c r="D15" s="11" t="s">
        <v>9543</v>
      </c>
      <c r="E15" s="12" t="s">
        <v>3303</v>
      </c>
      <c r="F15" s="26" t="s">
        <v>9427</v>
      </c>
      <c r="G15" s="157" t="s">
        <v>9558</v>
      </c>
      <c r="H15" s="11" t="s">
        <v>9543</v>
      </c>
      <c r="I15" s="353"/>
    </row>
    <row r="16" spans="1:9">
      <c r="A16" s="11" t="s">
        <v>9559</v>
      </c>
      <c r="B16" s="11" t="s">
        <v>9507</v>
      </c>
      <c r="C16" s="11" t="s">
        <v>9506</v>
      </c>
      <c r="D16" s="11" t="s">
        <v>2113</v>
      </c>
      <c r="E16" s="12" t="s">
        <v>3303</v>
      </c>
      <c r="F16" s="26" t="s">
        <v>9427</v>
      </c>
      <c r="G16" s="11" t="s">
        <v>9505</v>
      </c>
      <c r="H16" s="11" t="s">
        <v>9560</v>
      </c>
      <c r="I16" s="73"/>
    </row>
    <row r="17" spans="1:9">
      <c r="A17" s="44" t="s">
        <v>9509</v>
      </c>
      <c r="B17" s="43" t="s">
        <v>9561</v>
      </c>
      <c r="C17" s="44" t="s">
        <v>461</v>
      </c>
      <c r="D17" s="5" t="s">
        <v>2133</v>
      </c>
      <c r="E17" s="12" t="s">
        <v>3303</v>
      </c>
      <c r="F17" s="26" t="s">
        <v>1318</v>
      </c>
      <c r="G17" s="11" t="s">
        <v>9511</v>
      </c>
      <c r="H17" s="11"/>
      <c r="I17" s="73"/>
    </row>
    <row r="18" spans="1:9">
      <c r="A18" s="44" t="s">
        <v>462</v>
      </c>
      <c r="B18" s="43" t="s">
        <v>9513</v>
      </c>
      <c r="C18" s="44" t="s">
        <v>9514</v>
      </c>
      <c r="D18" s="5" t="s">
        <v>2121</v>
      </c>
      <c r="E18" s="12" t="s">
        <v>3303</v>
      </c>
      <c r="F18" s="26" t="s">
        <v>9427</v>
      </c>
      <c r="G18" s="134" t="s">
        <v>9516</v>
      </c>
      <c r="H18" s="11"/>
      <c r="I18" s="73"/>
    </row>
    <row r="19" spans="1:9">
      <c r="A19" s="11" t="s">
        <v>9517</v>
      </c>
      <c r="B19" s="11" t="s">
        <v>9518</v>
      </c>
      <c r="C19" s="11" t="s">
        <v>9520</v>
      </c>
      <c r="D19" s="37" t="s">
        <v>2123</v>
      </c>
      <c r="E19" s="12" t="s">
        <v>3303</v>
      </c>
      <c r="F19" s="26"/>
      <c r="G19" s="11"/>
      <c r="H19" s="11"/>
      <c r="I19" s="73"/>
    </row>
    <row r="20" spans="1:9">
      <c r="A20" s="73"/>
      <c r="B20" s="73"/>
      <c r="C20" s="354"/>
      <c r="D20" s="354"/>
      <c r="E20" s="73"/>
      <c r="F20" s="73"/>
      <c r="G20" s="73"/>
      <c r="H20" s="73"/>
      <c r="I20" s="73"/>
    </row>
    <row r="21" spans="1:9">
      <c r="A21" s="73"/>
      <c r="B21" s="73"/>
      <c r="C21" s="354"/>
      <c r="D21" s="354"/>
      <c r="E21" s="73"/>
      <c r="F21" s="73"/>
      <c r="G21" s="73"/>
      <c r="H21" s="73"/>
      <c r="I21" s="73"/>
    </row>
    <row r="22" spans="1:9">
      <c r="A22" s="73"/>
      <c r="B22" s="73"/>
      <c r="C22" s="354"/>
      <c r="D22" s="354"/>
      <c r="E22" s="73"/>
      <c r="F22" s="73"/>
      <c r="G22" s="73"/>
      <c r="H22" s="73"/>
      <c r="I22" s="73"/>
    </row>
    <row r="23" spans="1:9">
      <c r="A23" s="96" t="s">
        <v>9562</v>
      </c>
      <c r="B23" s="73"/>
      <c r="C23" s="73"/>
      <c r="D23" s="73"/>
      <c r="E23" s="78"/>
      <c r="F23" s="78"/>
      <c r="G23" s="73"/>
      <c r="H23" s="73"/>
      <c r="I23" s="73"/>
    </row>
    <row r="24" spans="1:9">
      <c r="A24" s="361" t="s">
        <v>9565</v>
      </c>
      <c r="B24" s="159"/>
      <c r="C24" s="73"/>
      <c r="D24" s="73"/>
      <c r="E24" s="78"/>
      <c r="F24" s="78"/>
      <c r="G24" s="73"/>
      <c r="H24" s="73"/>
      <c r="I24" s="73"/>
    </row>
    <row r="25" spans="1:9">
      <c r="A25" s="361" t="s">
        <v>9563</v>
      </c>
      <c r="B25" s="78"/>
      <c r="C25" s="73"/>
      <c r="D25" s="73"/>
      <c r="E25" s="78"/>
      <c r="F25" s="78"/>
      <c r="G25" s="73"/>
      <c r="H25" s="73"/>
      <c r="I25" s="73"/>
    </row>
    <row r="26" spans="1:9">
      <c r="A26" s="361"/>
      <c r="B26" s="360"/>
      <c r="E26" s="360"/>
      <c r="F26" s="360"/>
    </row>
    <row r="27" spans="1:9">
      <c r="A27" s="360"/>
      <c r="B27" s="360"/>
      <c r="E27" s="360"/>
      <c r="F27" s="360"/>
    </row>
    <row r="28" spans="1:9">
      <c r="E28" s="360"/>
      <c r="F28" s="360"/>
    </row>
    <row r="29" spans="1:9">
      <c r="E29" s="360"/>
      <c r="F29" s="360"/>
    </row>
    <row r="30" spans="1:9">
      <c r="E30" s="360"/>
      <c r="F30" s="36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"/>
  <sheetViews>
    <sheetView zoomScale="90" zoomScaleNormal="90" workbookViewId="0"/>
  </sheetViews>
  <sheetFormatPr defaultColWidth="18.5" defaultRowHeight="14"/>
  <cols>
    <col min="1" max="1" width="17.83203125" customWidth="1"/>
    <col min="3" max="3" width="20.75" customWidth="1"/>
    <col min="4" max="4" width="16.5" customWidth="1"/>
    <col min="5" max="5" width="10.58203125" customWidth="1"/>
    <col min="6" max="6" width="3.25" customWidth="1"/>
    <col min="7" max="7" width="19.25" customWidth="1"/>
    <col min="8" max="8" width="14.58203125" customWidth="1"/>
    <col min="9" max="9" width="59" bestFit="1" customWidth="1"/>
  </cols>
  <sheetData>
    <row r="1" spans="1:9">
      <c r="A1" s="22" t="s">
        <v>1510</v>
      </c>
      <c r="B1" s="178" t="s">
        <v>4861</v>
      </c>
      <c r="C1" s="43"/>
      <c r="D1" s="43"/>
      <c r="E1" s="43"/>
      <c r="F1" s="43"/>
      <c r="G1" s="43"/>
      <c r="H1" s="43"/>
      <c r="I1" s="44"/>
    </row>
    <row r="2" spans="1:9">
      <c r="A2" s="43"/>
      <c r="B2" s="44" t="s">
        <v>9566</v>
      </c>
      <c r="C2" s="148" t="s">
        <v>9567</v>
      </c>
      <c r="D2" s="43"/>
      <c r="E2" s="43"/>
      <c r="F2" s="44"/>
      <c r="G2" s="44"/>
      <c r="H2" s="44"/>
      <c r="I2" s="44"/>
    </row>
    <row r="3" spans="1:9">
      <c r="A3" s="22" t="s">
        <v>9379</v>
      </c>
      <c r="B3" s="43"/>
      <c r="C3" s="43"/>
      <c r="D3" s="43"/>
      <c r="E3" s="43"/>
      <c r="F3" s="44"/>
      <c r="G3" s="44"/>
      <c r="H3" s="44"/>
      <c r="I3" s="44"/>
    </row>
    <row r="4" spans="1:9">
      <c r="A4" s="43"/>
      <c r="B4" s="44" t="s">
        <v>9566</v>
      </c>
      <c r="C4" s="44" t="s">
        <v>9568</v>
      </c>
      <c r="D4" s="43"/>
      <c r="E4" s="43"/>
      <c r="F4" s="44"/>
      <c r="G4" s="44"/>
      <c r="H4" s="44"/>
      <c r="I4" s="44"/>
    </row>
    <row r="5" spans="1:9">
      <c r="A5" s="22" t="s">
        <v>9569</v>
      </c>
      <c r="B5" s="44"/>
      <c r="C5" s="44"/>
      <c r="D5" s="43"/>
      <c r="E5" s="43"/>
      <c r="F5" s="44"/>
      <c r="G5" s="44"/>
      <c r="H5" s="44"/>
      <c r="I5" s="44"/>
    </row>
    <row r="6" spans="1:9">
      <c r="A6" s="43"/>
      <c r="B6" s="44" t="s">
        <v>9566</v>
      </c>
      <c r="C6" s="44" t="s">
        <v>9570</v>
      </c>
      <c r="D6" s="43"/>
      <c r="E6" s="43"/>
      <c r="F6" s="44"/>
      <c r="G6" s="44"/>
      <c r="H6" s="44"/>
      <c r="I6" s="44"/>
    </row>
    <row r="7" spans="1:9">
      <c r="A7" s="43"/>
      <c r="B7" s="43"/>
      <c r="C7" s="43"/>
      <c r="D7" s="43"/>
      <c r="E7" s="43"/>
      <c r="F7" s="43"/>
      <c r="G7" s="43"/>
      <c r="H7" s="43"/>
      <c r="I7" s="44"/>
    </row>
    <row r="8" spans="1:9">
      <c r="A8" s="73"/>
      <c r="B8" s="45" t="s">
        <v>239</v>
      </c>
      <c r="C8" s="22" t="s">
        <v>238</v>
      </c>
      <c r="D8" s="45" t="s">
        <v>1889</v>
      </c>
      <c r="E8" s="45"/>
      <c r="F8" s="45"/>
      <c r="G8" s="23" t="s">
        <v>9383</v>
      </c>
      <c r="H8" s="23" t="s">
        <v>9384</v>
      </c>
      <c r="I8" s="45" t="s">
        <v>248</v>
      </c>
    </row>
    <row r="9" spans="1:9">
      <c r="A9" s="26" t="str">
        <f t="shared" ref="A9:A27" si="0">SUBSTITUTE(C9,"_","")</f>
        <v>NEWFORTUNESID</v>
      </c>
      <c r="B9" s="26" t="s">
        <v>9571</v>
      </c>
      <c r="C9" s="26" t="s">
        <v>9572</v>
      </c>
      <c r="D9" s="26" t="s">
        <v>2111</v>
      </c>
      <c r="E9" s="12" t="s">
        <v>3303</v>
      </c>
      <c r="F9" s="26" t="s">
        <v>1318</v>
      </c>
      <c r="G9" s="26"/>
      <c r="H9" s="26"/>
      <c r="I9" s="43" t="s">
        <v>9389</v>
      </c>
    </row>
    <row r="10" spans="1:9">
      <c r="A10" s="26" t="str">
        <f t="shared" si="0"/>
        <v>ACTIVITYNM</v>
      </c>
      <c r="B10" s="157" t="s">
        <v>9573</v>
      </c>
      <c r="C10" s="157" t="s">
        <v>9574</v>
      </c>
      <c r="D10" s="157" t="s">
        <v>1358</v>
      </c>
      <c r="E10" s="12" t="s">
        <v>3303</v>
      </c>
      <c r="F10" s="26" t="s">
        <v>1318</v>
      </c>
      <c r="G10" s="157" t="s">
        <v>9575</v>
      </c>
      <c r="H10" s="157" t="s">
        <v>1358</v>
      </c>
      <c r="I10" s="73"/>
    </row>
    <row r="11" spans="1:9">
      <c r="A11" s="26" t="str">
        <f t="shared" si="0"/>
        <v>AWARDSESSION</v>
      </c>
      <c r="B11" s="157" t="s">
        <v>9576</v>
      </c>
      <c r="C11" s="157" t="s">
        <v>9577</v>
      </c>
      <c r="D11" s="157" t="s">
        <v>9560</v>
      </c>
      <c r="E11" s="12"/>
      <c r="F11" s="26" t="s">
        <v>1318</v>
      </c>
      <c r="G11" s="157" t="s">
        <v>9577</v>
      </c>
      <c r="H11" s="157" t="s">
        <v>2113</v>
      </c>
      <c r="I11" s="98"/>
    </row>
    <row r="12" spans="1:9">
      <c r="A12" s="26" t="str">
        <f t="shared" si="0"/>
        <v>AWARDTYPE</v>
      </c>
      <c r="B12" s="157" t="s">
        <v>9578</v>
      </c>
      <c r="C12" s="157" t="s">
        <v>9579</v>
      </c>
      <c r="D12" s="157" t="s">
        <v>2126</v>
      </c>
      <c r="E12" s="12"/>
      <c r="F12" s="26" t="s">
        <v>1318</v>
      </c>
      <c r="G12" s="157" t="s">
        <v>9579</v>
      </c>
      <c r="H12" s="157" t="s">
        <v>2126</v>
      </c>
      <c r="I12" s="177" t="s">
        <v>9580</v>
      </c>
    </row>
    <row r="13" spans="1:9">
      <c r="A13" s="26" t="str">
        <f t="shared" si="0"/>
        <v>AWARDNM</v>
      </c>
      <c r="B13" s="157" t="s">
        <v>9581</v>
      </c>
      <c r="C13" s="157" t="s">
        <v>9582</v>
      </c>
      <c r="D13" s="157" t="s">
        <v>1358</v>
      </c>
      <c r="E13" s="12" t="s">
        <v>3303</v>
      </c>
      <c r="F13" s="26" t="s">
        <v>1318</v>
      </c>
      <c r="G13" s="157" t="s">
        <v>9583</v>
      </c>
      <c r="H13" s="157" t="s">
        <v>1358</v>
      </c>
      <c r="I13" s="98"/>
    </row>
    <row r="14" spans="1:9" s="352" customFormat="1" hidden="1">
      <c r="A14" s="348" t="str">
        <f t="shared" si="0"/>
        <v>AWARDFULLNM</v>
      </c>
      <c r="B14" s="349" t="s">
        <v>9584</v>
      </c>
      <c r="C14" s="349" t="s">
        <v>9585</v>
      </c>
      <c r="D14" s="349" t="s">
        <v>9586</v>
      </c>
      <c r="E14" s="350"/>
      <c r="F14" s="26" t="s">
        <v>9427</v>
      </c>
      <c r="G14" s="349" t="s">
        <v>9585</v>
      </c>
      <c r="H14" s="349" t="s">
        <v>1356</v>
      </c>
      <c r="I14" s="73" t="s">
        <v>9445</v>
      </c>
    </row>
    <row r="15" spans="1:9">
      <c r="A15" s="26" t="str">
        <f t="shared" si="0"/>
        <v>RANK</v>
      </c>
      <c r="B15" s="157" t="s">
        <v>1154</v>
      </c>
      <c r="C15" s="157" t="s">
        <v>1153</v>
      </c>
      <c r="D15" s="157" t="s">
        <v>2113</v>
      </c>
      <c r="E15" s="73"/>
      <c r="F15" s="26" t="s">
        <v>1318</v>
      </c>
      <c r="G15" s="157" t="s">
        <v>1153</v>
      </c>
      <c r="H15" s="157" t="s">
        <v>2113</v>
      </c>
      <c r="I15" s="73"/>
    </row>
    <row r="16" spans="1:9">
      <c r="A16" s="11" t="s">
        <v>9587</v>
      </c>
      <c r="B16" s="11" t="s">
        <v>1421</v>
      </c>
      <c r="C16" s="224" t="s">
        <v>9588</v>
      </c>
      <c r="D16" s="234" t="s">
        <v>9491</v>
      </c>
      <c r="E16" s="233" t="s">
        <v>3303</v>
      </c>
      <c r="F16" s="234" t="s">
        <v>1318</v>
      </c>
      <c r="G16" s="224" t="s">
        <v>9590</v>
      </c>
      <c r="H16" s="224" t="s">
        <v>2126</v>
      </c>
      <c r="I16" s="190" t="s">
        <v>9591</v>
      </c>
    </row>
    <row r="17" spans="1:16384" s="352" customFormat="1" hidden="1">
      <c r="A17" s="348" t="str">
        <f t="shared" si="0"/>
        <v>COMPANYNM</v>
      </c>
      <c r="B17" s="349" t="s">
        <v>9592</v>
      </c>
      <c r="C17" s="349" t="s">
        <v>9593</v>
      </c>
      <c r="D17" s="349" t="s">
        <v>9550</v>
      </c>
      <c r="E17" s="349"/>
      <c r="F17" s="26" t="s">
        <v>1318</v>
      </c>
      <c r="G17" s="349" t="s">
        <v>9593</v>
      </c>
      <c r="H17" s="349" t="s">
        <v>9550</v>
      </c>
      <c r="I17" s="41" t="s">
        <v>9594</v>
      </c>
    </row>
    <row r="18" spans="1:16384">
      <c r="A18" s="26" t="str">
        <f t="shared" si="0"/>
        <v>PERSONNM</v>
      </c>
      <c r="B18" s="157" t="s">
        <v>9595</v>
      </c>
      <c r="C18" s="157" t="s">
        <v>9596</v>
      </c>
      <c r="D18" s="11" t="s">
        <v>9597</v>
      </c>
      <c r="E18" s="73"/>
      <c r="F18" s="26" t="s">
        <v>9427</v>
      </c>
      <c r="G18" s="157" t="s">
        <v>9596</v>
      </c>
      <c r="H18" s="11" t="s">
        <v>1358</v>
      </c>
      <c r="I18" s="73"/>
    </row>
    <row r="19" spans="1:16384" s="362" customFormat="1">
      <c r="A19" s="20" t="s">
        <v>1446</v>
      </c>
      <c r="B19" s="20" t="s">
        <v>1447</v>
      </c>
      <c r="C19" s="20" t="s">
        <v>1446</v>
      </c>
      <c r="D19" s="97" t="s">
        <v>9598</v>
      </c>
      <c r="E19" s="97"/>
      <c r="F19" s="26" t="s">
        <v>9427</v>
      </c>
      <c r="G19" s="20" t="s">
        <v>1446</v>
      </c>
      <c r="H19" s="97" t="s">
        <v>9599</v>
      </c>
      <c r="I19" s="11" t="s">
        <v>9600</v>
      </c>
      <c r="J19" s="1"/>
      <c r="K19" s="1"/>
      <c r="L19" s="1"/>
      <c r="O19" s="363"/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/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  <c r="BK19" s="363"/>
      <c r="BL19" s="363"/>
      <c r="BM19" s="363"/>
      <c r="BN19" s="363"/>
      <c r="BO19" s="363"/>
      <c r="BP19" s="363"/>
      <c r="BQ19" s="363"/>
      <c r="BR19" s="363"/>
      <c r="BS19" s="363"/>
      <c r="BT19" s="363"/>
      <c r="BU19" s="363"/>
      <c r="BV19" s="363"/>
      <c r="BW19" s="363"/>
      <c r="BX19" s="363"/>
      <c r="BY19" s="363"/>
      <c r="BZ19" s="363"/>
      <c r="CA19" s="363"/>
      <c r="CB19" s="363"/>
      <c r="CC19" s="363"/>
      <c r="CD19" s="363"/>
      <c r="CE19" s="363"/>
      <c r="CF19" s="363"/>
      <c r="CG19" s="363"/>
      <c r="CH19" s="363"/>
      <c r="CI19" s="363"/>
      <c r="CJ19" s="363"/>
      <c r="CK19" s="363"/>
      <c r="CL19" s="363"/>
      <c r="CM19" s="363"/>
      <c r="CN19" s="363"/>
      <c r="CO19" s="363"/>
      <c r="CP19" s="363"/>
      <c r="CQ19" s="363"/>
      <c r="CR19" s="363"/>
      <c r="CS19" s="363"/>
      <c r="CT19" s="363"/>
      <c r="CU19" s="363"/>
      <c r="CV19" s="363"/>
      <c r="CW19" s="363"/>
      <c r="CX19" s="363"/>
      <c r="CY19" s="363"/>
      <c r="CZ19" s="363"/>
      <c r="DA19" s="363"/>
      <c r="DB19" s="363"/>
      <c r="DC19" s="363"/>
      <c r="DD19" s="363"/>
      <c r="DE19" s="363"/>
      <c r="DF19" s="363"/>
      <c r="DG19" s="363"/>
      <c r="DH19" s="363"/>
      <c r="DI19" s="363"/>
      <c r="DJ19" s="363"/>
      <c r="DK19" s="363"/>
      <c r="DL19" s="363"/>
      <c r="DM19" s="363"/>
      <c r="DN19" s="363"/>
      <c r="DO19" s="363"/>
      <c r="DP19" s="363"/>
      <c r="DQ19" s="363"/>
      <c r="DR19" s="363"/>
      <c r="DS19" s="363"/>
      <c r="DT19" s="363"/>
      <c r="DU19" s="363"/>
      <c r="DV19" s="363"/>
      <c r="DW19" s="363"/>
      <c r="DX19" s="363"/>
      <c r="DY19" s="363"/>
      <c r="DZ19" s="363"/>
      <c r="EA19" s="363"/>
      <c r="EB19" s="363"/>
      <c r="EC19" s="363"/>
      <c r="ED19" s="363"/>
      <c r="EE19" s="363"/>
      <c r="EF19" s="363"/>
      <c r="EG19" s="363"/>
      <c r="EH19" s="363"/>
      <c r="EI19" s="363"/>
      <c r="EJ19" s="363"/>
      <c r="EK19" s="363"/>
      <c r="EL19" s="363"/>
      <c r="EM19" s="363"/>
      <c r="EN19" s="363"/>
      <c r="EO19" s="363"/>
      <c r="EP19" s="363"/>
      <c r="EQ19" s="363"/>
      <c r="ER19" s="363"/>
      <c r="ES19" s="363"/>
      <c r="ET19" s="363"/>
      <c r="EU19" s="363"/>
      <c r="EV19" s="363"/>
      <c r="EW19" s="363"/>
      <c r="EX19" s="363"/>
      <c r="EY19" s="363"/>
      <c r="EZ19" s="363"/>
      <c r="FA19" s="363"/>
      <c r="FB19" s="363"/>
      <c r="FC19" s="363"/>
      <c r="FD19" s="363"/>
      <c r="FE19" s="363"/>
      <c r="FF19" s="363"/>
      <c r="FG19" s="363"/>
      <c r="FH19" s="363"/>
      <c r="FI19" s="363"/>
      <c r="FJ19" s="363"/>
      <c r="FK19" s="363"/>
      <c r="FL19" s="363"/>
      <c r="FM19" s="363"/>
      <c r="FN19" s="363"/>
      <c r="FO19" s="363"/>
      <c r="FP19" s="363"/>
      <c r="FQ19" s="363"/>
      <c r="FR19" s="363"/>
      <c r="FS19" s="363"/>
      <c r="FT19" s="363"/>
      <c r="FU19" s="363"/>
      <c r="FV19" s="363"/>
      <c r="FW19" s="363"/>
      <c r="FX19" s="363"/>
      <c r="FY19" s="363"/>
      <c r="FZ19" s="363"/>
      <c r="GA19" s="363"/>
      <c r="GB19" s="363"/>
      <c r="GC19" s="363"/>
      <c r="GD19" s="363"/>
      <c r="GE19" s="363"/>
      <c r="GF19" s="363"/>
      <c r="GG19" s="363"/>
      <c r="GH19" s="363"/>
      <c r="GI19" s="363"/>
      <c r="GJ19" s="363"/>
      <c r="GK19" s="363"/>
      <c r="GL19" s="363"/>
      <c r="GM19" s="363"/>
      <c r="GN19" s="363"/>
      <c r="GO19" s="363"/>
      <c r="GP19" s="363"/>
      <c r="GQ19" s="363"/>
      <c r="GR19" s="363"/>
      <c r="GS19" s="363"/>
      <c r="GT19" s="363"/>
      <c r="GU19" s="363"/>
      <c r="GV19" s="363"/>
      <c r="GW19" s="363"/>
      <c r="GX19" s="363"/>
      <c r="GY19" s="363"/>
      <c r="GZ19" s="363"/>
      <c r="HA19" s="363"/>
      <c r="HB19" s="363"/>
      <c r="HC19" s="363"/>
      <c r="HD19" s="363"/>
      <c r="HE19" s="363"/>
      <c r="HF19" s="363"/>
      <c r="HG19" s="363"/>
      <c r="HH19" s="363"/>
      <c r="HI19" s="363"/>
      <c r="HJ19" s="363"/>
      <c r="HK19" s="363"/>
      <c r="HL19" s="363"/>
      <c r="HM19" s="363"/>
      <c r="HN19" s="363"/>
      <c r="HO19" s="363"/>
      <c r="HP19" s="363"/>
      <c r="HQ19" s="363"/>
      <c r="HR19" s="363"/>
      <c r="HS19" s="363"/>
      <c r="HT19" s="363"/>
      <c r="HU19" s="363"/>
      <c r="HV19" s="363"/>
      <c r="HW19" s="363"/>
      <c r="HX19" s="363"/>
      <c r="HY19" s="363"/>
      <c r="HZ19" s="363"/>
      <c r="IA19" s="363"/>
      <c r="IB19" s="363"/>
      <c r="IC19" s="363"/>
      <c r="ID19" s="363"/>
      <c r="IE19" s="363"/>
      <c r="IF19" s="363"/>
      <c r="IG19" s="363"/>
      <c r="IH19" s="363"/>
      <c r="II19" s="363"/>
      <c r="IJ19" s="363"/>
      <c r="IK19" s="363"/>
      <c r="IL19" s="363"/>
      <c r="IM19" s="363"/>
      <c r="IN19" s="363"/>
      <c r="IO19" s="363"/>
      <c r="IP19" s="363"/>
      <c r="IQ19" s="363"/>
      <c r="IR19" s="363"/>
      <c r="IS19" s="363"/>
      <c r="IT19" s="363"/>
      <c r="IU19" s="363"/>
      <c r="IV19" s="363"/>
      <c r="IW19" s="363"/>
      <c r="IX19" s="363"/>
      <c r="IY19" s="363"/>
      <c r="IZ19" s="363"/>
      <c r="JA19" s="363"/>
      <c r="JB19" s="363"/>
      <c r="JC19" s="363"/>
      <c r="JD19" s="363"/>
      <c r="JE19" s="363"/>
      <c r="JF19" s="363"/>
      <c r="JG19" s="363"/>
      <c r="JH19" s="363"/>
      <c r="JI19" s="363"/>
      <c r="JJ19" s="363"/>
      <c r="JK19" s="363"/>
      <c r="JL19" s="363"/>
      <c r="JM19" s="363"/>
      <c r="JN19" s="363"/>
      <c r="JO19" s="363"/>
      <c r="JP19" s="363"/>
      <c r="JQ19" s="363"/>
      <c r="JR19" s="363"/>
      <c r="JS19" s="363"/>
      <c r="JT19" s="363"/>
      <c r="JU19" s="363"/>
      <c r="JV19" s="363"/>
      <c r="JW19" s="363"/>
      <c r="JX19" s="363"/>
      <c r="JY19" s="363"/>
      <c r="JZ19" s="363"/>
      <c r="KA19" s="363"/>
      <c r="KB19" s="363"/>
      <c r="KC19" s="363"/>
      <c r="KD19" s="363"/>
      <c r="KE19" s="363"/>
      <c r="KF19" s="363"/>
      <c r="KG19" s="363"/>
      <c r="KH19" s="363"/>
      <c r="KI19" s="363"/>
      <c r="KJ19" s="363"/>
      <c r="KK19" s="363"/>
      <c r="KL19" s="363"/>
      <c r="KM19" s="363"/>
      <c r="KN19" s="363"/>
      <c r="KO19" s="363"/>
      <c r="KP19" s="363"/>
      <c r="KQ19" s="363"/>
      <c r="KR19" s="363"/>
      <c r="KS19" s="363"/>
      <c r="KT19" s="363"/>
      <c r="KU19" s="363"/>
      <c r="KV19" s="363"/>
      <c r="KW19" s="363"/>
      <c r="KX19" s="363"/>
      <c r="KY19" s="363"/>
      <c r="KZ19" s="363"/>
      <c r="LA19" s="363"/>
      <c r="LB19" s="363"/>
      <c r="LC19" s="363"/>
      <c r="LD19" s="363"/>
      <c r="LE19" s="363"/>
      <c r="LF19" s="363"/>
      <c r="LG19" s="363"/>
      <c r="LH19" s="363"/>
      <c r="LI19" s="363"/>
      <c r="LJ19" s="363"/>
      <c r="LK19" s="363"/>
      <c r="LL19" s="363"/>
      <c r="LM19" s="363"/>
      <c r="LN19" s="363"/>
      <c r="LO19" s="363"/>
      <c r="LP19" s="363"/>
      <c r="LQ19" s="363"/>
      <c r="LR19" s="363"/>
      <c r="LS19" s="363"/>
      <c r="LT19" s="363"/>
      <c r="LU19" s="363"/>
      <c r="LV19" s="363"/>
      <c r="LW19" s="363"/>
      <c r="LX19" s="363"/>
      <c r="LY19" s="363"/>
      <c r="LZ19" s="363"/>
      <c r="MA19" s="363"/>
      <c r="MB19" s="363"/>
      <c r="MC19" s="363"/>
      <c r="MD19" s="363"/>
      <c r="ME19" s="363"/>
      <c r="MF19" s="363"/>
      <c r="MG19" s="363"/>
      <c r="MH19" s="363"/>
      <c r="MI19" s="363"/>
      <c r="MJ19" s="363"/>
      <c r="MK19" s="363"/>
      <c r="ML19" s="363"/>
      <c r="MM19" s="363"/>
      <c r="MN19" s="363"/>
      <c r="MO19" s="363"/>
      <c r="MP19" s="363"/>
      <c r="MQ19" s="363"/>
      <c r="MR19" s="363"/>
      <c r="MS19" s="363"/>
      <c r="MT19" s="363"/>
      <c r="MU19" s="363"/>
      <c r="MV19" s="363"/>
      <c r="MW19" s="363"/>
      <c r="MX19" s="363"/>
      <c r="MY19" s="363"/>
      <c r="MZ19" s="363"/>
      <c r="NA19" s="363"/>
      <c r="NB19" s="363"/>
      <c r="NC19" s="363"/>
      <c r="ND19" s="363"/>
      <c r="NE19" s="363"/>
      <c r="NF19" s="363"/>
      <c r="NG19" s="363"/>
      <c r="NH19" s="363"/>
      <c r="NI19" s="363"/>
      <c r="NJ19" s="363"/>
      <c r="NK19" s="363"/>
      <c r="NL19" s="363"/>
      <c r="NM19" s="363"/>
      <c r="NN19" s="363"/>
      <c r="NO19" s="363"/>
      <c r="NP19" s="363"/>
      <c r="NQ19" s="363"/>
      <c r="NR19" s="363"/>
      <c r="NS19" s="363"/>
      <c r="NT19" s="363"/>
      <c r="NU19" s="363"/>
      <c r="NV19" s="363"/>
      <c r="NW19" s="363"/>
      <c r="NX19" s="363"/>
      <c r="NY19" s="363"/>
      <c r="NZ19" s="363"/>
      <c r="OA19" s="363"/>
      <c r="OB19" s="363"/>
      <c r="OC19" s="363"/>
      <c r="OD19" s="363"/>
      <c r="OE19" s="363"/>
      <c r="OF19" s="363"/>
      <c r="OG19" s="363"/>
      <c r="OH19" s="363"/>
      <c r="OI19" s="363"/>
      <c r="OJ19" s="363"/>
      <c r="OK19" s="363"/>
      <c r="OL19" s="363"/>
      <c r="OM19" s="363"/>
      <c r="ON19" s="363"/>
      <c r="OO19" s="363"/>
      <c r="OP19" s="363"/>
      <c r="OQ19" s="363"/>
      <c r="OR19" s="363"/>
      <c r="OS19" s="363"/>
      <c r="OT19" s="363"/>
      <c r="OU19" s="363"/>
      <c r="OV19" s="363"/>
      <c r="OW19" s="363"/>
      <c r="OX19" s="363"/>
      <c r="OY19" s="363"/>
      <c r="OZ19" s="363"/>
      <c r="PA19" s="363"/>
      <c r="PB19" s="363"/>
      <c r="PC19" s="363"/>
      <c r="PD19" s="363"/>
      <c r="PE19" s="363"/>
      <c r="PF19" s="363"/>
      <c r="PG19" s="363"/>
      <c r="PH19" s="363"/>
      <c r="PI19" s="363"/>
      <c r="PJ19" s="363"/>
      <c r="PK19" s="363"/>
      <c r="PL19" s="363"/>
      <c r="PM19" s="363"/>
      <c r="PN19" s="363"/>
      <c r="PO19" s="363"/>
      <c r="PP19" s="363"/>
      <c r="PQ19" s="363"/>
      <c r="PR19" s="363"/>
      <c r="PS19" s="363"/>
      <c r="PT19" s="363"/>
      <c r="PU19" s="363"/>
      <c r="PV19" s="363"/>
      <c r="PW19" s="363"/>
      <c r="PX19" s="363"/>
      <c r="PY19" s="363"/>
      <c r="PZ19" s="363"/>
      <c r="QA19" s="363"/>
      <c r="QB19" s="363"/>
      <c r="QC19" s="363"/>
      <c r="QD19" s="363"/>
      <c r="QE19" s="363"/>
      <c r="QF19" s="363"/>
      <c r="QG19" s="363"/>
      <c r="QH19" s="363"/>
      <c r="QI19" s="363"/>
      <c r="QJ19" s="363"/>
      <c r="QK19" s="363"/>
      <c r="QL19" s="363"/>
      <c r="QM19" s="363"/>
      <c r="QN19" s="363"/>
      <c r="QO19" s="363"/>
      <c r="QP19" s="363"/>
      <c r="QQ19" s="363"/>
      <c r="QR19" s="363"/>
      <c r="QS19" s="363"/>
      <c r="QT19" s="363"/>
      <c r="QU19" s="363"/>
      <c r="QV19" s="363"/>
      <c r="QW19" s="363"/>
      <c r="QX19" s="363"/>
      <c r="QY19" s="363"/>
      <c r="QZ19" s="363"/>
      <c r="RA19" s="363"/>
      <c r="RB19" s="363"/>
      <c r="RC19" s="363"/>
      <c r="RD19" s="363"/>
      <c r="RE19" s="363"/>
      <c r="RF19" s="363"/>
      <c r="RG19" s="363"/>
      <c r="RH19" s="363"/>
      <c r="RI19" s="363"/>
      <c r="RJ19" s="363"/>
      <c r="RK19" s="363"/>
      <c r="RL19" s="363"/>
      <c r="RM19" s="363"/>
      <c r="RN19" s="363"/>
      <c r="RO19" s="363"/>
      <c r="RP19" s="363"/>
      <c r="RQ19" s="363"/>
      <c r="RR19" s="363"/>
      <c r="RS19" s="363"/>
      <c r="RT19" s="363"/>
      <c r="RU19" s="363"/>
      <c r="RV19" s="363"/>
      <c r="RW19" s="363"/>
      <c r="RX19" s="363"/>
      <c r="RY19" s="363"/>
      <c r="RZ19" s="363"/>
      <c r="SA19" s="363"/>
      <c r="SB19" s="363"/>
      <c r="SC19" s="363"/>
      <c r="SD19" s="363"/>
      <c r="SE19" s="363"/>
      <c r="SF19" s="363"/>
      <c r="SG19" s="363"/>
      <c r="SH19" s="363"/>
      <c r="SI19" s="363"/>
      <c r="SJ19" s="363"/>
      <c r="SK19" s="363"/>
      <c r="SL19" s="363"/>
      <c r="SM19" s="363"/>
      <c r="SN19" s="363"/>
      <c r="SO19" s="363"/>
      <c r="SP19" s="363"/>
      <c r="SQ19" s="363"/>
      <c r="SR19" s="363"/>
      <c r="SS19" s="363"/>
      <c r="ST19" s="363"/>
      <c r="SU19" s="363"/>
      <c r="SV19" s="363"/>
      <c r="SW19" s="363"/>
      <c r="SX19" s="363"/>
      <c r="SY19" s="363"/>
      <c r="SZ19" s="363"/>
      <c r="TA19" s="363"/>
      <c r="TB19" s="363"/>
      <c r="TC19" s="363"/>
      <c r="TD19" s="363"/>
      <c r="TE19" s="363"/>
      <c r="TF19" s="363"/>
      <c r="TG19" s="363"/>
      <c r="TH19" s="363"/>
      <c r="TI19" s="363"/>
      <c r="TJ19" s="363"/>
      <c r="TK19" s="363"/>
      <c r="TL19" s="363"/>
      <c r="TM19" s="363"/>
      <c r="TN19" s="363"/>
      <c r="TO19" s="363"/>
      <c r="TP19" s="363"/>
      <c r="TQ19" s="363"/>
      <c r="TR19" s="363"/>
      <c r="TS19" s="363"/>
      <c r="TT19" s="363"/>
      <c r="TU19" s="363"/>
      <c r="TV19" s="363"/>
      <c r="TW19" s="363"/>
      <c r="TX19" s="363"/>
      <c r="TY19" s="363"/>
      <c r="TZ19" s="363"/>
      <c r="UA19" s="363"/>
      <c r="UB19" s="363"/>
      <c r="UC19" s="363"/>
      <c r="UD19" s="363"/>
      <c r="UE19" s="363"/>
      <c r="UF19" s="363"/>
      <c r="UG19" s="363"/>
      <c r="UH19" s="363"/>
      <c r="UI19" s="363"/>
      <c r="UJ19" s="363"/>
      <c r="UK19" s="363"/>
      <c r="UL19" s="363"/>
      <c r="UM19" s="363"/>
      <c r="UN19" s="363"/>
      <c r="UO19" s="363"/>
      <c r="UP19" s="363"/>
      <c r="UQ19" s="363"/>
      <c r="UR19" s="363"/>
      <c r="US19" s="363"/>
      <c r="UT19" s="363"/>
      <c r="UU19" s="363"/>
      <c r="UV19" s="363"/>
      <c r="UW19" s="363"/>
      <c r="UX19" s="363"/>
      <c r="UY19" s="363"/>
      <c r="UZ19" s="363"/>
      <c r="VA19" s="363"/>
      <c r="VB19" s="363"/>
      <c r="VC19" s="363"/>
      <c r="VD19" s="363"/>
      <c r="VE19" s="363"/>
      <c r="VF19" s="363"/>
      <c r="VG19" s="363"/>
      <c r="VH19" s="363"/>
      <c r="VI19" s="363"/>
      <c r="VJ19" s="363"/>
      <c r="VK19" s="363"/>
      <c r="VL19" s="363"/>
      <c r="VM19" s="363"/>
      <c r="VN19" s="363"/>
      <c r="VO19" s="363"/>
      <c r="VP19" s="363"/>
      <c r="VQ19" s="363"/>
      <c r="VR19" s="363"/>
      <c r="VS19" s="363"/>
      <c r="VT19" s="363"/>
      <c r="VU19" s="363"/>
      <c r="VV19" s="363"/>
      <c r="VW19" s="363"/>
      <c r="VX19" s="363"/>
      <c r="VY19" s="363"/>
      <c r="VZ19" s="363"/>
      <c r="WA19" s="363"/>
      <c r="WB19" s="363"/>
      <c r="WC19" s="363"/>
      <c r="WD19" s="363"/>
      <c r="WE19" s="363"/>
      <c r="WF19" s="363"/>
      <c r="WG19" s="363"/>
      <c r="WH19" s="363"/>
      <c r="WI19" s="363"/>
      <c r="WJ19" s="363"/>
      <c r="WK19" s="363"/>
      <c r="WL19" s="363"/>
      <c r="WM19" s="363"/>
      <c r="WN19" s="363"/>
      <c r="WO19" s="363"/>
      <c r="WP19" s="363"/>
      <c r="WQ19" s="363"/>
      <c r="WR19" s="363"/>
      <c r="WS19" s="363"/>
      <c r="WT19" s="363"/>
      <c r="WU19" s="363"/>
      <c r="WV19" s="363"/>
      <c r="WW19" s="363"/>
      <c r="WX19" s="363"/>
      <c r="WY19" s="363"/>
      <c r="WZ19" s="363"/>
      <c r="XA19" s="363"/>
      <c r="XB19" s="363"/>
      <c r="XC19" s="363"/>
      <c r="XD19" s="363"/>
      <c r="XE19" s="363"/>
      <c r="XF19" s="363"/>
      <c r="XG19" s="363"/>
      <c r="XH19" s="363"/>
      <c r="XI19" s="363"/>
      <c r="XJ19" s="363"/>
      <c r="XK19" s="363"/>
      <c r="XL19" s="363"/>
      <c r="XM19" s="363"/>
      <c r="XN19" s="363"/>
      <c r="XO19" s="363"/>
      <c r="XP19" s="363"/>
      <c r="XQ19" s="363"/>
      <c r="XR19" s="363"/>
      <c r="XS19" s="363"/>
      <c r="XT19" s="363"/>
      <c r="XU19" s="363"/>
      <c r="XV19" s="363"/>
      <c r="XW19" s="363"/>
      <c r="XX19" s="363"/>
      <c r="XY19" s="363"/>
      <c r="XZ19" s="363"/>
      <c r="YA19" s="363"/>
      <c r="YB19" s="363"/>
      <c r="YC19" s="363"/>
      <c r="YD19" s="363"/>
      <c r="YE19" s="363"/>
      <c r="YF19" s="363"/>
      <c r="YG19" s="363"/>
      <c r="YH19" s="363"/>
      <c r="YI19" s="363"/>
      <c r="YJ19" s="363"/>
      <c r="YK19" s="363"/>
      <c r="YL19" s="363"/>
      <c r="YM19" s="363"/>
      <c r="YN19" s="363"/>
      <c r="YO19" s="363"/>
      <c r="YP19" s="363"/>
      <c r="YQ19" s="363"/>
      <c r="YR19" s="363"/>
      <c r="YS19" s="363"/>
      <c r="YT19" s="363"/>
      <c r="YU19" s="363"/>
      <c r="YV19" s="363"/>
      <c r="YW19" s="363"/>
      <c r="YX19" s="363"/>
      <c r="YY19" s="363"/>
      <c r="YZ19" s="363"/>
      <c r="ZA19" s="363"/>
      <c r="ZB19" s="363"/>
      <c r="ZC19" s="363"/>
      <c r="ZD19" s="363"/>
      <c r="ZE19" s="363"/>
      <c r="ZF19" s="363"/>
      <c r="ZG19" s="363"/>
      <c r="ZH19" s="363"/>
      <c r="ZI19" s="363"/>
      <c r="ZJ19" s="363"/>
      <c r="ZK19" s="363"/>
      <c r="ZL19" s="363"/>
      <c r="ZM19" s="363"/>
      <c r="ZN19" s="363"/>
      <c r="ZO19" s="363"/>
      <c r="ZP19" s="363"/>
      <c r="ZQ19" s="363"/>
      <c r="ZR19" s="363"/>
      <c r="ZS19" s="363"/>
      <c r="ZT19" s="363"/>
      <c r="ZU19" s="363"/>
      <c r="ZV19" s="363"/>
      <c r="ZW19" s="363"/>
      <c r="ZX19" s="363"/>
      <c r="ZY19" s="363"/>
      <c r="ZZ19" s="363"/>
      <c r="AAA19" s="363"/>
      <c r="AAB19" s="363"/>
      <c r="AAC19" s="363"/>
      <c r="AAD19" s="363"/>
      <c r="AAE19" s="363"/>
      <c r="AAF19" s="363"/>
      <c r="AAG19" s="363"/>
      <c r="AAH19" s="363"/>
      <c r="AAI19" s="363"/>
      <c r="AAJ19" s="363"/>
      <c r="AAK19" s="363"/>
      <c r="AAL19" s="363"/>
      <c r="AAM19" s="363"/>
      <c r="AAN19" s="363"/>
      <c r="AAO19" s="363"/>
      <c r="AAP19" s="363"/>
      <c r="AAQ19" s="363"/>
      <c r="AAR19" s="363"/>
      <c r="AAS19" s="363"/>
      <c r="AAT19" s="363"/>
      <c r="AAU19" s="363"/>
      <c r="AAV19" s="363"/>
      <c r="AAW19" s="363"/>
      <c r="AAX19" s="363"/>
      <c r="AAY19" s="363"/>
      <c r="AAZ19" s="363"/>
      <c r="ABA19" s="363"/>
      <c r="ABB19" s="363"/>
      <c r="ABC19" s="363"/>
      <c r="ABD19" s="363"/>
      <c r="ABE19" s="363"/>
      <c r="ABF19" s="363"/>
      <c r="ABG19" s="363"/>
      <c r="ABH19" s="363"/>
      <c r="ABI19" s="363"/>
      <c r="ABJ19" s="363"/>
      <c r="ABK19" s="363"/>
      <c r="ABL19" s="363"/>
      <c r="ABM19" s="363"/>
      <c r="ABN19" s="363"/>
      <c r="ABO19" s="363"/>
      <c r="ABP19" s="363"/>
      <c r="ABQ19" s="363"/>
      <c r="ABR19" s="363"/>
      <c r="ABS19" s="363"/>
      <c r="ABT19" s="363"/>
      <c r="ABU19" s="363"/>
      <c r="ABV19" s="363"/>
      <c r="ABW19" s="363"/>
      <c r="ABX19" s="363"/>
      <c r="ABY19" s="363"/>
      <c r="ABZ19" s="363"/>
      <c r="ACA19" s="363"/>
      <c r="ACB19" s="363"/>
      <c r="ACC19" s="363"/>
      <c r="ACD19" s="363"/>
      <c r="ACE19" s="363"/>
      <c r="ACF19" s="363"/>
      <c r="ACG19" s="363"/>
      <c r="ACH19" s="363"/>
      <c r="ACI19" s="363"/>
      <c r="ACJ19" s="363"/>
      <c r="ACK19" s="363"/>
      <c r="ACL19" s="363"/>
      <c r="ACM19" s="363"/>
      <c r="ACN19" s="363"/>
      <c r="ACO19" s="363"/>
      <c r="ACP19" s="363"/>
      <c r="ACQ19" s="363"/>
      <c r="ACR19" s="363"/>
      <c r="ACS19" s="363"/>
      <c r="ACT19" s="363"/>
      <c r="ACU19" s="363"/>
      <c r="ACV19" s="363"/>
      <c r="ACW19" s="363"/>
      <c r="ACX19" s="363"/>
      <c r="ACY19" s="363"/>
      <c r="ACZ19" s="363"/>
      <c r="ADA19" s="363"/>
      <c r="ADB19" s="363"/>
      <c r="ADC19" s="363"/>
      <c r="ADD19" s="363"/>
      <c r="ADE19" s="363"/>
      <c r="ADF19" s="363"/>
      <c r="ADG19" s="363"/>
      <c r="ADH19" s="363"/>
      <c r="ADI19" s="363"/>
      <c r="ADJ19" s="363"/>
      <c r="ADK19" s="363"/>
      <c r="ADL19" s="363"/>
      <c r="ADM19" s="363"/>
      <c r="ADN19" s="363"/>
      <c r="ADO19" s="363"/>
      <c r="ADP19" s="363"/>
      <c r="ADQ19" s="363"/>
      <c r="ADR19" s="363"/>
      <c r="ADS19" s="363"/>
      <c r="ADT19" s="363"/>
      <c r="ADU19" s="363"/>
      <c r="ADV19" s="363"/>
      <c r="ADW19" s="363"/>
      <c r="ADX19" s="363"/>
      <c r="ADY19" s="363"/>
      <c r="ADZ19" s="363"/>
      <c r="AEA19" s="363"/>
      <c r="AEB19" s="363"/>
      <c r="AEC19" s="363"/>
      <c r="AED19" s="363"/>
      <c r="AEE19" s="363"/>
      <c r="AEF19" s="363"/>
      <c r="AEG19" s="363"/>
      <c r="AEH19" s="363"/>
      <c r="AEI19" s="363"/>
      <c r="AEJ19" s="363"/>
      <c r="AEK19" s="363"/>
      <c r="AEL19" s="363"/>
      <c r="AEM19" s="363"/>
      <c r="AEN19" s="363"/>
      <c r="AEO19" s="363"/>
      <c r="AEP19" s="363"/>
      <c r="AEQ19" s="363"/>
      <c r="AER19" s="363"/>
      <c r="AES19" s="363"/>
      <c r="AET19" s="363"/>
      <c r="AEU19" s="363"/>
      <c r="AEV19" s="363"/>
      <c r="AEW19" s="363"/>
      <c r="AEX19" s="363"/>
      <c r="AEY19" s="363"/>
      <c r="AEZ19" s="363"/>
      <c r="AFA19" s="363"/>
      <c r="AFB19" s="363"/>
      <c r="AFC19" s="363"/>
      <c r="AFD19" s="363"/>
      <c r="AFE19" s="363"/>
      <c r="AFF19" s="363"/>
      <c r="AFG19" s="363"/>
      <c r="AFH19" s="363"/>
      <c r="AFI19" s="363"/>
      <c r="AFJ19" s="363"/>
      <c r="AFK19" s="363"/>
      <c r="AFL19" s="363"/>
      <c r="AFM19" s="363"/>
      <c r="AFN19" s="363"/>
      <c r="AFO19" s="363"/>
      <c r="AFP19" s="363"/>
      <c r="AFQ19" s="363"/>
      <c r="AFR19" s="363"/>
      <c r="AFS19" s="363"/>
      <c r="AFT19" s="363"/>
      <c r="AFU19" s="363"/>
      <c r="AFV19" s="363"/>
      <c r="AFW19" s="363"/>
      <c r="AFX19" s="363"/>
      <c r="AFY19" s="363"/>
      <c r="AFZ19" s="363"/>
      <c r="AGA19" s="363"/>
      <c r="AGB19" s="363"/>
      <c r="AGC19" s="363"/>
      <c r="AGD19" s="363"/>
      <c r="AGE19" s="363"/>
      <c r="AGF19" s="363"/>
      <c r="AGG19" s="363"/>
      <c r="AGH19" s="363"/>
      <c r="AGI19" s="363"/>
      <c r="AGJ19" s="363"/>
      <c r="AGK19" s="363"/>
      <c r="AGL19" s="363"/>
      <c r="AGM19" s="363"/>
      <c r="AGN19" s="363"/>
      <c r="AGO19" s="363"/>
      <c r="AGP19" s="363"/>
      <c r="AGQ19" s="363"/>
      <c r="AGR19" s="363"/>
      <c r="AGS19" s="363"/>
      <c r="AGT19" s="363"/>
      <c r="AGU19" s="363"/>
      <c r="AGV19" s="363"/>
      <c r="AGW19" s="363"/>
      <c r="AGX19" s="363"/>
      <c r="AGY19" s="363"/>
      <c r="AGZ19" s="363"/>
      <c r="AHA19" s="363"/>
      <c r="AHB19" s="363"/>
      <c r="AHC19" s="363"/>
      <c r="AHD19" s="363"/>
      <c r="AHE19" s="363"/>
      <c r="AHF19" s="363"/>
      <c r="AHG19" s="363"/>
      <c r="AHH19" s="363"/>
      <c r="AHI19" s="363"/>
      <c r="AHJ19" s="363"/>
      <c r="AHK19" s="363"/>
      <c r="AHL19" s="363"/>
      <c r="AHM19" s="363"/>
      <c r="AHN19" s="363"/>
      <c r="AHO19" s="363"/>
      <c r="AHP19" s="363"/>
      <c r="AHQ19" s="363"/>
      <c r="AHR19" s="363"/>
      <c r="AHS19" s="363"/>
      <c r="AHT19" s="363"/>
      <c r="AHU19" s="363"/>
      <c r="AHV19" s="363"/>
      <c r="AHW19" s="363"/>
      <c r="AHX19" s="363"/>
      <c r="AHY19" s="363"/>
      <c r="AHZ19" s="363"/>
      <c r="AIA19" s="363"/>
      <c r="AIB19" s="363"/>
      <c r="AIC19" s="363"/>
      <c r="AID19" s="363"/>
      <c r="AIE19" s="363"/>
      <c r="AIF19" s="363"/>
      <c r="AIG19" s="363"/>
      <c r="AIH19" s="363"/>
      <c r="AII19" s="363"/>
      <c r="AIJ19" s="363"/>
      <c r="AIK19" s="363"/>
      <c r="AIL19" s="363"/>
      <c r="AIM19" s="363"/>
      <c r="AIN19" s="363"/>
      <c r="AIO19" s="363"/>
      <c r="AIP19" s="363"/>
      <c r="AIQ19" s="363"/>
      <c r="AIR19" s="363"/>
      <c r="AIS19" s="363"/>
      <c r="AIT19" s="363"/>
      <c r="AIU19" s="363"/>
      <c r="AIV19" s="363"/>
      <c r="AIW19" s="363"/>
      <c r="AIX19" s="363"/>
      <c r="AIY19" s="363"/>
      <c r="AIZ19" s="363"/>
      <c r="AJA19" s="363"/>
      <c r="AJB19" s="363"/>
      <c r="AJC19" s="363"/>
      <c r="AJD19" s="363"/>
      <c r="AJE19" s="363"/>
      <c r="AJF19" s="363"/>
      <c r="AJG19" s="363"/>
      <c r="AJH19" s="363"/>
      <c r="AJI19" s="363"/>
      <c r="AJJ19" s="363"/>
      <c r="AJK19" s="363"/>
      <c r="AJL19" s="363"/>
      <c r="AJM19" s="363"/>
      <c r="AJN19" s="363"/>
      <c r="AJO19" s="363"/>
      <c r="AJP19" s="363"/>
      <c r="AJQ19" s="363"/>
      <c r="AJR19" s="363"/>
      <c r="AJS19" s="363"/>
      <c r="AJT19" s="363"/>
      <c r="AJU19" s="363"/>
      <c r="AJV19" s="363"/>
      <c r="AJW19" s="363"/>
      <c r="AJX19" s="363"/>
      <c r="AJY19" s="363"/>
      <c r="AJZ19" s="363"/>
      <c r="AKA19" s="363"/>
      <c r="AKB19" s="363"/>
      <c r="AKC19" s="363"/>
      <c r="AKD19" s="363"/>
      <c r="AKE19" s="363"/>
      <c r="AKF19" s="363"/>
      <c r="AKG19" s="363"/>
      <c r="AKH19" s="363"/>
      <c r="AKI19" s="363"/>
      <c r="AKJ19" s="363"/>
      <c r="AKK19" s="363"/>
      <c r="AKL19" s="363"/>
      <c r="AKM19" s="363"/>
      <c r="AKN19" s="363"/>
      <c r="AKO19" s="363"/>
      <c r="AKP19" s="363"/>
      <c r="AKQ19" s="363"/>
      <c r="AKR19" s="363"/>
      <c r="AKS19" s="363"/>
      <c r="AKT19" s="363"/>
      <c r="AKU19" s="363"/>
      <c r="AKV19" s="363"/>
      <c r="AKW19" s="363"/>
      <c r="AKX19" s="363"/>
      <c r="AKY19" s="363"/>
      <c r="AKZ19" s="363"/>
      <c r="ALA19" s="363"/>
      <c r="ALB19" s="363"/>
      <c r="ALC19" s="363"/>
      <c r="ALD19" s="363"/>
      <c r="ALE19" s="363"/>
      <c r="ALF19" s="363"/>
      <c r="ALG19" s="363"/>
      <c r="ALH19" s="363"/>
      <c r="ALI19" s="363"/>
      <c r="ALJ19" s="363"/>
      <c r="ALK19" s="363"/>
      <c r="ALL19" s="363"/>
      <c r="ALM19" s="363"/>
      <c r="ALN19" s="363"/>
      <c r="ALO19" s="363"/>
      <c r="ALP19" s="363"/>
      <c r="ALQ19" s="363"/>
      <c r="ALR19" s="363"/>
      <c r="ALS19" s="363"/>
      <c r="ALT19" s="363"/>
      <c r="ALU19" s="363"/>
      <c r="ALV19" s="363"/>
      <c r="ALW19" s="363"/>
      <c r="ALX19" s="363"/>
      <c r="ALY19" s="363"/>
      <c r="ALZ19" s="363"/>
      <c r="AMA19" s="363"/>
      <c r="AMB19" s="363"/>
      <c r="AMC19" s="363"/>
      <c r="AMD19" s="363"/>
      <c r="AME19" s="363"/>
      <c r="AMF19" s="363"/>
      <c r="AMG19" s="363"/>
      <c r="AMH19" s="363"/>
      <c r="AMI19" s="363"/>
      <c r="AMJ19" s="363"/>
      <c r="AMK19" s="363"/>
      <c r="AML19" s="363"/>
      <c r="AMM19" s="363"/>
      <c r="AMN19" s="363"/>
      <c r="AMO19" s="363"/>
      <c r="AMP19" s="363"/>
      <c r="AMQ19" s="363"/>
      <c r="AMR19" s="363"/>
      <c r="AMS19" s="363"/>
      <c r="AMT19" s="363"/>
      <c r="AMU19" s="363"/>
      <c r="AMV19" s="363"/>
      <c r="AMW19" s="363"/>
      <c r="AMX19" s="363"/>
      <c r="AMY19" s="363"/>
      <c r="AMZ19" s="363"/>
      <c r="ANA19" s="363"/>
      <c r="ANB19" s="363"/>
      <c r="ANC19" s="363"/>
      <c r="AND19" s="363"/>
      <c r="ANE19" s="363"/>
      <c r="ANF19" s="363"/>
      <c r="ANG19" s="363"/>
      <c r="ANH19" s="363"/>
      <c r="ANI19" s="363"/>
      <c r="ANJ19" s="363"/>
      <c r="ANK19" s="363"/>
      <c r="ANL19" s="363"/>
      <c r="ANM19" s="363"/>
      <c r="ANN19" s="363"/>
      <c r="ANO19" s="363"/>
      <c r="ANP19" s="363"/>
      <c r="ANQ19" s="363"/>
      <c r="ANR19" s="363"/>
      <c r="ANS19" s="363"/>
      <c r="ANT19" s="363"/>
      <c r="ANU19" s="363"/>
      <c r="ANV19" s="363"/>
      <c r="ANW19" s="363"/>
      <c r="ANX19" s="363"/>
      <c r="ANY19" s="363"/>
      <c r="ANZ19" s="363"/>
      <c r="AOA19" s="363"/>
      <c r="AOB19" s="363"/>
      <c r="AOC19" s="363"/>
      <c r="AOD19" s="363"/>
      <c r="AOE19" s="363"/>
      <c r="AOF19" s="363"/>
      <c r="AOG19" s="363"/>
      <c r="AOH19" s="363"/>
      <c r="AOI19" s="363"/>
      <c r="AOJ19" s="363"/>
      <c r="AOK19" s="363"/>
      <c r="AOL19" s="363"/>
      <c r="AOM19" s="363"/>
      <c r="AON19" s="363"/>
      <c r="AOO19" s="363"/>
      <c r="AOP19" s="363"/>
      <c r="AOQ19" s="363"/>
      <c r="AOR19" s="363"/>
      <c r="AOS19" s="363"/>
      <c r="AOT19" s="363"/>
      <c r="AOU19" s="363"/>
      <c r="AOV19" s="363"/>
      <c r="AOW19" s="363"/>
      <c r="AOX19" s="363"/>
      <c r="AOY19" s="363"/>
      <c r="AOZ19" s="363"/>
      <c r="APA19" s="363"/>
      <c r="APB19" s="363"/>
      <c r="APC19" s="363"/>
      <c r="APD19" s="363"/>
      <c r="APE19" s="363"/>
      <c r="APF19" s="363"/>
      <c r="APG19" s="363"/>
      <c r="APH19" s="363"/>
      <c r="API19" s="363"/>
      <c r="APJ19" s="363"/>
      <c r="APK19" s="363"/>
      <c r="APL19" s="363"/>
      <c r="APM19" s="363"/>
      <c r="APN19" s="363"/>
      <c r="APO19" s="363"/>
      <c r="APP19" s="363"/>
      <c r="APQ19" s="363"/>
      <c r="APR19" s="363"/>
      <c r="APS19" s="363"/>
      <c r="APT19" s="363"/>
      <c r="APU19" s="363"/>
      <c r="APV19" s="363"/>
      <c r="APW19" s="363"/>
      <c r="APX19" s="363"/>
      <c r="APY19" s="363"/>
      <c r="APZ19" s="363"/>
      <c r="AQA19" s="363"/>
      <c r="AQB19" s="363"/>
      <c r="AQC19" s="363"/>
      <c r="AQD19" s="363"/>
      <c r="AQE19" s="363"/>
      <c r="AQF19" s="363"/>
      <c r="AQG19" s="363"/>
      <c r="AQH19" s="363"/>
      <c r="AQI19" s="363"/>
      <c r="AQJ19" s="363"/>
      <c r="AQK19" s="363"/>
      <c r="AQL19" s="363"/>
      <c r="AQM19" s="363"/>
      <c r="AQN19" s="363"/>
      <c r="AQO19" s="363"/>
      <c r="AQP19" s="363"/>
      <c r="AQQ19" s="363"/>
      <c r="AQR19" s="363"/>
      <c r="AQS19" s="363"/>
      <c r="AQT19" s="363"/>
      <c r="AQU19" s="363"/>
      <c r="AQV19" s="363"/>
      <c r="AQW19" s="363"/>
      <c r="AQX19" s="363"/>
      <c r="AQY19" s="363"/>
      <c r="AQZ19" s="363"/>
      <c r="ARA19" s="363"/>
      <c r="ARB19" s="363"/>
      <c r="ARC19" s="363"/>
      <c r="ARD19" s="363"/>
      <c r="ARE19" s="363"/>
      <c r="ARF19" s="363"/>
      <c r="ARG19" s="363"/>
      <c r="ARH19" s="363"/>
      <c r="ARI19" s="363"/>
      <c r="ARJ19" s="363"/>
      <c r="ARK19" s="363"/>
      <c r="ARL19" s="363"/>
      <c r="ARM19" s="363"/>
      <c r="ARN19" s="363"/>
      <c r="ARO19" s="363"/>
      <c r="ARP19" s="363"/>
      <c r="ARQ19" s="363"/>
      <c r="ARR19" s="363"/>
      <c r="ARS19" s="363"/>
      <c r="ART19" s="363"/>
      <c r="ARU19" s="363"/>
      <c r="ARV19" s="363"/>
      <c r="ARW19" s="363"/>
      <c r="ARX19" s="363"/>
      <c r="ARY19" s="363"/>
      <c r="ARZ19" s="363"/>
      <c r="ASA19" s="363"/>
      <c r="ASB19" s="363"/>
      <c r="ASC19" s="363"/>
      <c r="ASD19" s="363"/>
      <c r="ASE19" s="363"/>
      <c r="ASF19" s="363"/>
      <c r="ASG19" s="363"/>
      <c r="ASH19" s="363"/>
      <c r="ASI19" s="363"/>
      <c r="ASJ19" s="363"/>
      <c r="ASK19" s="363"/>
      <c r="ASL19" s="363"/>
      <c r="ASM19" s="363"/>
      <c r="ASN19" s="363"/>
      <c r="ASO19" s="363"/>
      <c r="ASP19" s="363"/>
      <c r="ASQ19" s="363"/>
      <c r="ASR19" s="363"/>
      <c r="ASS19" s="363"/>
      <c r="AST19" s="363"/>
      <c r="ASU19" s="363"/>
      <c r="ASV19" s="363"/>
      <c r="ASW19" s="363"/>
      <c r="ASX19" s="363"/>
      <c r="ASY19" s="363"/>
      <c r="ASZ19" s="363"/>
      <c r="ATA19" s="363"/>
      <c r="ATB19" s="363"/>
      <c r="ATC19" s="363"/>
      <c r="ATD19" s="363"/>
      <c r="ATE19" s="363"/>
      <c r="ATF19" s="363"/>
      <c r="ATG19" s="363"/>
      <c r="ATH19" s="363"/>
      <c r="ATI19" s="363"/>
      <c r="ATJ19" s="363"/>
      <c r="ATK19" s="363"/>
      <c r="ATL19" s="363"/>
      <c r="ATM19" s="363"/>
      <c r="ATN19" s="363"/>
      <c r="ATO19" s="363"/>
      <c r="ATP19" s="363"/>
      <c r="ATQ19" s="363"/>
      <c r="ATR19" s="363"/>
      <c r="ATS19" s="363"/>
      <c r="ATT19" s="363"/>
      <c r="ATU19" s="363"/>
      <c r="ATV19" s="363"/>
      <c r="ATW19" s="363"/>
      <c r="ATX19" s="363"/>
      <c r="ATY19" s="363"/>
      <c r="ATZ19" s="363"/>
      <c r="AUA19" s="363"/>
      <c r="AUB19" s="363"/>
      <c r="AUC19" s="363"/>
      <c r="AUD19" s="363"/>
      <c r="AUE19" s="363"/>
      <c r="AUF19" s="363"/>
      <c r="AUG19" s="363"/>
      <c r="AUH19" s="363"/>
      <c r="AUI19" s="363"/>
      <c r="AUJ19" s="363"/>
      <c r="AUK19" s="363"/>
      <c r="AUL19" s="363"/>
      <c r="AUM19" s="363"/>
      <c r="AUN19" s="363"/>
      <c r="AUO19" s="363"/>
      <c r="AUP19" s="363"/>
      <c r="AUQ19" s="363"/>
      <c r="AUR19" s="363"/>
      <c r="AUS19" s="363"/>
      <c r="AUT19" s="363"/>
      <c r="AUU19" s="363"/>
      <c r="AUV19" s="363"/>
      <c r="AUW19" s="363"/>
      <c r="AUX19" s="363"/>
      <c r="AUY19" s="363"/>
      <c r="AUZ19" s="363"/>
      <c r="AVA19" s="363"/>
      <c r="AVB19" s="363"/>
      <c r="AVC19" s="363"/>
      <c r="AVD19" s="363"/>
      <c r="AVE19" s="363"/>
      <c r="AVF19" s="363"/>
      <c r="AVG19" s="363"/>
      <c r="AVH19" s="363"/>
      <c r="AVI19" s="363"/>
      <c r="AVJ19" s="363"/>
      <c r="AVK19" s="363"/>
      <c r="AVL19" s="363"/>
      <c r="AVM19" s="363"/>
      <c r="AVN19" s="363"/>
      <c r="AVO19" s="363"/>
      <c r="AVP19" s="363"/>
      <c r="AVQ19" s="363"/>
      <c r="AVR19" s="363"/>
      <c r="AVS19" s="363"/>
      <c r="AVT19" s="363"/>
      <c r="AVU19" s="363"/>
      <c r="AVV19" s="363"/>
      <c r="AVW19" s="363"/>
      <c r="AVX19" s="363"/>
      <c r="AVY19" s="363"/>
      <c r="AVZ19" s="363"/>
      <c r="AWA19" s="363"/>
      <c r="AWB19" s="363"/>
      <c r="AWC19" s="363"/>
      <c r="AWD19" s="363"/>
      <c r="AWE19" s="363"/>
      <c r="AWF19" s="363"/>
      <c r="AWG19" s="363"/>
      <c r="AWH19" s="363"/>
      <c r="AWI19" s="363"/>
      <c r="AWJ19" s="363"/>
      <c r="AWK19" s="363"/>
      <c r="AWL19" s="363"/>
      <c r="AWM19" s="363"/>
      <c r="AWN19" s="363"/>
      <c r="AWO19" s="363"/>
      <c r="AWP19" s="363"/>
      <c r="AWQ19" s="363"/>
      <c r="AWR19" s="363"/>
      <c r="AWS19" s="363"/>
      <c r="AWT19" s="363"/>
      <c r="AWU19" s="363"/>
      <c r="AWV19" s="363"/>
      <c r="AWW19" s="363"/>
      <c r="AWX19" s="363"/>
      <c r="AWY19" s="363"/>
      <c r="AWZ19" s="363"/>
      <c r="AXA19" s="363"/>
      <c r="AXB19" s="363"/>
      <c r="AXC19" s="363"/>
      <c r="AXD19" s="363"/>
      <c r="AXE19" s="363"/>
      <c r="AXF19" s="363"/>
      <c r="AXG19" s="363"/>
      <c r="AXH19" s="363"/>
      <c r="AXI19" s="363"/>
      <c r="AXJ19" s="363"/>
      <c r="AXK19" s="363"/>
      <c r="AXL19" s="363"/>
      <c r="AXM19" s="363"/>
      <c r="AXN19" s="363"/>
      <c r="AXO19" s="363"/>
      <c r="AXP19" s="363"/>
      <c r="AXQ19" s="363"/>
      <c r="AXR19" s="363"/>
      <c r="AXS19" s="363"/>
      <c r="AXT19" s="363"/>
      <c r="AXU19" s="363"/>
      <c r="AXV19" s="363"/>
      <c r="AXW19" s="363"/>
      <c r="AXX19" s="363"/>
      <c r="AXY19" s="363"/>
      <c r="AXZ19" s="363"/>
      <c r="AYA19" s="363"/>
      <c r="AYB19" s="363"/>
      <c r="AYC19" s="363"/>
      <c r="AYD19" s="363"/>
      <c r="AYE19" s="363"/>
      <c r="AYF19" s="363"/>
      <c r="AYG19" s="363"/>
      <c r="AYH19" s="363"/>
      <c r="AYI19" s="363"/>
      <c r="AYJ19" s="363"/>
      <c r="AYK19" s="363"/>
      <c r="AYL19" s="363"/>
      <c r="AYM19" s="363"/>
      <c r="AYN19" s="363"/>
      <c r="AYO19" s="363"/>
      <c r="AYP19" s="363"/>
      <c r="AYQ19" s="363"/>
      <c r="AYR19" s="363"/>
      <c r="AYS19" s="363"/>
      <c r="AYT19" s="363"/>
      <c r="AYU19" s="363"/>
      <c r="AYV19" s="363"/>
      <c r="AYW19" s="363"/>
      <c r="AYX19" s="363"/>
      <c r="AYY19" s="363"/>
      <c r="AYZ19" s="363"/>
      <c r="AZA19" s="363"/>
      <c r="AZB19" s="363"/>
      <c r="AZC19" s="363"/>
      <c r="AZD19" s="363"/>
      <c r="AZE19" s="363"/>
      <c r="AZF19" s="363"/>
      <c r="AZG19" s="363"/>
      <c r="AZH19" s="363"/>
      <c r="AZI19" s="363"/>
      <c r="AZJ19" s="363"/>
      <c r="AZK19" s="363"/>
      <c r="AZL19" s="363"/>
      <c r="AZM19" s="363"/>
      <c r="AZN19" s="363"/>
      <c r="AZO19" s="363"/>
      <c r="AZP19" s="363"/>
      <c r="AZQ19" s="363"/>
      <c r="AZR19" s="363"/>
      <c r="AZS19" s="363"/>
      <c r="AZT19" s="363"/>
      <c r="AZU19" s="363"/>
      <c r="AZV19" s="363"/>
      <c r="AZW19" s="363"/>
      <c r="AZX19" s="363"/>
      <c r="AZY19" s="363"/>
      <c r="AZZ19" s="363"/>
      <c r="BAA19" s="363"/>
      <c r="BAB19" s="363"/>
      <c r="BAC19" s="363"/>
      <c r="BAD19" s="363"/>
      <c r="BAE19" s="363"/>
      <c r="BAF19" s="363"/>
      <c r="BAG19" s="363"/>
      <c r="BAH19" s="363"/>
      <c r="BAI19" s="363"/>
      <c r="BAJ19" s="363"/>
      <c r="BAK19" s="363"/>
      <c r="BAL19" s="363"/>
      <c r="BAM19" s="363"/>
      <c r="BAN19" s="363"/>
      <c r="BAO19" s="363"/>
      <c r="BAP19" s="363"/>
      <c r="BAQ19" s="363"/>
      <c r="BAR19" s="363"/>
      <c r="BAS19" s="363"/>
      <c r="BAT19" s="363"/>
      <c r="BAU19" s="363"/>
      <c r="BAV19" s="363"/>
      <c r="BAW19" s="363"/>
      <c r="BAX19" s="363"/>
      <c r="BAY19" s="363"/>
      <c r="BAZ19" s="363"/>
      <c r="BBA19" s="363"/>
      <c r="BBB19" s="363"/>
      <c r="BBC19" s="363"/>
      <c r="BBD19" s="363"/>
      <c r="BBE19" s="363"/>
      <c r="BBF19" s="363"/>
      <c r="BBG19" s="363"/>
      <c r="BBH19" s="363"/>
      <c r="BBI19" s="363"/>
      <c r="BBJ19" s="363"/>
      <c r="BBK19" s="363"/>
      <c r="BBL19" s="363"/>
      <c r="BBM19" s="363"/>
      <c r="BBN19" s="363"/>
      <c r="BBO19" s="363"/>
      <c r="BBP19" s="363"/>
      <c r="BBQ19" s="363"/>
      <c r="BBR19" s="363"/>
      <c r="BBS19" s="363"/>
      <c r="BBT19" s="363"/>
      <c r="BBU19" s="363"/>
      <c r="BBV19" s="363"/>
      <c r="BBW19" s="363"/>
      <c r="BBX19" s="363"/>
      <c r="BBY19" s="363"/>
      <c r="BBZ19" s="363"/>
      <c r="BCA19" s="363"/>
      <c r="BCB19" s="363"/>
      <c r="BCC19" s="363"/>
      <c r="BCD19" s="363"/>
      <c r="BCE19" s="363"/>
      <c r="BCF19" s="363"/>
      <c r="BCG19" s="363"/>
      <c r="BCH19" s="363"/>
      <c r="BCI19" s="363"/>
      <c r="BCJ19" s="363"/>
      <c r="BCK19" s="363"/>
      <c r="BCL19" s="363"/>
      <c r="BCM19" s="363"/>
      <c r="BCN19" s="363"/>
      <c r="BCO19" s="363"/>
      <c r="BCP19" s="363"/>
      <c r="BCQ19" s="363"/>
      <c r="BCR19" s="363"/>
      <c r="BCS19" s="363"/>
      <c r="BCT19" s="363"/>
      <c r="BCU19" s="363"/>
      <c r="BCV19" s="363"/>
      <c r="BCW19" s="363"/>
      <c r="BCX19" s="363"/>
      <c r="BCY19" s="363"/>
      <c r="BCZ19" s="363"/>
      <c r="BDA19" s="363"/>
      <c r="BDB19" s="363"/>
      <c r="BDC19" s="363"/>
      <c r="BDD19" s="363"/>
      <c r="BDE19" s="363"/>
      <c r="BDF19" s="363"/>
      <c r="BDG19" s="363"/>
      <c r="BDH19" s="363"/>
      <c r="BDI19" s="363"/>
      <c r="BDJ19" s="363"/>
      <c r="BDK19" s="363"/>
      <c r="BDL19" s="363"/>
      <c r="BDM19" s="363"/>
      <c r="BDN19" s="363"/>
      <c r="BDO19" s="363"/>
      <c r="BDP19" s="363"/>
      <c r="BDQ19" s="363"/>
      <c r="BDR19" s="363"/>
      <c r="BDS19" s="363"/>
      <c r="BDT19" s="363"/>
      <c r="BDU19" s="363"/>
      <c r="BDV19" s="363"/>
      <c r="BDW19" s="363"/>
      <c r="BDX19" s="363"/>
      <c r="BDY19" s="363"/>
      <c r="BDZ19" s="363"/>
      <c r="BEA19" s="363"/>
      <c r="BEB19" s="363"/>
      <c r="BEC19" s="363"/>
      <c r="BED19" s="363"/>
      <c r="BEE19" s="363"/>
      <c r="BEF19" s="363"/>
      <c r="BEG19" s="363"/>
      <c r="BEH19" s="363"/>
      <c r="BEI19" s="363"/>
      <c r="BEJ19" s="363"/>
      <c r="BEK19" s="363"/>
      <c r="BEL19" s="363"/>
      <c r="BEM19" s="363"/>
      <c r="BEN19" s="363"/>
      <c r="BEO19" s="363"/>
      <c r="BEP19" s="363"/>
      <c r="BEQ19" s="363"/>
      <c r="BER19" s="363"/>
      <c r="BES19" s="363"/>
      <c r="BET19" s="363"/>
      <c r="BEU19" s="363"/>
      <c r="BEV19" s="363"/>
      <c r="BEW19" s="363"/>
      <c r="BEX19" s="363"/>
      <c r="BEY19" s="363"/>
      <c r="BEZ19" s="363"/>
      <c r="BFA19" s="363"/>
      <c r="BFB19" s="363"/>
      <c r="BFC19" s="363"/>
      <c r="BFD19" s="363"/>
      <c r="BFE19" s="363"/>
      <c r="BFF19" s="363"/>
      <c r="BFG19" s="363"/>
      <c r="BFH19" s="363"/>
      <c r="BFI19" s="363"/>
      <c r="BFJ19" s="363"/>
      <c r="BFK19" s="363"/>
      <c r="BFL19" s="363"/>
      <c r="BFM19" s="363"/>
      <c r="BFN19" s="363"/>
      <c r="BFO19" s="363"/>
      <c r="BFP19" s="363"/>
      <c r="BFQ19" s="363"/>
      <c r="BFR19" s="363"/>
      <c r="BFS19" s="363"/>
      <c r="BFT19" s="363"/>
      <c r="BFU19" s="363"/>
      <c r="BFV19" s="363"/>
      <c r="BFW19" s="363"/>
      <c r="BFX19" s="363"/>
      <c r="BFY19" s="363"/>
      <c r="BFZ19" s="363"/>
      <c r="BGA19" s="363"/>
      <c r="BGB19" s="363"/>
      <c r="BGC19" s="363"/>
      <c r="BGD19" s="363"/>
      <c r="BGE19" s="363"/>
      <c r="BGF19" s="363"/>
      <c r="BGG19" s="363"/>
      <c r="BGH19" s="363"/>
      <c r="BGI19" s="363"/>
      <c r="BGJ19" s="363"/>
      <c r="BGK19" s="363"/>
      <c r="BGL19" s="363"/>
      <c r="BGM19" s="363"/>
      <c r="BGN19" s="363"/>
      <c r="BGO19" s="363"/>
      <c r="BGP19" s="363"/>
      <c r="BGQ19" s="363"/>
      <c r="BGR19" s="363"/>
      <c r="BGS19" s="363"/>
      <c r="BGT19" s="363"/>
      <c r="BGU19" s="363"/>
      <c r="BGV19" s="363"/>
      <c r="BGW19" s="363"/>
      <c r="BGX19" s="363"/>
      <c r="BGY19" s="363"/>
      <c r="BGZ19" s="363"/>
      <c r="BHA19" s="363"/>
      <c r="BHB19" s="363"/>
      <c r="BHC19" s="363"/>
      <c r="BHD19" s="363"/>
      <c r="BHE19" s="363"/>
      <c r="BHF19" s="363"/>
      <c r="BHG19" s="363"/>
      <c r="BHH19" s="363"/>
      <c r="BHI19" s="363"/>
      <c r="BHJ19" s="363"/>
      <c r="BHK19" s="363"/>
      <c r="BHL19" s="363"/>
      <c r="BHM19" s="363"/>
      <c r="BHN19" s="363"/>
      <c r="BHO19" s="363"/>
      <c r="BHP19" s="363"/>
      <c r="BHQ19" s="363"/>
      <c r="BHR19" s="363"/>
      <c r="BHS19" s="363"/>
      <c r="BHT19" s="363"/>
      <c r="BHU19" s="363"/>
      <c r="BHV19" s="363"/>
      <c r="BHW19" s="363"/>
      <c r="BHX19" s="363"/>
      <c r="BHY19" s="363"/>
      <c r="BHZ19" s="363"/>
      <c r="BIA19" s="363"/>
      <c r="BIB19" s="363"/>
      <c r="BIC19" s="363"/>
      <c r="BID19" s="363"/>
      <c r="BIE19" s="363"/>
      <c r="BIF19" s="363"/>
      <c r="BIG19" s="363"/>
      <c r="BIH19" s="363"/>
      <c r="BII19" s="363"/>
      <c r="BIJ19" s="363"/>
      <c r="BIK19" s="363"/>
      <c r="BIL19" s="363"/>
      <c r="BIM19" s="363"/>
      <c r="BIN19" s="363"/>
      <c r="BIO19" s="363"/>
      <c r="BIP19" s="363"/>
      <c r="BIQ19" s="363"/>
      <c r="BIR19" s="363"/>
      <c r="BIS19" s="363"/>
      <c r="BIT19" s="363"/>
      <c r="BIU19" s="363"/>
      <c r="BIV19" s="363"/>
      <c r="BIW19" s="363"/>
      <c r="BIX19" s="363"/>
      <c r="BIY19" s="363"/>
      <c r="BIZ19" s="363"/>
      <c r="BJA19" s="363"/>
      <c r="BJB19" s="363"/>
      <c r="BJC19" s="363"/>
      <c r="BJD19" s="363"/>
      <c r="BJE19" s="363"/>
      <c r="BJF19" s="363"/>
      <c r="BJG19" s="363"/>
      <c r="BJH19" s="363"/>
      <c r="BJI19" s="363"/>
      <c r="BJJ19" s="363"/>
      <c r="BJK19" s="363"/>
      <c r="BJL19" s="363"/>
      <c r="BJM19" s="363"/>
      <c r="BJN19" s="363"/>
      <c r="BJO19" s="363"/>
      <c r="BJP19" s="363"/>
      <c r="BJQ19" s="363"/>
      <c r="BJR19" s="363"/>
      <c r="BJS19" s="363"/>
      <c r="BJT19" s="363"/>
      <c r="BJU19" s="363"/>
      <c r="BJV19" s="363"/>
      <c r="BJW19" s="363"/>
      <c r="BJX19" s="363"/>
      <c r="BJY19" s="363"/>
      <c r="BJZ19" s="363"/>
      <c r="BKA19" s="363"/>
      <c r="BKB19" s="363"/>
      <c r="BKC19" s="363"/>
      <c r="BKD19" s="363"/>
      <c r="BKE19" s="363"/>
      <c r="BKF19" s="363"/>
      <c r="BKG19" s="363"/>
      <c r="BKH19" s="363"/>
      <c r="BKI19" s="363"/>
      <c r="BKJ19" s="363"/>
      <c r="BKK19" s="363"/>
      <c r="BKL19" s="363"/>
      <c r="BKM19" s="363"/>
      <c r="BKN19" s="363"/>
      <c r="BKO19" s="363"/>
      <c r="BKP19" s="363"/>
      <c r="BKQ19" s="363"/>
      <c r="BKR19" s="363"/>
      <c r="BKS19" s="363"/>
      <c r="BKT19" s="363"/>
      <c r="BKU19" s="363"/>
      <c r="BKV19" s="363"/>
      <c r="BKW19" s="363"/>
      <c r="BKX19" s="363"/>
      <c r="BKY19" s="363"/>
      <c r="BKZ19" s="363"/>
      <c r="BLA19" s="363"/>
      <c r="BLB19" s="363"/>
      <c r="BLC19" s="363"/>
      <c r="BLD19" s="363"/>
      <c r="BLE19" s="363"/>
      <c r="BLF19" s="363"/>
      <c r="BLG19" s="363"/>
      <c r="BLH19" s="363"/>
      <c r="BLI19" s="363"/>
      <c r="BLJ19" s="363"/>
      <c r="BLK19" s="363"/>
      <c r="BLL19" s="363"/>
      <c r="BLM19" s="363"/>
      <c r="BLN19" s="363"/>
      <c r="BLO19" s="363"/>
      <c r="BLP19" s="363"/>
      <c r="BLQ19" s="363"/>
      <c r="BLR19" s="363"/>
      <c r="BLS19" s="363"/>
      <c r="BLT19" s="363"/>
      <c r="BLU19" s="363"/>
      <c r="BLV19" s="363"/>
      <c r="BLW19" s="363"/>
      <c r="BLX19" s="363"/>
      <c r="BLY19" s="363"/>
      <c r="BLZ19" s="363"/>
      <c r="BMA19" s="363"/>
      <c r="BMB19" s="363"/>
      <c r="BMC19" s="363"/>
      <c r="BMD19" s="363"/>
      <c r="BME19" s="363"/>
      <c r="BMF19" s="363"/>
      <c r="BMG19" s="363"/>
      <c r="BMH19" s="363"/>
      <c r="BMI19" s="363"/>
      <c r="BMJ19" s="363"/>
      <c r="BMK19" s="363"/>
      <c r="BML19" s="363"/>
      <c r="BMM19" s="363"/>
      <c r="BMN19" s="363"/>
      <c r="BMO19" s="363"/>
      <c r="BMP19" s="363"/>
      <c r="BMQ19" s="363"/>
      <c r="BMR19" s="363"/>
      <c r="BMS19" s="363"/>
      <c r="BMT19" s="363"/>
      <c r="BMU19" s="363"/>
      <c r="BMV19" s="363"/>
      <c r="BMW19" s="363"/>
      <c r="BMX19" s="363"/>
      <c r="BMY19" s="363"/>
      <c r="BMZ19" s="363"/>
      <c r="BNA19" s="363"/>
      <c r="BNB19" s="363"/>
      <c r="BNC19" s="363"/>
      <c r="BND19" s="363"/>
      <c r="BNE19" s="363"/>
      <c r="BNF19" s="363"/>
      <c r="BNG19" s="363"/>
      <c r="BNH19" s="363"/>
      <c r="BNI19" s="363"/>
      <c r="BNJ19" s="363"/>
      <c r="BNK19" s="363"/>
      <c r="BNL19" s="363"/>
      <c r="BNM19" s="363"/>
      <c r="BNN19" s="363"/>
      <c r="BNO19" s="363"/>
      <c r="BNP19" s="363"/>
      <c r="BNQ19" s="363"/>
      <c r="BNR19" s="363"/>
      <c r="BNS19" s="363"/>
      <c r="BNT19" s="363"/>
      <c r="BNU19" s="363"/>
      <c r="BNV19" s="363"/>
      <c r="BNW19" s="363"/>
      <c r="BNX19" s="363"/>
      <c r="BNY19" s="363"/>
      <c r="BNZ19" s="363"/>
      <c r="BOA19" s="363"/>
      <c r="BOB19" s="363"/>
      <c r="BOC19" s="363"/>
      <c r="BOD19" s="363"/>
      <c r="BOE19" s="363"/>
      <c r="BOF19" s="363"/>
      <c r="BOG19" s="363"/>
      <c r="BOH19" s="363"/>
      <c r="BOI19" s="363"/>
      <c r="BOJ19" s="363"/>
      <c r="BOK19" s="363"/>
      <c r="BOL19" s="363"/>
      <c r="BOM19" s="363"/>
      <c r="BON19" s="363"/>
      <c r="BOO19" s="363"/>
      <c r="BOP19" s="363"/>
      <c r="BOQ19" s="363"/>
      <c r="BOR19" s="363"/>
      <c r="BOS19" s="363"/>
      <c r="BOT19" s="363"/>
      <c r="BOU19" s="363"/>
      <c r="BOV19" s="363"/>
      <c r="BOW19" s="363"/>
      <c r="BOX19" s="363"/>
      <c r="BOY19" s="363"/>
      <c r="BOZ19" s="363"/>
      <c r="BPA19" s="363"/>
      <c r="BPB19" s="363"/>
      <c r="BPC19" s="363"/>
      <c r="BPD19" s="363"/>
      <c r="BPE19" s="363"/>
      <c r="BPF19" s="363"/>
      <c r="BPG19" s="363"/>
      <c r="BPH19" s="363"/>
      <c r="BPI19" s="363"/>
      <c r="BPJ19" s="363"/>
      <c r="BPK19" s="363"/>
      <c r="BPL19" s="363"/>
      <c r="BPM19" s="363"/>
      <c r="BPN19" s="363"/>
      <c r="BPO19" s="363"/>
      <c r="BPP19" s="363"/>
      <c r="BPQ19" s="363"/>
      <c r="BPR19" s="363"/>
      <c r="BPS19" s="363"/>
      <c r="BPT19" s="363"/>
      <c r="BPU19" s="363"/>
      <c r="BPV19" s="363"/>
      <c r="BPW19" s="363"/>
      <c r="BPX19" s="363"/>
      <c r="BPY19" s="363"/>
      <c r="BPZ19" s="363"/>
      <c r="BQA19" s="363"/>
      <c r="BQB19" s="363"/>
      <c r="BQC19" s="363"/>
      <c r="BQD19" s="363"/>
      <c r="BQE19" s="363"/>
      <c r="BQF19" s="363"/>
      <c r="BQG19" s="363"/>
      <c r="BQH19" s="363"/>
      <c r="BQI19" s="363"/>
      <c r="BQJ19" s="363"/>
      <c r="BQK19" s="363"/>
      <c r="BQL19" s="363"/>
      <c r="BQM19" s="363"/>
      <c r="BQN19" s="363"/>
      <c r="BQO19" s="363"/>
      <c r="BQP19" s="363"/>
      <c r="BQQ19" s="363"/>
      <c r="BQR19" s="363"/>
      <c r="BQS19" s="363"/>
      <c r="BQT19" s="363"/>
      <c r="BQU19" s="363"/>
      <c r="BQV19" s="363"/>
      <c r="BQW19" s="363"/>
      <c r="BQX19" s="363"/>
      <c r="BQY19" s="363"/>
      <c r="BQZ19" s="363"/>
      <c r="BRA19" s="363"/>
      <c r="BRB19" s="363"/>
      <c r="BRC19" s="363"/>
      <c r="BRD19" s="363"/>
      <c r="BRE19" s="363"/>
      <c r="BRF19" s="363"/>
      <c r="BRG19" s="363"/>
      <c r="BRH19" s="363"/>
      <c r="BRI19" s="363"/>
      <c r="BRJ19" s="363"/>
      <c r="BRK19" s="363"/>
      <c r="BRL19" s="363"/>
      <c r="BRM19" s="363"/>
      <c r="BRN19" s="363"/>
      <c r="BRO19" s="363"/>
      <c r="BRP19" s="363"/>
      <c r="BRQ19" s="363"/>
      <c r="BRR19" s="363"/>
      <c r="BRS19" s="363"/>
      <c r="BRT19" s="363"/>
      <c r="BRU19" s="363"/>
      <c r="BRV19" s="363"/>
      <c r="BRW19" s="363"/>
      <c r="BRX19" s="363"/>
      <c r="BRY19" s="363"/>
      <c r="BRZ19" s="363"/>
      <c r="BSA19" s="363"/>
      <c r="BSB19" s="363"/>
      <c r="BSC19" s="363"/>
      <c r="BSD19" s="363"/>
      <c r="BSE19" s="363"/>
      <c r="BSF19" s="363"/>
      <c r="BSG19" s="363"/>
      <c r="BSH19" s="363"/>
      <c r="BSI19" s="363"/>
      <c r="BSJ19" s="363"/>
      <c r="BSK19" s="363"/>
      <c r="BSL19" s="363"/>
      <c r="BSM19" s="363"/>
      <c r="BSN19" s="363"/>
      <c r="BSO19" s="363"/>
      <c r="BSP19" s="363"/>
      <c r="BSQ19" s="363"/>
      <c r="BSR19" s="363"/>
      <c r="BSS19" s="363"/>
      <c r="BST19" s="363"/>
      <c r="BSU19" s="363"/>
      <c r="BSV19" s="363"/>
      <c r="BSW19" s="363"/>
      <c r="BSX19" s="363"/>
      <c r="BSY19" s="363"/>
      <c r="BSZ19" s="363"/>
      <c r="BTA19" s="363"/>
      <c r="BTB19" s="363"/>
      <c r="BTC19" s="363"/>
      <c r="BTD19" s="363"/>
      <c r="BTE19" s="363"/>
      <c r="BTF19" s="363"/>
      <c r="BTG19" s="363"/>
      <c r="BTH19" s="363"/>
      <c r="BTI19" s="363"/>
      <c r="BTJ19" s="363"/>
      <c r="BTK19" s="363"/>
      <c r="BTL19" s="363"/>
      <c r="BTM19" s="363"/>
      <c r="BTN19" s="363"/>
      <c r="BTO19" s="363"/>
      <c r="BTP19" s="363"/>
      <c r="BTQ19" s="363"/>
      <c r="BTR19" s="363"/>
      <c r="BTS19" s="363"/>
      <c r="BTT19" s="363"/>
      <c r="BTU19" s="363"/>
      <c r="BTV19" s="363"/>
      <c r="BTW19" s="363"/>
      <c r="BTX19" s="363"/>
      <c r="BTY19" s="363"/>
      <c r="BTZ19" s="363"/>
      <c r="BUA19" s="363"/>
      <c r="BUB19" s="363"/>
      <c r="BUC19" s="363"/>
      <c r="BUD19" s="363"/>
      <c r="BUE19" s="363"/>
      <c r="BUF19" s="363"/>
      <c r="BUG19" s="363"/>
      <c r="BUH19" s="363"/>
      <c r="BUI19" s="363"/>
      <c r="BUJ19" s="363"/>
      <c r="BUK19" s="363"/>
      <c r="BUL19" s="363"/>
      <c r="BUM19" s="363"/>
      <c r="BUN19" s="363"/>
      <c r="BUO19" s="363"/>
      <c r="BUP19" s="363"/>
      <c r="BUQ19" s="363"/>
      <c r="BUR19" s="363"/>
      <c r="BUS19" s="363"/>
      <c r="BUT19" s="363"/>
      <c r="BUU19" s="363"/>
      <c r="BUV19" s="363"/>
      <c r="BUW19" s="363"/>
      <c r="BUX19" s="363"/>
      <c r="BUY19" s="363"/>
      <c r="BUZ19" s="363"/>
      <c r="BVA19" s="363"/>
      <c r="BVB19" s="363"/>
      <c r="BVC19" s="363"/>
      <c r="BVD19" s="363"/>
      <c r="BVE19" s="363"/>
      <c r="BVF19" s="363"/>
      <c r="BVG19" s="363"/>
      <c r="BVH19" s="363"/>
      <c r="BVI19" s="363"/>
      <c r="BVJ19" s="363"/>
      <c r="BVK19" s="363"/>
      <c r="BVL19" s="363"/>
      <c r="BVM19" s="363"/>
      <c r="BVN19" s="363"/>
      <c r="BVO19" s="363"/>
      <c r="BVP19" s="363"/>
      <c r="BVQ19" s="363"/>
      <c r="BVR19" s="363"/>
      <c r="BVS19" s="363"/>
      <c r="BVT19" s="363"/>
      <c r="BVU19" s="363"/>
      <c r="BVV19" s="363"/>
      <c r="BVW19" s="363"/>
      <c r="BVX19" s="363"/>
      <c r="BVY19" s="363"/>
      <c r="BVZ19" s="363"/>
      <c r="BWA19" s="363"/>
      <c r="BWB19" s="363"/>
      <c r="BWC19" s="363"/>
      <c r="BWD19" s="363"/>
      <c r="BWE19" s="363"/>
      <c r="BWF19" s="363"/>
      <c r="BWG19" s="363"/>
      <c r="BWH19" s="363"/>
      <c r="BWI19" s="363"/>
      <c r="BWJ19" s="363"/>
      <c r="BWK19" s="363"/>
      <c r="BWL19" s="363"/>
      <c r="BWM19" s="363"/>
      <c r="BWN19" s="363"/>
      <c r="BWO19" s="363"/>
      <c r="BWP19" s="363"/>
      <c r="BWQ19" s="363"/>
      <c r="BWR19" s="363"/>
      <c r="BWS19" s="363"/>
      <c r="BWT19" s="363"/>
      <c r="BWU19" s="363"/>
      <c r="BWV19" s="363"/>
      <c r="BWW19" s="363"/>
      <c r="BWX19" s="363"/>
      <c r="BWY19" s="363"/>
      <c r="BWZ19" s="363"/>
      <c r="BXA19" s="363"/>
      <c r="BXB19" s="363"/>
      <c r="BXC19" s="363"/>
      <c r="BXD19" s="363"/>
      <c r="BXE19" s="363"/>
      <c r="BXF19" s="363"/>
      <c r="BXG19" s="363"/>
      <c r="BXH19" s="363"/>
      <c r="BXI19" s="363"/>
      <c r="BXJ19" s="363"/>
      <c r="BXK19" s="363"/>
      <c r="BXL19" s="363"/>
      <c r="BXM19" s="363"/>
      <c r="BXN19" s="363"/>
      <c r="BXO19" s="363"/>
      <c r="BXP19" s="363"/>
      <c r="BXQ19" s="363"/>
      <c r="BXR19" s="363"/>
      <c r="BXS19" s="363"/>
      <c r="BXT19" s="363"/>
      <c r="BXU19" s="363"/>
      <c r="BXV19" s="363"/>
      <c r="BXW19" s="363"/>
      <c r="BXX19" s="363"/>
      <c r="BXY19" s="363"/>
      <c r="BXZ19" s="363"/>
      <c r="BYA19" s="363"/>
      <c r="BYB19" s="363"/>
      <c r="BYC19" s="363"/>
      <c r="BYD19" s="363"/>
      <c r="BYE19" s="363"/>
      <c r="BYF19" s="363"/>
      <c r="BYG19" s="363"/>
      <c r="BYH19" s="363"/>
      <c r="BYI19" s="363"/>
      <c r="BYJ19" s="363"/>
      <c r="BYK19" s="363"/>
      <c r="BYL19" s="363"/>
      <c r="BYM19" s="363"/>
      <c r="BYN19" s="363"/>
      <c r="BYO19" s="363"/>
      <c r="BYP19" s="363"/>
      <c r="BYQ19" s="363"/>
      <c r="BYR19" s="363"/>
      <c r="BYS19" s="363"/>
      <c r="BYT19" s="363"/>
      <c r="BYU19" s="363"/>
      <c r="BYV19" s="363"/>
      <c r="BYW19" s="363"/>
      <c r="BYX19" s="363"/>
      <c r="BYY19" s="363"/>
      <c r="BYZ19" s="363"/>
      <c r="BZA19" s="363"/>
      <c r="BZB19" s="363"/>
      <c r="BZC19" s="363"/>
      <c r="BZD19" s="363"/>
      <c r="BZE19" s="363"/>
      <c r="BZF19" s="363"/>
      <c r="BZG19" s="363"/>
      <c r="BZH19" s="363"/>
      <c r="BZI19" s="363"/>
      <c r="BZJ19" s="363"/>
      <c r="BZK19" s="363"/>
      <c r="BZL19" s="363"/>
      <c r="BZM19" s="363"/>
      <c r="BZN19" s="363"/>
      <c r="BZO19" s="363"/>
      <c r="BZP19" s="363"/>
      <c r="BZQ19" s="363"/>
      <c r="BZR19" s="363"/>
      <c r="BZS19" s="363"/>
      <c r="BZT19" s="363"/>
      <c r="BZU19" s="363"/>
      <c r="BZV19" s="363"/>
      <c r="BZW19" s="363"/>
      <c r="BZX19" s="363"/>
      <c r="BZY19" s="363"/>
      <c r="BZZ19" s="363"/>
      <c r="CAA19" s="363"/>
      <c r="CAB19" s="363"/>
      <c r="CAC19" s="363"/>
      <c r="CAD19" s="363"/>
      <c r="CAE19" s="363"/>
      <c r="CAF19" s="363"/>
      <c r="CAG19" s="363"/>
      <c r="CAH19" s="363"/>
      <c r="CAI19" s="363"/>
      <c r="CAJ19" s="363"/>
      <c r="CAK19" s="363"/>
      <c r="CAL19" s="363"/>
      <c r="CAM19" s="363"/>
      <c r="CAN19" s="363"/>
      <c r="CAO19" s="363"/>
      <c r="CAP19" s="363"/>
      <c r="CAQ19" s="363"/>
      <c r="CAR19" s="363"/>
      <c r="CAS19" s="363"/>
      <c r="CAT19" s="363"/>
      <c r="CAU19" s="363"/>
      <c r="CAV19" s="363"/>
      <c r="CAW19" s="363"/>
      <c r="CAX19" s="363"/>
      <c r="CAY19" s="363"/>
      <c r="CAZ19" s="363"/>
      <c r="CBA19" s="363"/>
      <c r="CBB19" s="363"/>
      <c r="CBC19" s="363"/>
      <c r="CBD19" s="363"/>
      <c r="CBE19" s="363"/>
      <c r="CBF19" s="363"/>
      <c r="CBG19" s="363"/>
      <c r="CBH19" s="363"/>
      <c r="CBI19" s="363"/>
      <c r="CBJ19" s="363"/>
      <c r="CBK19" s="363"/>
      <c r="CBL19" s="363"/>
      <c r="CBM19" s="363"/>
      <c r="CBN19" s="363"/>
      <c r="CBO19" s="363"/>
      <c r="CBP19" s="363"/>
      <c r="CBQ19" s="363"/>
      <c r="CBR19" s="363"/>
      <c r="CBS19" s="363"/>
      <c r="CBT19" s="363"/>
      <c r="CBU19" s="363"/>
      <c r="CBV19" s="363"/>
      <c r="CBW19" s="363"/>
      <c r="CBX19" s="363"/>
      <c r="CBY19" s="363"/>
      <c r="CBZ19" s="363"/>
      <c r="CCA19" s="363"/>
      <c r="CCB19" s="363"/>
      <c r="CCC19" s="363"/>
      <c r="CCD19" s="363"/>
      <c r="CCE19" s="363"/>
      <c r="CCF19" s="363"/>
      <c r="CCG19" s="363"/>
      <c r="CCH19" s="363"/>
      <c r="CCI19" s="363"/>
      <c r="CCJ19" s="363"/>
      <c r="CCK19" s="363"/>
      <c r="CCL19" s="363"/>
      <c r="CCM19" s="363"/>
      <c r="CCN19" s="363"/>
      <c r="CCO19" s="363"/>
      <c r="CCP19" s="363"/>
      <c r="CCQ19" s="363"/>
      <c r="CCR19" s="363"/>
      <c r="CCS19" s="363"/>
      <c r="CCT19" s="363"/>
      <c r="CCU19" s="363"/>
      <c r="CCV19" s="363"/>
      <c r="CCW19" s="363"/>
      <c r="CCX19" s="363"/>
      <c r="CCY19" s="363"/>
      <c r="CCZ19" s="363"/>
      <c r="CDA19" s="363"/>
      <c r="CDB19" s="363"/>
      <c r="CDC19" s="363"/>
      <c r="CDD19" s="363"/>
      <c r="CDE19" s="363"/>
      <c r="CDF19" s="363"/>
      <c r="CDG19" s="363"/>
      <c r="CDH19" s="363"/>
      <c r="CDI19" s="363"/>
      <c r="CDJ19" s="363"/>
      <c r="CDK19" s="363"/>
      <c r="CDL19" s="363"/>
      <c r="CDM19" s="363"/>
      <c r="CDN19" s="363"/>
      <c r="CDO19" s="363"/>
      <c r="CDP19" s="363"/>
      <c r="CDQ19" s="363"/>
      <c r="CDR19" s="363"/>
      <c r="CDS19" s="363"/>
      <c r="CDT19" s="363"/>
      <c r="CDU19" s="363"/>
      <c r="CDV19" s="363"/>
      <c r="CDW19" s="363"/>
      <c r="CDX19" s="363"/>
      <c r="CDY19" s="363"/>
      <c r="CDZ19" s="363"/>
      <c r="CEA19" s="363"/>
      <c r="CEB19" s="363"/>
      <c r="CEC19" s="363"/>
      <c r="CED19" s="363"/>
      <c r="CEE19" s="363"/>
      <c r="CEF19" s="363"/>
      <c r="CEG19" s="363"/>
      <c r="CEH19" s="363"/>
      <c r="CEI19" s="363"/>
      <c r="CEJ19" s="363"/>
      <c r="CEK19" s="363"/>
      <c r="CEL19" s="363"/>
      <c r="CEM19" s="363"/>
      <c r="CEN19" s="363"/>
      <c r="CEO19" s="363"/>
      <c r="CEP19" s="363"/>
      <c r="CEQ19" s="363"/>
      <c r="CER19" s="363"/>
      <c r="CES19" s="363"/>
      <c r="CET19" s="363"/>
      <c r="CEU19" s="363"/>
      <c r="CEV19" s="363"/>
      <c r="CEW19" s="363"/>
      <c r="CEX19" s="363"/>
      <c r="CEY19" s="363"/>
      <c r="CEZ19" s="363"/>
      <c r="CFA19" s="363"/>
      <c r="CFB19" s="363"/>
      <c r="CFC19" s="363"/>
      <c r="CFD19" s="363"/>
      <c r="CFE19" s="363"/>
      <c r="CFF19" s="363"/>
      <c r="CFG19" s="363"/>
      <c r="CFH19" s="363"/>
      <c r="CFI19" s="363"/>
      <c r="CFJ19" s="363"/>
      <c r="CFK19" s="363"/>
      <c r="CFL19" s="363"/>
      <c r="CFM19" s="363"/>
      <c r="CFN19" s="363"/>
      <c r="CFO19" s="363"/>
      <c r="CFP19" s="363"/>
      <c r="CFQ19" s="363"/>
      <c r="CFR19" s="363"/>
      <c r="CFS19" s="363"/>
      <c r="CFT19" s="363"/>
      <c r="CFU19" s="363"/>
      <c r="CFV19" s="363"/>
      <c r="CFW19" s="363"/>
      <c r="CFX19" s="363"/>
      <c r="CFY19" s="363"/>
      <c r="CFZ19" s="363"/>
      <c r="CGA19" s="363"/>
      <c r="CGB19" s="363"/>
      <c r="CGC19" s="363"/>
      <c r="CGD19" s="363"/>
      <c r="CGE19" s="363"/>
      <c r="CGF19" s="363"/>
      <c r="CGG19" s="363"/>
      <c r="CGH19" s="363"/>
      <c r="CGI19" s="363"/>
      <c r="CGJ19" s="363"/>
      <c r="CGK19" s="363"/>
      <c r="CGL19" s="363"/>
      <c r="CGM19" s="363"/>
      <c r="CGN19" s="363"/>
      <c r="CGO19" s="363"/>
      <c r="CGP19" s="363"/>
      <c r="CGQ19" s="363"/>
      <c r="CGR19" s="363"/>
      <c r="CGS19" s="363"/>
      <c r="CGT19" s="363"/>
      <c r="CGU19" s="363"/>
      <c r="CGV19" s="363"/>
      <c r="CGW19" s="363"/>
      <c r="CGX19" s="363"/>
      <c r="CGY19" s="363"/>
      <c r="CGZ19" s="363"/>
      <c r="CHA19" s="363"/>
      <c r="CHB19" s="363"/>
      <c r="CHC19" s="363"/>
      <c r="CHD19" s="363"/>
      <c r="CHE19" s="363"/>
      <c r="CHF19" s="363"/>
      <c r="CHG19" s="363"/>
      <c r="CHH19" s="363"/>
      <c r="CHI19" s="363"/>
      <c r="CHJ19" s="363"/>
      <c r="CHK19" s="363"/>
      <c r="CHL19" s="363"/>
      <c r="CHM19" s="363"/>
      <c r="CHN19" s="363"/>
      <c r="CHO19" s="363"/>
      <c r="CHP19" s="363"/>
      <c r="CHQ19" s="363"/>
      <c r="CHR19" s="363"/>
      <c r="CHS19" s="363"/>
      <c r="CHT19" s="363"/>
      <c r="CHU19" s="363"/>
      <c r="CHV19" s="363"/>
      <c r="CHW19" s="363"/>
      <c r="CHX19" s="363"/>
      <c r="CHY19" s="363"/>
      <c r="CHZ19" s="363"/>
      <c r="CIA19" s="363"/>
      <c r="CIB19" s="363"/>
      <c r="CIC19" s="363"/>
      <c r="CID19" s="363"/>
      <c r="CIE19" s="363"/>
      <c r="CIF19" s="363"/>
      <c r="CIG19" s="363"/>
      <c r="CIH19" s="363"/>
      <c r="CII19" s="363"/>
      <c r="CIJ19" s="363"/>
      <c r="CIK19" s="363"/>
      <c r="CIL19" s="363"/>
      <c r="CIM19" s="363"/>
      <c r="CIN19" s="363"/>
      <c r="CIO19" s="363"/>
      <c r="CIP19" s="363"/>
      <c r="CIQ19" s="363"/>
      <c r="CIR19" s="363"/>
      <c r="CIS19" s="363"/>
      <c r="CIT19" s="363"/>
      <c r="CIU19" s="363"/>
      <c r="CIV19" s="363"/>
      <c r="CIW19" s="363"/>
      <c r="CIX19" s="363"/>
      <c r="CIY19" s="363"/>
      <c r="CIZ19" s="363"/>
      <c r="CJA19" s="363"/>
      <c r="CJB19" s="363"/>
      <c r="CJC19" s="363"/>
      <c r="CJD19" s="363"/>
      <c r="CJE19" s="363"/>
      <c r="CJF19" s="363"/>
      <c r="CJG19" s="363"/>
      <c r="CJH19" s="363"/>
      <c r="CJI19" s="363"/>
      <c r="CJJ19" s="363"/>
      <c r="CJK19" s="363"/>
      <c r="CJL19" s="363"/>
      <c r="CJM19" s="363"/>
      <c r="CJN19" s="363"/>
      <c r="CJO19" s="363"/>
      <c r="CJP19" s="363"/>
      <c r="CJQ19" s="363"/>
      <c r="CJR19" s="363"/>
      <c r="CJS19" s="363"/>
      <c r="CJT19" s="363"/>
      <c r="CJU19" s="363"/>
      <c r="CJV19" s="363"/>
      <c r="CJW19" s="363"/>
      <c r="CJX19" s="363"/>
      <c r="CJY19" s="363"/>
      <c r="CJZ19" s="363"/>
      <c r="CKA19" s="363"/>
      <c r="CKB19" s="363"/>
      <c r="CKC19" s="363"/>
      <c r="CKD19" s="363"/>
      <c r="CKE19" s="363"/>
      <c r="CKF19" s="363"/>
      <c r="CKG19" s="363"/>
      <c r="CKH19" s="363"/>
      <c r="CKI19" s="363"/>
      <c r="CKJ19" s="363"/>
      <c r="CKK19" s="363"/>
      <c r="CKL19" s="363"/>
      <c r="CKM19" s="363"/>
      <c r="CKN19" s="363"/>
      <c r="CKO19" s="363"/>
      <c r="CKP19" s="363"/>
      <c r="CKQ19" s="363"/>
      <c r="CKR19" s="363"/>
      <c r="CKS19" s="363"/>
      <c r="CKT19" s="363"/>
      <c r="CKU19" s="363"/>
      <c r="CKV19" s="363"/>
      <c r="CKW19" s="363"/>
      <c r="CKX19" s="363"/>
      <c r="CKY19" s="363"/>
      <c r="CKZ19" s="363"/>
      <c r="CLA19" s="363"/>
      <c r="CLB19" s="363"/>
      <c r="CLC19" s="363"/>
      <c r="CLD19" s="363"/>
      <c r="CLE19" s="363"/>
      <c r="CLF19" s="363"/>
      <c r="CLG19" s="363"/>
      <c r="CLH19" s="363"/>
      <c r="CLI19" s="363"/>
      <c r="CLJ19" s="363"/>
      <c r="CLK19" s="363"/>
      <c r="CLL19" s="363"/>
      <c r="CLM19" s="363"/>
      <c r="CLN19" s="363"/>
      <c r="CLO19" s="363"/>
      <c r="CLP19" s="363"/>
      <c r="CLQ19" s="363"/>
      <c r="CLR19" s="363"/>
      <c r="CLS19" s="363"/>
      <c r="CLT19" s="363"/>
      <c r="CLU19" s="363"/>
      <c r="CLV19" s="363"/>
      <c r="CLW19" s="363"/>
      <c r="CLX19" s="363"/>
      <c r="CLY19" s="363"/>
      <c r="CLZ19" s="363"/>
      <c r="CMA19" s="363"/>
      <c r="CMB19" s="363"/>
      <c r="CMC19" s="363"/>
      <c r="CMD19" s="363"/>
      <c r="CME19" s="363"/>
      <c r="CMF19" s="363"/>
      <c r="CMG19" s="363"/>
      <c r="CMH19" s="363"/>
      <c r="CMI19" s="363"/>
      <c r="CMJ19" s="363"/>
      <c r="CMK19" s="363"/>
      <c r="CML19" s="363"/>
      <c r="CMM19" s="363"/>
      <c r="CMN19" s="363"/>
      <c r="CMO19" s="363"/>
      <c r="CMP19" s="363"/>
      <c r="CMQ19" s="363"/>
      <c r="CMR19" s="363"/>
      <c r="CMS19" s="363"/>
      <c r="CMT19" s="363"/>
      <c r="CMU19" s="363"/>
      <c r="CMV19" s="363"/>
      <c r="CMW19" s="363"/>
      <c r="CMX19" s="363"/>
      <c r="CMY19" s="363"/>
      <c r="CMZ19" s="363"/>
      <c r="CNA19" s="363"/>
      <c r="CNB19" s="363"/>
      <c r="CNC19" s="363"/>
      <c r="CND19" s="363"/>
      <c r="CNE19" s="363"/>
      <c r="CNF19" s="363"/>
      <c r="CNG19" s="363"/>
      <c r="CNH19" s="363"/>
      <c r="CNI19" s="363"/>
      <c r="CNJ19" s="363"/>
      <c r="CNK19" s="363"/>
      <c r="CNL19" s="363"/>
      <c r="CNM19" s="363"/>
      <c r="CNN19" s="363"/>
      <c r="CNO19" s="363"/>
      <c r="CNP19" s="363"/>
      <c r="CNQ19" s="363"/>
      <c r="CNR19" s="363"/>
      <c r="CNS19" s="363"/>
      <c r="CNT19" s="363"/>
      <c r="CNU19" s="363"/>
      <c r="CNV19" s="363"/>
      <c r="CNW19" s="363"/>
      <c r="CNX19" s="363"/>
      <c r="CNY19" s="363"/>
      <c r="CNZ19" s="363"/>
      <c r="COA19" s="363"/>
      <c r="COB19" s="363"/>
      <c r="COC19" s="363"/>
      <c r="COD19" s="363"/>
      <c r="COE19" s="363"/>
      <c r="COF19" s="363"/>
      <c r="COG19" s="363"/>
      <c r="COH19" s="363"/>
      <c r="COI19" s="363"/>
      <c r="COJ19" s="363"/>
      <c r="COK19" s="363"/>
      <c r="COL19" s="363"/>
      <c r="COM19" s="363"/>
      <c r="CON19" s="363"/>
      <c r="COO19" s="363"/>
      <c r="COP19" s="363"/>
      <c r="COQ19" s="363"/>
      <c r="COR19" s="363"/>
      <c r="COS19" s="363"/>
      <c r="COT19" s="363"/>
      <c r="COU19" s="363"/>
      <c r="COV19" s="363"/>
      <c r="COW19" s="363"/>
      <c r="COX19" s="363"/>
      <c r="COY19" s="363"/>
      <c r="COZ19" s="363"/>
      <c r="CPA19" s="363"/>
      <c r="CPB19" s="363"/>
      <c r="CPC19" s="363"/>
      <c r="CPD19" s="363"/>
      <c r="CPE19" s="363"/>
      <c r="CPF19" s="363"/>
      <c r="CPG19" s="363"/>
      <c r="CPH19" s="363"/>
      <c r="CPI19" s="363"/>
      <c r="CPJ19" s="363"/>
      <c r="CPK19" s="363"/>
      <c r="CPL19" s="363"/>
      <c r="CPM19" s="363"/>
      <c r="CPN19" s="363"/>
      <c r="CPO19" s="363"/>
      <c r="CPP19" s="363"/>
      <c r="CPQ19" s="363"/>
      <c r="CPR19" s="363"/>
      <c r="CPS19" s="363"/>
      <c r="CPT19" s="363"/>
      <c r="CPU19" s="363"/>
      <c r="CPV19" s="363"/>
      <c r="CPW19" s="363"/>
      <c r="CPX19" s="363"/>
      <c r="CPY19" s="363"/>
      <c r="CPZ19" s="363"/>
      <c r="CQA19" s="363"/>
      <c r="CQB19" s="363"/>
      <c r="CQC19" s="363"/>
      <c r="CQD19" s="363"/>
      <c r="CQE19" s="363"/>
      <c r="CQF19" s="363"/>
      <c r="CQG19" s="363"/>
      <c r="CQH19" s="363"/>
      <c r="CQI19" s="363"/>
      <c r="CQJ19" s="363"/>
      <c r="CQK19" s="363"/>
      <c r="CQL19" s="363"/>
      <c r="CQM19" s="363"/>
      <c r="CQN19" s="363"/>
      <c r="CQO19" s="363"/>
      <c r="CQP19" s="363"/>
      <c r="CQQ19" s="363"/>
      <c r="CQR19" s="363"/>
      <c r="CQS19" s="363"/>
      <c r="CQT19" s="363"/>
      <c r="CQU19" s="363"/>
      <c r="CQV19" s="363"/>
      <c r="CQW19" s="363"/>
      <c r="CQX19" s="363"/>
      <c r="CQY19" s="363"/>
      <c r="CQZ19" s="363"/>
      <c r="CRA19" s="363"/>
      <c r="CRB19" s="363"/>
      <c r="CRC19" s="363"/>
      <c r="CRD19" s="363"/>
      <c r="CRE19" s="363"/>
      <c r="CRF19" s="363"/>
      <c r="CRG19" s="363"/>
      <c r="CRH19" s="363"/>
      <c r="CRI19" s="363"/>
      <c r="CRJ19" s="363"/>
      <c r="CRK19" s="363"/>
      <c r="CRL19" s="363"/>
      <c r="CRM19" s="363"/>
      <c r="CRN19" s="363"/>
      <c r="CRO19" s="363"/>
      <c r="CRP19" s="363"/>
      <c r="CRQ19" s="363"/>
      <c r="CRR19" s="363"/>
      <c r="CRS19" s="363"/>
      <c r="CRT19" s="363"/>
      <c r="CRU19" s="363"/>
      <c r="CRV19" s="363"/>
      <c r="CRW19" s="363"/>
      <c r="CRX19" s="363"/>
      <c r="CRY19" s="363"/>
      <c r="CRZ19" s="363"/>
      <c r="CSA19" s="363"/>
      <c r="CSB19" s="363"/>
      <c r="CSC19" s="363"/>
      <c r="CSD19" s="363"/>
      <c r="CSE19" s="363"/>
      <c r="CSF19" s="363"/>
      <c r="CSG19" s="363"/>
      <c r="CSH19" s="363"/>
      <c r="CSI19" s="363"/>
      <c r="CSJ19" s="363"/>
      <c r="CSK19" s="363"/>
      <c r="CSL19" s="363"/>
      <c r="CSM19" s="363"/>
      <c r="CSN19" s="363"/>
      <c r="CSO19" s="363"/>
      <c r="CSP19" s="363"/>
      <c r="CSQ19" s="363"/>
      <c r="CSR19" s="363"/>
      <c r="CSS19" s="363"/>
      <c r="CST19" s="363"/>
      <c r="CSU19" s="363"/>
      <c r="CSV19" s="363"/>
      <c r="CSW19" s="363"/>
      <c r="CSX19" s="363"/>
      <c r="CSY19" s="363"/>
      <c r="CSZ19" s="363"/>
      <c r="CTA19" s="363"/>
      <c r="CTB19" s="363"/>
      <c r="CTC19" s="363"/>
      <c r="CTD19" s="363"/>
      <c r="CTE19" s="363"/>
      <c r="CTF19" s="363"/>
      <c r="CTG19" s="363"/>
      <c r="CTH19" s="363"/>
      <c r="CTI19" s="363"/>
      <c r="CTJ19" s="363"/>
      <c r="CTK19" s="363"/>
      <c r="CTL19" s="363"/>
      <c r="CTM19" s="363"/>
      <c r="CTN19" s="363"/>
      <c r="CTO19" s="363"/>
      <c r="CTP19" s="363"/>
      <c r="CTQ19" s="363"/>
      <c r="CTR19" s="363"/>
      <c r="CTS19" s="363"/>
      <c r="CTT19" s="363"/>
      <c r="CTU19" s="363"/>
      <c r="CTV19" s="363"/>
      <c r="CTW19" s="363"/>
      <c r="CTX19" s="363"/>
      <c r="CTY19" s="363"/>
      <c r="CTZ19" s="363"/>
      <c r="CUA19" s="363"/>
      <c r="CUB19" s="363"/>
      <c r="CUC19" s="363"/>
      <c r="CUD19" s="363"/>
      <c r="CUE19" s="363"/>
      <c r="CUF19" s="363"/>
      <c r="CUG19" s="363"/>
      <c r="CUH19" s="363"/>
      <c r="CUI19" s="363"/>
      <c r="CUJ19" s="363"/>
      <c r="CUK19" s="363"/>
      <c r="CUL19" s="363"/>
      <c r="CUM19" s="363"/>
      <c r="CUN19" s="363"/>
      <c r="CUO19" s="363"/>
      <c r="CUP19" s="363"/>
      <c r="CUQ19" s="363"/>
      <c r="CUR19" s="363"/>
      <c r="CUS19" s="363"/>
      <c r="CUT19" s="363"/>
      <c r="CUU19" s="363"/>
      <c r="CUV19" s="363"/>
      <c r="CUW19" s="363"/>
      <c r="CUX19" s="363"/>
      <c r="CUY19" s="363"/>
      <c r="CUZ19" s="363"/>
      <c r="CVA19" s="363"/>
      <c r="CVB19" s="363"/>
      <c r="CVC19" s="363"/>
      <c r="CVD19" s="363"/>
      <c r="CVE19" s="363"/>
      <c r="CVF19" s="363"/>
      <c r="CVG19" s="363"/>
      <c r="CVH19" s="363"/>
      <c r="CVI19" s="363"/>
      <c r="CVJ19" s="363"/>
      <c r="CVK19" s="363"/>
      <c r="CVL19" s="363"/>
      <c r="CVM19" s="363"/>
      <c r="CVN19" s="363"/>
      <c r="CVO19" s="363"/>
      <c r="CVP19" s="363"/>
      <c r="CVQ19" s="363"/>
      <c r="CVR19" s="363"/>
      <c r="CVS19" s="363"/>
      <c r="CVT19" s="363"/>
      <c r="CVU19" s="363"/>
      <c r="CVV19" s="363"/>
      <c r="CVW19" s="363"/>
      <c r="CVX19" s="363"/>
      <c r="CVY19" s="363"/>
      <c r="CVZ19" s="363"/>
      <c r="CWA19" s="363"/>
      <c r="CWB19" s="363"/>
      <c r="CWC19" s="363"/>
      <c r="CWD19" s="363"/>
      <c r="CWE19" s="363"/>
      <c r="CWF19" s="363"/>
      <c r="CWG19" s="363"/>
      <c r="CWH19" s="363"/>
      <c r="CWI19" s="363"/>
      <c r="CWJ19" s="363"/>
      <c r="CWK19" s="363"/>
      <c r="CWL19" s="363"/>
      <c r="CWM19" s="363"/>
      <c r="CWN19" s="363"/>
      <c r="CWO19" s="363"/>
      <c r="CWP19" s="363"/>
      <c r="CWQ19" s="363"/>
      <c r="CWR19" s="363"/>
      <c r="CWS19" s="363"/>
      <c r="CWT19" s="363"/>
      <c r="CWU19" s="363"/>
      <c r="CWV19" s="363"/>
      <c r="CWW19" s="363"/>
      <c r="CWX19" s="363"/>
      <c r="CWY19" s="363"/>
      <c r="CWZ19" s="363"/>
      <c r="CXA19" s="363"/>
      <c r="CXB19" s="363"/>
      <c r="CXC19" s="363"/>
      <c r="CXD19" s="363"/>
      <c r="CXE19" s="363"/>
      <c r="CXF19" s="363"/>
      <c r="CXG19" s="363"/>
      <c r="CXH19" s="363"/>
      <c r="CXI19" s="363"/>
      <c r="CXJ19" s="363"/>
      <c r="CXK19" s="363"/>
      <c r="CXL19" s="363"/>
      <c r="CXM19" s="363"/>
      <c r="CXN19" s="363"/>
      <c r="CXO19" s="363"/>
      <c r="CXP19" s="363"/>
      <c r="CXQ19" s="363"/>
      <c r="CXR19" s="363"/>
      <c r="CXS19" s="363"/>
      <c r="CXT19" s="363"/>
      <c r="CXU19" s="363"/>
      <c r="CXV19" s="363"/>
      <c r="CXW19" s="363"/>
      <c r="CXX19" s="363"/>
      <c r="CXY19" s="363"/>
      <c r="CXZ19" s="363"/>
      <c r="CYA19" s="363"/>
      <c r="CYB19" s="363"/>
      <c r="CYC19" s="363"/>
      <c r="CYD19" s="363"/>
      <c r="CYE19" s="363"/>
      <c r="CYF19" s="363"/>
      <c r="CYG19" s="363"/>
      <c r="CYH19" s="363"/>
      <c r="CYI19" s="363"/>
      <c r="CYJ19" s="363"/>
      <c r="CYK19" s="363"/>
      <c r="CYL19" s="363"/>
      <c r="CYM19" s="363"/>
      <c r="CYN19" s="363"/>
      <c r="CYO19" s="363"/>
      <c r="CYP19" s="363"/>
      <c r="CYQ19" s="363"/>
      <c r="CYR19" s="363"/>
      <c r="CYS19" s="363"/>
      <c r="CYT19" s="363"/>
      <c r="CYU19" s="363"/>
      <c r="CYV19" s="363"/>
      <c r="CYW19" s="363"/>
      <c r="CYX19" s="363"/>
      <c r="CYY19" s="363"/>
      <c r="CYZ19" s="363"/>
      <c r="CZA19" s="363"/>
      <c r="CZB19" s="363"/>
      <c r="CZC19" s="363"/>
      <c r="CZD19" s="363"/>
      <c r="CZE19" s="363"/>
      <c r="CZF19" s="363"/>
      <c r="CZG19" s="363"/>
      <c r="CZH19" s="363"/>
      <c r="CZI19" s="363"/>
      <c r="CZJ19" s="363"/>
      <c r="CZK19" s="363"/>
      <c r="CZL19" s="363"/>
      <c r="CZM19" s="363"/>
      <c r="CZN19" s="363"/>
      <c r="CZO19" s="363"/>
      <c r="CZP19" s="363"/>
      <c r="CZQ19" s="363"/>
      <c r="CZR19" s="363"/>
      <c r="CZS19" s="363"/>
      <c r="CZT19" s="363"/>
      <c r="CZU19" s="363"/>
      <c r="CZV19" s="363"/>
      <c r="CZW19" s="363"/>
      <c r="CZX19" s="363"/>
      <c r="CZY19" s="363"/>
      <c r="CZZ19" s="363"/>
      <c r="DAA19" s="363"/>
      <c r="DAB19" s="363"/>
      <c r="DAC19" s="363"/>
      <c r="DAD19" s="363"/>
      <c r="DAE19" s="363"/>
      <c r="DAF19" s="363"/>
      <c r="DAG19" s="363"/>
      <c r="DAH19" s="363"/>
      <c r="DAI19" s="363"/>
      <c r="DAJ19" s="363"/>
      <c r="DAK19" s="363"/>
      <c r="DAL19" s="363"/>
      <c r="DAM19" s="363"/>
      <c r="DAN19" s="363"/>
      <c r="DAO19" s="363"/>
      <c r="DAP19" s="363"/>
      <c r="DAQ19" s="363"/>
      <c r="DAR19" s="363"/>
      <c r="DAS19" s="363"/>
      <c r="DAT19" s="363"/>
      <c r="DAU19" s="363"/>
      <c r="DAV19" s="363"/>
      <c r="DAW19" s="363"/>
      <c r="DAX19" s="363"/>
      <c r="DAY19" s="363"/>
      <c r="DAZ19" s="363"/>
      <c r="DBA19" s="363"/>
      <c r="DBB19" s="363"/>
      <c r="DBC19" s="363"/>
      <c r="DBD19" s="363"/>
      <c r="DBE19" s="363"/>
      <c r="DBF19" s="363"/>
      <c r="DBG19" s="363"/>
      <c r="DBH19" s="363"/>
      <c r="DBI19" s="363"/>
      <c r="DBJ19" s="363"/>
      <c r="DBK19" s="363"/>
      <c r="DBL19" s="363"/>
      <c r="DBM19" s="363"/>
      <c r="DBN19" s="363"/>
      <c r="DBO19" s="363"/>
      <c r="DBP19" s="363"/>
      <c r="DBQ19" s="363"/>
      <c r="DBR19" s="363"/>
      <c r="DBS19" s="363"/>
      <c r="DBT19" s="363"/>
      <c r="DBU19" s="363"/>
      <c r="DBV19" s="363"/>
      <c r="DBW19" s="363"/>
      <c r="DBX19" s="363"/>
      <c r="DBY19" s="363"/>
      <c r="DBZ19" s="363"/>
      <c r="DCA19" s="363"/>
      <c r="DCB19" s="363"/>
      <c r="DCC19" s="363"/>
      <c r="DCD19" s="363"/>
      <c r="DCE19" s="363"/>
      <c r="DCF19" s="363"/>
      <c r="DCG19" s="363"/>
      <c r="DCH19" s="363"/>
      <c r="DCI19" s="363"/>
      <c r="DCJ19" s="363"/>
      <c r="DCK19" s="363"/>
      <c r="DCL19" s="363"/>
      <c r="DCM19" s="363"/>
      <c r="DCN19" s="363"/>
      <c r="DCO19" s="363"/>
      <c r="DCP19" s="363"/>
      <c r="DCQ19" s="363"/>
      <c r="DCR19" s="363"/>
      <c r="DCS19" s="363"/>
      <c r="DCT19" s="363"/>
      <c r="DCU19" s="363"/>
      <c r="DCV19" s="363"/>
      <c r="DCW19" s="363"/>
      <c r="DCX19" s="363"/>
      <c r="DCY19" s="363"/>
      <c r="DCZ19" s="363"/>
      <c r="DDA19" s="363"/>
      <c r="DDB19" s="363"/>
      <c r="DDC19" s="363"/>
      <c r="DDD19" s="363"/>
      <c r="DDE19" s="363"/>
      <c r="DDF19" s="363"/>
      <c r="DDG19" s="363"/>
      <c r="DDH19" s="363"/>
      <c r="DDI19" s="363"/>
      <c r="DDJ19" s="363"/>
      <c r="DDK19" s="363"/>
      <c r="DDL19" s="363"/>
      <c r="DDM19" s="363"/>
      <c r="DDN19" s="363"/>
      <c r="DDO19" s="363"/>
      <c r="DDP19" s="363"/>
      <c r="DDQ19" s="363"/>
      <c r="DDR19" s="363"/>
      <c r="DDS19" s="363"/>
      <c r="DDT19" s="363"/>
      <c r="DDU19" s="363"/>
      <c r="DDV19" s="363"/>
      <c r="DDW19" s="363"/>
      <c r="DDX19" s="363"/>
      <c r="DDY19" s="363"/>
      <c r="DDZ19" s="363"/>
      <c r="DEA19" s="363"/>
      <c r="DEB19" s="363"/>
      <c r="DEC19" s="363"/>
      <c r="DED19" s="363"/>
      <c r="DEE19" s="363"/>
      <c r="DEF19" s="363"/>
      <c r="DEG19" s="363"/>
      <c r="DEH19" s="363"/>
      <c r="DEI19" s="363"/>
      <c r="DEJ19" s="363"/>
      <c r="DEK19" s="363"/>
      <c r="DEL19" s="363"/>
      <c r="DEM19" s="363"/>
      <c r="DEN19" s="363"/>
      <c r="DEO19" s="363"/>
      <c r="DEP19" s="363"/>
      <c r="DEQ19" s="363"/>
      <c r="DER19" s="363"/>
      <c r="DES19" s="363"/>
      <c r="DET19" s="363"/>
      <c r="DEU19" s="363"/>
      <c r="DEV19" s="363"/>
      <c r="DEW19" s="363"/>
      <c r="DEX19" s="363"/>
      <c r="DEY19" s="363"/>
      <c r="DEZ19" s="363"/>
      <c r="DFA19" s="363"/>
      <c r="DFB19" s="363"/>
      <c r="DFC19" s="363"/>
      <c r="DFD19" s="363"/>
      <c r="DFE19" s="363"/>
      <c r="DFF19" s="363"/>
      <c r="DFG19" s="363"/>
      <c r="DFH19" s="363"/>
      <c r="DFI19" s="363"/>
      <c r="DFJ19" s="363"/>
      <c r="DFK19" s="363"/>
      <c r="DFL19" s="363"/>
      <c r="DFM19" s="363"/>
      <c r="DFN19" s="363"/>
      <c r="DFO19" s="363"/>
      <c r="DFP19" s="363"/>
      <c r="DFQ19" s="363"/>
      <c r="DFR19" s="363"/>
      <c r="DFS19" s="363"/>
      <c r="DFT19" s="363"/>
      <c r="DFU19" s="363"/>
      <c r="DFV19" s="363"/>
      <c r="DFW19" s="363"/>
      <c r="DFX19" s="363"/>
      <c r="DFY19" s="363"/>
      <c r="DFZ19" s="363"/>
      <c r="DGA19" s="363"/>
      <c r="DGB19" s="363"/>
      <c r="DGC19" s="363"/>
      <c r="DGD19" s="363"/>
      <c r="DGE19" s="363"/>
      <c r="DGF19" s="363"/>
      <c r="DGG19" s="363"/>
      <c r="DGH19" s="363"/>
      <c r="DGI19" s="363"/>
      <c r="DGJ19" s="363"/>
      <c r="DGK19" s="363"/>
      <c r="DGL19" s="363"/>
      <c r="DGM19" s="363"/>
      <c r="DGN19" s="363"/>
      <c r="DGO19" s="363"/>
      <c r="DGP19" s="363"/>
      <c r="DGQ19" s="363"/>
      <c r="DGR19" s="363"/>
      <c r="DGS19" s="363"/>
      <c r="DGT19" s="363"/>
      <c r="DGU19" s="363"/>
      <c r="DGV19" s="363"/>
      <c r="DGW19" s="363"/>
      <c r="DGX19" s="363"/>
      <c r="DGY19" s="363"/>
      <c r="DGZ19" s="363"/>
      <c r="DHA19" s="363"/>
      <c r="DHB19" s="363"/>
      <c r="DHC19" s="363"/>
      <c r="DHD19" s="363"/>
      <c r="DHE19" s="363"/>
      <c r="DHF19" s="363"/>
      <c r="DHG19" s="363"/>
      <c r="DHH19" s="363"/>
      <c r="DHI19" s="363"/>
      <c r="DHJ19" s="363"/>
      <c r="DHK19" s="363"/>
      <c r="DHL19" s="363"/>
      <c r="DHM19" s="363"/>
      <c r="DHN19" s="363"/>
      <c r="DHO19" s="363"/>
      <c r="DHP19" s="363"/>
      <c r="DHQ19" s="363"/>
      <c r="DHR19" s="363"/>
      <c r="DHS19" s="363"/>
      <c r="DHT19" s="363"/>
      <c r="DHU19" s="363"/>
      <c r="DHV19" s="363"/>
      <c r="DHW19" s="363"/>
      <c r="DHX19" s="363"/>
      <c r="DHY19" s="363"/>
      <c r="DHZ19" s="363"/>
      <c r="DIA19" s="363"/>
      <c r="DIB19" s="363"/>
      <c r="DIC19" s="363"/>
      <c r="DID19" s="363"/>
      <c r="DIE19" s="363"/>
      <c r="DIF19" s="363"/>
      <c r="DIG19" s="363"/>
      <c r="DIH19" s="363"/>
      <c r="DII19" s="363"/>
      <c r="DIJ19" s="363"/>
      <c r="DIK19" s="363"/>
      <c r="DIL19" s="363"/>
      <c r="DIM19" s="363"/>
      <c r="DIN19" s="363"/>
      <c r="DIO19" s="363"/>
      <c r="DIP19" s="363"/>
      <c r="DIQ19" s="363"/>
      <c r="DIR19" s="363"/>
      <c r="DIS19" s="363"/>
      <c r="DIT19" s="363"/>
      <c r="DIU19" s="363"/>
      <c r="DIV19" s="363"/>
      <c r="DIW19" s="363"/>
      <c r="DIX19" s="363"/>
      <c r="DIY19" s="363"/>
      <c r="DIZ19" s="363"/>
      <c r="DJA19" s="363"/>
      <c r="DJB19" s="363"/>
      <c r="DJC19" s="363"/>
      <c r="DJD19" s="363"/>
      <c r="DJE19" s="363"/>
      <c r="DJF19" s="363"/>
      <c r="DJG19" s="363"/>
      <c r="DJH19" s="363"/>
      <c r="DJI19" s="363"/>
      <c r="DJJ19" s="363"/>
      <c r="DJK19" s="363"/>
      <c r="DJL19" s="363"/>
      <c r="DJM19" s="363"/>
      <c r="DJN19" s="363"/>
      <c r="DJO19" s="363"/>
      <c r="DJP19" s="363"/>
      <c r="DJQ19" s="363"/>
      <c r="DJR19" s="363"/>
      <c r="DJS19" s="363"/>
      <c r="DJT19" s="363"/>
      <c r="DJU19" s="363"/>
      <c r="DJV19" s="363"/>
      <c r="DJW19" s="363"/>
      <c r="DJX19" s="363"/>
      <c r="DJY19" s="363"/>
      <c r="DJZ19" s="363"/>
      <c r="DKA19" s="363"/>
      <c r="DKB19" s="363"/>
      <c r="DKC19" s="363"/>
      <c r="DKD19" s="363"/>
      <c r="DKE19" s="363"/>
      <c r="DKF19" s="363"/>
      <c r="DKG19" s="363"/>
      <c r="DKH19" s="363"/>
      <c r="DKI19" s="363"/>
      <c r="DKJ19" s="363"/>
      <c r="DKK19" s="363"/>
      <c r="DKL19" s="363"/>
      <c r="DKM19" s="363"/>
      <c r="DKN19" s="363"/>
      <c r="DKO19" s="363"/>
      <c r="DKP19" s="363"/>
      <c r="DKQ19" s="363"/>
      <c r="DKR19" s="363"/>
      <c r="DKS19" s="363"/>
      <c r="DKT19" s="363"/>
      <c r="DKU19" s="363"/>
      <c r="DKV19" s="363"/>
      <c r="DKW19" s="363"/>
      <c r="DKX19" s="363"/>
      <c r="DKY19" s="363"/>
      <c r="DKZ19" s="363"/>
      <c r="DLA19" s="363"/>
      <c r="DLB19" s="363"/>
      <c r="DLC19" s="363"/>
      <c r="DLD19" s="363"/>
      <c r="DLE19" s="363"/>
      <c r="DLF19" s="363"/>
      <c r="DLG19" s="363"/>
      <c r="DLH19" s="363"/>
      <c r="DLI19" s="363"/>
      <c r="DLJ19" s="363"/>
      <c r="DLK19" s="363"/>
      <c r="DLL19" s="363"/>
      <c r="DLM19" s="363"/>
      <c r="DLN19" s="363"/>
      <c r="DLO19" s="363"/>
      <c r="DLP19" s="363"/>
      <c r="DLQ19" s="363"/>
      <c r="DLR19" s="363"/>
      <c r="DLS19" s="363"/>
      <c r="DLT19" s="363"/>
      <c r="DLU19" s="363"/>
      <c r="DLV19" s="363"/>
      <c r="DLW19" s="363"/>
      <c r="DLX19" s="363"/>
      <c r="DLY19" s="363"/>
      <c r="DLZ19" s="363"/>
      <c r="DMA19" s="363"/>
      <c r="DMB19" s="363"/>
      <c r="DMC19" s="363"/>
      <c r="DMD19" s="363"/>
      <c r="DME19" s="363"/>
      <c r="DMF19" s="363"/>
      <c r="DMG19" s="363"/>
      <c r="DMH19" s="363"/>
      <c r="DMI19" s="363"/>
      <c r="DMJ19" s="363"/>
      <c r="DMK19" s="363"/>
      <c r="DML19" s="363"/>
      <c r="DMM19" s="363"/>
      <c r="DMN19" s="363"/>
      <c r="DMO19" s="363"/>
      <c r="DMP19" s="363"/>
      <c r="DMQ19" s="363"/>
      <c r="DMR19" s="363"/>
      <c r="DMS19" s="363"/>
      <c r="DMT19" s="363"/>
      <c r="DMU19" s="363"/>
      <c r="DMV19" s="363"/>
      <c r="DMW19" s="363"/>
      <c r="DMX19" s="363"/>
      <c r="DMY19" s="363"/>
      <c r="DMZ19" s="363"/>
      <c r="DNA19" s="363"/>
      <c r="DNB19" s="363"/>
      <c r="DNC19" s="363"/>
      <c r="DND19" s="363"/>
      <c r="DNE19" s="363"/>
      <c r="DNF19" s="363"/>
      <c r="DNG19" s="363"/>
      <c r="DNH19" s="363"/>
      <c r="DNI19" s="363"/>
      <c r="DNJ19" s="363"/>
      <c r="DNK19" s="363"/>
      <c r="DNL19" s="363"/>
      <c r="DNM19" s="363"/>
      <c r="DNN19" s="363"/>
      <c r="DNO19" s="363"/>
      <c r="DNP19" s="363"/>
      <c r="DNQ19" s="363"/>
      <c r="DNR19" s="363"/>
      <c r="DNS19" s="363"/>
      <c r="DNT19" s="363"/>
      <c r="DNU19" s="363"/>
      <c r="DNV19" s="363"/>
      <c r="DNW19" s="363"/>
      <c r="DNX19" s="363"/>
      <c r="DNY19" s="363"/>
      <c r="DNZ19" s="363"/>
      <c r="DOA19" s="363"/>
      <c r="DOB19" s="363"/>
      <c r="DOC19" s="363"/>
      <c r="DOD19" s="363"/>
      <c r="DOE19" s="363"/>
      <c r="DOF19" s="363"/>
      <c r="DOG19" s="363"/>
      <c r="DOH19" s="363"/>
      <c r="DOI19" s="363"/>
      <c r="DOJ19" s="363"/>
      <c r="DOK19" s="363"/>
      <c r="DOL19" s="363"/>
      <c r="DOM19" s="363"/>
      <c r="DON19" s="363"/>
      <c r="DOO19" s="363"/>
      <c r="DOP19" s="363"/>
      <c r="DOQ19" s="363"/>
      <c r="DOR19" s="363"/>
      <c r="DOS19" s="363"/>
      <c r="DOT19" s="363"/>
      <c r="DOU19" s="363"/>
      <c r="DOV19" s="363"/>
      <c r="DOW19" s="363"/>
      <c r="DOX19" s="363"/>
      <c r="DOY19" s="363"/>
      <c r="DOZ19" s="363"/>
      <c r="DPA19" s="363"/>
      <c r="DPB19" s="363"/>
      <c r="DPC19" s="363"/>
      <c r="DPD19" s="363"/>
      <c r="DPE19" s="363"/>
      <c r="DPF19" s="363"/>
      <c r="DPG19" s="363"/>
      <c r="DPH19" s="363"/>
      <c r="DPI19" s="363"/>
      <c r="DPJ19" s="363"/>
      <c r="DPK19" s="363"/>
      <c r="DPL19" s="363"/>
      <c r="DPM19" s="363"/>
      <c r="DPN19" s="363"/>
      <c r="DPO19" s="363"/>
      <c r="DPP19" s="363"/>
      <c r="DPQ19" s="363"/>
      <c r="DPR19" s="363"/>
      <c r="DPS19" s="363"/>
      <c r="DPT19" s="363"/>
      <c r="DPU19" s="363"/>
      <c r="DPV19" s="363"/>
      <c r="DPW19" s="363"/>
      <c r="DPX19" s="363"/>
      <c r="DPY19" s="363"/>
      <c r="DPZ19" s="363"/>
      <c r="DQA19" s="363"/>
      <c r="DQB19" s="363"/>
      <c r="DQC19" s="363"/>
      <c r="DQD19" s="363"/>
      <c r="DQE19" s="363"/>
      <c r="DQF19" s="363"/>
      <c r="DQG19" s="363"/>
      <c r="DQH19" s="363"/>
      <c r="DQI19" s="363"/>
      <c r="DQJ19" s="363"/>
      <c r="DQK19" s="363"/>
      <c r="DQL19" s="363"/>
      <c r="DQM19" s="363"/>
      <c r="DQN19" s="363"/>
      <c r="DQO19" s="363"/>
      <c r="DQP19" s="363"/>
      <c r="DQQ19" s="363"/>
      <c r="DQR19" s="363"/>
      <c r="DQS19" s="363"/>
      <c r="DQT19" s="363"/>
      <c r="DQU19" s="363"/>
      <c r="DQV19" s="363"/>
      <c r="DQW19" s="363"/>
      <c r="DQX19" s="363"/>
      <c r="DQY19" s="363"/>
      <c r="DQZ19" s="363"/>
      <c r="DRA19" s="363"/>
      <c r="DRB19" s="363"/>
      <c r="DRC19" s="363"/>
      <c r="DRD19" s="363"/>
      <c r="DRE19" s="363"/>
      <c r="DRF19" s="363"/>
      <c r="DRG19" s="363"/>
      <c r="DRH19" s="363"/>
      <c r="DRI19" s="363"/>
      <c r="DRJ19" s="363"/>
      <c r="DRK19" s="363"/>
      <c r="DRL19" s="363"/>
      <c r="DRM19" s="363"/>
      <c r="DRN19" s="363"/>
      <c r="DRO19" s="363"/>
      <c r="DRP19" s="363"/>
      <c r="DRQ19" s="363"/>
      <c r="DRR19" s="363"/>
      <c r="DRS19" s="363"/>
      <c r="DRT19" s="363"/>
      <c r="DRU19" s="363"/>
      <c r="DRV19" s="363"/>
      <c r="DRW19" s="363"/>
      <c r="DRX19" s="363"/>
      <c r="DRY19" s="363"/>
      <c r="DRZ19" s="363"/>
      <c r="DSA19" s="363"/>
      <c r="DSB19" s="363"/>
      <c r="DSC19" s="363"/>
      <c r="DSD19" s="363"/>
      <c r="DSE19" s="363"/>
      <c r="DSF19" s="363"/>
      <c r="DSG19" s="363"/>
      <c r="DSH19" s="363"/>
      <c r="DSI19" s="363"/>
      <c r="DSJ19" s="363"/>
      <c r="DSK19" s="363"/>
      <c r="DSL19" s="363"/>
      <c r="DSM19" s="363"/>
      <c r="DSN19" s="363"/>
      <c r="DSO19" s="363"/>
      <c r="DSP19" s="363"/>
      <c r="DSQ19" s="363"/>
      <c r="DSR19" s="363"/>
      <c r="DSS19" s="363"/>
      <c r="DST19" s="363"/>
      <c r="DSU19" s="363"/>
      <c r="DSV19" s="363"/>
      <c r="DSW19" s="363"/>
      <c r="DSX19" s="363"/>
      <c r="DSY19" s="363"/>
      <c r="DSZ19" s="363"/>
      <c r="DTA19" s="363"/>
      <c r="DTB19" s="363"/>
      <c r="DTC19" s="363"/>
      <c r="DTD19" s="363"/>
      <c r="DTE19" s="363"/>
      <c r="DTF19" s="363"/>
      <c r="DTG19" s="363"/>
      <c r="DTH19" s="363"/>
      <c r="DTI19" s="363"/>
      <c r="DTJ19" s="363"/>
      <c r="DTK19" s="363"/>
      <c r="DTL19" s="363"/>
      <c r="DTM19" s="363"/>
      <c r="DTN19" s="363"/>
      <c r="DTO19" s="363"/>
      <c r="DTP19" s="363"/>
      <c r="DTQ19" s="363"/>
      <c r="DTR19" s="363"/>
      <c r="DTS19" s="363"/>
      <c r="DTT19" s="363"/>
      <c r="DTU19" s="363"/>
      <c r="DTV19" s="363"/>
      <c r="DTW19" s="363"/>
      <c r="DTX19" s="363"/>
      <c r="DTY19" s="363"/>
      <c r="DTZ19" s="363"/>
      <c r="DUA19" s="363"/>
      <c r="DUB19" s="363"/>
      <c r="DUC19" s="363"/>
      <c r="DUD19" s="363"/>
      <c r="DUE19" s="363"/>
      <c r="DUF19" s="363"/>
      <c r="DUG19" s="363"/>
      <c r="DUH19" s="363"/>
      <c r="DUI19" s="363"/>
      <c r="DUJ19" s="363"/>
      <c r="DUK19" s="363"/>
      <c r="DUL19" s="363"/>
      <c r="DUM19" s="363"/>
      <c r="DUN19" s="363"/>
      <c r="DUO19" s="363"/>
      <c r="DUP19" s="363"/>
      <c r="DUQ19" s="363"/>
      <c r="DUR19" s="363"/>
      <c r="DUS19" s="363"/>
      <c r="DUT19" s="363"/>
      <c r="DUU19" s="363"/>
      <c r="DUV19" s="363"/>
      <c r="DUW19" s="363"/>
      <c r="DUX19" s="363"/>
      <c r="DUY19" s="363"/>
      <c r="DUZ19" s="363"/>
      <c r="DVA19" s="363"/>
      <c r="DVB19" s="363"/>
      <c r="DVC19" s="363"/>
      <c r="DVD19" s="363"/>
      <c r="DVE19" s="363"/>
      <c r="DVF19" s="363"/>
      <c r="DVG19" s="363"/>
      <c r="DVH19" s="363"/>
      <c r="DVI19" s="363"/>
      <c r="DVJ19" s="363"/>
      <c r="DVK19" s="363"/>
      <c r="DVL19" s="363"/>
      <c r="DVM19" s="363"/>
      <c r="DVN19" s="363"/>
      <c r="DVO19" s="363"/>
      <c r="DVP19" s="363"/>
      <c r="DVQ19" s="363"/>
      <c r="DVR19" s="363"/>
      <c r="DVS19" s="363"/>
      <c r="DVT19" s="363"/>
      <c r="DVU19" s="363"/>
      <c r="DVV19" s="363"/>
      <c r="DVW19" s="363"/>
      <c r="DVX19" s="363"/>
      <c r="DVY19" s="363"/>
      <c r="DVZ19" s="363"/>
      <c r="DWA19" s="363"/>
      <c r="DWB19" s="363"/>
      <c r="DWC19" s="363"/>
      <c r="DWD19" s="363"/>
      <c r="DWE19" s="363"/>
      <c r="DWF19" s="363"/>
      <c r="DWG19" s="363"/>
      <c r="DWH19" s="363"/>
      <c r="DWI19" s="363"/>
      <c r="DWJ19" s="363"/>
      <c r="DWK19" s="363"/>
      <c r="DWL19" s="363"/>
      <c r="DWM19" s="363"/>
      <c r="DWN19" s="363"/>
      <c r="DWO19" s="363"/>
      <c r="DWP19" s="363"/>
      <c r="DWQ19" s="363"/>
      <c r="DWR19" s="363"/>
      <c r="DWS19" s="363"/>
      <c r="DWT19" s="363"/>
      <c r="DWU19" s="363"/>
      <c r="DWV19" s="363"/>
      <c r="DWW19" s="363"/>
      <c r="DWX19" s="363"/>
      <c r="DWY19" s="363"/>
      <c r="DWZ19" s="363"/>
      <c r="DXA19" s="363"/>
      <c r="DXB19" s="363"/>
      <c r="DXC19" s="363"/>
      <c r="DXD19" s="363"/>
      <c r="DXE19" s="363"/>
      <c r="DXF19" s="363"/>
      <c r="DXG19" s="363"/>
      <c r="DXH19" s="363"/>
      <c r="DXI19" s="363"/>
      <c r="DXJ19" s="363"/>
      <c r="DXK19" s="363"/>
      <c r="DXL19" s="363"/>
      <c r="DXM19" s="363"/>
      <c r="DXN19" s="363"/>
      <c r="DXO19" s="363"/>
      <c r="DXP19" s="363"/>
      <c r="DXQ19" s="363"/>
      <c r="DXR19" s="363"/>
      <c r="DXS19" s="363"/>
      <c r="DXT19" s="363"/>
      <c r="DXU19" s="363"/>
      <c r="DXV19" s="363"/>
      <c r="DXW19" s="363"/>
      <c r="DXX19" s="363"/>
      <c r="DXY19" s="363"/>
      <c r="DXZ19" s="363"/>
      <c r="DYA19" s="363"/>
      <c r="DYB19" s="363"/>
      <c r="DYC19" s="363"/>
      <c r="DYD19" s="363"/>
      <c r="DYE19" s="363"/>
      <c r="DYF19" s="363"/>
      <c r="DYG19" s="363"/>
      <c r="DYH19" s="363"/>
      <c r="DYI19" s="363"/>
      <c r="DYJ19" s="363"/>
      <c r="DYK19" s="363"/>
      <c r="DYL19" s="363"/>
      <c r="DYM19" s="363"/>
      <c r="DYN19" s="363"/>
      <c r="DYO19" s="363"/>
      <c r="DYP19" s="363"/>
      <c r="DYQ19" s="363"/>
      <c r="DYR19" s="363"/>
      <c r="DYS19" s="363"/>
      <c r="DYT19" s="363"/>
      <c r="DYU19" s="363"/>
      <c r="DYV19" s="363"/>
      <c r="DYW19" s="363"/>
      <c r="DYX19" s="363"/>
      <c r="DYY19" s="363"/>
      <c r="DYZ19" s="363"/>
      <c r="DZA19" s="363"/>
      <c r="DZB19" s="363"/>
      <c r="DZC19" s="363"/>
      <c r="DZD19" s="363"/>
      <c r="DZE19" s="363"/>
      <c r="DZF19" s="363"/>
      <c r="DZG19" s="363"/>
      <c r="DZH19" s="363"/>
      <c r="DZI19" s="363"/>
      <c r="DZJ19" s="363"/>
      <c r="DZK19" s="363"/>
      <c r="DZL19" s="363"/>
      <c r="DZM19" s="363"/>
      <c r="DZN19" s="363"/>
      <c r="DZO19" s="363"/>
      <c r="DZP19" s="363"/>
      <c r="DZQ19" s="363"/>
      <c r="DZR19" s="363"/>
      <c r="DZS19" s="363"/>
      <c r="DZT19" s="363"/>
      <c r="DZU19" s="363"/>
      <c r="DZV19" s="363"/>
      <c r="DZW19" s="363"/>
      <c r="DZX19" s="363"/>
      <c r="DZY19" s="363"/>
      <c r="DZZ19" s="363"/>
      <c r="EAA19" s="363"/>
      <c r="EAB19" s="363"/>
      <c r="EAC19" s="363"/>
      <c r="EAD19" s="363"/>
      <c r="EAE19" s="363"/>
      <c r="EAF19" s="363"/>
      <c r="EAG19" s="363"/>
      <c r="EAH19" s="363"/>
      <c r="EAI19" s="363"/>
      <c r="EAJ19" s="363"/>
      <c r="EAK19" s="363"/>
      <c r="EAL19" s="363"/>
      <c r="EAM19" s="363"/>
      <c r="EAN19" s="363"/>
      <c r="EAO19" s="363"/>
      <c r="EAP19" s="363"/>
      <c r="EAQ19" s="363"/>
      <c r="EAR19" s="363"/>
      <c r="EAS19" s="363"/>
      <c r="EAT19" s="363"/>
      <c r="EAU19" s="363"/>
      <c r="EAV19" s="363"/>
      <c r="EAW19" s="363"/>
      <c r="EAX19" s="363"/>
      <c r="EAY19" s="363"/>
      <c r="EAZ19" s="363"/>
      <c r="EBA19" s="363"/>
      <c r="EBB19" s="363"/>
      <c r="EBC19" s="363"/>
      <c r="EBD19" s="363"/>
      <c r="EBE19" s="363"/>
      <c r="EBF19" s="363"/>
      <c r="EBG19" s="363"/>
      <c r="EBH19" s="363"/>
      <c r="EBI19" s="363"/>
      <c r="EBJ19" s="363"/>
      <c r="EBK19" s="363"/>
      <c r="EBL19" s="363"/>
      <c r="EBM19" s="363"/>
      <c r="EBN19" s="363"/>
      <c r="EBO19" s="363"/>
      <c r="EBP19" s="363"/>
      <c r="EBQ19" s="363"/>
      <c r="EBR19" s="363"/>
      <c r="EBS19" s="363"/>
      <c r="EBT19" s="363"/>
      <c r="EBU19" s="363"/>
      <c r="EBV19" s="363"/>
      <c r="EBW19" s="363"/>
      <c r="EBX19" s="363"/>
      <c r="EBY19" s="363"/>
      <c r="EBZ19" s="363"/>
      <c r="ECA19" s="363"/>
      <c r="ECB19" s="363"/>
      <c r="ECC19" s="363"/>
      <c r="ECD19" s="363"/>
      <c r="ECE19" s="363"/>
      <c r="ECF19" s="363"/>
      <c r="ECG19" s="363"/>
      <c r="ECH19" s="363"/>
      <c r="ECI19" s="363"/>
      <c r="ECJ19" s="363"/>
      <c r="ECK19" s="363"/>
      <c r="ECL19" s="363"/>
      <c r="ECM19" s="363"/>
      <c r="ECN19" s="363"/>
      <c r="ECO19" s="363"/>
      <c r="ECP19" s="363"/>
      <c r="ECQ19" s="363"/>
      <c r="ECR19" s="363"/>
      <c r="ECS19" s="363"/>
      <c r="ECT19" s="363"/>
      <c r="ECU19" s="363"/>
      <c r="ECV19" s="363"/>
      <c r="ECW19" s="363"/>
      <c r="ECX19" s="363"/>
      <c r="ECY19" s="363"/>
      <c r="ECZ19" s="363"/>
      <c r="EDA19" s="363"/>
      <c r="EDB19" s="363"/>
      <c r="EDC19" s="363"/>
      <c r="EDD19" s="363"/>
      <c r="EDE19" s="363"/>
      <c r="EDF19" s="363"/>
      <c r="EDG19" s="363"/>
      <c r="EDH19" s="363"/>
      <c r="EDI19" s="363"/>
      <c r="EDJ19" s="363"/>
      <c r="EDK19" s="363"/>
      <c r="EDL19" s="363"/>
      <c r="EDM19" s="363"/>
      <c r="EDN19" s="363"/>
      <c r="EDO19" s="363"/>
      <c r="EDP19" s="363"/>
      <c r="EDQ19" s="363"/>
      <c r="EDR19" s="363"/>
      <c r="EDS19" s="363"/>
      <c r="EDT19" s="363"/>
      <c r="EDU19" s="363"/>
      <c r="EDV19" s="363"/>
      <c r="EDW19" s="363"/>
      <c r="EDX19" s="363"/>
      <c r="EDY19" s="363"/>
      <c r="EDZ19" s="363"/>
      <c r="EEA19" s="363"/>
      <c r="EEB19" s="363"/>
      <c r="EEC19" s="363"/>
      <c r="EED19" s="363"/>
      <c r="EEE19" s="363"/>
      <c r="EEF19" s="363"/>
      <c r="EEG19" s="363"/>
      <c r="EEH19" s="363"/>
      <c r="EEI19" s="363"/>
      <c r="EEJ19" s="363"/>
      <c r="EEK19" s="363"/>
      <c r="EEL19" s="363"/>
      <c r="EEM19" s="363"/>
      <c r="EEN19" s="363"/>
      <c r="EEO19" s="363"/>
      <c r="EEP19" s="363"/>
      <c r="EEQ19" s="363"/>
      <c r="EER19" s="363"/>
      <c r="EES19" s="363"/>
      <c r="EET19" s="363"/>
      <c r="EEU19" s="363"/>
      <c r="EEV19" s="363"/>
      <c r="EEW19" s="363"/>
      <c r="EEX19" s="363"/>
      <c r="EEY19" s="363"/>
      <c r="EEZ19" s="363"/>
      <c r="EFA19" s="363"/>
      <c r="EFB19" s="363"/>
      <c r="EFC19" s="363"/>
      <c r="EFD19" s="363"/>
      <c r="EFE19" s="363"/>
      <c r="EFF19" s="363"/>
      <c r="EFG19" s="363"/>
      <c r="EFH19" s="363"/>
      <c r="EFI19" s="363"/>
      <c r="EFJ19" s="363"/>
      <c r="EFK19" s="363"/>
      <c r="EFL19" s="363"/>
      <c r="EFM19" s="363"/>
      <c r="EFN19" s="363"/>
      <c r="EFO19" s="363"/>
      <c r="EFP19" s="363"/>
      <c r="EFQ19" s="363"/>
      <c r="EFR19" s="363"/>
      <c r="EFS19" s="363"/>
      <c r="EFT19" s="363"/>
      <c r="EFU19" s="363"/>
      <c r="EFV19" s="363"/>
      <c r="EFW19" s="363"/>
      <c r="EFX19" s="363"/>
      <c r="EFY19" s="363"/>
      <c r="EFZ19" s="363"/>
      <c r="EGA19" s="363"/>
      <c r="EGB19" s="363"/>
      <c r="EGC19" s="363"/>
      <c r="EGD19" s="363"/>
      <c r="EGE19" s="363"/>
      <c r="EGF19" s="363"/>
      <c r="EGG19" s="363"/>
      <c r="EGH19" s="363"/>
      <c r="EGI19" s="363"/>
      <c r="EGJ19" s="363"/>
      <c r="EGK19" s="363"/>
      <c r="EGL19" s="363"/>
      <c r="EGM19" s="363"/>
      <c r="EGN19" s="363"/>
      <c r="EGO19" s="363"/>
      <c r="EGP19" s="363"/>
      <c r="EGQ19" s="363"/>
      <c r="EGR19" s="363"/>
      <c r="EGS19" s="363"/>
      <c r="EGT19" s="363"/>
      <c r="EGU19" s="363"/>
      <c r="EGV19" s="363"/>
      <c r="EGW19" s="363"/>
      <c r="EGX19" s="363"/>
      <c r="EGY19" s="363"/>
      <c r="EGZ19" s="363"/>
      <c r="EHA19" s="363"/>
      <c r="EHB19" s="363"/>
      <c r="EHC19" s="363"/>
      <c r="EHD19" s="363"/>
      <c r="EHE19" s="363"/>
      <c r="EHF19" s="363"/>
      <c r="EHG19" s="363"/>
      <c r="EHH19" s="363"/>
      <c r="EHI19" s="363"/>
      <c r="EHJ19" s="363"/>
      <c r="EHK19" s="363"/>
      <c r="EHL19" s="363"/>
      <c r="EHM19" s="363"/>
      <c r="EHN19" s="363"/>
      <c r="EHO19" s="363"/>
      <c r="EHP19" s="363"/>
      <c r="EHQ19" s="363"/>
      <c r="EHR19" s="363"/>
      <c r="EHS19" s="363"/>
      <c r="EHT19" s="363"/>
      <c r="EHU19" s="363"/>
      <c r="EHV19" s="363"/>
      <c r="EHW19" s="363"/>
      <c r="EHX19" s="363"/>
      <c r="EHY19" s="363"/>
      <c r="EHZ19" s="363"/>
      <c r="EIA19" s="363"/>
      <c r="EIB19" s="363"/>
      <c r="EIC19" s="363"/>
      <c r="EID19" s="363"/>
      <c r="EIE19" s="363"/>
      <c r="EIF19" s="363"/>
      <c r="EIG19" s="363"/>
      <c r="EIH19" s="363"/>
      <c r="EII19" s="363"/>
      <c r="EIJ19" s="363"/>
      <c r="EIK19" s="363"/>
      <c r="EIL19" s="363"/>
      <c r="EIM19" s="363"/>
      <c r="EIN19" s="363"/>
      <c r="EIO19" s="363"/>
      <c r="EIP19" s="363"/>
      <c r="EIQ19" s="363"/>
      <c r="EIR19" s="363"/>
      <c r="EIS19" s="363"/>
      <c r="EIT19" s="363"/>
      <c r="EIU19" s="363"/>
      <c r="EIV19" s="363"/>
      <c r="EIW19" s="363"/>
      <c r="EIX19" s="363"/>
      <c r="EIY19" s="363"/>
      <c r="EIZ19" s="363"/>
      <c r="EJA19" s="363"/>
      <c r="EJB19" s="363"/>
      <c r="EJC19" s="363"/>
      <c r="EJD19" s="363"/>
      <c r="EJE19" s="363"/>
      <c r="EJF19" s="363"/>
      <c r="EJG19" s="363"/>
      <c r="EJH19" s="363"/>
      <c r="EJI19" s="363"/>
      <c r="EJJ19" s="363"/>
      <c r="EJK19" s="363"/>
      <c r="EJL19" s="363"/>
      <c r="EJM19" s="363"/>
      <c r="EJN19" s="363"/>
      <c r="EJO19" s="363"/>
      <c r="EJP19" s="363"/>
      <c r="EJQ19" s="363"/>
      <c r="EJR19" s="363"/>
      <c r="EJS19" s="363"/>
      <c r="EJT19" s="363"/>
      <c r="EJU19" s="363"/>
      <c r="EJV19" s="363"/>
      <c r="EJW19" s="363"/>
      <c r="EJX19" s="363"/>
      <c r="EJY19" s="363"/>
      <c r="EJZ19" s="363"/>
      <c r="EKA19" s="363"/>
      <c r="EKB19" s="363"/>
      <c r="EKC19" s="363"/>
      <c r="EKD19" s="363"/>
      <c r="EKE19" s="363"/>
      <c r="EKF19" s="363"/>
      <c r="EKG19" s="363"/>
      <c r="EKH19" s="363"/>
      <c r="EKI19" s="363"/>
      <c r="EKJ19" s="363"/>
      <c r="EKK19" s="363"/>
      <c r="EKL19" s="363"/>
      <c r="EKM19" s="363"/>
      <c r="EKN19" s="363"/>
      <c r="EKO19" s="363"/>
      <c r="EKP19" s="363"/>
      <c r="EKQ19" s="363"/>
      <c r="EKR19" s="363"/>
      <c r="EKS19" s="363"/>
      <c r="EKT19" s="363"/>
      <c r="EKU19" s="363"/>
      <c r="EKV19" s="363"/>
      <c r="EKW19" s="363"/>
      <c r="EKX19" s="363"/>
      <c r="EKY19" s="363"/>
      <c r="EKZ19" s="363"/>
      <c r="ELA19" s="363"/>
      <c r="ELB19" s="363"/>
      <c r="ELC19" s="363"/>
      <c r="ELD19" s="363"/>
      <c r="ELE19" s="363"/>
      <c r="ELF19" s="363"/>
      <c r="ELG19" s="363"/>
      <c r="ELH19" s="363"/>
      <c r="ELI19" s="363"/>
      <c r="ELJ19" s="363"/>
      <c r="ELK19" s="363"/>
      <c r="ELL19" s="363"/>
      <c r="ELM19" s="363"/>
      <c r="ELN19" s="363"/>
      <c r="ELO19" s="363"/>
      <c r="ELP19" s="363"/>
      <c r="ELQ19" s="363"/>
      <c r="ELR19" s="363"/>
      <c r="ELS19" s="363"/>
      <c r="ELT19" s="363"/>
      <c r="ELU19" s="363"/>
      <c r="ELV19" s="363"/>
      <c r="ELW19" s="363"/>
      <c r="ELX19" s="363"/>
      <c r="ELY19" s="363"/>
      <c r="ELZ19" s="363"/>
      <c r="EMA19" s="363"/>
      <c r="EMB19" s="363"/>
      <c r="EMC19" s="363"/>
      <c r="EMD19" s="363"/>
      <c r="EME19" s="363"/>
      <c r="EMF19" s="363"/>
      <c r="EMG19" s="363"/>
      <c r="EMH19" s="363"/>
      <c r="EMI19" s="363"/>
      <c r="EMJ19" s="363"/>
      <c r="EMK19" s="363"/>
      <c r="EML19" s="363"/>
      <c r="EMM19" s="363"/>
      <c r="EMN19" s="363"/>
      <c r="EMO19" s="363"/>
      <c r="EMP19" s="363"/>
      <c r="EMQ19" s="363"/>
      <c r="EMR19" s="363"/>
      <c r="EMS19" s="363"/>
      <c r="EMT19" s="363"/>
      <c r="EMU19" s="363"/>
      <c r="EMV19" s="363"/>
      <c r="EMW19" s="363"/>
      <c r="EMX19" s="363"/>
      <c r="EMY19" s="363"/>
      <c r="EMZ19" s="363"/>
      <c r="ENA19" s="363"/>
      <c r="ENB19" s="363"/>
      <c r="ENC19" s="363"/>
      <c r="END19" s="363"/>
      <c r="ENE19" s="363"/>
      <c r="ENF19" s="363"/>
      <c r="ENG19" s="363"/>
      <c r="ENH19" s="363"/>
      <c r="ENI19" s="363"/>
      <c r="ENJ19" s="363"/>
      <c r="ENK19" s="363"/>
      <c r="ENL19" s="363"/>
      <c r="ENM19" s="363"/>
      <c r="ENN19" s="363"/>
      <c r="ENO19" s="363"/>
      <c r="ENP19" s="363"/>
      <c r="ENQ19" s="363"/>
      <c r="ENR19" s="363"/>
      <c r="ENS19" s="363"/>
      <c r="ENT19" s="363"/>
      <c r="ENU19" s="363"/>
      <c r="ENV19" s="363"/>
      <c r="ENW19" s="363"/>
      <c r="ENX19" s="363"/>
      <c r="ENY19" s="363"/>
      <c r="ENZ19" s="363"/>
      <c r="EOA19" s="363"/>
      <c r="EOB19" s="363"/>
      <c r="EOC19" s="363"/>
      <c r="EOD19" s="363"/>
      <c r="EOE19" s="363"/>
      <c r="EOF19" s="363"/>
      <c r="EOG19" s="363"/>
      <c r="EOH19" s="363"/>
      <c r="EOI19" s="363"/>
      <c r="EOJ19" s="363"/>
      <c r="EOK19" s="363"/>
      <c r="EOL19" s="363"/>
      <c r="EOM19" s="363"/>
      <c r="EON19" s="363"/>
      <c r="EOO19" s="363"/>
      <c r="EOP19" s="363"/>
      <c r="EOQ19" s="363"/>
      <c r="EOR19" s="363"/>
      <c r="EOS19" s="363"/>
      <c r="EOT19" s="363"/>
      <c r="EOU19" s="363"/>
      <c r="EOV19" s="363"/>
      <c r="EOW19" s="363"/>
      <c r="EOX19" s="363"/>
      <c r="EOY19" s="363"/>
      <c r="EOZ19" s="363"/>
      <c r="EPA19" s="363"/>
      <c r="EPB19" s="363"/>
      <c r="EPC19" s="363"/>
      <c r="EPD19" s="363"/>
      <c r="EPE19" s="363"/>
      <c r="EPF19" s="363"/>
      <c r="EPG19" s="363"/>
      <c r="EPH19" s="363"/>
      <c r="EPI19" s="363"/>
      <c r="EPJ19" s="363"/>
      <c r="EPK19" s="363"/>
      <c r="EPL19" s="363"/>
      <c r="EPM19" s="363"/>
      <c r="EPN19" s="363"/>
      <c r="EPO19" s="363"/>
      <c r="EPP19" s="363"/>
      <c r="EPQ19" s="363"/>
      <c r="EPR19" s="363"/>
      <c r="EPS19" s="363"/>
      <c r="EPT19" s="363"/>
      <c r="EPU19" s="363"/>
      <c r="EPV19" s="363"/>
      <c r="EPW19" s="363"/>
      <c r="EPX19" s="363"/>
      <c r="EPY19" s="363"/>
      <c r="EPZ19" s="363"/>
      <c r="EQA19" s="363"/>
      <c r="EQB19" s="363"/>
      <c r="EQC19" s="363"/>
      <c r="EQD19" s="363"/>
      <c r="EQE19" s="363"/>
      <c r="EQF19" s="363"/>
      <c r="EQG19" s="363"/>
      <c r="EQH19" s="363"/>
      <c r="EQI19" s="363"/>
      <c r="EQJ19" s="363"/>
      <c r="EQK19" s="363"/>
      <c r="EQL19" s="363"/>
      <c r="EQM19" s="363"/>
      <c r="EQN19" s="363"/>
      <c r="EQO19" s="363"/>
      <c r="EQP19" s="363"/>
      <c r="EQQ19" s="363"/>
      <c r="EQR19" s="363"/>
      <c r="EQS19" s="363"/>
      <c r="EQT19" s="363"/>
      <c r="EQU19" s="363"/>
      <c r="EQV19" s="363"/>
      <c r="EQW19" s="363"/>
      <c r="EQX19" s="363"/>
      <c r="EQY19" s="363"/>
      <c r="EQZ19" s="363"/>
      <c r="ERA19" s="363"/>
      <c r="ERB19" s="363"/>
      <c r="ERC19" s="363"/>
      <c r="ERD19" s="363"/>
      <c r="ERE19" s="363"/>
      <c r="ERF19" s="363"/>
      <c r="ERG19" s="363"/>
      <c r="ERH19" s="363"/>
      <c r="ERI19" s="363"/>
      <c r="ERJ19" s="363"/>
      <c r="ERK19" s="363"/>
      <c r="ERL19" s="363"/>
      <c r="ERM19" s="363"/>
      <c r="ERN19" s="363"/>
      <c r="ERO19" s="363"/>
      <c r="ERP19" s="363"/>
      <c r="ERQ19" s="363"/>
      <c r="ERR19" s="363"/>
      <c r="ERS19" s="363"/>
      <c r="ERT19" s="363"/>
      <c r="ERU19" s="363"/>
      <c r="ERV19" s="363"/>
      <c r="ERW19" s="363"/>
      <c r="ERX19" s="363"/>
      <c r="ERY19" s="363"/>
      <c r="ERZ19" s="363"/>
      <c r="ESA19" s="363"/>
      <c r="ESB19" s="363"/>
      <c r="ESC19" s="363"/>
      <c r="ESD19" s="363"/>
      <c r="ESE19" s="363"/>
      <c r="ESF19" s="363"/>
      <c r="ESG19" s="363"/>
      <c r="ESH19" s="363"/>
      <c r="ESI19" s="363"/>
      <c r="ESJ19" s="363"/>
      <c r="ESK19" s="363"/>
      <c r="ESL19" s="363"/>
      <c r="ESM19" s="363"/>
      <c r="ESN19" s="363"/>
      <c r="ESO19" s="363"/>
      <c r="ESP19" s="363"/>
      <c r="ESQ19" s="363"/>
      <c r="ESR19" s="363"/>
      <c r="ESS19" s="363"/>
      <c r="EST19" s="363"/>
      <c r="ESU19" s="363"/>
      <c r="ESV19" s="363"/>
      <c r="ESW19" s="363"/>
      <c r="ESX19" s="363"/>
      <c r="ESY19" s="363"/>
      <c r="ESZ19" s="363"/>
      <c r="ETA19" s="363"/>
      <c r="ETB19" s="363"/>
      <c r="ETC19" s="363"/>
      <c r="ETD19" s="363"/>
      <c r="ETE19" s="363"/>
      <c r="ETF19" s="363"/>
      <c r="ETG19" s="363"/>
      <c r="ETH19" s="363"/>
      <c r="ETI19" s="363"/>
      <c r="ETJ19" s="363"/>
      <c r="ETK19" s="363"/>
      <c r="ETL19" s="363"/>
      <c r="ETM19" s="363"/>
      <c r="ETN19" s="363"/>
      <c r="ETO19" s="363"/>
      <c r="ETP19" s="363"/>
      <c r="ETQ19" s="363"/>
      <c r="ETR19" s="363"/>
      <c r="ETS19" s="363"/>
      <c r="ETT19" s="363"/>
      <c r="ETU19" s="363"/>
      <c r="ETV19" s="363"/>
      <c r="ETW19" s="363"/>
      <c r="ETX19" s="363"/>
      <c r="ETY19" s="363"/>
      <c r="ETZ19" s="363"/>
      <c r="EUA19" s="363"/>
      <c r="EUB19" s="363"/>
      <c r="EUC19" s="363"/>
      <c r="EUD19" s="363"/>
      <c r="EUE19" s="363"/>
      <c r="EUF19" s="363"/>
      <c r="EUG19" s="363"/>
      <c r="EUH19" s="363"/>
      <c r="EUI19" s="363"/>
      <c r="EUJ19" s="363"/>
      <c r="EUK19" s="363"/>
      <c r="EUL19" s="363"/>
      <c r="EUM19" s="363"/>
      <c r="EUN19" s="363"/>
      <c r="EUO19" s="363"/>
      <c r="EUP19" s="363"/>
      <c r="EUQ19" s="363"/>
      <c r="EUR19" s="363"/>
      <c r="EUS19" s="363"/>
      <c r="EUT19" s="363"/>
      <c r="EUU19" s="363"/>
      <c r="EUV19" s="363"/>
      <c r="EUW19" s="363"/>
      <c r="EUX19" s="363"/>
      <c r="EUY19" s="363"/>
      <c r="EUZ19" s="363"/>
      <c r="EVA19" s="363"/>
      <c r="EVB19" s="363"/>
      <c r="EVC19" s="363"/>
      <c r="EVD19" s="363"/>
      <c r="EVE19" s="363"/>
      <c r="EVF19" s="363"/>
      <c r="EVG19" s="363"/>
      <c r="EVH19" s="363"/>
      <c r="EVI19" s="363"/>
      <c r="EVJ19" s="363"/>
      <c r="EVK19" s="363"/>
      <c r="EVL19" s="363"/>
      <c r="EVM19" s="363"/>
      <c r="EVN19" s="363"/>
      <c r="EVO19" s="363"/>
      <c r="EVP19" s="363"/>
      <c r="EVQ19" s="363"/>
      <c r="EVR19" s="363"/>
      <c r="EVS19" s="363"/>
      <c r="EVT19" s="363"/>
      <c r="EVU19" s="363"/>
      <c r="EVV19" s="363"/>
      <c r="EVW19" s="363"/>
      <c r="EVX19" s="363"/>
      <c r="EVY19" s="363"/>
      <c r="EVZ19" s="363"/>
      <c r="EWA19" s="363"/>
      <c r="EWB19" s="363"/>
      <c r="EWC19" s="363"/>
      <c r="EWD19" s="363"/>
      <c r="EWE19" s="363"/>
      <c r="EWF19" s="363"/>
      <c r="EWG19" s="363"/>
      <c r="EWH19" s="363"/>
      <c r="EWI19" s="363"/>
      <c r="EWJ19" s="363"/>
      <c r="EWK19" s="363"/>
      <c r="EWL19" s="363"/>
      <c r="EWM19" s="363"/>
      <c r="EWN19" s="363"/>
      <c r="EWO19" s="363"/>
      <c r="EWP19" s="363"/>
      <c r="EWQ19" s="363"/>
      <c r="EWR19" s="363"/>
      <c r="EWS19" s="363"/>
      <c r="EWT19" s="363"/>
      <c r="EWU19" s="363"/>
      <c r="EWV19" s="363"/>
      <c r="EWW19" s="363"/>
      <c r="EWX19" s="363"/>
      <c r="EWY19" s="363"/>
      <c r="EWZ19" s="363"/>
      <c r="EXA19" s="363"/>
      <c r="EXB19" s="363"/>
      <c r="EXC19" s="363"/>
      <c r="EXD19" s="363"/>
      <c r="EXE19" s="363"/>
      <c r="EXF19" s="363"/>
      <c r="EXG19" s="363"/>
      <c r="EXH19" s="363"/>
      <c r="EXI19" s="363"/>
      <c r="EXJ19" s="363"/>
      <c r="EXK19" s="363"/>
      <c r="EXL19" s="363"/>
      <c r="EXM19" s="363"/>
      <c r="EXN19" s="363"/>
      <c r="EXO19" s="363"/>
      <c r="EXP19" s="363"/>
      <c r="EXQ19" s="363"/>
      <c r="EXR19" s="363"/>
      <c r="EXS19" s="363"/>
      <c r="EXT19" s="363"/>
      <c r="EXU19" s="363"/>
      <c r="EXV19" s="363"/>
      <c r="EXW19" s="363"/>
      <c r="EXX19" s="363"/>
      <c r="EXY19" s="363"/>
      <c r="EXZ19" s="363"/>
      <c r="EYA19" s="363"/>
      <c r="EYB19" s="363"/>
      <c r="EYC19" s="363"/>
      <c r="EYD19" s="363"/>
      <c r="EYE19" s="363"/>
      <c r="EYF19" s="363"/>
      <c r="EYG19" s="363"/>
      <c r="EYH19" s="363"/>
      <c r="EYI19" s="363"/>
      <c r="EYJ19" s="363"/>
      <c r="EYK19" s="363"/>
      <c r="EYL19" s="363"/>
      <c r="EYM19" s="363"/>
      <c r="EYN19" s="363"/>
      <c r="EYO19" s="363"/>
      <c r="EYP19" s="363"/>
      <c r="EYQ19" s="363"/>
      <c r="EYR19" s="363"/>
      <c r="EYS19" s="363"/>
      <c r="EYT19" s="363"/>
      <c r="EYU19" s="363"/>
      <c r="EYV19" s="363"/>
      <c r="EYW19" s="363"/>
      <c r="EYX19" s="363"/>
      <c r="EYY19" s="363"/>
      <c r="EYZ19" s="363"/>
      <c r="EZA19" s="363"/>
      <c r="EZB19" s="363"/>
      <c r="EZC19" s="363"/>
      <c r="EZD19" s="363"/>
      <c r="EZE19" s="363"/>
      <c r="EZF19" s="363"/>
      <c r="EZG19" s="363"/>
      <c r="EZH19" s="363"/>
      <c r="EZI19" s="363"/>
      <c r="EZJ19" s="363"/>
      <c r="EZK19" s="363"/>
      <c r="EZL19" s="363"/>
      <c r="EZM19" s="363"/>
      <c r="EZN19" s="363"/>
      <c r="EZO19" s="363"/>
      <c r="EZP19" s="363"/>
      <c r="EZQ19" s="363"/>
      <c r="EZR19" s="363"/>
      <c r="EZS19" s="363"/>
      <c r="EZT19" s="363"/>
      <c r="EZU19" s="363"/>
      <c r="EZV19" s="363"/>
      <c r="EZW19" s="363"/>
      <c r="EZX19" s="363"/>
      <c r="EZY19" s="363"/>
      <c r="EZZ19" s="363"/>
      <c r="FAA19" s="363"/>
      <c r="FAB19" s="363"/>
      <c r="FAC19" s="363"/>
      <c r="FAD19" s="363"/>
      <c r="FAE19" s="363"/>
      <c r="FAF19" s="363"/>
      <c r="FAG19" s="363"/>
      <c r="FAH19" s="363"/>
      <c r="FAI19" s="363"/>
      <c r="FAJ19" s="363"/>
      <c r="FAK19" s="363"/>
      <c r="FAL19" s="363"/>
      <c r="FAM19" s="363"/>
      <c r="FAN19" s="363"/>
      <c r="FAO19" s="363"/>
      <c r="FAP19" s="363"/>
      <c r="FAQ19" s="363"/>
      <c r="FAR19" s="363"/>
      <c r="FAS19" s="363"/>
      <c r="FAT19" s="363"/>
      <c r="FAU19" s="363"/>
      <c r="FAV19" s="363"/>
      <c r="FAW19" s="363"/>
      <c r="FAX19" s="363"/>
      <c r="FAY19" s="363"/>
      <c r="FAZ19" s="363"/>
      <c r="FBA19" s="363"/>
      <c r="FBB19" s="363"/>
      <c r="FBC19" s="363"/>
      <c r="FBD19" s="363"/>
      <c r="FBE19" s="363"/>
      <c r="FBF19" s="363"/>
      <c r="FBG19" s="363"/>
      <c r="FBH19" s="363"/>
      <c r="FBI19" s="363"/>
      <c r="FBJ19" s="363"/>
      <c r="FBK19" s="363"/>
      <c r="FBL19" s="363"/>
      <c r="FBM19" s="363"/>
      <c r="FBN19" s="363"/>
      <c r="FBO19" s="363"/>
      <c r="FBP19" s="363"/>
      <c r="FBQ19" s="363"/>
      <c r="FBR19" s="363"/>
      <c r="FBS19" s="363"/>
      <c r="FBT19" s="363"/>
      <c r="FBU19" s="363"/>
      <c r="FBV19" s="363"/>
      <c r="FBW19" s="363"/>
      <c r="FBX19" s="363"/>
      <c r="FBY19" s="363"/>
      <c r="FBZ19" s="363"/>
      <c r="FCA19" s="363"/>
      <c r="FCB19" s="363"/>
      <c r="FCC19" s="363"/>
      <c r="FCD19" s="363"/>
      <c r="FCE19" s="363"/>
      <c r="FCF19" s="363"/>
      <c r="FCG19" s="363"/>
      <c r="FCH19" s="363"/>
      <c r="FCI19" s="363"/>
      <c r="FCJ19" s="363"/>
      <c r="FCK19" s="363"/>
      <c r="FCL19" s="363"/>
      <c r="FCM19" s="363"/>
      <c r="FCN19" s="363"/>
      <c r="FCO19" s="363"/>
      <c r="FCP19" s="363"/>
      <c r="FCQ19" s="363"/>
      <c r="FCR19" s="363"/>
      <c r="FCS19" s="363"/>
      <c r="FCT19" s="363"/>
      <c r="FCU19" s="363"/>
      <c r="FCV19" s="363"/>
      <c r="FCW19" s="363"/>
      <c r="FCX19" s="363"/>
      <c r="FCY19" s="363"/>
      <c r="FCZ19" s="363"/>
      <c r="FDA19" s="363"/>
      <c r="FDB19" s="363"/>
      <c r="FDC19" s="363"/>
      <c r="FDD19" s="363"/>
      <c r="FDE19" s="363"/>
      <c r="FDF19" s="363"/>
      <c r="FDG19" s="363"/>
      <c r="FDH19" s="363"/>
      <c r="FDI19" s="363"/>
      <c r="FDJ19" s="363"/>
      <c r="FDK19" s="363"/>
      <c r="FDL19" s="363"/>
      <c r="FDM19" s="363"/>
      <c r="FDN19" s="363"/>
      <c r="FDO19" s="363"/>
      <c r="FDP19" s="363"/>
      <c r="FDQ19" s="363"/>
      <c r="FDR19" s="363"/>
      <c r="FDS19" s="363"/>
      <c r="FDT19" s="363"/>
      <c r="FDU19" s="363"/>
      <c r="FDV19" s="363"/>
      <c r="FDW19" s="363"/>
      <c r="FDX19" s="363"/>
      <c r="FDY19" s="363"/>
      <c r="FDZ19" s="363"/>
      <c r="FEA19" s="363"/>
      <c r="FEB19" s="363"/>
      <c r="FEC19" s="363"/>
      <c r="FED19" s="363"/>
      <c r="FEE19" s="363"/>
      <c r="FEF19" s="363"/>
      <c r="FEG19" s="363"/>
      <c r="FEH19" s="363"/>
      <c r="FEI19" s="363"/>
      <c r="FEJ19" s="363"/>
      <c r="FEK19" s="363"/>
      <c r="FEL19" s="363"/>
      <c r="FEM19" s="363"/>
      <c r="FEN19" s="363"/>
      <c r="FEO19" s="363"/>
      <c r="FEP19" s="363"/>
      <c r="FEQ19" s="363"/>
      <c r="FER19" s="363"/>
      <c r="FES19" s="363"/>
      <c r="FET19" s="363"/>
      <c r="FEU19" s="363"/>
      <c r="FEV19" s="363"/>
      <c r="FEW19" s="363"/>
      <c r="FEX19" s="363"/>
      <c r="FEY19" s="363"/>
      <c r="FEZ19" s="363"/>
      <c r="FFA19" s="363"/>
      <c r="FFB19" s="363"/>
      <c r="FFC19" s="363"/>
      <c r="FFD19" s="363"/>
      <c r="FFE19" s="363"/>
      <c r="FFF19" s="363"/>
      <c r="FFG19" s="363"/>
      <c r="FFH19" s="363"/>
      <c r="FFI19" s="363"/>
      <c r="FFJ19" s="363"/>
      <c r="FFK19" s="363"/>
      <c r="FFL19" s="363"/>
      <c r="FFM19" s="363"/>
      <c r="FFN19" s="363"/>
      <c r="FFO19" s="363"/>
      <c r="FFP19" s="363"/>
      <c r="FFQ19" s="363"/>
      <c r="FFR19" s="363"/>
      <c r="FFS19" s="363"/>
      <c r="FFT19" s="363"/>
      <c r="FFU19" s="363"/>
      <c r="FFV19" s="363"/>
      <c r="FFW19" s="363"/>
      <c r="FFX19" s="363"/>
      <c r="FFY19" s="363"/>
      <c r="FFZ19" s="363"/>
      <c r="FGA19" s="363"/>
      <c r="FGB19" s="363"/>
      <c r="FGC19" s="363"/>
      <c r="FGD19" s="363"/>
      <c r="FGE19" s="363"/>
      <c r="FGF19" s="363"/>
      <c r="FGG19" s="363"/>
      <c r="FGH19" s="363"/>
      <c r="FGI19" s="363"/>
      <c r="FGJ19" s="363"/>
      <c r="FGK19" s="363"/>
      <c r="FGL19" s="363"/>
      <c r="FGM19" s="363"/>
      <c r="FGN19" s="363"/>
      <c r="FGO19" s="363"/>
      <c r="FGP19" s="363"/>
      <c r="FGQ19" s="363"/>
      <c r="FGR19" s="363"/>
      <c r="FGS19" s="363"/>
      <c r="FGT19" s="363"/>
      <c r="FGU19" s="363"/>
      <c r="FGV19" s="363"/>
      <c r="FGW19" s="363"/>
      <c r="FGX19" s="363"/>
      <c r="FGY19" s="363"/>
      <c r="FGZ19" s="363"/>
      <c r="FHA19" s="363"/>
      <c r="FHB19" s="363"/>
      <c r="FHC19" s="363"/>
      <c r="FHD19" s="363"/>
      <c r="FHE19" s="363"/>
      <c r="FHF19" s="363"/>
      <c r="FHG19" s="363"/>
      <c r="FHH19" s="363"/>
      <c r="FHI19" s="363"/>
      <c r="FHJ19" s="363"/>
      <c r="FHK19" s="363"/>
      <c r="FHL19" s="363"/>
      <c r="FHM19" s="363"/>
      <c r="FHN19" s="363"/>
      <c r="FHO19" s="363"/>
      <c r="FHP19" s="363"/>
      <c r="FHQ19" s="363"/>
      <c r="FHR19" s="363"/>
      <c r="FHS19" s="363"/>
      <c r="FHT19" s="363"/>
      <c r="FHU19" s="363"/>
      <c r="FHV19" s="363"/>
      <c r="FHW19" s="363"/>
      <c r="FHX19" s="363"/>
      <c r="FHY19" s="363"/>
      <c r="FHZ19" s="363"/>
      <c r="FIA19" s="363"/>
      <c r="FIB19" s="363"/>
      <c r="FIC19" s="363"/>
      <c r="FID19" s="363"/>
      <c r="FIE19" s="363"/>
      <c r="FIF19" s="363"/>
      <c r="FIG19" s="363"/>
      <c r="FIH19" s="363"/>
      <c r="FII19" s="363"/>
      <c r="FIJ19" s="363"/>
      <c r="FIK19" s="363"/>
      <c r="FIL19" s="363"/>
      <c r="FIM19" s="363"/>
      <c r="FIN19" s="363"/>
      <c r="FIO19" s="363"/>
      <c r="FIP19" s="363"/>
      <c r="FIQ19" s="363"/>
      <c r="FIR19" s="363"/>
      <c r="FIS19" s="363"/>
      <c r="FIT19" s="363"/>
      <c r="FIU19" s="363"/>
      <c r="FIV19" s="363"/>
      <c r="FIW19" s="363"/>
      <c r="FIX19" s="363"/>
      <c r="FIY19" s="363"/>
      <c r="FIZ19" s="363"/>
      <c r="FJA19" s="363"/>
      <c r="FJB19" s="363"/>
      <c r="FJC19" s="363"/>
      <c r="FJD19" s="363"/>
      <c r="FJE19" s="363"/>
      <c r="FJF19" s="363"/>
      <c r="FJG19" s="363"/>
      <c r="FJH19" s="363"/>
      <c r="FJI19" s="363"/>
      <c r="FJJ19" s="363"/>
      <c r="FJK19" s="363"/>
      <c r="FJL19" s="363"/>
      <c r="FJM19" s="363"/>
      <c r="FJN19" s="363"/>
      <c r="FJO19" s="363"/>
      <c r="FJP19" s="363"/>
      <c r="FJQ19" s="363"/>
      <c r="FJR19" s="363"/>
      <c r="FJS19" s="363"/>
      <c r="FJT19" s="363"/>
      <c r="FJU19" s="363"/>
      <c r="FJV19" s="363"/>
      <c r="FJW19" s="363"/>
      <c r="FJX19" s="363"/>
      <c r="FJY19" s="363"/>
      <c r="FJZ19" s="363"/>
      <c r="FKA19" s="363"/>
      <c r="FKB19" s="363"/>
      <c r="FKC19" s="363"/>
      <c r="FKD19" s="363"/>
      <c r="FKE19" s="363"/>
      <c r="FKF19" s="363"/>
      <c r="FKG19" s="363"/>
      <c r="FKH19" s="363"/>
      <c r="FKI19" s="363"/>
      <c r="FKJ19" s="363"/>
      <c r="FKK19" s="363"/>
      <c r="FKL19" s="363"/>
      <c r="FKM19" s="363"/>
      <c r="FKN19" s="363"/>
      <c r="FKO19" s="363"/>
      <c r="FKP19" s="363"/>
      <c r="FKQ19" s="363"/>
      <c r="FKR19" s="363"/>
      <c r="FKS19" s="363"/>
      <c r="FKT19" s="363"/>
      <c r="FKU19" s="363"/>
      <c r="FKV19" s="363"/>
      <c r="FKW19" s="363"/>
      <c r="FKX19" s="363"/>
      <c r="FKY19" s="363"/>
      <c r="FKZ19" s="363"/>
      <c r="FLA19" s="363"/>
      <c r="FLB19" s="363"/>
      <c r="FLC19" s="363"/>
      <c r="FLD19" s="363"/>
      <c r="FLE19" s="363"/>
      <c r="FLF19" s="363"/>
      <c r="FLG19" s="363"/>
      <c r="FLH19" s="363"/>
      <c r="FLI19" s="363"/>
      <c r="FLJ19" s="363"/>
      <c r="FLK19" s="363"/>
      <c r="FLL19" s="363"/>
      <c r="FLM19" s="363"/>
      <c r="FLN19" s="363"/>
      <c r="FLO19" s="363"/>
      <c r="FLP19" s="363"/>
      <c r="FLQ19" s="363"/>
      <c r="FLR19" s="363"/>
      <c r="FLS19" s="363"/>
      <c r="FLT19" s="363"/>
      <c r="FLU19" s="363"/>
      <c r="FLV19" s="363"/>
      <c r="FLW19" s="363"/>
      <c r="FLX19" s="363"/>
      <c r="FLY19" s="363"/>
      <c r="FLZ19" s="363"/>
      <c r="FMA19" s="363"/>
      <c r="FMB19" s="363"/>
      <c r="FMC19" s="363"/>
      <c r="FMD19" s="363"/>
      <c r="FME19" s="363"/>
      <c r="FMF19" s="363"/>
      <c r="FMG19" s="363"/>
      <c r="FMH19" s="363"/>
      <c r="FMI19" s="363"/>
      <c r="FMJ19" s="363"/>
      <c r="FMK19" s="363"/>
      <c r="FML19" s="363"/>
      <c r="FMM19" s="363"/>
      <c r="FMN19" s="363"/>
      <c r="FMO19" s="363"/>
      <c r="FMP19" s="363"/>
      <c r="FMQ19" s="363"/>
      <c r="FMR19" s="363"/>
      <c r="FMS19" s="363"/>
      <c r="FMT19" s="363"/>
      <c r="FMU19" s="363"/>
      <c r="FMV19" s="363"/>
      <c r="FMW19" s="363"/>
      <c r="FMX19" s="363"/>
      <c r="FMY19" s="363"/>
      <c r="FMZ19" s="363"/>
      <c r="FNA19" s="363"/>
      <c r="FNB19" s="363"/>
      <c r="FNC19" s="363"/>
      <c r="FND19" s="363"/>
      <c r="FNE19" s="363"/>
      <c r="FNF19" s="363"/>
      <c r="FNG19" s="363"/>
      <c r="FNH19" s="363"/>
      <c r="FNI19" s="363"/>
      <c r="FNJ19" s="363"/>
      <c r="FNK19" s="363"/>
      <c r="FNL19" s="363"/>
      <c r="FNM19" s="363"/>
      <c r="FNN19" s="363"/>
      <c r="FNO19" s="363"/>
      <c r="FNP19" s="363"/>
      <c r="FNQ19" s="363"/>
      <c r="FNR19" s="363"/>
      <c r="FNS19" s="363"/>
      <c r="FNT19" s="363"/>
      <c r="FNU19" s="363"/>
      <c r="FNV19" s="363"/>
      <c r="FNW19" s="363"/>
      <c r="FNX19" s="363"/>
      <c r="FNY19" s="363"/>
      <c r="FNZ19" s="363"/>
      <c r="FOA19" s="363"/>
      <c r="FOB19" s="363"/>
      <c r="FOC19" s="363"/>
      <c r="FOD19" s="363"/>
      <c r="FOE19" s="363"/>
      <c r="FOF19" s="363"/>
      <c r="FOG19" s="363"/>
      <c r="FOH19" s="363"/>
      <c r="FOI19" s="363"/>
      <c r="FOJ19" s="363"/>
      <c r="FOK19" s="363"/>
      <c r="FOL19" s="363"/>
      <c r="FOM19" s="363"/>
      <c r="FON19" s="363"/>
      <c r="FOO19" s="363"/>
      <c r="FOP19" s="363"/>
      <c r="FOQ19" s="363"/>
      <c r="FOR19" s="363"/>
      <c r="FOS19" s="363"/>
      <c r="FOT19" s="363"/>
      <c r="FOU19" s="363"/>
      <c r="FOV19" s="363"/>
      <c r="FOW19" s="363"/>
      <c r="FOX19" s="363"/>
      <c r="FOY19" s="363"/>
      <c r="FOZ19" s="363"/>
      <c r="FPA19" s="363"/>
      <c r="FPB19" s="363"/>
      <c r="FPC19" s="363"/>
      <c r="FPD19" s="363"/>
      <c r="FPE19" s="363"/>
      <c r="FPF19" s="363"/>
      <c r="FPG19" s="363"/>
      <c r="FPH19" s="363"/>
      <c r="FPI19" s="363"/>
      <c r="FPJ19" s="363"/>
      <c r="FPK19" s="363"/>
      <c r="FPL19" s="363"/>
      <c r="FPM19" s="363"/>
      <c r="FPN19" s="363"/>
      <c r="FPO19" s="363"/>
      <c r="FPP19" s="363"/>
      <c r="FPQ19" s="363"/>
      <c r="FPR19" s="363"/>
      <c r="FPS19" s="363"/>
      <c r="FPT19" s="363"/>
      <c r="FPU19" s="363"/>
      <c r="FPV19" s="363"/>
      <c r="FPW19" s="363"/>
      <c r="FPX19" s="363"/>
      <c r="FPY19" s="363"/>
      <c r="FPZ19" s="363"/>
      <c r="FQA19" s="363"/>
      <c r="FQB19" s="363"/>
      <c r="FQC19" s="363"/>
      <c r="FQD19" s="363"/>
      <c r="FQE19" s="363"/>
      <c r="FQF19" s="363"/>
      <c r="FQG19" s="363"/>
      <c r="FQH19" s="363"/>
      <c r="FQI19" s="363"/>
      <c r="FQJ19" s="363"/>
      <c r="FQK19" s="363"/>
      <c r="FQL19" s="363"/>
      <c r="FQM19" s="363"/>
      <c r="FQN19" s="363"/>
      <c r="FQO19" s="363"/>
      <c r="FQP19" s="363"/>
      <c r="FQQ19" s="363"/>
      <c r="FQR19" s="363"/>
      <c r="FQS19" s="363"/>
      <c r="FQT19" s="363"/>
      <c r="FQU19" s="363"/>
      <c r="FQV19" s="363"/>
      <c r="FQW19" s="363"/>
      <c r="FQX19" s="363"/>
      <c r="FQY19" s="363"/>
      <c r="FQZ19" s="363"/>
      <c r="FRA19" s="363"/>
      <c r="FRB19" s="363"/>
      <c r="FRC19" s="363"/>
      <c r="FRD19" s="363"/>
      <c r="FRE19" s="363"/>
      <c r="FRF19" s="363"/>
      <c r="FRG19" s="363"/>
      <c r="FRH19" s="363"/>
      <c r="FRI19" s="363"/>
      <c r="FRJ19" s="363"/>
      <c r="FRK19" s="363"/>
      <c r="FRL19" s="363"/>
      <c r="FRM19" s="363"/>
      <c r="FRN19" s="363"/>
      <c r="FRO19" s="363"/>
      <c r="FRP19" s="363"/>
      <c r="FRQ19" s="363"/>
      <c r="FRR19" s="363"/>
      <c r="FRS19" s="363"/>
      <c r="FRT19" s="363"/>
      <c r="FRU19" s="363"/>
      <c r="FRV19" s="363"/>
      <c r="FRW19" s="363"/>
      <c r="FRX19" s="363"/>
      <c r="FRY19" s="363"/>
      <c r="FRZ19" s="363"/>
      <c r="FSA19" s="363"/>
      <c r="FSB19" s="363"/>
      <c r="FSC19" s="363"/>
      <c r="FSD19" s="363"/>
      <c r="FSE19" s="363"/>
      <c r="FSF19" s="363"/>
      <c r="FSG19" s="363"/>
      <c r="FSH19" s="363"/>
      <c r="FSI19" s="363"/>
      <c r="FSJ19" s="363"/>
      <c r="FSK19" s="363"/>
      <c r="FSL19" s="363"/>
      <c r="FSM19" s="363"/>
      <c r="FSN19" s="363"/>
      <c r="FSO19" s="363"/>
      <c r="FSP19" s="363"/>
      <c r="FSQ19" s="363"/>
      <c r="FSR19" s="363"/>
      <c r="FSS19" s="363"/>
      <c r="FST19" s="363"/>
      <c r="FSU19" s="363"/>
      <c r="FSV19" s="363"/>
      <c r="FSW19" s="363"/>
      <c r="FSX19" s="363"/>
      <c r="FSY19" s="363"/>
      <c r="FSZ19" s="363"/>
      <c r="FTA19" s="363"/>
      <c r="FTB19" s="363"/>
      <c r="FTC19" s="363"/>
      <c r="FTD19" s="363"/>
      <c r="FTE19" s="363"/>
      <c r="FTF19" s="363"/>
      <c r="FTG19" s="363"/>
      <c r="FTH19" s="363"/>
      <c r="FTI19" s="363"/>
      <c r="FTJ19" s="363"/>
      <c r="FTK19" s="363"/>
      <c r="FTL19" s="363"/>
      <c r="FTM19" s="363"/>
      <c r="FTN19" s="363"/>
      <c r="FTO19" s="363"/>
      <c r="FTP19" s="363"/>
      <c r="FTQ19" s="363"/>
      <c r="FTR19" s="363"/>
      <c r="FTS19" s="363"/>
      <c r="FTT19" s="363"/>
      <c r="FTU19" s="363"/>
      <c r="FTV19" s="363"/>
      <c r="FTW19" s="363"/>
      <c r="FTX19" s="363"/>
      <c r="FTY19" s="363"/>
      <c r="FTZ19" s="363"/>
      <c r="FUA19" s="363"/>
      <c r="FUB19" s="363"/>
      <c r="FUC19" s="363"/>
      <c r="FUD19" s="363"/>
      <c r="FUE19" s="363"/>
      <c r="FUF19" s="363"/>
      <c r="FUG19" s="363"/>
      <c r="FUH19" s="363"/>
      <c r="FUI19" s="363"/>
      <c r="FUJ19" s="363"/>
      <c r="FUK19" s="363"/>
      <c r="FUL19" s="363"/>
      <c r="FUM19" s="363"/>
      <c r="FUN19" s="363"/>
      <c r="FUO19" s="363"/>
      <c r="FUP19" s="363"/>
      <c r="FUQ19" s="363"/>
      <c r="FUR19" s="363"/>
      <c r="FUS19" s="363"/>
      <c r="FUT19" s="363"/>
      <c r="FUU19" s="363"/>
      <c r="FUV19" s="363"/>
      <c r="FUW19" s="363"/>
      <c r="FUX19" s="363"/>
      <c r="FUY19" s="363"/>
      <c r="FUZ19" s="363"/>
      <c r="FVA19" s="363"/>
      <c r="FVB19" s="363"/>
      <c r="FVC19" s="363"/>
      <c r="FVD19" s="363"/>
      <c r="FVE19" s="363"/>
      <c r="FVF19" s="363"/>
      <c r="FVG19" s="363"/>
      <c r="FVH19" s="363"/>
      <c r="FVI19" s="363"/>
      <c r="FVJ19" s="363"/>
      <c r="FVK19" s="363"/>
      <c r="FVL19" s="363"/>
      <c r="FVM19" s="363"/>
      <c r="FVN19" s="363"/>
      <c r="FVO19" s="363"/>
      <c r="FVP19" s="363"/>
      <c r="FVQ19" s="363"/>
      <c r="FVR19" s="363"/>
      <c r="FVS19" s="363"/>
      <c r="FVT19" s="363"/>
      <c r="FVU19" s="363"/>
      <c r="FVV19" s="363"/>
      <c r="FVW19" s="363"/>
      <c r="FVX19" s="363"/>
      <c r="FVY19" s="363"/>
      <c r="FVZ19" s="363"/>
      <c r="FWA19" s="363"/>
      <c r="FWB19" s="363"/>
      <c r="FWC19" s="363"/>
      <c r="FWD19" s="363"/>
      <c r="FWE19" s="363"/>
      <c r="FWF19" s="363"/>
      <c r="FWG19" s="363"/>
      <c r="FWH19" s="363"/>
      <c r="FWI19" s="363"/>
      <c r="FWJ19" s="363"/>
      <c r="FWK19" s="363"/>
      <c r="FWL19" s="363"/>
      <c r="FWM19" s="363"/>
      <c r="FWN19" s="363"/>
      <c r="FWO19" s="363"/>
      <c r="FWP19" s="363"/>
      <c r="FWQ19" s="363"/>
      <c r="FWR19" s="363"/>
      <c r="FWS19" s="363"/>
      <c r="FWT19" s="363"/>
      <c r="FWU19" s="363"/>
      <c r="FWV19" s="363"/>
      <c r="FWW19" s="363"/>
      <c r="FWX19" s="363"/>
      <c r="FWY19" s="363"/>
      <c r="FWZ19" s="363"/>
      <c r="FXA19" s="363"/>
      <c r="FXB19" s="363"/>
      <c r="FXC19" s="363"/>
      <c r="FXD19" s="363"/>
      <c r="FXE19" s="363"/>
      <c r="FXF19" s="363"/>
      <c r="FXG19" s="363"/>
      <c r="FXH19" s="363"/>
      <c r="FXI19" s="363"/>
      <c r="FXJ19" s="363"/>
      <c r="FXK19" s="363"/>
      <c r="FXL19" s="363"/>
      <c r="FXM19" s="363"/>
      <c r="FXN19" s="363"/>
      <c r="FXO19" s="363"/>
      <c r="FXP19" s="363"/>
      <c r="FXQ19" s="363"/>
      <c r="FXR19" s="363"/>
      <c r="FXS19" s="363"/>
      <c r="FXT19" s="363"/>
      <c r="FXU19" s="363"/>
      <c r="FXV19" s="363"/>
      <c r="FXW19" s="363"/>
      <c r="FXX19" s="363"/>
      <c r="FXY19" s="363"/>
      <c r="FXZ19" s="363"/>
      <c r="FYA19" s="363"/>
      <c r="FYB19" s="363"/>
      <c r="FYC19" s="363"/>
      <c r="FYD19" s="363"/>
      <c r="FYE19" s="363"/>
      <c r="FYF19" s="363"/>
      <c r="FYG19" s="363"/>
      <c r="FYH19" s="363"/>
      <c r="FYI19" s="363"/>
      <c r="FYJ19" s="363"/>
      <c r="FYK19" s="363"/>
      <c r="FYL19" s="363"/>
      <c r="FYM19" s="363"/>
      <c r="FYN19" s="363"/>
      <c r="FYO19" s="363"/>
      <c r="FYP19" s="363"/>
      <c r="FYQ19" s="363"/>
      <c r="FYR19" s="363"/>
      <c r="FYS19" s="363"/>
      <c r="FYT19" s="363"/>
      <c r="FYU19" s="363"/>
      <c r="FYV19" s="363"/>
      <c r="FYW19" s="363"/>
      <c r="FYX19" s="363"/>
      <c r="FYY19" s="363"/>
      <c r="FYZ19" s="363"/>
      <c r="FZA19" s="363"/>
      <c r="FZB19" s="363"/>
      <c r="FZC19" s="363"/>
      <c r="FZD19" s="363"/>
      <c r="FZE19" s="363"/>
      <c r="FZF19" s="363"/>
      <c r="FZG19" s="363"/>
      <c r="FZH19" s="363"/>
      <c r="FZI19" s="363"/>
      <c r="FZJ19" s="363"/>
      <c r="FZK19" s="363"/>
      <c r="FZL19" s="363"/>
      <c r="FZM19" s="363"/>
      <c r="FZN19" s="363"/>
      <c r="FZO19" s="363"/>
      <c r="FZP19" s="363"/>
      <c r="FZQ19" s="363"/>
      <c r="FZR19" s="363"/>
      <c r="FZS19" s="363"/>
      <c r="FZT19" s="363"/>
      <c r="FZU19" s="363"/>
      <c r="FZV19" s="363"/>
      <c r="FZW19" s="363"/>
      <c r="FZX19" s="363"/>
      <c r="FZY19" s="363"/>
      <c r="FZZ19" s="363"/>
      <c r="GAA19" s="363"/>
      <c r="GAB19" s="363"/>
      <c r="GAC19" s="363"/>
      <c r="GAD19" s="363"/>
      <c r="GAE19" s="363"/>
      <c r="GAF19" s="363"/>
      <c r="GAG19" s="363"/>
      <c r="GAH19" s="363"/>
      <c r="GAI19" s="363"/>
      <c r="GAJ19" s="363"/>
      <c r="GAK19" s="363"/>
      <c r="GAL19" s="363"/>
      <c r="GAM19" s="363"/>
      <c r="GAN19" s="363"/>
      <c r="GAO19" s="363"/>
      <c r="GAP19" s="363"/>
      <c r="GAQ19" s="363"/>
      <c r="GAR19" s="363"/>
      <c r="GAS19" s="363"/>
      <c r="GAT19" s="363"/>
      <c r="GAU19" s="363"/>
      <c r="GAV19" s="363"/>
      <c r="GAW19" s="363"/>
      <c r="GAX19" s="363"/>
      <c r="GAY19" s="363"/>
      <c r="GAZ19" s="363"/>
      <c r="GBA19" s="363"/>
      <c r="GBB19" s="363"/>
      <c r="GBC19" s="363"/>
      <c r="GBD19" s="363"/>
      <c r="GBE19" s="363"/>
      <c r="GBF19" s="363"/>
      <c r="GBG19" s="363"/>
      <c r="GBH19" s="363"/>
      <c r="GBI19" s="363"/>
      <c r="GBJ19" s="363"/>
      <c r="GBK19" s="363"/>
      <c r="GBL19" s="363"/>
      <c r="GBM19" s="363"/>
      <c r="GBN19" s="363"/>
      <c r="GBO19" s="363"/>
      <c r="GBP19" s="363"/>
      <c r="GBQ19" s="363"/>
      <c r="GBR19" s="363"/>
      <c r="GBS19" s="363"/>
      <c r="GBT19" s="363"/>
      <c r="GBU19" s="363"/>
      <c r="GBV19" s="363"/>
      <c r="GBW19" s="363"/>
      <c r="GBX19" s="363"/>
      <c r="GBY19" s="363"/>
      <c r="GBZ19" s="363"/>
      <c r="GCA19" s="363"/>
      <c r="GCB19" s="363"/>
      <c r="GCC19" s="363"/>
      <c r="GCD19" s="363"/>
      <c r="GCE19" s="363"/>
      <c r="GCF19" s="363"/>
      <c r="GCG19" s="363"/>
      <c r="GCH19" s="363"/>
      <c r="GCI19" s="363"/>
      <c r="GCJ19" s="363"/>
      <c r="GCK19" s="363"/>
      <c r="GCL19" s="363"/>
      <c r="GCM19" s="363"/>
      <c r="GCN19" s="363"/>
      <c r="GCO19" s="363"/>
      <c r="GCP19" s="363"/>
      <c r="GCQ19" s="363"/>
      <c r="GCR19" s="363"/>
      <c r="GCS19" s="363"/>
      <c r="GCT19" s="363"/>
      <c r="GCU19" s="363"/>
      <c r="GCV19" s="363"/>
      <c r="GCW19" s="363"/>
      <c r="GCX19" s="363"/>
      <c r="GCY19" s="363"/>
      <c r="GCZ19" s="363"/>
      <c r="GDA19" s="363"/>
      <c r="GDB19" s="363"/>
      <c r="GDC19" s="363"/>
      <c r="GDD19" s="363"/>
      <c r="GDE19" s="363"/>
      <c r="GDF19" s="363"/>
      <c r="GDG19" s="363"/>
      <c r="GDH19" s="363"/>
      <c r="GDI19" s="363"/>
      <c r="GDJ19" s="363"/>
      <c r="GDK19" s="363"/>
      <c r="GDL19" s="363"/>
      <c r="GDM19" s="363"/>
      <c r="GDN19" s="363"/>
      <c r="GDO19" s="363"/>
      <c r="GDP19" s="363"/>
      <c r="GDQ19" s="363"/>
      <c r="GDR19" s="363"/>
      <c r="GDS19" s="363"/>
      <c r="GDT19" s="363"/>
      <c r="GDU19" s="363"/>
      <c r="GDV19" s="363"/>
      <c r="GDW19" s="363"/>
      <c r="GDX19" s="363"/>
      <c r="GDY19" s="363"/>
      <c r="GDZ19" s="363"/>
      <c r="GEA19" s="363"/>
      <c r="GEB19" s="363"/>
      <c r="GEC19" s="363"/>
      <c r="GED19" s="363"/>
      <c r="GEE19" s="363"/>
      <c r="GEF19" s="363"/>
      <c r="GEG19" s="363"/>
      <c r="GEH19" s="363"/>
      <c r="GEI19" s="363"/>
      <c r="GEJ19" s="363"/>
      <c r="GEK19" s="363"/>
      <c r="GEL19" s="363"/>
      <c r="GEM19" s="363"/>
      <c r="GEN19" s="363"/>
      <c r="GEO19" s="363"/>
      <c r="GEP19" s="363"/>
      <c r="GEQ19" s="363"/>
      <c r="GER19" s="363"/>
      <c r="GES19" s="363"/>
      <c r="GET19" s="363"/>
      <c r="GEU19" s="363"/>
      <c r="GEV19" s="363"/>
      <c r="GEW19" s="363"/>
      <c r="GEX19" s="363"/>
      <c r="GEY19" s="363"/>
      <c r="GEZ19" s="363"/>
      <c r="GFA19" s="363"/>
      <c r="GFB19" s="363"/>
      <c r="GFC19" s="363"/>
      <c r="GFD19" s="363"/>
      <c r="GFE19" s="363"/>
      <c r="GFF19" s="363"/>
      <c r="GFG19" s="363"/>
      <c r="GFH19" s="363"/>
      <c r="GFI19" s="363"/>
      <c r="GFJ19" s="363"/>
      <c r="GFK19" s="363"/>
      <c r="GFL19" s="363"/>
      <c r="GFM19" s="363"/>
      <c r="GFN19" s="363"/>
      <c r="GFO19" s="363"/>
      <c r="GFP19" s="363"/>
      <c r="GFQ19" s="363"/>
      <c r="GFR19" s="363"/>
      <c r="GFS19" s="363"/>
      <c r="GFT19" s="363"/>
      <c r="GFU19" s="363"/>
      <c r="GFV19" s="363"/>
      <c r="GFW19" s="363"/>
      <c r="GFX19" s="363"/>
      <c r="GFY19" s="363"/>
      <c r="GFZ19" s="363"/>
      <c r="GGA19" s="363"/>
      <c r="GGB19" s="363"/>
      <c r="GGC19" s="363"/>
      <c r="GGD19" s="363"/>
      <c r="GGE19" s="363"/>
      <c r="GGF19" s="363"/>
      <c r="GGG19" s="363"/>
      <c r="GGH19" s="363"/>
      <c r="GGI19" s="363"/>
      <c r="GGJ19" s="363"/>
      <c r="GGK19" s="363"/>
      <c r="GGL19" s="363"/>
      <c r="GGM19" s="363"/>
      <c r="GGN19" s="363"/>
      <c r="GGO19" s="363"/>
      <c r="GGP19" s="363"/>
      <c r="GGQ19" s="363"/>
      <c r="GGR19" s="363"/>
      <c r="GGS19" s="363"/>
      <c r="GGT19" s="363"/>
      <c r="GGU19" s="363"/>
      <c r="GGV19" s="363"/>
      <c r="GGW19" s="363"/>
      <c r="GGX19" s="363"/>
      <c r="GGY19" s="363"/>
      <c r="GGZ19" s="363"/>
      <c r="GHA19" s="363"/>
      <c r="GHB19" s="363"/>
      <c r="GHC19" s="363"/>
      <c r="GHD19" s="363"/>
      <c r="GHE19" s="363"/>
      <c r="GHF19" s="363"/>
      <c r="GHG19" s="363"/>
      <c r="GHH19" s="363"/>
      <c r="GHI19" s="363"/>
      <c r="GHJ19" s="363"/>
      <c r="GHK19" s="363"/>
      <c r="GHL19" s="363"/>
      <c r="GHM19" s="363"/>
      <c r="GHN19" s="363"/>
      <c r="GHO19" s="363"/>
      <c r="GHP19" s="363"/>
      <c r="GHQ19" s="363"/>
      <c r="GHR19" s="363"/>
      <c r="GHS19" s="363"/>
      <c r="GHT19" s="363"/>
      <c r="GHU19" s="363"/>
      <c r="GHV19" s="363"/>
      <c r="GHW19" s="363"/>
      <c r="GHX19" s="363"/>
      <c r="GHY19" s="363"/>
      <c r="GHZ19" s="363"/>
      <c r="GIA19" s="363"/>
      <c r="GIB19" s="363"/>
      <c r="GIC19" s="363"/>
      <c r="GID19" s="363"/>
      <c r="GIE19" s="363"/>
      <c r="GIF19" s="363"/>
      <c r="GIG19" s="363"/>
      <c r="GIH19" s="363"/>
      <c r="GII19" s="363"/>
      <c r="GIJ19" s="363"/>
      <c r="GIK19" s="363"/>
      <c r="GIL19" s="363"/>
      <c r="GIM19" s="363"/>
      <c r="GIN19" s="363"/>
      <c r="GIO19" s="363"/>
      <c r="GIP19" s="363"/>
      <c r="GIQ19" s="363"/>
      <c r="GIR19" s="363"/>
      <c r="GIS19" s="363"/>
      <c r="GIT19" s="363"/>
      <c r="GIU19" s="363"/>
      <c r="GIV19" s="363"/>
      <c r="GIW19" s="363"/>
      <c r="GIX19" s="363"/>
      <c r="GIY19" s="363"/>
      <c r="GIZ19" s="363"/>
      <c r="GJA19" s="363"/>
      <c r="GJB19" s="363"/>
      <c r="GJC19" s="363"/>
      <c r="GJD19" s="363"/>
      <c r="GJE19" s="363"/>
      <c r="GJF19" s="363"/>
      <c r="GJG19" s="363"/>
      <c r="GJH19" s="363"/>
      <c r="GJI19" s="363"/>
      <c r="GJJ19" s="363"/>
      <c r="GJK19" s="363"/>
      <c r="GJL19" s="363"/>
      <c r="GJM19" s="363"/>
      <c r="GJN19" s="363"/>
      <c r="GJO19" s="363"/>
      <c r="GJP19" s="363"/>
      <c r="GJQ19" s="363"/>
      <c r="GJR19" s="363"/>
      <c r="GJS19" s="363"/>
      <c r="GJT19" s="363"/>
      <c r="GJU19" s="363"/>
      <c r="GJV19" s="363"/>
      <c r="GJW19" s="363"/>
      <c r="GJX19" s="363"/>
      <c r="GJY19" s="363"/>
      <c r="GJZ19" s="363"/>
      <c r="GKA19" s="363"/>
      <c r="GKB19" s="363"/>
      <c r="GKC19" s="363"/>
      <c r="GKD19" s="363"/>
      <c r="GKE19" s="363"/>
      <c r="GKF19" s="363"/>
      <c r="GKG19" s="363"/>
      <c r="GKH19" s="363"/>
      <c r="GKI19" s="363"/>
      <c r="GKJ19" s="363"/>
      <c r="GKK19" s="363"/>
      <c r="GKL19" s="363"/>
      <c r="GKM19" s="363"/>
      <c r="GKN19" s="363"/>
      <c r="GKO19" s="363"/>
      <c r="GKP19" s="363"/>
      <c r="GKQ19" s="363"/>
      <c r="GKR19" s="363"/>
      <c r="GKS19" s="363"/>
      <c r="GKT19" s="363"/>
      <c r="GKU19" s="363"/>
      <c r="GKV19" s="363"/>
      <c r="GKW19" s="363"/>
      <c r="GKX19" s="363"/>
      <c r="GKY19" s="363"/>
      <c r="GKZ19" s="363"/>
      <c r="GLA19" s="363"/>
      <c r="GLB19" s="363"/>
      <c r="GLC19" s="363"/>
      <c r="GLD19" s="363"/>
      <c r="GLE19" s="363"/>
      <c r="GLF19" s="363"/>
      <c r="GLG19" s="363"/>
      <c r="GLH19" s="363"/>
      <c r="GLI19" s="363"/>
      <c r="GLJ19" s="363"/>
      <c r="GLK19" s="363"/>
      <c r="GLL19" s="363"/>
      <c r="GLM19" s="363"/>
      <c r="GLN19" s="363"/>
      <c r="GLO19" s="363"/>
      <c r="GLP19" s="363"/>
      <c r="GLQ19" s="363"/>
      <c r="GLR19" s="363"/>
      <c r="GLS19" s="363"/>
      <c r="GLT19" s="363"/>
      <c r="GLU19" s="363"/>
      <c r="GLV19" s="363"/>
      <c r="GLW19" s="363"/>
      <c r="GLX19" s="363"/>
      <c r="GLY19" s="363"/>
      <c r="GLZ19" s="363"/>
      <c r="GMA19" s="363"/>
      <c r="GMB19" s="363"/>
      <c r="GMC19" s="363"/>
      <c r="GMD19" s="363"/>
      <c r="GME19" s="363"/>
      <c r="GMF19" s="363"/>
      <c r="GMG19" s="363"/>
      <c r="GMH19" s="363"/>
      <c r="GMI19" s="363"/>
      <c r="GMJ19" s="363"/>
      <c r="GMK19" s="363"/>
      <c r="GML19" s="363"/>
      <c r="GMM19" s="363"/>
      <c r="GMN19" s="363"/>
      <c r="GMO19" s="363"/>
      <c r="GMP19" s="363"/>
      <c r="GMQ19" s="363"/>
      <c r="GMR19" s="363"/>
      <c r="GMS19" s="363"/>
      <c r="GMT19" s="363"/>
      <c r="GMU19" s="363"/>
      <c r="GMV19" s="363"/>
      <c r="GMW19" s="363"/>
      <c r="GMX19" s="363"/>
      <c r="GMY19" s="363"/>
      <c r="GMZ19" s="363"/>
      <c r="GNA19" s="363"/>
      <c r="GNB19" s="363"/>
      <c r="GNC19" s="363"/>
      <c r="GND19" s="363"/>
      <c r="GNE19" s="363"/>
      <c r="GNF19" s="363"/>
      <c r="GNG19" s="363"/>
      <c r="GNH19" s="363"/>
      <c r="GNI19" s="363"/>
      <c r="GNJ19" s="363"/>
      <c r="GNK19" s="363"/>
      <c r="GNL19" s="363"/>
      <c r="GNM19" s="363"/>
      <c r="GNN19" s="363"/>
      <c r="GNO19" s="363"/>
      <c r="GNP19" s="363"/>
      <c r="GNQ19" s="363"/>
      <c r="GNR19" s="363"/>
      <c r="GNS19" s="363"/>
      <c r="GNT19" s="363"/>
      <c r="GNU19" s="363"/>
      <c r="GNV19" s="363"/>
      <c r="GNW19" s="363"/>
      <c r="GNX19" s="363"/>
      <c r="GNY19" s="363"/>
      <c r="GNZ19" s="363"/>
      <c r="GOA19" s="363"/>
      <c r="GOB19" s="363"/>
      <c r="GOC19" s="363"/>
      <c r="GOD19" s="363"/>
      <c r="GOE19" s="363"/>
      <c r="GOF19" s="363"/>
      <c r="GOG19" s="363"/>
      <c r="GOH19" s="363"/>
      <c r="GOI19" s="363"/>
      <c r="GOJ19" s="363"/>
      <c r="GOK19" s="363"/>
      <c r="GOL19" s="363"/>
      <c r="GOM19" s="363"/>
      <c r="GON19" s="363"/>
      <c r="GOO19" s="363"/>
      <c r="GOP19" s="363"/>
      <c r="GOQ19" s="363"/>
      <c r="GOR19" s="363"/>
      <c r="GOS19" s="363"/>
      <c r="GOT19" s="363"/>
      <c r="GOU19" s="363"/>
      <c r="GOV19" s="363"/>
      <c r="GOW19" s="363"/>
      <c r="GOX19" s="363"/>
      <c r="GOY19" s="363"/>
      <c r="GOZ19" s="363"/>
      <c r="GPA19" s="363"/>
      <c r="GPB19" s="363"/>
      <c r="GPC19" s="363"/>
      <c r="GPD19" s="363"/>
      <c r="GPE19" s="363"/>
      <c r="GPF19" s="363"/>
      <c r="GPG19" s="363"/>
      <c r="GPH19" s="363"/>
      <c r="GPI19" s="363"/>
      <c r="GPJ19" s="363"/>
      <c r="GPK19" s="363"/>
      <c r="GPL19" s="363"/>
      <c r="GPM19" s="363"/>
      <c r="GPN19" s="363"/>
      <c r="GPO19" s="363"/>
      <c r="GPP19" s="363"/>
      <c r="GPQ19" s="363"/>
      <c r="GPR19" s="363"/>
      <c r="GPS19" s="363"/>
      <c r="GPT19" s="363"/>
      <c r="GPU19" s="363"/>
      <c r="GPV19" s="363"/>
      <c r="GPW19" s="363"/>
      <c r="GPX19" s="363"/>
      <c r="GPY19" s="363"/>
      <c r="GPZ19" s="363"/>
      <c r="GQA19" s="363"/>
      <c r="GQB19" s="363"/>
      <c r="GQC19" s="363"/>
      <c r="GQD19" s="363"/>
      <c r="GQE19" s="363"/>
      <c r="GQF19" s="363"/>
      <c r="GQG19" s="363"/>
      <c r="GQH19" s="363"/>
      <c r="GQI19" s="363"/>
      <c r="GQJ19" s="363"/>
      <c r="GQK19" s="363"/>
      <c r="GQL19" s="363"/>
      <c r="GQM19" s="363"/>
      <c r="GQN19" s="363"/>
      <c r="GQO19" s="363"/>
      <c r="GQP19" s="363"/>
      <c r="GQQ19" s="363"/>
      <c r="GQR19" s="363"/>
      <c r="GQS19" s="363"/>
      <c r="GQT19" s="363"/>
      <c r="GQU19" s="363"/>
      <c r="GQV19" s="363"/>
      <c r="GQW19" s="363"/>
      <c r="GQX19" s="363"/>
      <c r="GQY19" s="363"/>
      <c r="GQZ19" s="363"/>
      <c r="GRA19" s="363"/>
      <c r="GRB19" s="363"/>
      <c r="GRC19" s="363"/>
      <c r="GRD19" s="363"/>
      <c r="GRE19" s="363"/>
      <c r="GRF19" s="363"/>
      <c r="GRG19" s="363"/>
      <c r="GRH19" s="363"/>
      <c r="GRI19" s="363"/>
      <c r="GRJ19" s="363"/>
      <c r="GRK19" s="363"/>
      <c r="GRL19" s="363"/>
      <c r="GRM19" s="363"/>
      <c r="GRN19" s="363"/>
      <c r="GRO19" s="363"/>
      <c r="GRP19" s="363"/>
      <c r="GRQ19" s="363"/>
      <c r="GRR19" s="363"/>
      <c r="GRS19" s="363"/>
      <c r="GRT19" s="363"/>
      <c r="GRU19" s="363"/>
      <c r="GRV19" s="363"/>
      <c r="GRW19" s="363"/>
      <c r="GRX19" s="363"/>
      <c r="GRY19" s="363"/>
      <c r="GRZ19" s="363"/>
      <c r="GSA19" s="363"/>
      <c r="GSB19" s="363"/>
      <c r="GSC19" s="363"/>
      <c r="GSD19" s="363"/>
      <c r="GSE19" s="363"/>
      <c r="GSF19" s="363"/>
      <c r="GSG19" s="363"/>
      <c r="GSH19" s="363"/>
      <c r="GSI19" s="363"/>
      <c r="GSJ19" s="363"/>
      <c r="GSK19" s="363"/>
      <c r="GSL19" s="363"/>
      <c r="GSM19" s="363"/>
      <c r="GSN19" s="363"/>
      <c r="GSO19" s="363"/>
      <c r="GSP19" s="363"/>
      <c r="GSQ19" s="363"/>
      <c r="GSR19" s="363"/>
      <c r="GSS19" s="363"/>
      <c r="GST19" s="363"/>
      <c r="GSU19" s="363"/>
      <c r="GSV19" s="363"/>
      <c r="GSW19" s="363"/>
      <c r="GSX19" s="363"/>
      <c r="GSY19" s="363"/>
      <c r="GSZ19" s="363"/>
      <c r="GTA19" s="363"/>
      <c r="GTB19" s="363"/>
      <c r="GTC19" s="363"/>
      <c r="GTD19" s="363"/>
      <c r="GTE19" s="363"/>
      <c r="GTF19" s="363"/>
      <c r="GTG19" s="363"/>
      <c r="GTH19" s="363"/>
      <c r="GTI19" s="363"/>
      <c r="GTJ19" s="363"/>
      <c r="GTK19" s="363"/>
      <c r="GTL19" s="363"/>
      <c r="GTM19" s="363"/>
      <c r="GTN19" s="363"/>
      <c r="GTO19" s="363"/>
      <c r="GTP19" s="363"/>
      <c r="GTQ19" s="363"/>
      <c r="GTR19" s="363"/>
      <c r="GTS19" s="363"/>
      <c r="GTT19" s="363"/>
      <c r="GTU19" s="363"/>
      <c r="GTV19" s="363"/>
      <c r="GTW19" s="363"/>
      <c r="GTX19" s="363"/>
      <c r="GTY19" s="363"/>
      <c r="GTZ19" s="363"/>
      <c r="GUA19" s="363"/>
      <c r="GUB19" s="363"/>
      <c r="GUC19" s="363"/>
      <c r="GUD19" s="363"/>
      <c r="GUE19" s="363"/>
      <c r="GUF19" s="363"/>
      <c r="GUG19" s="363"/>
      <c r="GUH19" s="363"/>
      <c r="GUI19" s="363"/>
      <c r="GUJ19" s="363"/>
      <c r="GUK19" s="363"/>
      <c r="GUL19" s="363"/>
      <c r="GUM19" s="363"/>
      <c r="GUN19" s="363"/>
      <c r="GUO19" s="363"/>
      <c r="GUP19" s="363"/>
      <c r="GUQ19" s="363"/>
      <c r="GUR19" s="363"/>
      <c r="GUS19" s="363"/>
      <c r="GUT19" s="363"/>
      <c r="GUU19" s="363"/>
      <c r="GUV19" s="363"/>
      <c r="GUW19" s="363"/>
      <c r="GUX19" s="363"/>
      <c r="GUY19" s="363"/>
      <c r="GUZ19" s="363"/>
      <c r="GVA19" s="363"/>
      <c r="GVB19" s="363"/>
      <c r="GVC19" s="363"/>
      <c r="GVD19" s="363"/>
      <c r="GVE19" s="363"/>
      <c r="GVF19" s="363"/>
      <c r="GVG19" s="363"/>
      <c r="GVH19" s="363"/>
      <c r="GVI19" s="363"/>
      <c r="GVJ19" s="363"/>
      <c r="GVK19" s="363"/>
      <c r="GVL19" s="363"/>
      <c r="GVM19" s="363"/>
      <c r="GVN19" s="363"/>
      <c r="GVO19" s="363"/>
      <c r="GVP19" s="363"/>
      <c r="GVQ19" s="363"/>
      <c r="GVR19" s="363"/>
      <c r="GVS19" s="363"/>
      <c r="GVT19" s="363"/>
      <c r="GVU19" s="363"/>
      <c r="GVV19" s="363"/>
      <c r="GVW19" s="363"/>
      <c r="GVX19" s="363"/>
      <c r="GVY19" s="363"/>
      <c r="GVZ19" s="363"/>
      <c r="GWA19" s="363"/>
      <c r="GWB19" s="363"/>
      <c r="GWC19" s="363"/>
      <c r="GWD19" s="363"/>
      <c r="GWE19" s="363"/>
      <c r="GWF19" s="363"/>
      <c r="GWG19" s="363"/>
      <c r="GWH19" s="363"/>
      <c r="GWI19" s="363"/>
      <c r="GWJ19" s="363"/>
      <c r="GWK19" s="363"/>
      <c r="GWL19" s="363"/>
      <c r="GWM19" s="363"/>
      <c r="GWN19" s="363"/>
      <c r="GWO19" s="363"/>
      <c r="GWP19" s="363"/>
      <c r="GWQ19" s="363"/>
      <c r="GWR19" s="363"/>
      <c r="GWS19" s="363"/>
      <c r="GWT19" s="363"/>
      <c r="GWU19" s="363"/>
      <c r="GWV19" s="363"/>
      <c r="GWW19" s="363"/>
      <c r="GWX19" s="363"/>
      <c r="GWY19" s="363"/>
      <c r="GWZ19" s="363"/>
      <c r="GXA19" s="363"/>
      <c r="GXB19" s="363"/>
      <c r="GXC19" s="363"/>
      <c r="GXD19" s="363"/>
      <c r="GXE19" s="363"/>
      <c r="GXF19" s="363"/>
      <c r="GXG19" s="363"/>
      <c r="GXH19" s="363"/>
      <c r="GXI19" s="363"/>
      <c r="GXJ19" s="363"/>
      <c r="GXK19" s="363"/>
      <c r="GXL19" s="363"/>
      <c r="GXM19" s="363"/>
      <c r="GXN19" s="363"/>
      <c r="GXO19" s="363"/>
      <c r="GXP19" s="363"/>
      <c r="GXQ19" s="363"/>
      <c r="GXR19" s="363"/>
      <c r="GXS19" s="363"/>
      <c r="GXT19" s="363"/>
      <c r="GXU19" s="363"/>
      <c r="GXV19" s="363"/>
      <c r="GXW19" s="363"/>
      <c r="GXX19" s="363"/>
      <c r="GXY19" s="363"/>
      <c r="GXZ19" s="363"/>
      <c r="GYA19" s="363"/>
      <c r="GYB19" s="363"/>
      <c r="GYC19" s="363"/>
      <c r="GYD19" s="363"/>
      <c r="GYE19" s="363"/>
      <c r="GYF19" s="363"/>
      <c r="GYG19" s="363"/>
      <c r="GYH19" s="363"/>
      <c r="GYI19" s="363"/>
      <c r="GYJ19" s="363"/>
      <c r="GYK19" s="363"/>
      <c r="GYL19" s="363"/>
      <c r="GYM19" s="363"/>
      <c r="GYN19" s="363"/>
      <c r="GYO19" s="363"/>
      <c r="GYP19" s="363"/>
      <c r="GYQ19" s="363"/>
      <c r="GYR19" s="363"/>
      <c r="GYS19" s="363"/>
      <c r="GYT19" s="363"/>
      <c r="GYU19" s="363"/>
      <c r="GYV19" s="363"/>
      <c r="GYW19" s="363"/>
      <c r="GYX19" s="363"/>
      <c r="GYY19" s="363"/>
      <c r="GYZ19" s="363"/>
      <c r="GZA19" s="363"/>
      <c r="GZB19" s="363"/>
      <c r="GZC19" s="363"/>
      <c r="GZD19" s="363"/>
      <c r="GZE19" s="363"/>
      <c r="GZF19" s="363"/>
      <c r="GZG19" s="363"/>
      <c r="GZH19" s="363"/>
      <c r="GZI19" s="363"/>
      <c r="GZJ19" s="363"/>
      <c r="GZK19" s="363"/>
      <c r="GZL19" s="363"/>
      <c r="GZM19" s="363"/>
      <c r="GZN19" s="363"/>
      <c r="GZO19" s="363"/>
      <c r="GZP19" s="363"/>
      <c r="GZQ19" s="363"/>
      <c r="GZR19" s="363"/>
      <c r="GZS19" s="363"/>
      <c r="GZT19" s="363"/>
      <c r="GZU19" s="363"/>
      <c r="GZV19" s="363"/>
      <c r="GZW19" s="363"/>
      <c r="GZX19" s="363"/>
      <c r="GZY19" s="363"/>
      <c r="GZZ19" s="363"/>
      <c r="HAA19" s="363"/>
      <c r="HAB19" s="363"/>
      <c r="HAC19" s="363"/>
      <c r="HAD19" s="363"/>
      <c r="HAE19" s="363"/>
      <c r="HAF19" s="363"/>
      <c r="HAG19" s="363"/>
      <c r="HAH19" s="363"/>
      <c r="HAI19" s="363"/>
      <c r="HAJ19" s="363"/>
      <c r="HAK19" s="363"/>
      <c r="HAL19" s="363"/>
      <c r="HAM19" s="363"/>
      <c r="HAN19" s="363"/>
      <c r="HAO19" s="363"/>
      <c r="HAP19" s="363"/>
      <c r="HAQ19" s="363"/>
      <c r="HAR19" s="363"/>
      <c r="HAS19" s="363"/>
      <c r="HAT19" s="363"/>
      <c r="HAU19" s="363"/>
      <c r="HAV19" s="363"/>
      <c r="HAW19" s="363"/>
      <c r="HAX19" s="363"/>
      <c r="HAY19" s="363"/>
      <c r="HAZ19" s="363"/>
      <c r="HBA19" s="363"/>
      <c r="HBB19" s="363"/>
      <c r="HBC19" s="363"/>
      <c r="HBD19" s="363"/>
      <c r="HBE19" s="363"/>
      <c r="HBF19" s="363"/>
      <c r="HBG19" s="363"/>
      <c r="HBH19" s="363"/>
      <c r="HBI19" s="363"/>
      <c r="HBJ19" s="363"/>
      <c r="HBK19" s="363"/>
      <c r="HBL19" s="363"/>
      <c r="HBM19" s="363"/>
      <c r="HBN19" s="363"/>
      <c r="HBO19" s="363"/>
      <c r="HBP19" s="363"/>
      <c r="HBQ19" s="363"/>
      <c r="HBR19" s="363"/>
      <c r="HBS19" s="363"/>
      <c r="HBT19" s="363"/>
      <c r="HBU19" s="363"/>
      <c r="HBV19" s="363"/>
      <c r="HBW19" s="363"/>
      <c r="HBX19" s="363"/>
      <c r="HBY19" s="363"/>
      <c r="HBZ19" s="363"/>
      <c r="HCA19" s="363"/>
      <c r="HCB19" s="363"/>
      <c r="HCC19" s="363"/>
      <c r="HCD19" s="363"/>
      <c r="HCE19" s="363"/>
      <c r="HCF19" s="363"/>
      <c r="HCG19" s="363"/>
      <c r="HCH19" s="363"/>
      <c r="HCI19" s="363"/>
      <c r="HCJ19" s="363"/>
      <c r="HCK19" s="363"/>
      <c r="HCL19" s="363"/>
      <c r="HCM19" s="363"/>
      <c r="HCN19" s="363"/>
      <c r="HCO19" s="363"/>
      <c r="HCP19" s="363"/>
      <c r="HCQ19" s="363"/>
      <c r="HCR19" s="363"/>
      <c r="HCS19" s="363"/>
      <c r="HCT19" s="363"/>
      <c r="HCU19" s="363"/>
      <c r="HCV19" s="363"/>
      <c r="HCW19" s="363"/>
      <c r="HCX19" s="363"/>
      <c r="HCY19" s="363"/>
      <c r="HCZ19" s="363"/>
      <c r="HDA19" s="363"/>
      <c r="HDB19" s="363"/>
      <c r="HDC19" s="363"/>
      <c r="HDD19" s="363"/>
      <c r="HDE19" s="363"/>
      <c r="HDF19" s="363"/>
      <c r="HDG19" s="363"/>
      <c r="HDH19" s="363"/>
      <c r="HDI19" s="363"/>
      <c r="HDJ19" s="363"/>
      <c r="HDK19" s="363"/>
      <c r="HDL19" s="363"/>
      <c r="HDM19" s="363"/>
      <c r="HDN19" s="363"/>
      <c r="HDO19" s="363"/>
      <c r="HDP19" s="363"/>
      <c r="HDQ19" s="363"/>
      <c r="HDR19" s="363"/>
      <c r="HDS19" s="363"/>
      <c r="HDT19" s="363"/>
      <c r="HDU19" s="363"/>
      <c r="HDV19" s="363"/>
      <c r="HDW19" s="363"/>
      <c r="HDX19" s="363"/>
      <c r="HDY19" s="363"/>
      <c r="HDZ19" s="363"/>
      <c r="HEA19" s="363"/>
      <c r="HEB19" s="363"/>
      <c r="HEC19" s="363"/>
      <c r="HED19" s="363"/>
      <c r="HEE19" s="363"/>
      <c r="HEF19" s="363"/>
      <c r="HEG19" s="363"/>
      <c r="HEH19" s="363"/>
      <c r="HEI19" s="363"/>
      <c r="HEJ19" s="363"/>
      <c r="HEK19" s="363"/>
      <c r="HEL19" s="363"/>
      <c r="HEM19" s="363"/>
      <c r="HEN19" s="363"/>
      <c r="HEO19" s="363"/>
      <c r="HEP19" s="363"/>
      <c r="HEQ19" s="363"/>
      <c r="HER19" s="363"/>
      <c r="HES19" s="363"/>
      <c r="HET19" s="363"/>
      <c r="HEU19" s="363"/>
      <c r="HEV19" s="363"/>
      <c r="HEW19" s="363"/>
      <c r="HEX19" s="363"/>
      <c r="HEY19" s="363"/>
      <c r="HEZ19" s="363"/>
      <c r="HFA19" s="363"/>
      <c r="HFB19" s="363"/>
      <c r="HFC19" s="363"/>
      <c r="HFD19" s="363"/>
      <c r="HFE19" s="363"/>
      <c r="HFF19" s="363"/>
      <c r="HFG19" s="363"/>
      <c r="HFH19" s="363"/>
      <c r="HFI19" s="363"/>
      <c r="HFJ19" s="363"/>
      <c r="HFK19" s="363"/>
      <c r="HFL19" s="363"/>
      <c r="HFM19" s="363"/>
      <c r="HFN19" s="363"/>
      <c r="HFO19" s="363"/>
      <c r="HFP19" s="363"/>
      <c r="HFQ19" s="363"/>
      <c r="HFR19" s="363"/>
      <c r="HFS19" s="363"/>
      <c r="HFT19" s="363"/>
      <c r="HFU19" s="363"/>
      <c r="HFV19" s="363"/>
      <c r="HFW19" s="363"/>
      <c r="HFX19" s="363"/>
      <c r="HFY19" s="363"/>
      <c r="HFZ19" s="363"/>
      <c r="HGA19" s="363"/>
      <c r="HGB19" s="363"/>
      <c r="HGC19" s="363"/>
      <c r="HGD19" s="363"/>
      <c r="HGE19" s="363"/>
      <c r="HGF19" s="363"/>
      <c r="HGG19" s="363"/>
      <c r="HGH19" s="363"/>
      <c r="HGI19" s="363"/>
      <c r="HGJ19" s="363"/>
      <c r="HGK19" s="363"/>
      <c r="HGL19" s="363"/>
      <c r="HGM19" s="363"/>
      <c r="HGN19" s="363"/>
      <c r="HGO19" s="363"/>
      <c r="HGP19" s="363"/>
      <c r="HGQ19" s="363"/>
      <c r="HGR19" s="363"/>
      <c r="HGS19" s="363"/>
      <c r="HGT19" s="363"/>
      <c r="HGU19" s="363"/>
      <c r="HGV19" s="363"/>
      <c r="HGW19" s="363"/>
      <c r="HGX19" s="363"/>
      <c r="HGY19" s="363"/>
      <c r="HGZ19" s="363"/>
      <c r="HHA19" s="363"/>
      <c r="HHB19" s="363"/>
      <c r="HHC19" s="363"/>
      <c r="HHD19" s="363"/>
      <c r="HHE19" s="363"/>
      <c r="HHF19" s="363"/>
      <c r="HHG19" s="363"/>
      <c r="HHH19" s="363"/>
      <c r="HHI19" s="363"/>
      <c r="HHJ19" s="363"/>
      <c r="HHK19" s="363"/>
      <c r="HHL19" s="363"/>
      <c r="HHM19" s="363"/>
      <c r="HHN19" s="363"/>
      <c r="HHO19" s="363"/>
      <c r="HHP19" s="363"/>
      <c r="HHQ19" s="363"/>
      <c r="HHR19" s="363"/>
      <c r="HHS19" s="363"/>
      <c r="HHT19" s="363"/>
      <c r="HHU19" s="363"/>
      <c r="HHV19" s="363"/>
      <c r="HHW19" s="363"/>
      <c r="HHX19" s="363"/>
      <c r="HHY19" s="363"/>
      <c r="HHZ19" s="363"/>
      <c r="HIA19" s="363"/>
      <c r="HIB19" s="363"/>
      <c r="HIC19" s="363"/>
      <c r="HID19" s="363"/>
      <c r="HIE19" s="363"/>
      <c r="HIF19" s="363"/>
      <c r="HIG19" s="363"/>
      <c r="HIH19" s="363"/>
      <c r="HII19" s="363"/>
      <c r="HIJ19" s="363"/>
      <c r="HIK19" s="363"/>
      <c r="HIL19" s="363"/>
      <c r="HIM19" s="363"/>
      <c r="HIN19" s="363"/>
      <c r="HIO19" s="363"/>
      <c r="HIP19" s="363"/>
      <c r="HIQ19" s="363"/>
      <c r="HIR19" s="363"/>
      <c r="HIS19" s="363"/>
      <c r="HIT19" s="363"/>
      <c r="HIU19" s="363"/>
      <c r="HIV19" s="363"/>
      <c r="HIW19" s="363"/>
      <c r="HIX19" s="363"/>
      <c r="HIY19" s="363"/>
      <c r="HIZ19" s="363"/>
      <c r="HJA19" s="363"/>
      <c r="HJB19" s="363"/>
      <c r="HJC19" s="363"/>
      <c r="HJD19" s="363"/>
      <c r="HJE19" s="363"/>
      <c r="HJF19" s="363"/>
      <c r="HJG19" s="363"/>
      <c r="HJH19" s="363"/>
      <c r="HJI19" s="363"/>
      <c r="HJJ19" s="363"/>
      <c r="HJK19" s="363"/>
      <c r="HJL19" s="363"/>
      <c r="HJM19" s="363"/>
      <c r="HJN19" s="363"/>
      <c r="HJO19" s="363"/>
      <c r="HJP19" s="363"/>
      <c r="HJQ19" s="363"/>
      <c r="HJR19" s="363"/>
      <c r="HJS19" s="363"/>
      <c r="HJT19" s="363"/>
      <c r="HJU19" s="363"/>
      <c r="HJV19" s="363"/>
      <c r="HJW19" s="363"/>
      <c r="HJX19" s="363"/>
      <c r="HJY19" s="363"/>
      <c r="HJZ19" s="363"/>
      <c r="HKA19" s="363"/>
      <c r="HKB19" s="363"/>
      <c r="HKC19" s="363"/>
      <c r="HKD19" s="363"/>
      <c r="HKE19" s="363"/>
      <c r="HKF19" s="363"/>
      <c r="HKG19" s="363"/>
      <c r="HKH19" s="363"/>
      <c r="HKI19" s="363"/>
      <c r="HKJ19" s="363"/>
      <c r="HKK19" s="363"/>
      <c r="HKL19" s="363"/>
      <c r="HKM19" s="363"/>
      <c r="HKN19" s="363"/>
      <c r="HKO19" s="363"/>
      <c r="HKP19" s="363"/>
      <c r="HKQ19" s="363"/>
      <c r="HKR19" s="363"/>
      <c r="HKS19" s="363"/>
      <c r="HKT19" s="363"/>
      <c r="HKU19" s="363"/>
      <c r="HKV19" s="363"/>
      <c r="HKW19" s="363"/>
      <c r="HKX19" s="363"/>
      <c r="HKY19" s="363"/>
      <c r="HKZ19" s="363"/>
      <c r="HLA19" s="363"/>
      <c r="HLB19" s="363"/>
      <c r="HLC19" s="363"/>
      <c r="HLD19" s="363"/>
      <c r="HLE19" s="363"/>
      <c r="HLF19" s="363"/>
      <c r="HLG19" s="363"/>
      <c r="HLH19" s="363"/>
      <c r="HLI19" s="363"/>
      <c r="HLJ19" s="363"/>
      <c r="HLK19" s="363"/>
      <c r="HLL19" s="363"/>
      <c r="HLM19" s="363"/>
      <c r="HLN19" s="363"/>
      <c r="HLO19" s="363"/>
      <c r="HLP19" s="363"/>
      <c r="HLQ19" s="363"/>
      <c r="HLR19" s="363"/>
      <c r="HLS19" s="363"/>
      <c r="HLT19" s="363"/>
      <c r="HLU19" s="363"/>
      <c r="HLV19" s="363"/>
      <c r="HLW19" s="363"/>
      <c r="HLX19" s="363"/>
      <c r="HLY19" s="363"/>
      <c r="HLZ19" s="363"/>
      <c r="HMA19" s="363"/>
      <c r="HMB19" s="363"/>
      <c r="HMC19" s="363"/>
      <c r="HMD19" s="363"/>
      <c r="HME19" s="363"/>
      <c r="HMF19" s="363"/>
      <c r="HMG19" s="363"/>
      <c r="HMH19" s="363"/>
      <c r="HMI19" s="363"/>
      <c r="HMJ19" s="363"/>
      <c r="HMK19" s="363"/>
      <c r="HML19" s="363"/>
      <c r="HMM19" s="363"/>
      <c r="HMN19" s="363"/>
      <c r="HMO19" s="363"/>
      <c r="HMP19" s="363"/>
      <c r="HMQ19" s="363"/>
      <c r="HMR19" s="363"/>
      <c r="HMS19" s="363"/>
      <c r="HMT19" s="363"/>
      <c r="HMU19" s="363"/>
      <c r="HMV19" s="363"/>
      <c r="HMW19" s="363"/>
      <c r="HMX19" s="363"/>
      <c r="HMY19" s="363"/>
      <c r="HMZ19" s="363"/>
      <c r="HNA19" s="363"/>
      <c r="HNB19" s="363"/>
      <c r="HNC19" s="363"/>
      <c r="HND19" s="363"/>
      <c r="HNE19" s="363"/>
      <c r="HNF19" s="363"/>
      <c r="HNG19" s="363"/>
      <c r="HNH19" s="363"/>
      <c r="HNI19" s="363"/>
      <c r="HNJ19" s="363"/>
      <c r="HNK19" s="363"/>
      <c r="HNL19" s="363"/>
      <c r="HNM19" s="363"/>
      <c r="HNN19" s="363"/>
      <c r="HNO19" s="363"/>
      <c r="HNP19" s="363"/>
      <c r="HNQ19" s="363"/>
      <c r="HNR19" s="363"/>
      <c r="HNS19" s="363"/>
      <c r="HNT19" s="363"/>
      <c r="HNU19" s="363"/>
      <c r="HNV19" s="363"/>
      <c r="HNW19" s="363"/>
      <c r="HNX19" s="363"/>
      <c r="HNY19" s="363"/>
      <c r="HNZ19" s="363"/>
      <c r="HOA19" s="363"/>
      <c r="HOB19" s="363"/>
      <c r="HOC19" s="363"/>
      <c r="HOD19" s="363"/>
      <c r="HOE19" s="363"/>
      <c r="HOF19" s="363"/>
      <c r="HOG19" s="363"/>
      <c r="HOH19" s="363"/>
      <c r="HOI19" s="363"/>
      <c r="HOJ19" s="363"/>
      <c r="HOK19" s="363"/>
      <c r="HOL19" s="363"/>
      <c r="HOM19" s="363"/>
      <c r="HON19" s="363"/>
      <c r="HOO19" s="363"/>
      <c r="HOP19" s="363"/>
      <c r="HOQ19" s="363"/>
      <c r="HOR19" s="363"/>
      <c r="HOS19" s="363"/>
      <c r="HOT19" s="363"/>
      <c r="HOU19" s="363"/>
      <c r="HOV19" s="363"/>
      <c r="HOW19" s="363"/>
      <c r="HOX19" s="363"/>
      <c r="HOY19" s="363"/>
      <c r="HOZ19" s="363"/>
      <c r="HPA19" s="363"/>
      <c r="HPB19" s="363"/>
      <c r="HPC19" s="363"/>
      <c r="HPD19" s="363"/>
      <c r="HPE19" s="363"/>
      <c r="HPF19" s="363"/>
      <c r="HPG19" s="363"/>
      <c r="HPH19" s="363"/>
      <c r="HPI19" s="363"/>
      <c r="HPJ19" s="363"/>
      <c r="HPK19" s="363"/>
      <c r="HPL19" s="363"/>
      <c r="HPM19" s="363"/>
      <c r="HPN19" s="363"/>
      <c r="HPO19" s="363"/>
      <c r="HPP19" s="363"/>
      <c r="HPQ19" s="363"/>
      <c r="HPR19" s="363"/>
      <c r="HPS19" s="363"/>
      <c r="HPT19" s="363"/>
      <c r="HPU19" s="363"/>
      <c r="HPV19" s="363"/>
      <c r="HPW19" s="363"/>
      <c r="HPX19" s="363"/>
      <c r="HPY19" s="363"/>
      <c r="HPZ19" s="363"/>
      <c r="HQA19" s="363"/>
      <c r="HQB19" s="363"/>
      <c r="HQC19" s="363"/>
      <c r="HQD19" s="363"/>
      <c r="HQE19" s="363"/>
      <c r="HQF19" s="363"/>
      <c r="HQG19" s="363"/>
      <c r="HQH19" s="363"/>
      <c r="HQI19" s="363"/>
      <c r="HQJ19" s="363"/>
      <c r="HQK19" s="363"/>
      <c r="HQL19" s="363"/>
      <c r="HQM19" s="363"/>
      <c r="HQN19" s="363"/>
      <c r="HQO19" s="363"/>
      <c r="HQP19" s="363"/>
      <c r="HQQ19" s="363"/>
      <c r="HQR19" s="363"/>
      <c r="HQS19" s="363"/>
      <c r="HQT19" s="363"/>
      <c r="HQU19" s="363"/>
      <c r="HQV19" s="363"/>
      <c r="HQW19" s="363"/>
      <c r="HQX19" s="363"/>
      <c r="HQY19" s="363"/>
      <c r="HQZ19" s="363"/>
      <c r="HRA19" s="363"/>
      <c r="HRB19" s="363"/>
      <c r="HRC19" s="363"/>
      <c r="HRD19" s="363"/>
      <c r="HRE19" s="363"/>
      <c r="HRF19" s="363"/>
      <c r="HRG19" s="363"/>
      <c r="HRH19" s="363"/>
      <c r="HRI19" s="363"/>
      <c r="HRJ19" s="363"/>
      <c r="HRK19" s="363"/>
      <c r="HRL19" s="363"/>
      <c r="HRM19" s="363"/>
      <c r="HRN19" s="363"/>
      <c r="HRO19" s="363"/>
      <c r="HRP19" s="363"/>
      <c r="HRQ19" s="363"/>
      <c r="HRR19" s="363"/>
      <c r="HRS19" s="363"/>
      <c r="HRT19" s="363"/>
      <c r="HRU19" s="363"/>
      <c r="HRV19" s="363"/>
      <c r="HRW19" s="363"/>
      <c r="HRX19" s="363"/>
      <c r="HRY19" s="363"/>
      <c r="HRZ19" s="363"/>
      <c r="HSA19" s="363"/>
      <c r="HSB19" s="363"/>
      <c r="HSC19" s="363"/>
      <c r="HSD19" s="363"/>
      <c r="HSE19" s="363"/>
      <c r="HSF19" s="363"/>
      <c r="HSG19" s="363"/>
      <c r="HSH19" s="363"/>
      <c r="HSI19" s="363"/>
      <c r="HSJ19" s="363"/>
      <c r="HSK19" s="363"/>
      <c r="HSL19" s="363"/>
      <c r="HSM19" s="363"/>
      <c r="HSN19" s="363"/>
      <c r="HSO19" s="363"/>
      <c r="HSP19" s="363"/>
      <c r="HSQ19" s="363"/>
      <c r="HSR19" s="363"/>
      <c r="HSS19" s="363"/>
      <c r="HST19" s="363"/>
      <c r="HSU19" s="363"/>
      <c r="HSV19" s="363"/>
      <c r="HSW19" s="363"/>
      <c r="HSX19" s="363"/>
      <c r="HSY19" s="363"/>
      <c r="HSZ19" s="363"/>
      <c r="HTA19" s="363"/>
      <c r="HTB19" s="363"/>
      <c r="HTC19" s="363"/>
      <c r="HTD19" s="363"/>
      <c r="HTE19" s="363"/>
      <c r="HTF19" s="363"/>
      <c r="HTG19" s="363"/>
      <c r="HTH19" s="363"/>
      <c r="HTI19" s="363"/>
      <c r="HTJ19" s="363"/>
      <c r="HTK19" s="363"/>
      <c r="HTL19" s="363"/>
      <c r="HTM19" s="363"/>
      <c r="HTN19" s="363"/>
      <c r="HTO19" s="363"/>
      <c r="HTP19" s="363"/>
      <c r="HTQ19" s="363"/>
      <c r="HTR19" s="363"/>
      <c r="HTS19" s="363"/>
      <c r="HTT19" s="363"/>
      <c r="HTU19" s="363"/>
      <c r="HTV19" s="363"/>
      <c r="HTW19" s="363"/>
      <c r="HTX19" s="363"/>
      <c r="HTY19" s="363"/>
      <c r="HTZ19" s="363"/>
      <c r="HUA19" s="363"/>
      <c r="HUB19" s="363"/>
      <c r="HUC19" s="363"/>
      <c r="HUD19" s="363"/>
      <c r="HUE19" s="363"/>
      <c r="HUF19" s="363"/>
      <c r="HUG19" s="363"/>
      <c r="HUH19" s="363"/>
      <c r="HUI19" s="363"/>
      <c r="HUJ19" s="363"/>
      <c r="HUK19" s="363"/>
      <c r="HUL19" s="363"/>
      <c r="HUM19" s="363"/>
      <c r="HUN19" s="363"/>
      <c r="HUO19" s="363"/>
      <c r="HUP19" s="363"/>
      <c r="HUQ19" s="363"/>
      <c r="HUR19" s="363"/>
      <c r="HUS19" s="363"/>
      <c r="HUT19" s="363"/>
      <c r="HUU19" s="363"/>
      <c r="HUV19" s="363"/>
      <c r="HUW19" s="363"/>
      <c r="HUX19" s="363"/>
      <c r="HUY19" s="363"/>
      <c r="HUZ19" s="363"/>
      <c r="HVA19" s="363"/>
      <c r="HVB19" s="363"/>
      <c r="HVC19" s="363"/>
      <c r="HVD19" s="363"/>
      <c r="HVE19" s="363"/>
      <c r="HVF19" s="363"/>
      <c r="HVG19" s="363"/>
      <c r="HVH19" s="363"/>
      <c r="HVI19" s="363"/>
      <c r="HVJ19" s="363"/>
      <c r="HVK19" s="363"/>
      <c r="HVL19" s="363"/>
      <c r="HVM19" s="363"/>
      <c r="HVN19" s="363"/>
      <c r="HVO19" s="363"/>
      <c r="HVP19" s="363"/>
      <c r="HVQ19" s="363"/>
      <c r="HVR19" s="363"/>
      <c r="HVS19" s="363"/>
      <c r="HVT19" s="363"/>
      <c r="HVU19" s="363"/>
      <c r="HVV19" s="363"/>
      <c r="HVW19" s="363"/>
      <c r="HVX19" s="363"/>
      <c r="HVY19" s="363"/>
      <c r="HVZ19" s="363"/>
      <c r="HWA19" s="363"/>
      <c r="HWB19" s="363"/>
      <c r="HWC19" s="363"/>
      <c r="HWD19" s="363"/>
      <c r="HWE19" s="363"/>
      <c r="HWF19" s="363"/>
      <c r="HWG19" s="363"/>
      <c r="HWH19" s="363"/>
      <c r="HWI19" s="363"/>
      <c r="HWJ19" s="363"/>
      <c r="HWK19" s="363"/>
      <c r="HWL19" s="363"/>
      <c r="HWM19" s="363"/>
      <c r="HWN19" s="363"/>
      <c r="HWO19" s="363"/>
      <c r="HWP19" s="363"/>
      <c r="HWQ19" s="363"/>
      <c r="HWR19" s="363"/>
      <c r="HWS19" s="363"/>
      <c r="HWT19" s="363"/>
      <c r="HWU19" s="363"/>
      <c r="HWV19" s="363"/>
      <c r="HWW19" s="363"/>
      <c r="HWX19" s="363"/>
      <c r="HWY19" s="363"/>
      <c r="HWZ19" s="363"/>
      <c r="HXA19" s="363"/>
      <c r="HXB19" s="363"/>
      <c r="HXC19" s="363"/>
      <c r="HXD19" s="363"/>
      <c r="HXE19" s="363"/>
      <c r="HXF19" s="363"/>
      <c r="HXG19" s="363"/>
      <c r="HXH19" s="363"/>
      <c r="HXI19" s="363"/>
      <c r="HXJ19" s="363"/>
      <c r="HXK19" s="363"/>
      <c r="HXL19" s="363"/>
      <c r="HXM19" s="363"/>
      <c r="HXN19" s="363"/>
      <c r="HXO19" s="363"/>
      <c r="HXP19" s="363"/>
      <c r="HXQ19" s="363"/>
      <c r="HXR19" s="363"/>
      <c r="HXS19" s="363"/>
      <c r="HXT19" s="363"/>
      <c r="HXU19" s="363"/>
      <c r="HXV19" s="363"/>
      <c r="HXW19" s="363"/>
      <c r="HXX19" s="363"/>
      <c r="HXY19" s="363"/>
      <c r="HXZ19" s="363"/>
      <c r="HYA19" s="363"/>
      <c r="HYB19" s="363"/>
      <c r="HYC19" s="363"/>
      <c r="HYD19" s="363"/>
      <c r="HYE19" s="363"/>
      <c r="HYF19" s="363"/>
      <c r="HYG19" s="363"/>
      <c r="HYH19" s="363"/>
      <c r="HYI19" s="363"/>
      <c r="HYJ19" s="363"/>
      <c r="HYK19" s="363"/>
      <c r="HYL19" s="363"/>
      <c r="HYM19" s="363"/>
      <c r="HYN19" s="363"/>
      <c r="HYO19" s="363"/>
      <c r="HYP19" s="363"/>
      <c r="HYQ19" s="363"/>
      <c r="HYR19" s="363"/>
      <c r="HYS19" s="363"/>
      <c r="HYT19" s="363"/>
      <c r="HYU19" s="363"/>
      <c r="HYV19" s="363"/>
      <c r="HYW19" s="363"/>
      <c r="HYX19" s="363"/>
      <c r="HYY19" s="363"/>
      <c r="HYZ19" s="363"/>
      <c r="HZA19" s="363"/>
      <c r="HZB19" s="363"/>
      <c r="HZC19" s="363"/>
      <c r="HZD19" s="363"/>
      <c r="HZE19" s="363"/>
      <c r="HZF19" s="363"/>
      <c r="HZG19" s="363"/>
      <c r="HZH19" s="363"/>
      <c r="HZI19" s="363"/>
      <c r="HZJ19" s="363"/>
      <c r="HZK19" s="363"/>
      <c r="HZL19" s="363"/>
      <c r="HZM19" s="363"/>
      <c r="HZN19" s="363"/>
      <c r="HZO19" s="363"/>
      <c r="HZP19" s="363"/>
      <c r="HZQ19" s="363"/>
      <c r="HZR19" s="363"/>
      <c r="HZS19" s="363"/>
      <c r="HZT19" s="363"/>
      <c r="HZU19" s="363"/>
      <c r="HZV19" s="363"/>
      <c r="HZW19" s="363"/>
      <c r="HZX19" s="363"/>
      <c r="HZY19" s="363"/>
      <c r="HZZ19" s="363"/>
      <c r="IAA19" s="363"/>
      <c r="IAB19" s="363"/>
      <c r="IAC19" s="363"/>
      <c r="IAD19" s="363"/>
      <c r="IAE19" s="363"/>
      <c r="IAF19" s="363"/>
      <c r="IAG19" s="363"/>
      <c r="IAH19" s="363"/>
      <c r="IAI19" s="363"/>
      <c r="IAJ19" s="363"/>
      <c r="IAK19" s="363"/>
      <c r="IAL19" s="363"/>
      <c r="IAM19" s="363"/>
      <c r="IAN19" s="363"/>
      <c r="IAO19" s="363"/>
      <c r="IAP19" s="363"/>
      <c r="IAQ19" s="363"/>
      <c r="IAR19" s="363"/>
      <c r="IAS19" s="363"/>
      <c r="IAT19" s="363"/>
      <c r="IAU19" s="363"/>
      <c r="IAV19" s="363"/>
      <c r="IAW19" s="363"/>
      <c r="IAX19" s="363"/>
      <c r="IAY19" s="363"/>
      <c r="IAZ19" s="363"/>
      <c r="IBA19" s="363"/>
      <c r="IBB19" s="363"/>
      <c r="IBC19" s="363"/>
      <c r="IBD19" s="363"/>
      <c r="IBE19" s="363"/>
      <c r="IBF19" s="363"/>
      <c r="IBG19" s="363"/>
      <c r="IBH19" s="363"/>
      <c r="IBI19" s="363"/>
      <c r="IBJ19" s="363"/>
      <c r="IBK19" s="363"/>
      <c r="IBL19" s="363"/>
      <c r="IBM19" s="363"/>
      <c r="IBN19" s="363"/>
      <c r="IBO19" s="363"/>
      <c r="IBP19" s="363"/>
      <c r="IBQ19" s="363"/>
      <c r="IBR19" s="363"/>
      <c r="IBS19" s="363"/>
      <c r="IBT19" s="363"/>
      <c r="IBU19" s="363"/>
      <c r="IBV19" s="363"/>
      <c r="IBW19" s="363"/>
      <c r="IBX19" s="363"/>
      <c r="IBY19" s="363"/>
      <c r="IBZ19" s="363"/>
      <c r="ICA19" s="363"/>
      <c r="ICB19" s="363"/>
      <c r="ICC19" s="363"/>
      <c r="ICD19" s="363"/>
      <c r="ICE19" s="363"/>
      <c r="ICF19" s="363"/>
      <c r="ICG19" s="363"/>
      <c r="ICH19" s="363"/>
      <c r="ICI19" s="363"/>
      <c r="ICJ19" s="363"/>
      <c r="ICK19" s="363"/>
      <c r="ICL19" s="363"/>
      <c r="ICM19" s="363"/>
      <c r="ICN19" s="363"/>
      <c r="ICO19" s="363"/>
      <c r="ICP19" s="363"/>
      <c r="ICQ19" s="363"/>
      <c r="ICR19" s="363"/>
      <c r="ICS19" s="363"/>
      <c r="ICT19" s="363"/>
      <c r="ICU19" s="363"/>
      <c r="ICV19" s="363"/>
      <c r="ICW19" s="363"/>
      <c r="ICX19" s="363"/>
      <c r="ICY19" s="363"/>
      <c r="ICZ19" s="363"/>
      <c r="IDA19" s="363"/>
      <c r="IDB19" s="363"/>
      <c r="IDC19" s="363"/>
      <c r="IDD19" s="363"/>
      <c r="IDE19" s="363"/>
      <c r="IDF19" s="363"/>
      <c r="IDG19" s="363"/>
      <c r="IDH19" s="363"/>
      <c r="IDI19" s="363"/>
      <c r="IDJ19" s="363"/>
      <c r="IDK19" s="363"/>
      <c r="IDL19" s="363"/>
      <c r="IDM19" s="363"/>
      <c r="IDN19" s="363"/>
      <c r="IDO19" s="363"/>
      <c r="IDP19" s="363"/>
      <c r="IDQ19" s="363"/>
      <c r="IDR19" s="363"/>
      <c r="IDS19" s="363"/>
      <c r="IDT19" s="363"/>
      <c r="IDU19" s="363"/>
      <c r="IDV19" s="363"/>
      <c r="IDW19" s="363"/>
      <c r="IDX19" s="363"/>
      <c r="IDY19" s="363"/>
      <c r="IDZ19" s="363"/>
      <c r="IEA19" s="363"/>
      <c r="IEB19" s="363"/>
      <c r="IEC19" s="363"/>
      <c r="IED19" s="363"/>
      <c r="IEE19" s="363"/>
      <c r="IEF19" s="363"/>
      <c r="IEG19" s="363"/>
      <c r="IEH19" s="363"/>
      <c r="IEI19" s="363"/>
      <c r="IEJ19" s="363"/>
      <c r="IEK19" s="363"/>
      <c r="IEL19" s="363"/>
      <c r="IEM19" s="363"/>
      <c r="IEN19" s="363"/>
      <c r="IEO19" s="363"/>
      <c r="IEP19" s="363"/>
      <c r="IEQ19" s="363"/>
      <c r="IER19" s="363"/>
      <c r="IES19" s="363"/>
      <c r="IET19" s="363"/>
      <c r="IEU19" s="363"/>
      <c r="IEV19" s="363"/>
      <c r="IEW19" s="363"/>
      <c r="IEX19" s="363"/>
      <c r="IEY19" s="363"/>
      <c r="IEZ19" s="363"/>
      <c r="IFA19" s="363"/>
      <c r="IFB19" s="363"/>
      <c r="IFC19" s="363"/>
      <c r="IFD19" s="363"/>
      <c r="IFE19" s="363"/>
      <c r="IFF19" s="363"/>
      <c r="IFG19" s="363"/>
      <c r="IFH19" s="363"/>
      <c r="IFI19" s="363"/>
      <c r="IFJ19" s="363"/>
      <c r="IFK19" s="363"/>
      <c r="IFL19" s="363"/>
      <c r="IFM19" s="363"/>
      <c r="IFN19" s="363"/>
      <c r="IFO19" s="363"/>
      <c r="IFP19" s="363"/>
      <c r="IFQ19" s="363"/>
      <c r="IFR19" s="363"/>
      <c r="IFS19" s="363"/>
      <c r="IFT19" s="363"/>
      <c r="IFU19" s="363"/>
      <c r="IFV19" s="363"/>
      <c r="IFW19" s="363"/>
      <c r="IFX19" s="363"/>
      <c r="IFY19" s="363"/>
      <c r="IFZ19" s="363"/>
      <c r="IGA19" s="363"/>
      <c r="IGB19" s="363"/>
      <c r="IGC19" s="363"/>
      <c r="IGD19" s="363"/>
      <c r="IGE19" s="363"/>
      <c r="IGF19" s="363"/>
      <c r="IGG19" s="363"/>
      <c r="IGH19" s="363"/>
      <c r="IGI19" s="363"/>
      <c r="IGJ19" s="363"/>
      <c r="IGK19" s="363"/>
      <c r="IGL19" s="363"/>
      <c r="IGM19" s="363"/>
      <c r="IGN19" s="363"/>
      <c r="IGO19" s="363"/>
      <c r="IGP19" s="363"/>
      <c r="IGQ19" s="363"/>
      <c r="IGR19" s="363"/>
      <c r="IGS19" s="363"/>
      <c r="IGT19" s="363"/>
      <c r="IGU19" s="363"/>
      <c r="IGV19" s="363"/>
      <c r="IGW19" s="363"/>
      <c r="IGX19" s="363"/>
      <c r="IGY19" s="363"/>
      <c r="IGZ19" s="363"/>
      <c r="IHA19" s="363"/>
      <c r="IHB19" s="363"/>
      <c r="IHC19" s="363"/>
      <c r="IHD19" s="363"/>
      <c r="IHE19" s="363"/>
      <c r="IHF19" s="363"/>
      <c r="IHG19" s="363"/>
      <c r="IHH19" s="363"/>
      <c r="IHI19" s="363"/>
      <c r="IHJ19" s="363"/>
      <c r="IHK19" s="363"/>
      <c r="IHL19" s="363"/>
      <c r="IHM19" s="363"/>
      <c r="IHN19" s="363"/>
      <c r="IHO19" s="363"/>
      <c r="IHP19" s="363"/>
      <c r="IHQ19" s="363"/>
      <c r="IHR19" s="363"/>
      <c r="IHS19" s="363"/>
      <c r="IHT19" s="363"/>
      <c r="IHU19" s="363"/>
      <c r="IHV19" s="363"/>
      <c r="IHW19" s="363"/>
      <c r="IHX19" s="363"/>
      <c r="IHY19" s="363"/>
      <c r="IHZ19" s="363"/>
      <c r="IIA19" s="363"/>
      <c r="IIB19" s="363"/>
      <c r="IIC19" s="363"/>
      <c r="IID19" s="363"/>
      <c r="IIE19" s="363"/>
      <c r="IIF19" s="363"/>
      <c r="IIG19" s="363"/>
      <c r="IIH19" s="363"/>
      <c r="III19" s="363"/>
      <c r="IIJ19" s="363"/>
      <c r="IIK19" s="363"/>
      <c r="IIL19" s="363"/>
      <c r="IIM19" s="363"/>
      <c r="IIN19" s="363"/>
      <c r="IIO19" s="363"/>
      <c r="IIP19" s="363"/>
      <c r="IIQ19" s="363"/>
      <c r="IIR19" s="363"/>
      <c r="IIS19" s="363"/>
      <c r="IIT19" s="363"/>
      <c r="IIU19" s="363"/>
      <c r="IIV19" s="363"/>
      <c r="IIW19" s="363"/>
      <c r="IIX19" s="363"/>
      <c r="IIY19" s="363"/>
      <c r="IIZ19" s="363"/>
      <c r="IJA19" s="363"/>
      <c r="IJB19" s="363"/>
      <c r="IJC19" s="363"/>
      <c r="IJD19" s="363"/>
      <c r="IJE19" s="363"/>
      <c r="IJF19" s="363"/>
      <c r="IJG19" s="363"/>
      <c r="IJH19" s="363"/>
      <c r="IJI19" s="363"/>
      <c r="IJJ19" s="363"/>
      <c r="IJK19" s="363"/>
      <c r="IJL19" s="363"/>
      <c r="IJM19" s="363"/>
      <c r="IJN19" s="363"/>
      <c r="IJO19" s="363"/>
      <c r="IJP19" s="363"/>
      <c r="IJQ19" s="363"/>
      <c r="IJR19" s="363"/>
      <c r="IJS19" s="363"/>
      <c r="IJT19" s="363"/>
      <c r="IJU19" s="363"/>
      <c r="IJV19" s="363"/>
      <c r="IJW19" s="363"/>
      <c r="IJX19" s="363"/>
      <c r="IJY19" s="363"/>
      <c r="IJZ19" s="363"/>
      <c r="IKA19" s="363"/>
      <c r="IKB19" s="363"/>
      <c r="IKC19" s="363"/>
      <c r="IKD19" s="363"/>
      <c r="IKE19" s="363"/>
      <c r="IKF19" s="363"/>
      <c r="IKG19" s="363"/>
      <c r="IKH19" s="363"/>
      <c r="IKI19" s="363"/>
      <c r="IKJ19" s="363"/>
      <c r="IKK19" s="363"/>
      <c r="IKL19" s="363"/>
      <c r="IKM19" s="363"/>
      <c r="IKN19" s="363"/>
      <c r="IKO19" s="363"/>
      <c r="IKP19" s="363"/>
      <c r="IKQ19" s="363"/>
      <c r="IKR19" s="363"/>
      <c r="IKS19" s="363"/>
      <c r="IKT19" s="363"/>
      <c r="IKU19" s="363"/>
      <c r="IKV19" s="363"/>
      <c r="IKW19" s="363"/>
      <c r="IKX19" s="363"/>
      <c r="IKY19" s="363"/>
      <c r="IKZ19" s="363"/>
      <c r="ILA19" s="363"/>
      <c r="ILB19" s="363"/>
      <c r="ILC19" s="363"/>
      <c r="ILD19" s="363"/>
      <c r="ILE19" s="363"/>
      <c r="ILF19" s="363"/>
      <c r="ILG19" s="363"/>
      <c r="ILH19" s="363"/>
      <c r="ILI19" s="363"/>
      <c r="ILJ19" s="363"/>
      <c r="ILK19" s="363"/>
      <c r="ILL19" s="363"/>
      <c r="ILM19" s="363"/>
      <c r="ILN19" s="363"/>
      <c r="ILO19" s="363"/>
      <c r="ILP19" s="363"/>
      <c r="ILQ19" s="363"/>
      <c r="ILR19" s="363"/>
      <c r="ILS19" s="363"/>
      <c r="ILT19" s="363"/>
      <c r="ILU19" s="363"/>
      <c r="ILV19" s="363"/>
      <c r="ILW19" s="363"/>
      <c r="ILX19" s="363"/>
      <c r="ILY19" s="363"/>
      <c r="ILZ19" s="363"/>
      <c r="IMA19" s="363"/>
      <c r="IMB19" s="363"/>
      <c r="IMC19" s="363"/>
      <c r="IMD19" s="363"/>
      <c r="IME19" s="363"/>
      <c r="IMF19" s="363"/>
      <c r="IMG19" s="363"/>
      <c r="IMH19" s="363"/>
      <c r="IMI19" s="363"/>
      <c r="IMJ19" s="363"/>
      <c r="IMK19" s="363"/>
      <c r="IML19" s="363"/>
      <c r="IMM19" s="363"/>
      <c r="IMN19" s="363"/>
      <c r="IMO19" s="363"/>
      <c r="IMP19" s="363"/>
      <c r="IMQ19" s="363"/>
      <c r="IMR19" s="363"/>
      <c r="IMS19" s="363"/>
      <c r="IMT19" s="363"/>
      <c r="IMU19" s="363"/>
      <c r="IMV19" s="363"/>
      <c r="IMW19" s="363"/>
      <c r="IMX19" s="363"/>
      <c r="IMY19" s="363"/>
      <c r="IMZ19" s="363"/>
      <c r="INA19" s="363"/>
      <c r="INB19" s="363"/>
      <c r="INC19" s="363"/>
      <c r="IND19" s="363"/>
      <c r="INE19" s="363"/>
      <c r="INF19" s="363"/>
      <c r="ING19" s="363"/>
      <c r="INH19" s="363"/>
      <c r="INI19" s="363"/>
      <c r="INJ19" s="363"/>
      <c r="INK19" s="363"/>
      <c r="INL19" s="363"/>
      <c r="INM19" s="363"/>
      <c r="INN19" s="363"/>
      <c r="INO19" s="363"/>
      <c r="INP19" s="363"/>
      <c r="INQ19" s="363"/>
      <c r="INR19" s="363"/>
      <c r="INS19" s="363"/>
      <c r="INT19" s="363"/>
      <c r="INU19" s="363"/>
      <c r="INV19" s="363"/>
      <c r="INW19" s="363"/>
      <c r="INX19" s="363"/>
      <c r="INY19" s="363"/>
      <c r="INZ19" s="363"/>
      <c r="IOA19" s="363"/>
      <c r="IOB19" s="363"/>
      <c r="IOC19" s="363"/>
      <c r="IOD19" s="363"/>
      <c r="IOE19" s="363"/>
      <c r="IOF19" s="363"/>
      <c r="IOG19" s="363"/>
      <c r="IOH19" s="363"/>
      <c r="IOI19" s="363"/>
      <c r="IOJ19" s="363"/>
      <c r="IOK19" s="363"/>
      <c r="IOL19" s="363"/>
      <c r="IOM19" s="363"/>
      <c r="ION19" s="363"/>
      <c r="IOO19" s="363"/>
      <c r="IOP19" s="363"/>
      <c r="IOQ19" s="363"/>
      <c r="IOR19" s="363"/>
      <c r="IOS19" s="363"/>
      <c r="IOT19" s="363"/>
      <c r="IOU19" s="363"/>
      <c r="IOV19" s="363"/>
      <c r="IOW19" s="363"/>
      <c r="IOX19" s="363"/>
      <c r="IOY19" s="363"/>
      <c r="IOZ19" s="363"/>
      <c r="IPA19" s="363"/>
      <c r="IPB19" s="363"/>
      <c r="IPC19" s="363"/>
      <c r="IPD19" s="363"/>
      <c r="IPE19" s="363"/>
      <c r="IPF19" s="363"/>
      <c r="IPG19" s="363"/>
      <c r="IPH19" s="363"/>
      <c r="IPI19" s="363"/>
      <c r="IPJ19" s="363"/>
      <c r="IPK19" s="363"/>
      <c r="IPL19" s="363"/>
      <c r="IPM19" s="363"/>
      <c r="IPN19" s="363"/>
      <c r="IPO19" s="363"/>
      <c r="IPP19" s="363"/>
      <c r="IPQ19" s="363"/>
      <c r="IPR19" s="363"/>
      <c r="IPS19" s="363"/>
      <c r="IPT19" s="363"/>
      <c r="IPU19" s="363"/>
      <c r="IPV19" s="363"/>
      <c r="IPW19" s="363"/>
      <c r="IPX19" s="363"/>
      <c r="IPY19" s="363"/>
      <c r="IPZ19" s="363"/>
      <c r="IQA19" s="363"/>
      <c r="IQB19" s="363"/>
      <c r="IQC19" s="363"/>
      <c r="IQD19" s="363"/>
      <c r="IQE19" s="363"/>
      <c r="IQF19" s="363"/>
      <c r="IQG19" s="363"/>
      <c r="IQH19" s="363"/>
      <c r="IQI19" s="363"/>
      <c r="IQJ19" s="363"/>
      <c r="IQK19" s="363"/>
      <c r="IQL19" s="363"/>
      <c r="IQM19" s="363"/>
      <c r="IQN19" s="363"/>
      <c r="IQO19" s="363"/>
      <c r="IQP19" s="363"/>
      <c r="IQQ19" s="363"/>
      <c r="IQR19" s="363"/>
      <c r="IQS19" s="363"/>
      <c r="IQT19" s="363"/>
      <c r="IQU19" s="363"/>
      <c r="IQV19" s="363"/>
      <c r="IQW19" s="363"/>
      <c r="IQX19" s="363"/>
      <c r="IQY19" s="363"/>
      <c r="IQZ19" s="363"/>
      <c r="IRA19" s="363"/>
      <c r="IRB19" s="363"/>
      <c r="IRC19" s="363"/>
      <c r="IRD19" s="363"/>
      <c r="IRE19" s="363"/>
      <c r="IRF19" s="363"/>
      <c r="IRG19" s="363"/>
      <c r="IRH19" s="363"/>
      <c r="IRI19" s="363"/>
      <c r="IRJ19" s="363"/>
      <c r="IRK19" s="363"/>
      <c r="IRL19" s="363"/>
      <c r="IRM19" s="363"/>
      <c r="IRN19" s="363"/>
      <c r="IRO19" s="363"/>
      <c r="IRP19" s="363"/>
      <c r="IRQ19" s="363"/>
      <c r="IRR19" s="363"/>
      <c r="IRS19" s="363"/>
      <c r="IRT19" s="363"/>
      <c r="IRU19" s="363"/>
      <c r="IRV19" s="363"/>
      <c r="IRW19" s="363"/>
      <c r="IRX19" s="363"/>
      <c r="IRY19" s="363"/>
      <c r="IRZ19" s="363"/>
      <c r="ISA19" s="363"/>
      <c r="ISB19" s="363"/>
      <c r="ISC19" s="363"/>
      <c r="ISD19" s="363"/>
      <c r="ISE19" s="363"/>
      <c r="ISF19" s="363"/>
      <c r="ISG19" s="363"/>
      <c r="ISH19" s="363"/>
      <c r="ISI19" s="363"/>
      <c r="ISJ19" s="363"/>
      <c r="ISK19" s="363"/>
      <c r="ISL19" s="363"/>
      <c r="ISM19" s="363"/>
      <c r="ISN19" s="363"/>
      <c r="ISO19" s="363"/>
      <c r="ISP19" s="363"/>
      <c r="ISQ19" s="363"/>
      <c r="ISR19" s="363"/>
      <c r="ISS19" s="363"/>
      <c r="IST19" s="363"/>
      <c r="ISU19" s="363"/>
      <c r="ISV19" s="363"/>
      <c r="ISW19" s="363"/>
      <c r="ISX19" s="363"/>
      <c r="ISY19" s="363"/>
      <c r="ISZ19" s="363"/>
      <c r="ITA19" s="363"/>
      <c r="ITB19" s="363"/>
      <c r="ITC19" s="363"/>
      <c r="ITD19" s="363"/>
      <c r="ITE19" s="363"/>
      <c r="ITF19" s="363"/>
      <c r="ITG19" s="363"/>
      <c r="ITH19" s="363"/>
      <c r="ITI19" s="363"/>
      <c r="ITJ19" s="363"/>
      <c r="ITK19" s="363"/>
      <c r="ITL19" s="363"/>
      <c r="ITM19" s="363"/>
      <c r="ITN19" s="363"/>
      <c r="ITO19" s="363"/>
      <c r="ITP19" s="363"/>
      <c r="ITQ19" s="363"/>
      <c r="ITR19" s="363"/>
      <c r="ITS19" s="363"/>
      <c r="ITT19" s="363"/>
      <c r="ITU19" s="363"/>
      <c r="ITV19" s="363"/>
      <c r="ITW19" s="363"/>
      <c r="ITX19" s="363"/>
      <c r="ITY19" s="363"/>
      <c r="ITZ19" s="363"/>
      <c r="IUA19" s="363"/>
      <c r="IUB19" s="363"/>
      <c r="IUC19" s="363"/>
      <c r="IUD19" s="363"/>
      <c r="IUE19" s="363"/>
      <c r="IUF19" s="363"/>
      <c r="IUG19" s="363"/>
      <c r="IUH19" s="363"/>
      <c r="IUI19" s="363"/>
      <c r="IUJ19" s="363"/>
      <c r="IUK19" s="363"/>
      <c r="IUL19" s="363"/>
      <c r="IUM19" s="363"/>
      <c r="IUN19" s="363"/>
      <c r="IUO19" s="363"/>
      <c r="IUP19" s="363"/>
      <c r="IUQ19" s="363"/>
      <c r="IUR19" s="363"/>
      <c r="IUS19" s="363"/>
      <c r="IUT19" s="363"/>
      <c r="IUU19" s="363"/>
      <c r="IUV19" s="363"/>
      <c r="IUW19" s="363"/>
      <c r="IUX19" s="363"/>
      <c r="IUY19" s="363"/>
      <c r="IUZ19" s="363"/>
      <c r="IVA19" s="363"/>
      <c r="IVB19" s="363"/>
      <c r="IVC19" s="363"/>
      <c r="IVD19" s="363"/>
      <c r="IVE19" s="363"/>
      <c r="IVF19" s="363"/>
      <c r="IVG19" s="363"/>
      <c r="IVH19" s="363"/>
      <c r="IVI19" s="363"/>
      <c r="IVJ19" s="363"/>
      <c r="IVK19" s="363"/>
      <c r="IVL19" s="363"/>
      <c r="IVM19" s="363"/>
      <c r="IVN19" s="363"/>
      <c r="IVO19" s="363"/>
      <c r="IVP19" s="363"/>
      <c r="IVQ19" s="363"/>
      <c r="IVR19" s="363"/>
      <c r="IVS19" s="363"/>
      <c r="IVT19" s="363"/>
      <c r="IVU19" s="363"/>
      <c r="IVV19" s="363"/>
      <c r="IVW19" s="363"/>
      <c r="IVX19" s="363"/>
      <c r="IVY19" s="363"/>
      <c r="IVZ19" s="363"/>
      <c r="IWA19" s="363"/>
      <c r="IWB19" s="363"/>
      <c r="IWC19" s="363"/>
      <c r="IWD19" s="363"/>
      <c r="IWE19" s="363"/>
      <c r="IWF19" s="363"/>
      <c r="IWG19" s="363"/>
      <c r="IWH19" s="363"/>
      <c r="IWI19" s="363"/>
      <c r="IWJ19" s="363"/>
      <c r="IWK19" s="363"/>
      <c r="IWL19" s="363"/>
      <c r="IWM19" s="363"/>
      <c r="IWN19" s="363"/>
      <c r="IWO19" s="363"/>
      <c r="IWP19" s="363"/>
      <c r="IWQ19" s="363"/>
      <c r="IWR19" s="363"/>
      <c r="IWS19" s="363"/>
      <c r="IWT19" s="363"/>
      <c r="IWU19" s="363"/>
      <c r="IWV19" s="363"/>
      <c r="IWW19" s="363"/>
      <c r="IWX19" s="363"/>
      <c r="IWY19" s="363"/>
      <c r="IWZ19" s="363"/>
      <c r="IXA19" s="363"/>
      <c r="IXB19" s="363"/>
      <c r="IXC19" s="363"/>
      <c r="IXD19" s="363"/>
      <c r="IXE19" s="363"/>
      <c r="IXF19" s="363"/>
      <c r="IXG19" s="363"/>
      <c r="IXH19" s="363"/>
      <c r="IXI19" s="363"/>
      <c r="IXJ19" s="363"/>
      <c r="IXK19" s="363"/>
      <c r="IXL19" s="363"/>
      <c r="IXM19" s="363"/>
      <c r="IXN19" s="363"/>
      <c r="IXO19" s="363"/>
      <c r="IXP19" s="363"/>
      <c r="IXQ19" s="363"/>
      <c r="IXR19" s="363"/>
      <c r="IXS19" s="363"/>
      <c r="IXT19" s="363"/>
      <c r="IXU19" s="363"/>
      <c r="IXV19" s="363"/>
      <c r="IXW19" s="363"/>
      <c r="IXX19" s="363"/>
      <c r="IXY19" s="363"/>
      <c r="IXZ19" s="363"/>
      <c r="IYA19" s="363"/>
      <c r="IYB19" s="363"/>
      <c r="IYC19" s="363"/>
      <c r="IYD19" s="363"/>
      <c r="IYE19" s="363"/>
      <c r="IYF19" s="363"/>
      <c r="IYG19" s="363"/>
      <c r="IYH19" s="363"/>
      <c r="IYI19" s="363"/>
      <c r="IYJ19" s="363"/>
      <c r="IYK19" s="363"/>
      <c r="IYL19" s="363"/>
      <c r="IYM19" s="363"/>
      <c r="IYN19" s="363"/>
      <c r="IYO19" s="363"/>
      <c r="IYP19" s="363"/>
      <c r="IYQ19" s="363"/>
      <c r="IYR19" s="363"/>
      <c r="IYS19" s="363"/>
      <c r="IYT19" s="363"/>
      <c r="IYU19" s="363"/>
      <c r="IYV19" s="363"/>
      <c r="IYW19" s="363"/>
      <c r="IYX19" s="363"/>
      <c r="IYY19" s="363"/>
      <c r="IYZ19" s="363"/>
      <c r="IZA19" s="363"/>
      <c r="IZB19" s="363"/>
      <c r="IZC19" s="363"/>
      <c r="IZD19" s="363"/>
      <c r="IZE19" s="363"/>
      <c r="IZF19" s="363"/>
      <c r="IZG19" s="363"/>
      <c r="IZH19" s="363"/>
      <c r="IZI19" s="363"/>
      <c r="IZJ19" s="363"/>
      <c r="IZK19" s="363"/>
      <c r="IZL19" s="363"/>
      <c r="IZM19" s="363"/>
      <c r="IZN19" s="363"/>
      <c r="IZO19" s="363"/>
      <c r="IZP19" s="363"/>
      <c r="IZQ19" s="363"/>
      <c r="IZR19" s="363"/>
      <c r="IZS19" s="363"/>
      <c r="IZT19" s="363"/>
      <c r="IZU19" s="363"/>
      <c r="IZV19" s="363"/>
      <c r="IZW19" s="363"/>
      <c r="IZX19" s="363"/>
      <c r="IZY19" s="363"/>
      <c r="IZZ19" s="363"/>
      <c r="JAA19" s="363"/>
      <c r="JAB19" s="363"/>
      <c r="JAC19" s="363"/>
      <c r="JAD19" s="363"/>
      <c r="JAE19" s="363"/>
      <c r="JAF19" s="363"/>
      <c r="JAG19" s="363"/>
      <c r="JAH19" s="363"/>
      <c r="JAI19" s="363"/>
      <c r="JAJ19" s="363"/>
      <c r="JAK19" s="363"/>
      <c r="JAL19" s="363"/>
      <c r="JAM19" s="363"/>
      <c r="JAN19" s="363"/>
      <c r="JAO19" s="363"/>
      <c r="JAP19" s="363"/>
      <c r="JAQ19" s="363"/>
      <c r="JAR19" s="363"/>
      <c r="JAS19" s="363"/>
      <c r="JAT19" s="363"/>
      <c r="JAU19" s="363"/>
      <c r="JAV19" s="363"/>
      <c r="JAW19" s="363"/>
      <c r="JAX19" s="363"/>
      <c r="JAY19" s="363"/>
      <c r="JAZ19" s="363"/>
      <c r="JBA19" s="363"/>
      <c r="JBB19" s="363"/>
      <c r="JBC19" s="363"/>
      <c r="JBD19" s="363"/>
      <c r="JBE19" s="363"/>
      <c r="JBF19" s="363"/>
      <c r="JBG19" s="363"/>
      <c r="JBH19" s="363"/>
      <c r="JBI19" s="363"/>
      <c r="JBJ19" s="363"/>
      <c r="JBK19" s="363"/>
      <c r="JBL19" s="363"/>
      <c r="JBM19" s="363"/>
      <c r="JBN19" s="363"/>
      <c r="JBO19" s="363"/>
      <c r="JBP19" s="363"/>
      <c r="JBQ19" s="363"/>
      <c r="JBR19" s="363"/>
      <c r="JBS19" s="363"/>
      <c r="JBT19" s="363"/>
      <c r="JBU19" s="363"/>
      <c r="JBV19" s="363"/>
      <c r="JBW19" s="363"/>
      <c r="JBX19" s="363"/>
      <c r="JBY19" s="363"/>
      <c r="JBZ19" s="363"/>
      <c r="JCA19" s="363"/>
      <c r="JCB19" s="363"/>
      <c r="JCC19" s="363"/>
      <c r="JCD19" s="363"/>
      <c r="JCE19" s="363"/>
      <c r="JCF19" s="363"/>
      <c r="JCG19" s="363"/>
      <c r="JCH19" s="363"/>
      <c r="JCI19" s="363"/>
      <c r="JCJ19" s="363"/>
      <c r="JCK19" s="363"/>
      <c r="JCL19" s="363"/>
      <c r="JCM19" s="363"/>
      <c r="JCN19" s="363"/>
      <c r="JCO19" s="363"/>
      <c r="JCP19" s="363"/>
      <c r="JCQ19" s="363"/>
      <c r="JCR19" s="363"/>
      <c r="JCS19" s="363"/>
      <c r="JCT19" s="363"/>
      <c r="JCU19" s="363"/>
      <c r="JCV19" s="363"/>
      <c r="JCW19" s="363"/>
      <c r="JCX19" s="363"/>
      <c r="JCY19" s="363"/>
      <c r="JCZ19" s="363"/>
      <c r="JDA19" s="363"/>
      <c r="JDB19" s="363"/>
      <c r="JDC19" s="363"/>
      <c r="JDD19" s="363"/>
      <c r="JDE19" s="363"/>
      <c r="JDF19" s="363"/>
      <c r="JDG19" s="363"/>
      <c r="JDH19" s="363"/>
      <c r="JDI19" s="363"/>
      <c r="JDJ19" s="363"/>
      <c r="JDK19" s="363"/>
      <c r="JDL19" s="363"/>
      <c r="JDM19" s="363"/>
      <c r="JDN19" s="363"/>
      <c r="JDO19" s="363"/>
      <c r="JDP19" s="363"/>
      <c r="JDQ19" s="363"/>
      <c r="JDR19" s="363"/>
      <c r="JDS19" s="363"/>
      <c r="JDT19" s="363"/>
      <c r="JDU19" s="363"/>
      <c r="JDV19" s="363"/>
      <c r="JDW19" s="363"/>
      <c r="JDX19" s="363"/>
      <c r="JDY19" s="363"/>
      <c r="JDZ19" s="363"/>
      <c r="JEA19" s="363"/>
      <c r="JEB19" s="363"/>
      <c r="JEC19" s="363"/>
      <c r="JED19" s="363"/>
      <c r="JEE19" s="363"/>
      <c r="JEF19" s="363"/>
      <c r="JEG19" s="363"/>
      <c r="JEH19" s="363"/>
      <c r="JEI19" s="363"/>
      <c r="JEJ19" s="363"/>
      <c r="JEK19" s="363"/>
      <c r="JEL19" s="363"/>
      <c r="JEM19" s="363"/>
      <c r="JEN19" s="363"/>
      <c r="JEO19" s="363"/>
      <c r="JEP19" s="363"/>
      <c r="JEQ19" s="363"/>
      <c r="JER19" s="363"/>
      <c r="JES19" s="363"/>
      <c r="JET19" s="363"/>
      <c r="JEU19" s="363"/>
      <c r="JEV19" s="363"/>
      <c r="JEW19" s="363"/>
      <c r="JEX19" s="363"/>
      <c r="JEY19" s="363"/>
      <c r="JEZ19" s="363"/>
      <c r="JFA19" s="363"/>
      <c r="JFB19" s="363"/>
      <c r="JFC19" s="363"/>
      <c r="JFD19" s="363"/>
      <c r="JFE19" s="363"/>
      <c r="JFF19" s="363"/>
      <c r="JFG19" s="363"/>
      <c r="JFH19" s="363"/>
      <c r="JFI19" s="363"/>
      <c r="JFJ19" s="363"/>
      <c r="JFK19" s="363"/>
      <c r="JFL19" s="363"/>
      <c r="JFM19" s="363"/>
      <c r="JFN19" s="363"/>
      <c r="JFO19" s="363"/>
      <c r="JFP19" s="363"/>
      <c r="JFQ19" s="363"/>
      <c r="JFR19" s="363"/>
      <c r="JFS19" s="363"/>
      <c r="JFT19" s="363"/>
      <c r="JFU19" s="363"/>
      <c r="JFV19" s="363"/>
      <c r="JFW19" s="363"/>
      <c r="JFX19" s="363"/>
      <c r="JFY19" s="363"/>
      <c r="JFZ19" s="363"/>
      <c r="JGA19" s="363"/>
      <c r="JGB19" s="363"/>
      <c r="JGC19" s="363"/>
      <c r="JGD19" s="363"/>
      <c r="JGE19" s="363"/>
      <c r="JGF19" s="363"/>
      <c r="JGG19" s="363"/>
      <c r="JGH19" s="363"/>
      <c r="JGI19" s="363"/>
      <c r="JGJ19" s="363"/>
      <c r="JGK19" s="363"/>
      <c r="JGL19" s="363"/>
      <c r="JGM19" s="363"/>
      <c r="JGN19" s="363"/>
      <c r="JGO19" s="363"/>
      <c r="JGP19" s="363"/>
      <c r="JGQ19" s="363"/>
      <c r="JGR19" s="363"/>
      <c r="JGS19" s="363"/>
      <c r="JGT19" s="363"/>
      <c r="JGU19" s="363"/>
      <c r="JGV19" s="363"/>
      <c r="JGW19" s="363"/>
      <c r="JGX19" s="363"/>
      <c r="JGY19" s="363"/>
      <c r="JGZ19" s="363"/>
      <c r="JHA19" s="363"/>
      <c r="JHB19" s="363"/>
      <c r="JHC19" s="363"/>
      <c r="JHD19" s="363"/>
      <c r="JHE19" s="363"/>
      <c r="JHF19" s="363"/>
      <c r="JHG19" s="363"/>
      <c r="JHH19" s="363"/>
      <c r="JHI19" s="363"/>
      <c r="JHJ19" s="363"/>
      <c r="JHK19" s="363"/>
      <c r="JHL19" s="363"/>
      <c r="JHM19" s="363"/>
      <c r="JHN19" s="363"/>
      <c r="JHO19" s="363"/>
      <c r="JHP19" s="363"/>
      <c r="JHQ19" s="363"/>
      <c r="JHR19" s="363"/>
      <c r="JHS19" s="363"/>
      <c r="JHT19" s="363"/>
      <c r="JHU19" s="363"/>
      <c r="JHV19" s="363"/>
      <c r="JHW19" s="363"/>
      <c r="JHX19" s="363"/>
      <c r="JHY19" s="363"/>
      <c r="JHZ19" s="363"/>
      <c r="JIA19" s="363"/>
      <c r="JIB19" s="363"/>
      <c r="JIC19" s="363"/>
      <c r="JID19" s="363"/>
      <c r="JIE19" s="363"/>
      <c r="JIF19" s="363"/>
      <c r="JIG19" s="363"/>
      <c r="JIH19" s="363"/>
      <c r="JII19" s="363"/>
      <c r="JIJ19" s="363"/>
      <c r="JIK19" s="363"/>
      <c r="JIL19" s="363"/>
      <c r="JIM19" s="363"/>
      <c r="JIN19" s="363"/>
      <c r="JIO19" s="363"/>
      <c r="JIP19" s="363"/>
      <c r="JIQ19" s="363"/>
      <c r="JIR19" s="363"/>
      <c r="JIS19" s="363"/>
      <c r="JIT19" s="363"/>
      <c r="JIU19" s="363"/>
      <c r="JIV19" s="363"/>
      <c r="JIW19" s="363"/>
      <c r="JIX19" s="363"/>
      <c r="JIY19" s="363"/>
      <c r="JIZ19" s="363"/>
      <c r="JJA19" s="363"/>
      <c r="JJB19" s="363"/>
      <c r="JJC19" s="363"/>
      <c r="JJD19" s="363"/>
      <c r="JJE19" s="363"/>
      <c r="JJF19" s="363"/>
      <c r="JJG19" s="363"/>
      <c r="JJH19" s="363"/>
      <c r="JJI19" s="363"/>
      <c r="JJJ19" s="363"/>
      <c r="JJK19" s="363"/>
      <c r="JJL19" s="363"/>
      <c r="JJM19" s="363"/>
      <c r="JJN19" s="363"/>
      <c r="JJO19" s="363"/>
      <c r="JJP19" s="363"/>
      <c r="JJQ19" s="363"/>
      <c r="JJR19" s="363"/>
      <c r="JJS19" s="363"/>
      <c r="JJT19" s="363"/>
      <c r="JJU19" s="363"/>
      <c r="JJV19" s="363"/>
      <c r="JJW19" s="363"/>
      <c r="JJX19" s="363"/>
      <c r="JJY19" s="363"/>
      <c r="JJZ19" s="363"/>
      <c r="JKA19" s="363"/>
      <c r="JKB19" s="363"/>
      <c r="JKC19" s="363"/>
      <c r="JKD19" s="363"/>
      <c r="JKE19" s="363"/>
      <c r="JKF19" s="363"/>
      <c r="JKG19" s="363"/>
      <c r="JKH19" s="363"/>
      <c r="JKI19" s="363"/>
      <c r="JKJ19" s="363"/>
      <c r="JKK19" s="363"/>
      <c r="JKL19" s="363"/>
      <c r="JKM19" s="363"/>
      <c r="JKN19" s="363"/>
      <c r="JKO19" s="363"/>
      <c r="JKP19" s="363"/>
      <c r="JKQ19" s="363"/>
      <c r="JKR19" s="363"/>
      <c r="JKS19" s="363"/>
      <c r="JKT19" s="363"/>
      <c r="JKU19" s="363"/>
      <c r="JKV19" s="363"/>
      <c r="JKW19" s="363"/>
      <c r="JKX19" s="363"/>
      <c r="JKY19" s="363"/>
      <c r="JKZ19" s="363"/>
      <c r="JLA19" s="363"/>
      <c r="JLB19" s="363"/>
      <c r="JLC19" s="363"/>
      <c r="JLD19" s="363"/>
      <c r="JLE19" s="363"/>
      <c r="JLF19" s="363"/>
      <c r="JLG19" s="363"/>
      <c r="JLH19" s="363"/>
      <c r="JLI19" s="363"/>
      <c r="JLJ19" s="363"/>
      <c r="JLK19" s="363"/>
      <c r="JLL19" s="363"/>
      <c r="JLM19" s="363"/>
      <c r="JLN19" s="363"/>
      <c r="JLO19" s="363"/>
      <c r="JLP19" s="363"/>
      <c r="JLQ19" s="363"/>
      <c r="JLR19" s="363"/>
      <c r="JLS19" s="363"/>
      <c r="JLT19" s="363"/>
      <c r="JLU19" s="363"/>
      <c r="JLV19" s="363"/>
      <c r="JLW19" s="363"/>
      <c r="JLX19" s="363"/>
      <c r="JLY19" s="363"/>
      <c r="JLZ19" s="363"/>
      <c r="JMA19" s="363"/>
      <c r="JMB19" s="363"/>
      <c r="JMC19" s="363"/>
      <c r="JMD19" s="363"/>
      <c r="JME19" s="363"/>
      <c r="JMF19" s="363"/>
      <c r="JMG19" s="363"/>
      <c r="JMH19" s="363"/>
      <c r="JMI19" s="363"/>
      <c r="JMJ19" s="363"/>
      <c r="JMK19" s="363"/>
      <c r="JML19" s="363"/>
      <c r="JMM19" s="363"/>
      <c r="JMN19" s="363"/>
      <c r="JMO19" s="363"/>
      <c r="JMP19" s="363"/>
      <c r="JMQ19" s="363"/>
      <c r="JMR19" s="363"/>
      <c r="JMS19" s="363"/>
      <c r="JMT19" s="363"/>
      <c r="JMU19" s="363"/>
      <c r="JMV19" s="363"/>
      <c r="JMW19" s="363"/>
      <c r="JMX19" s="363"/>
      <c r="JMY19" s="363"/>
      <c r="JMZ19" s="363"/>
      <c r="JNA19" s="363"/>
      <c r="JNB19" s="363"/>
      <c r="JNC19" s="363"/>
      <c r="JND19" s="363"/>
      <c r="JNE19" s="363"/>
      <c r="JNF19" s="363"/>
      <c r="JNG19" s="363"/>
      <c r="JNH19" s="363"/>
      <c r="JNI19" s="363"/>
      <c r="JNJ19" s="363"/>
      <c r="JNK19" s="363"/>
      <c r="JNL19" s="363"/>
      <c r="JNM19" s="363"/>
      <c r="JNN19" s="363"/>
      <c r="JNO19" s="363"/>
      <c r="JNP19" s="363"/>
      <c r="JNQ19" s="363"/>
      <c r="JNR19" s="363"/>
      <c r="JNS19" s="363"/>
      <c r="JNT19" s="363"/>
      <c r="JNU19" s="363"/>
      <c r="JNV19" s="363"/>
      <c r="JNW19" s="363"/>
      <c r="JNX19" s="363"/>
      <c r="JNY19" s="363"/>
      <c r="JNZ19" s="363"/>
      <c r="JOA19" s="363"/>
      <c r="JOB19" s="363"/>
      <c r="JOC19" s="363"/>
      <c r="JOD19" s="363"/>
      <c r="JOE19" s="363"/>
      <c r="JOF19" s="363"/>
      <c r="JOG19" s="363"/>
      <c r="JOH19" s="363"/>
      <c r="JOI19" s="363"/>
      <c r="JOJ19" s="363"/>
      <c r="JOK19" s="363"/>
      <c r="JOL19" s="363"/>
      <c r="JOM19" s="363"/>
      <c r="JON19" s="363"/>
      <c r="JOO19" s="363"/>
      <c r="JOP19" s="363"/>
      <c r="JOQ19" s="363"/>
      <c r="JOR19" s="363"/>
      <c r="JOS19" s="363"/>
      <c r="JOT19" s="363"/>
      <c r="JOU19" s="363"/>
      <c r="JOV19" s="363"/>
      <c r="JOW19" s="363"/>
      <c r="JOX19" s="363"/>
      <c r="JOY19" s="363"/>
      <c r="JOZ19" s="363"/>
      <c r="JPA19" s="363"/>
      <c r="JPB19" s="363"/>
      <c r="JPC19" s="363"/>
      <c r="JPD19" s="363"/>
      <c r="JPE19" s="363"/>
      <c r="JPF19" s="363"/>
      <c r="JPG19" s="363"/>
      <c r="JPH19" s="363"/>
      <c r="JPI19" s="363"/>
      <c r="JPJ19" s="363"/>
      <c r="JPK19" s="363"/>
      <c r="JPL19" s="363"/>
      <c r="JPM19" s="363"/>
      <c r="JPN19" s="363"/>
      <c r="JPO19" s="363"/>
      <c r="JPP19" s="363"/>
      <c r="JPQ19" s="363"/>
      <c r="JPR19" s="363"/>
      <c r="JPS19" s="363"/>
      <c r="JPT19" s="363"/>
      <c r="JPU19" s="363"/>
      <c r="JPV19" s="363"/>
      <c r="JPW19" s="363"/>
      <c r="JPX19" s="363"/>
      <c r="JPY19" s="363"/>
      <c r="JPZ19" s="363"/>
      <c r="JQA19" s="363"/>
      <c r="JQB19" s="363"/>
      <c r="JQC19" s="363"/>
      <c r="JQD19" s="363"/>
      <c r="JQE19" s="363"/>
      <c r="JQF19" s="363"/>
      <c r="JQG19" s="363"/>
      <c r="JQH19" s="363"/>
      <c r="JQI19" s="363"/>
      <c r="JQJ19" s="363"/>
      <c r="JQK19" s="363"/>
      <c r="JQL19" s="363"/>
      <c r="JQM19" s="363"/>
      <c r="JQN19" s="363"/>
      <c r="JQO19" s="363"/>
      <c r="JQP19" s="363"/>
      <c r="JQQ19" s="363"/>
      <c r="JQR19" s="363"/>
      <c r="JQS19" s="363"/>
      <c r="JQT19" s="363"/>
      <c r="JQU19" s="363"/>
      <c r="JQV19" s="363"/>
      <c r="JQW19" s="363"/>
      <c r="JQX19" s="363"/>
      <c r="JQY19" s="363"/>
      <c r="JQZ19" s="363"/>
      <c r="JRA19" s="363"/>
      <c r="JRB19" s="363"/>
      <c r="JRC19" s="363"/>
      <c r="JRD19" s="363"/>
      <c r="JRE19" s="363"/>
      <c r="JRF19" s="363"/>
      <c r="JRG19" s="363"/>
      <c r="JRH19" s="363"/>
      <c r="JRI19" s="363"/>
      <c r="JRJ19" s="363"/>
      <c r="JRK19" s="363"/>
      <c r="JRL19" s="363"/>
      <c r="JRM19" s="363"/>
      <c r="JRN19" s="363"/>
      <c r="JRO19" s="363"/>
      <c r="JRP19" s="363"/>
      <c r="JRQ19" s="363"/>
      <c r="JRR19" s="363"/>
      <c r="JRS19" s="363"/>
      <c r="JRT19" s="363"/>
      <c r="JRU19" s="363"/>
      <c r="JRV19" s="363"/>
      <c r="JRW19" s="363"/>
      <c r="JRX19" s="363"/>
      <c r="JRY19" s="363"/>
      <c r="JRZ19" s="363"/>
      <c r="JSA19" s="363"/>
      <c r="JSB19" s="363"/>
      <c r="JSC19" s="363"/>
      <c r="JSD19" s="363"/>
      <c r="JSE19" s="363"/>
      <c r="JSF19" s="363"/>
      <c r="JSG19" s="363"/>
      <c r="JSH19" s="363"/>
      <c r="JSI19" s="363"/>
      <c r="JSJ19" s="363"/>
      <c r="JSK19" s="363"/>
      <c r="JSL19" s="363"/>
      <c r="JSM19" s="363"/>
      <c r="JSN19" s="363"/>
      <c r="JSO19" s="363"/>
      <c r="JSP19" s="363"/>
      <c r="JSQ19" s="363"/>
      <c r="JSR19" s="363"/>
      <c r="JSS19" s="363"/>
      <c r="JST19" s="363"/>
      <c r="JSU19" s="363"/>
      <c r="JSV19" s="363"/>
      <c r="JSW19" s="363"/>
      <c r="JSX19" s="363"/>
      <c r="JSY19" s="363"/>
      <c r="JSZ19" s="363"/>
      <c r="JTA19" s="363"/>
      <c r="JTB19" s="363"/>
      <c r="JTC19" s="363"/>
      <c r="JTD19" s="363"/>
      <c r="JTE19" s="363"/>
      <c r="JTF19" s="363"/>
      <c r="JTG19" s="363"/>
      <c r="JTH19" s="363"/>
      <c r="JTI19" s="363"/>
      <c r="JTJ19" s="363"/>
      <c r="JTK19" s="363"/>
      <c r="JTL19" s="363"/>
      <c r="JTM19" s="363"/>
      <c r="JTN19" s="363"/>
      <c r="JTO19" s="363"/>
      <c r="JTP19" s="363"/>
      <c r="JTQ19" s="363"/>
      <c r="JTR19" s="363"/>
      <c r="JTS19" s="363"/>
      <c r="JTT19" s="363"/>
      <c r="JTU19" s="363"/>
      <c r="JTV19" s="363"/>
      <c r="JTW19" s="363"/>
      <c r="JTX19" s="363"/>
      <c r="JTY19" s="363"/>
      <c r="JTZ19" s="363"/>
      <c r="JUA19" s="363"/>
      <c r="JUB19" s="363"/>
      <c r="JUC19" s="363"/>
      <c r="JUD19" s="363"/>
      <c r="JUE19" s="363"/>
      <c r="JUF19" s="363"/>
      <c r="JUG19" s="363"/>
      <c r="JUH19" s="363"/>
      <c r="JUI19" s="363"/>
      <c r="JUJ19" s="363"/>
      <c r="JUK19" s="363"/>
      <c r="JUL19" s="363"/>
      <c r="JUM19" s="363"/>
      <c r="JUN19" s="363"/>
      <c r="JUO19" s="363"/>
      <c r="JUP19" s="363"/>
      <c r="JUQ19" s="363"/>
      <c r="JUR19" s="363"/>
      <c r="JUS19" s="363"/>
      <c r="JUT19" s="363"/>
      <c r="JUU19" s="363"/>
      <c r="JUV19" s="363"/>
      <c r="JUW19" s="363"/>
      <c r="JUX19" s="363"/>
      <c r="JUY19" s="363"/>
      <c r="JUZ19" s="363"/>
      <c r="JVA19" s="363"/>
      <c r="JVB19" s="363"/>
      <c r="JVC19" s="363"/>
      <c r="JVD19" s="363"/>
      <c r="JVE19" s="363"/>
      <c r="JVF19" s="363"/>
      <c r="JVG19" s="363"/>
      <c r="JVH19" s="363"/>
      <c r="JVI19" s="363"/>
      <c r="JVJ19" s="363"/>
      <c r="JVK19" s="363"/>
      <c r="JVL19" s="363"/>
      <c r="JVM19" s="363"/>
      <c r="JVN19" s="363"/>
      <c r="JVO19" s="363"/>
      <c r="JVP19" s="363"/>
      <c r="JVQ19" s="363"/>
      <c r="JVR19" s="363"/>
      <c r="JVS19" s="363"/>
      <c r="JVT19" s="363"/>
      <c r="JVU19" s="363"/>
      <c r="JVV19" s="363"/>
      <c r="JVW19" s="363"/>
      <c r="JVX19" s="363"/>
      <c r="JVY19" s="363"/>
      <c r="JVZ19" s="363"/>
      <c r="JWA19" s="363"/>
      <c r="JWB19" s="363"/>
      <c r="JWC19" s="363"/>
      <c r="JWD19" s="363"/>
      <c r="JWE19" s="363"/>
      <c r="JWF19" s="363"/>
      <c r="JWG19" s="363"/>
      <c r="JWH19" s="363"/>
      <c r="JWI19" s="363"/>
      <c r="JWJ19" s="363"/>
      <c r="JWK19" s="363"/>
      <c r="JWL19" s="363"/>
      <c r="JWM19" s="363"/>
      <c r="JWN19" s="363"/>
      <c r="JWO19" s="363"/>
      <c r="JWP19" s="363"/>
      <c r="JWQ19" s="363"/>
      <c r="JWR19" s="363"/>
      <c r="JWS19" s="363"/>
      <c r="JWT19" s="363"/>
      <c r="JWU19" s="363"/>
      <c r="JWV19" s="363"/>
      <c r="JWW19" s="363"/>
      <c r="JWX19" s="363"/>
      <c r="JWY19" s="363"/>
      <c r="JWZ19" s="363"/>
      <c r="JXA19" s="363"/>
      <c r="JXB19" s="363"/>
      <c r="JXC19" s="363"/>
      <c r="JXD19" s="363"/>
      <c r="JXE19" s="363"/>
      <c r="JXF19" s="363"/>
      <c r="JXG19" s="363"/>
      <c r="JXH19" s="363"/>
      <c r="JXI19" s="363"/>
      <c r="JXJ19" s="363"/>
      <c r="JXK19" s="363"/>
      <c r="JXL19" s="363"/>
      <c r="JXM19" s="363"/>
      <c r="JXN19" s="363"/>
      <c r="JXO19" s="363"/>
      <c r="JXP19" s="363"/>
      <c r="JXQ19" s="363"/>
      <c r="JXR19" s="363"/>
      <c r="JXS19" s="363"/>
      <c r="JXT19" s="363"/>
      <c r="JXU19" s="363"/>
      <c r="JXV19" s="363"/>
      <c r="JXW19" s="363"/>
      <c r="JXX19" s="363"/>
      <c r="JXY19" s="363"/>
      <c r="JXZ19" s="363"/>
      <c r="JYA19" s="363"/>
      <c r="JYB19" s="363"/>
      <c r="JYC19" s="363"/>
      <c r="JYD19" s="363"/>
      <c r="JYE19" s="363"/>
      <c r="JYF19" s="363"/>
      <c r="JYG19" s="363"/>
      <c r="JYH19" s="363"/>
      <c r="JYI19" s="363"/>
      <c r="JYJ19" s="363"/>
      <c r="JYK19" s="363"/>
      <c r="JYL19" s="363"/>
      <c r="JYM19" s="363"/>
      <c r="JYN19" s="363"/>
      <c r="JYO19" s="363"/>
      <c r="JYP19" s="363"/>
      <c r="JYQ19" s="363"/>
      <c r="JYR19" s="363"/>
      <c r="JYS19" s="363"/>
      <c r="JYT19" s="363"/>
      <c r="JYU19" s="363"/>
      <c r="JYV19" s="363"/>
      <c r="JYW19" s="363"/>
      <c r="JYX19" s="363"/>
      <c r="JYY19" s="363"/>
      <c r="JYZ19" s="363"/>
      <c r="JZA19" s="363"/>
      <c r="JZB19" s="363"/>
      <c r="JZC19" s="363"/>
      <c r="JZD19" s="363"/>
      <c r="JZE19" s="363"/>
      <c r="JZF19" s="363"/>
      <c r="JZG19" s="363"/>
      <c r="JZH19" s="363"/>
      <c r="JZI19" s="363"/>
      <c r="JZJ19" s="363"/>
      <c r="JZK19" s="363"/>
      <c r="JZL19" s="363"/>
      <c r="JZM19" s="363"/>
      <c r="JZN19" s="363"/>
      <c r="JZO19" s="363"/>
      <c r="JZP19" s="363"/>
      <c r="JZQ19" s="363"/>
      <c r="JZR19" s="363"/>
      <c r="JZS19" s="363"/>
      <c r="JZT19" s="363"/>
      <c r="JZU19" s="363"/>
      <c r="JZV19" s="363"/>
      <c r="JZW19" s="363"/>
      <c r="JZX19" s="363"/>
      <c r="JZY19" s="363"/>
      <c r="JZZ19" s="363"/>
      <c r="KAA19" s="363"/>
      <c r="KAB19" s="363"/>
      <c r="KAC19" s="363"/>
      <c r="KAD19" s="363"/>
      <c r="KAE19" s="363"/>
      <c r="KAF19" s="363"/>
      <c r="KAG19" s="363"/>
      <c r="KAH19" s="363"/>
      <c r="KAI19" s="363"/>
      <c r="KAJ19" s="363"/>
      <c r="KAK19" s="363"/>
      <c r="KAL19" s="363"/>
      <c r="KAM19" s="363"/>
      <c r="KAN19" s="363"/>
      <c r="KAO19" s="363"/>
      <c r="KAP19" s="363"/>
      <c r="KAQ19" s="363"/>
      <c r="KAR19" s="363"/>
      <c r="KAS19" s="363"/>
      <c r="KAT19" s="363"/>
      <c r="KAU19" s="363"/>
      <c r="KAV19" s="363"/>
      <c r="KAW19" s="363"/>
      <c r="KAX19" s="363"/>
      <c r="KAY19" s="363"/>
      <c r="KAZ19" s="363"/>
      <c r="KBA19" s="363"/>
      <c r="KBB19" s="363"/>
      <c r="KBC19" s="363"/>
      <c r="KBD19" s="363"/>
      <c r="KBE19" s="363"/>
      <c r="KBF19" s="363"/>
      <c r="KBG19" s="363"/>
      <c r="KBH19" s="363"/>
      <c r="KBI19" s="363"/>
      <c r="KBJ19" s="363"/>
      <c r="KBK19" s="363"/>
      <c r="KBL19" s="363"/>
      <c r="KBM19" s="363"/>
      <c r="KBN19" s="363"/>
      <c r="KBO19" s="363"/>
      <c r="KBP19" s="363"/>
      <c r="KBQ19" s="363"/>
      <c r="KBR19" s="363"/>
      <c r="KBS19" s="363"/>
      <c r="KBT19" s="363"/>
      <c r="KBU19" s="363"/>
      <c r="KBV19" s="363"/>
      <c r="KBW19" s="363"/>
      <c r="KBX19" s="363"/>
      <c r="KBY19" s="363"/>
      <c r="KBZ19" s="363"/>
      <c r="KCA19" s="363"/>
      <c r="KCB19" s="363"/>
      <c r="KCC19" s="363"/>
      <c r="KCD19" s="363"/>
      <c r="KCE19" s="363"/>
      <c r="KCF19" s="363"/>
      <c r="KCG19" s="363"/>
      <c r="KCH19" s="363"/>
      <c r="KCI19" s="363"/>
      <c r="KCJ19" s="363"/>
      <c r="KCK19" s="363"/>
      <c r="KCL19" s="363"/>
      <c r="KCM19" s="363"/>
      <c r="KCN19" s="363"/>
      <c r="KCO19" s="363"/>
      <c r="KCP19" s="363"/>
      <c r="KCQ19" s="363"/>
      <c r="KCR19" s="363"/>
      <c r="KCS19" s="363"/>
      <c r="KCT19" s="363"/>
      <c r="KCU19" s="363"/>
      <c r="KCV19" s="363"/>
      <c r="KCW19" s="363"/>
      <c r="KCX19" s="363"/>
      <c r="KCY19" s="363"/>
      <c r="KCZ19" s="363"/>
      <c r="KDA19" s="363"/>
      <c r="KDB19" s="363"/>
      <c r="KDC19" s="363"/>
      <c r="KDD19" s="363"/>
      <c r="KDE19" s="363"/>
      <c r="KDF19" s="363"/>
      <c r="KDG19" s="363"/>
      <c r="KDH19" s="363"/>
      <c r="KDI19" s="363"/>
      <c r="KDJ19" s="363"/>
      <c r="KDK19" s="363"/>
      <c r="KDL19" s="363"/>
      <c r="KDM19" s="363"/>
      <c r="KDN19" s="363"/>
      <c r="KDO19" s="363"/>
      <c r="KDP19" s="363"/>
      <c r="KDQ19" s="363"/>
      <c r="KDR19" s="363"/>
      <c r="KDS19" s="363"/>
      <c r="KDT19" s="363"/>
      <c r="KDU19" s="363"/>
      <c r="KDV19" s="363"/>
      <c r="KDW19" s="363"/>
      <c r="KDX19" s="363"/>
      <c r="KDY19" s="363"/>
      <c r="KDZ19" s="363"/>
      <c r="KEA19" s="363"/>
      <c r="KEB19" s="363"/>
      <c r="KEC19" s="363"/>
      <c r="KED19" s="363"/>
      <c r="KEE19" s="363"/>
      <c r="KEF19" s="363"/>
      <c r="KEG19" s="363"/>
      <c r="KEH19" s="363"/>
      <c r="KEI19" s="363"/>
      <c r="KEJ19" s="363"/>
      <c r="KEK19" s="363"/>
      <c r="KEL19" s="363"/>
      <c r="KEM19" s="363"/>
      <c r="KEN19" s="363"/>
      <c r="KEO19" s="363"/>
      <c r="KEP19" s="363"/>
      <c r="KEQ19" s="363"/>
      <c r="KER19" s="363"/>
      <c r="KES19" s="363"/>
      <c r="KET19" s="363"/>
      <c r="KEU19" s="363"/>
      <c r="KEV19" s="363"/>
      <c r="KEW19" s="363"/>
      <c r="KEX19" s="363"/>
      <c r="KEY19" s="363"/>
      <c r="KEZ19" s="363"/>
      <c r="KFA19" s="363"/>
      <c r="KFB19" s="363"/>
      <c r="KFC19" s="363"/>
      <c r="KFD19" s="363"/>
      <c r="KFE19" s="363"/>
      <c r="KFF19" s="363"/>
      <c r="KFG19" s="363"/>
      <c r="KFH19" s="363"/>
      <c r="KFI19" s="363"/>
      <c r="KFJ19" s="363"/>
      <c r="KFK19" s="363"/>
      <c r="KFL19" s="363"/>
      <c r="KFM19" s="363"/>
      <c r="KFN19" s="363"/>
      <c r="KFO19" s="363"/>
      <c r="KFP19" s="363"/>
      <c r="KFQ19" s="363"/>
      <c r="KFR19" s="363"/>
      <c r="KFS19" s="363"/>
      <c r="KFT19" s="363"/>
      <c r="KFU19" s="363"/>
      <c r="KFV19" s="363"/>
      <c r="KFW19" s="363"/>
      <c r="KFX19" s="363"/>
      <c r="KFY19" s="363"/>
      <c r="KFZ19" s="363"/>
      <c r="KGA19" s="363"/>
      <c r="KGB19" s="363"/>
      <c r="KGC19" s="363"/>
      <c r="KGD19" s="363"/>
      <c r="KGE19" s="363"/>
      <c r="KGF19" s="363"/>
      <c r="KGG19" s="363"/>
      <c r="KGH19" s="363"/>
      <c r="KGI19" s="363"/>
      <c r="KGJ19" s="363"/>
      <c r="KGK19" s="363"/>
      <c r="KGL19" s="363"/>
      <c r="KGM19" s="363"/>
      <c r="KGN19" s="363"/>
      <c r="KGO19" s="363"/>
      <c r="KGP19" s="363"/>
      <c r="KGQ19" s="363"/>
      <c r="KGR19" s="363"/>
      <c r="KGS19" s="363"/>
      <c r="KGT19" s="363"/>
      <c r="KGU19" s="363"/>
      <c r="KGV19" s="363"/>
      <c r="KGW19" s="363"/>
      <c r="KGX19" s="363"/>
      <c r="KGY19" s="363"/>
      <c r="KGZ19" s="363"/>
      <c r="KHA19" s="363"/>
      <c r="KHB19" s="363"/>
      <c r="KHC19" s="363"/>
      <c r="KHD19" s="363"/>
      <c r="KHE19" s="363"/>
      <c r="KHF19" s="363"/>
      <c r="KHG19" s="363"/>
      <c r="KHH19" s="363"/>
      <c r="KHI19" s="363"/>
      <c r="KHJ19" s="363"/>
      <c r="KHK19" s="363"/>
      <c r="KHL19" s="363"/>
      <c r="KHM19" s="363"/>
      <c r="KHN19" s="363"/>
      <c r="KHO19" s="363"/>
      <c r="KHP19" s="363"/>
      <c r="KHQ19" s="363"/>
      <c r="KHR19" s="363"/>
      <c r="KHS19" s="363"/>
      <c r="KHT19" s="363"/>
      <c r="KHU19" s="363"/>
      <c r="KHV19" s="363"/>
      <c r="KHW19" s="363"/>
      <c r="KHX19" s="363"/>
      <c r="KHY19" s="363"/>
      <c r="KHZ19" s="363"/>
      <c r="KIA19" s="363"/>
      <c r="KIB19" s="363"/>
      <c r="KIC19" s="363"/>
      <c r="KID19" s="363"/>
      <c r="KIE19" s="363"/>
      <c r="KIF19" s="363"/>
      <c r="KIG19" s="363"/>
      <c r="KIH19" s="363"/>
      <c r="KII19" s="363"/>
      <c r="KIJ19" s="363"/>
      <c r="KIK19" s="363"/>
      <c r="KIL19" s="363"/>
      <c r="KIM19" s="363"/>
      <c r="KIN19" s="363"/>
      <c r="KIO19" s="363"/>
      <c r="KIP19" s="363"/>
      <c r="KIQ19" s="363"/>
      <c r="KIR19" s="363"/>
      <c r="KIS19" s="363"/>
      <c r="KIT19" s="363"/>
      <c r="KIU19" s="363"/>
      <c r="KIV19" s="363"/>
      <c r="KIW19" s="363"/>
      <c r="KIX19" s="363"/>
      <c r="KIY19" s="363"/>
      <c r="KIZ19" s="363"/>
      <c r="KJA19" s="363"/>
      <c r="KJB19" s="363"/>
      <c r="KJC19" s="363"/>
      <c r="KJD19" s="363"/>
      <c r="KJE19" s="363"/>
      <c r="KJF19" s="363"/>
      <c r="KJG19" s="363"/>
      <c r="KJH19" s="363"/>
      <c r="KJI19" s="363"/>
      <c r="KJJ19" s="363"/>
      <c r="KJK19" s="363"/>
      <c r="KJL19" s="363"/>
      <c r="KJM19" s="363"/>
      <c r="KJN19" s="363"/>
      <c r="KJO19" s="363"/>
      <c r="KJP19" s="363"/>
      <c r="KJQ19" s="363"/>
      <c r="KJR19" s="363"/>
      <c r="KJS19" s="363"/>
      <c r="KJT19" s="363"/>
      <c r="KJU19" s="363"/>
      <c r="KJV19" s="363"/>
      <c r="KJW19" s="363"/>
      <c r="KJX19" s="363"/>
      <c r="KJY19" s="363"/>
      <c r="KJZ19" s="363"/>
      <c r="KKA19" s="363"/>
      <c r="KKB19" s="363"/>
      <c r="KKC19" s="363"/>
      <c r="KKD19" s="363"/>
      <c r="KKE19" s="363"/>
      <c r="KKF19" s="363"/>
      <c r="KKG19" s="363"/>
      <c r="KKH19" s="363"/>
      <c r="KKI19" s="363"/>
      <c r="KKJ19" s="363"/>
      <c r="KKK19" s="363"/>
      <c r="KKL19" s="363"/>
      <c r="KKM19" s="363"/>
      <c r="KKN19" s="363"/>
      <c r="KKO19" s="363"/>
      <c r="KKP19" s="363"/>
      <c r="KKQ19" s="363"/>
      <c r="KKR19" s="363"/>
      <c r="KKS19" s="363"/>
      <c r="KKT19" s="363"/>
      <c r="KKU19" s="363"/>
      <c r="KKV19" s="363"/>
      <c r="KKW19" s="363"/>
      <c r="KKX19" s="363"/>
      <c r="KKY19" s="363"/>
      <c r="KKZ19" s="363"/>
      <c r="KLA19" s="363"/>
      <c r="KLB19" s="363"/>
      <c r="KLC19" s="363"/>
      <c r="KLD19" s="363"/>
      <c r="KLE19" s="363"/>
      <c r="KLF19" s="363"/>
      <c r="KLG19" s="363"/>
      <c r="KLH19" s="363"/>
      <c r="KLI19" s="363"/>
      <c r="KLJ19" s="363"/>
      <c r="KLK19" s="363"/>
      <c r="KLL19" s="363"/>
      <c r="KLM19" s="363"/>
      <c r="KLN19" s="363"/>
      <c r="KLO19" s="363"/>
      <c r="KLP19" s="363"/>
      <c r="KLQ19" s="363"/>
      <c r="KLR19" s="363"/>
      <c r="KLS19" s="363"/>
      <c r="KLT19" s="363"/>
      <c r="KLU19" s="363"/>
      <c r="KLV19" s="363"/>
      <c r="KLW19" s="363"/>
      <c r="KLX19" s="363"/>
      <c r="KLY19" s="363"/>
      <c r="KLZ19" s="363"/>
      <c r="KMA19" s="363"/>
      <c r="KMB19" s="363"/>
      <c r="KMC19" s="363"/>
      <c r="KMD19" s="363"/>
      <c r="KME19" s="363"/>
      <c r="KMF19" s="363"/>
      <c r="KMG19" s="363"/>
      <c r="KMH19" s="363"/>
      <c r="KMI19" s="363"/>
      <c r="KMJ19" s="363"/>
      <c r="KMK19" s="363"/>
      <c r="KML19" s="363"/>
      <c r="KMM19" s="363"/>
      <c r="KMN19" s="363"/>
      <c r="KMO19" s="363"/>
      <c r="KMP19" s="363"/>
      <c r="KMQ19" s="363"/>
      <c r="KMR19" s="363"/>
      <c r="KMS19" s="363"/>
      <c r="KMT19" s="363"/>
      <c r="KMU19" s="363"/>
      <c r="KMV19" s="363"/>
      <c r="KMW19" s="363"/>
      <c r="KMX19" s="363"/>
      <c r="KMY19" s="363"/>
      <c r="KMZ19" s="363"/>
      <c r="KNA19" s="363"/>
      <c r="KNB19" s="363"/>
      <c r="KNC19" s="363"/>
      <c r="KND19" s="363"/>
      <c r="KNE19" s="363"/>
      <c r="KNF19" s="363"/>
      <c r="KNG19" s="363"/>
      <c r="KNH19" s="363"/>
      <c r="KNI19" s="363"/>
      <c r="KNJ19" s="363"/>
      <c r="KNK19" s="363"/>
      <c r="KNL19" s="363"/>
      <c r="KNM19" s="363"/>
      <c r="KNN19" s="363"/>
      <c r="KNO19" s="363"/>
      <c r="KNP19" s="363"/>
      <c r="KNQ19" s="363"/>
      <c r="KNR19" s="363"/>
      <c r="KNS19" s="363"/>
      <c r="KNT19" s="363"/>
      <c r="KNU19" s="363"/>
      <c r="KNV19" s="363"/>
      <c r="KNW19" s="363"/>
      <c r="KNX19" s="363"/>
      <c r="KNY19" s="363"/>
      <c r="KNZ19" s="363"/>
      <c r="KOA19" s="363"/>
      <c r="KOB19" s="363"/>
      <c r="KOC19" s="363"/>
      <c r="KOD19" s="363"/>
      <c r="KOE19" s="363"/>
      <c r="KOF19" s="363"/>
      <c r="KOG19" s="363"/>
      <c r="KOH19" s="363"/>
      <c r="KOI19" s="363"/>
      <c r="KOJ19" s="363"/>
      <c r="KOK19" s="363"/>
      <c r="KOL19" s="363"/>
      <c r="KOM19" s="363"/>
      <c r="KON19" s="363"/>
      <c r="KOO19" s="363"/>
      <c r="KOP19" s="363"/>
      <c r="KOQ19" s="363"/>
      <c r="KOR19" s="363"/>
      <c r="KOS19" s="363"/>
      <c r="KOT19" s="363"/>
      <c r="KOU19" s="363"/>
      <c r="KOV19" s="363"/>
      <c r="KOW19" s="363"/>
      <c r="KOX19" s="363"/>
      <c r="KOY19" s="363"/>
      <c r="KOZ19" s="363"/>
      <c r="KPA19" s="363"/>
      <c r="KPB19" s="363"/>
      <c r="KPC19" s="363"/>
      <c r="KPD19" s="363"/>
      <c r="KPE19" s="363"/>
      <c r="KPF19" s="363"/>
      <c r="KPG19" s="363"/>
      <c r="KPH19" s="363"/>
      <c r="KPI19" s="363"/>
      <c r="KPJ19" s="363"/>
      <c r="KPK19" s="363"/>
      <c r="KPL19" s="363"/>
      <c r="KPM19" s="363"/>
      <c r="KPN19" s="363"/>
      <c r="KPO19" s="363"/>
      <c r="KPP19" s="363"/>
      <c r="KPQ19" s="363"/>
      <c r="KPR19" s="363"/>
      <c r="KPS19" s="363"/>
      <c r="KPT19" s="363"/>
      <c r="KPU19" s="363"/>
      <c r="KPV19" s="363"/>
      <c r="KPW19" s="363"/>
      <c r="KPX19" s="363"/>
      <c r="KPY19" s="363"/>
      <c r="KPZ19" s="363"/>
      <c r="KQA19" s="363"/>
      <c r="KQB19" s="363"/>
      <c r="KQC19" s="363"/>
      <c r="KQD19" s="363"/>
      <c r="KQE19" s="363"/>
      <c r="KQF19" s="363"/>
      <c r="KQG19" s="363"/>
      <c r="KQH19" s="363"/>
      <c r="KQI19" s="363"/>
      <c r="KQJ19" s="363"/>
      <c r="KQK19" s="363"/>
      <c r="KQL19" s="363"/>
      <c r="KQM19" s="363"/>
      <c r="KQN19" s="363"/>
      <c r="KQO19" s="363"/>
      <c r="KQP19" s="363"/>
      <c r="KQQ19" s="363"/>
      <c r="KQR19" s="363"/>
      <c r="KQS19" s="363"/>
      <c r="KQT19" s="363"/>
      <c r="KQU19" s="363"/>
      <c r="KQV19" s="363"/>
      <c r="KQW19" s="363"/>
      <c r="KQX19" s="363"/>
      <c r="KQY19" s="363"/>
      <c r="KQZ19" s="363"/>
      <c r="KRA19" s="363"/>
      <c r="KRB19" s="363"/>
      <c r="KRC19" s="363"/>
      <c r="KRD19" s="363"/>
      <c r="KRE19" s="363"/>
      <c r="KRF19" s="363"/>
      <c r="KRG19" s="363"/>
      <c r="KRH19" s="363"/>
      <c r="KRI19" s="363"/>
      <c r="KRJ19" s="363"/>
      <c r="KRK19" s="363"/>
      <c r="KRL19" s="363"/>
      <c r="KRM19" s="363"/>
      <c r="KRN19" s="363"/>
      <c r="KRO19" s="363"/>
      <c r="KRP19" s="363"/>
      <c r="KRQ19" s="363"/>
      <c r="KRR19" s="363"/>
      <c r="KRS19" s="363"/>
      <c r="KRT19" s="363"/>
      <c r="KRU19" s="363"/>
      <c r="KRV19" s="363"/>
      <c r="KRW19" s="363"/>
      <c r="KRX19" s="363"/>
      <c r="KRY19" s="363"/>
      <c r="KRZ19" s="363"/>
      <c r="KSA19" s="363"/>
      <c r="KSB19" s="363"/>
      <c r="KSC19" s="363"/>
      <c r="KSD19" s="363"/>
      <c r="KSE19" s="363"/>
      <c r="KSF19" s="363"/>
      <c r="KSG19" s="363"/>
      <c r="KSH19" s="363"/>
      <c r="KSI19" s="363"/>
      <c r="KSJ19" s="363"/>
      <c r="KSK19" s="363"/>
      <c r="KSL19" s="363"/>
      <c r="KSM19" s="363"/>
      <c r="KSN19" s="363"/>
      <c r="KSO19" s="363"/>
      <c r="KSP19" s="363"/>
      <c r="KSQ19" s="363"/>
      <c r="KSR19" s="363"/>
      <c r="KSS19" s="363"/>
      <c r="KST19" s="363"/>
      <c r="KSU19" s="363"/>
      <c r="KSV19" s="363"/>
      <c r="KSW19" s="363"/>
      <c r="KSX19" s="363"/>
      <c r="KSY19" s="363"/>
      <c r="KSZ19" s="363"/>
      <c r="KTA19" s="363"/>
      <c r="KTB19" s="363"/>
      <c r="KTC19" s="363"/>
      <c r="KTD19" s="363"/>
      <c r="KTE19" s="363"/>
      <c r="KTF19" s="363"/>
      <c r="KTG19" s="363"/>
      <c r="KTH19" s="363"/>
      <c r="KTI19" s="363"/>
      <c r="KTJ19" s="363"/>
      <c r="KTK19" s="363"/>
      <c r="KTL19" s="363"/>
      <c r="KTM19" s="363"/>
      <c r="KTN19" s="363"/>
      <c r="KTO19" s="363"/>
      <c r="KTP19" s="363"/>
      <c r="KTQ19" s="363"/>
      <c r="KTR19" s="363"/>
      <c r="KTS19" s="363"/>
      <c r="KTT19" s="363"/>
      <c r="KTU19" s="363"/>
      <c r="KTV19" s="363"/>
      <c r="KTW19" s="363"/>
      <c r="KTX19" s="363"/>
      <c r="KTY19" s="363"/>
      <c r="KTZ19" s="363"/>
      <c r="KUA19" s="363"/>
      <c r="KUB19" s="363"/>
      <c r="KUC19" s="363"/>
      <c r="KUD19" s="363"/>
      <c r="KUE19" s="363"/>
      <c r="KUF19" s="363"/>
      <c r="KUG19" s="363"/>
      <c r="KUH19" s="363"/>
      <c r="KUI19" s="363"/>
      <c r="KUJ19" s="363"/>
      <c r="KUK19" s="363"/>
      <c r="KUL19" s="363"/>
      <c r="KUM19" s="363"/>
      <c r="KUN19" s="363"/>
      <c r="KUO19" s="363"/>
      <c r="KUP19" s="363"/>
      <c r="KUQ19" s="363"/>
      <c r="KUR19" s="363"/>
      <c r="KUS19" s="363"/>
      <c r="KUT19" s="363"/>
      <c r="KUU19" s="363"/>
      <c r="KUV19" s="363"/>
      <c r="KUW19" s="363"/>
      <c r="KUX19" s="363"/>
      <c r="KUY19" s="363"/>
      <c r="KUZ19" s="363"/>
      <c r="KVA19" s="363"/>
      <c r="KVB19" s="363"/>
      <c r="KVC19" s="363"/>
      <c r="KVD19" s="363"/>
      <c r="KVE19" s="363"/>
      <c r="KVF19" s="363"/>
      <c r="KVG19" s="363"/>
      <c r="KVH19" s="363"/>
      <c r="KVI19" s="363"/>
      <c r="KVJ19" s="363"/>
      <c r="KVK19" s="363"/>
      <c r="KVL19" s="363"/>
      <c r="KVM19" s="363"/>
      <c r="KVN19" s="363"/>
      <c r="KVO19" s="363"/>
      <c r="KVP19" s="363"/>
      <c r="KVQ19" s="363"/>
      <c r="KVR19" s="363"/>
      <c r="KVS19" s="363"/>
      <c r="KVT19" s="363"/>
      <c r="KVU19" s="363"/>
      <c r="KVV19" s="363"/>
      <c r="KVW19" s="363"/>
      <c r="KVX19" s="363"/>
      <c r="KVY19" s="363"/>
      <c r="KVZ19" s="363"/>
      <c r="KWA19" s="363"/>
      <c r="KWB19" s="363"/>
      <c r="KWC19" s="363"/>
      <c r="KWD19" s="363"/>
      <c r="KWE19" s="363"/>
      <c r="KWF19" s="363"/>
      <c r="KWG19" s="363"/>
      <c r="KWH19" s="363"/>
      <c r="KWI19" s="363"/>
      <c r="KWJ19" s="363"/>
      <c r="KWK19" s="363"/>
      <c r="KWL19" s="363"/>
      <c r="KWM19" s="363"/>
      <c r="KWN19" s="363"/>
      <c r="KWO19" s="363"/>
      <c r="KWP19" s="363"/>
      <c r="KWQ19" s="363"/>
      <c r="KWR19" s="363"/>
      <c r="KWS19" s="363"/>
      <c r="KWT19" s="363"/>
      <c r="KWU19" s="363"/>
      <c r="KWV19" s="363"/>
      <c r="KWW19" s="363"/>
      <c r="KWX19" s="363"/>
      <c r="KWY19" s="363"/>
      <c r="KWZ19" s="363"/>
      <c r="KXA19" s="363"/>
      <c r="KXB19" s="363"/>
      <c r="KXC19" s="363"/>
      <c r="KXD19" s="363"/>
      <c r="KXE19" s="363"/>
      <c r="KXF19" s="363"/>
      <c r="KXG19" s="363"/>
      <c r="KXH19" s="363"/>
      <c r="KXI19" s="363"/>
      <c r="KXJ19" s="363"/>
      <c r="KXK19" s="363"/>
      <c r="KXL19" s="363"/>
      <c r="KXM19" s="363"/>
      <c r="KXN19" s="363"/>
      <c r="KXO19" s="363"/>
      <c r="KXP19" s="363"/>
      <c r="KXQ19" s="363"/>
      <c r="KXR19" s="363"/>
      <c r="KXS19" s="363"/>
      <c r="KXT19" s="363"/>
      <c r="KXU19" s="363"/>
      <c r="KXV19" s="363"/>
      <c r="KXW19" s="363"/>
      <c r="KXX19" s="363"/>
      <c r="KXY19" s="363"/>
      <c r="KXZ19" s="363"/>
      <c r="KYA19" s="363"/>
      <c r="KYB19" s="363"/>
      <c r="KYC19" s="363"/>
      <c r="KYD19" s="363"/>
      <c r="KYE19" s="363"/>
      <c r="KYF19" s="363"/>
      <c r="KYG19" s="363"/>
      <c r="KYH19" s="363"/>
      <c r="KYI19" s="363"/>
      <c r="KYJ19" s="363"/>
      <c r="KYK19" s="363"/>
      <c r="KYL19" s="363"/>
      <c r="KYM19" s="363"/>
      <c r="KYN19" s="363"/>
      <c r="KYO19" s="363"/>
      <c r="KYP19" s="363"/>
      <c r="KYQ19" s="363"/>
      <c r="KYR19" s="363"/>
      <c r="KYS19" s="363"/>
      <c r="KYT19" s="363"/>
      <c r="KYU19" s="363"/>
      <c r="KYV19" s="363"/>
      <c r="KYW19" s="363"/>
      <c r="KYX19" s="363"/>
      <c r="KYY19" s="363"/>
      <c r="KYZ19" s="363"/>
      <c r="KZA19" s="363"/>
      <c r="KZB19" s="363"/>
      <c r="KZC19" s="363"/>
      <c r="KZD19" s="363"/>
      <c r="KZE19" s="363"/>
      <c r="KZF19" s="363"/>
      <c r="KZG19" s="363"/>
      <c r="KZH19" s="363"/>
      <c r="KZI19" s="363"/>
      <c r="KZJ19" s="363"/>
      <c r="KZK19" s="363"/>
      <c r="KZL19" s="363"/>
      <c r="KZM19" s="363"/>
      <c r="KZN19" s="363"/>
      <c r="KZO19" s="363"/>
      <c r="KZP19" s="363"/>
      <c r="KZQ19" s="363"/>
      <c r="KZR19" s="363"/>
      <c r="KZS19" s="363"/>
      <c r="KZT19" s="363"/>
      <c r="KZU19" s="363"/>
      <c r="KZV19" s="363"/>
      <c r="KZW19" s="363"/>
      <c r="KZX19" s="363"/>
      <c r="KZY19" s="363"/>
      <c r="KZZ19" s="363"/>
      <c r="LAA19" s="363"/>
      <c r="LAB19" s="363"/>
      <c r="LAC19" s="363"/>
      <c r="LAD19" s="363"/>
      <c r="LAE19" s="363"/>
      <c r="LAF19" s="363"/>
      <c r="LAG19" s="363"/>
      <c r="LAH19" s="363"/>
      <c r="LAI19" s="363"/>
      <c r="LAJ19" s="363"/>
      <c r="LAK19" s="363"/>
      <c r="LAL19" s="363"/>
      <c r="LAM19" s="363"/>
      <c r="LAN19" s="363"/>
      <c r="LAO19" s="363"/>
      <c r="LAP19" s="363"/>
      <c r="LAQ19" s="363"/>
      <c r="LAR19" s="363"/>
      <c r="LAS19" s="363"/>
      <c r="LAT19" s="363"/>
      <c r="LAU19" s="363"/>
      <c r="LAV19" s="363"/>
      <c r="LAW19" s="363"/>
      <c r="LAX19" s="363"/>
      <c r="LAY19" s="363"/>
      <c r="LAZ19" s="363"/>
      <c r="LBA19" s="363"/>
      <c r="LBB19" s="363"/>
      <c r="LBC19" s="363"/>
      <c r="LBD19" s="363"/>
      <c r="LBE19" s="363"/>
      <c r="LBF19" s="363"/>
      <c r="LBG19" s="363"/>
      <c r="LBH19" s="363"/>
      <c r="LBI19" s="363"/>
      <c r="LBJ19" s="363"/>
      <c r="LBK19" s="363"/>
      <c r="LBL19" s="363"/>
      <c r="LBM19" s="363"/>
      <c r="LBN19" s="363"/>
      <c r="LBO19" s="363"/>
      <c r="LBP19" s="363"/>
      <c r="LBQ19" s="363"/>
      <c r="LBR19" s="363"/>
      <c r="LBS19" s="363"/>
      <c r="LBT19" s="363"/>
      <c r="LBU19" s="363"/>
      <c r="LBV19" s="363"/>
      <c r="LBW19" s="363"/>
      <c r="LBX19" s="363"/>
      <c r="LBY19" s="363"/>
      <c r="LBZ19" s="363"/>
      <c r="LCA19" s="363"/>
      <c r="LCB19" s="363"/>
      <c r="LCC19" s="363"/>
      <c r="LCD19" s="363"/>
      <c r="LCE19" s="363"/>
      <c r="LCF19" s="363"/>
      <c r="LCG19" s="363"/>
      <c r="LCH19" s="363"/>
      <c r="LCI19" s="363"/>
      <c r="LCJ19" s="363"/>
      <c r="LCK19" s="363"/>
      <c r="LCL19" s="363"/>
      <c r="LCM19" s="363"/>
      <c r="LCN19" s="363"/>
      <c r="LCO19" s="363"/>
      <c r="LCP19" s="363"/>
      <c r="LCQ19" s="363"/>
      <c r="LCR19" s="363"/>
      <c r="LCS19" s="363"/>
      <c r="LCT19" s="363"/>
      <c r="LCU19" s="363"/>
      <c r="LCV19" s="363"/>
      <c r="LCW19" s="363"/>
      <c r="LCX19" s="363"/>
      <c r="LCY19" s="363"/>
      <c r="LCZ19" s="363"/>
      <c r="LDA19" s="363"/>
      <c r="LDB19" s="363"/>
      <c r="LDC19" s="363"/>
      <c r="LDD19" s="363"/>
      <c r="LDE19" s="363"/>
      <c r="LDF19" s="363"/>
      <c r="LDG19" s="363"/>
      <c r="LDH19" s="363"/>
      <c r="LDI19" s="363"/>
      <c r="LDJ19" s="363"/>
      <c r="LDK19" s="363"/>
      <c r="LDL19" s="363"/>
      <c r="LDM19" s="363"/>
      <c r="LDN19" s="363"/>
      <c r="LDO19" s="363"/>
      <c r="LDP19" s="363"/>
      <c r="LDQ19" s="363"/>
      <c r="LDR19" s="363"/>
      <c r="LDS19" s="363"/>
      <c r="LDT19" s="363"/>
      <c r="LDU19" s="363"/>
      <c r="LDV19" s="363"/>
      <c r="LDW19" s="363"/>
      <c r="LDX19" s="363"/>
      <c r="LDY19" s="363"/>
      <c r="LDZ19" s="363"/>
      <c r="LEA19" s="363"/>
      <c r="LEB19" s="363"/>
      <c r="LEC19" s="363"/>
      <c r="LED19" s="363"/>
      <c r="LEE19" s="363"/>
      <c r="LEF19" s="363"/>
      <c r="LEG19" s="363"/>
      <c r="LEH19" s="363"/>
      <c r="LEI19" s="363"/>
      <c r="LEJ19" s="363"/>
      <c r="LEK19" s="363"/>
      <c r="LEL19" s="363"/>
      <c r="LEM19" s="363"/>
      <c r="LEN19" s="363"/>
      <c r="LEO19" s="363"/>
      <c r="LEP19" s="363"/>
      <c r="LEQ19" s="363"/>
      <c r="LER19" s="363"/>
      <c r="LES19" s="363"/>
      <c r="LET19" s="363"/>
      <c r="LEU19" s="363"/>
      <c r="LEV19" s="363"/>
      <c r="LEW19" s="363"/>
      <c r="LEX19" s="363"/>
      <c r="LEY19" s="363"/>
      <c r="LEZ19" s="363"/>
      <c r="LFA19" s="363"/>
      <c r="LFB19" s="363"/>
      <c r="LFC19" s="363"/>
      <c r="LFD19" s="363"/>
      <c r="LFE19" s="363"/>
      <c r="LFF19" s="363"/>
      <c r="LFG19" s="363"/>
      <c r="LFH19" s="363"/>
      <c r="LFI19" s="363"/>
      <c r="LFJ19" s="363"/>
      <c r="LFK19" s="363"/>
      <c r="LFL19" s="363"/>
      <c r="LFM19" s="363"/>
      <c r="LFN19" s="363"/>
      <c r="LFO19" s="363"/>
      <c r="LFP19" s="363"/>
      <c r="LFQ19" s="363"/>
      <c r="LFR19" s="363"/>
      <c r="LFS19" s="363"/>
      <c r="LFT19" s="363"/>
      <c r="LFU19" s="363"/>
      <c r="LFV19" s="363"/>
      <c r="LFW19" s="363"/>
      <c r="LFX19" s="363"/>
      <c r="LFY19" s="363"/>
      <c r="LFZ19" s="363"/>
      <c r="LGA19" s="363"/>
      <c r="LGB19" s="363"/>
      <c r="LGC19" s="363"/>
      <c r="LGD19" s="363"/>
      <c r="LGE19" s="363"/>
      <c r="LGF19" s="363"/>
      <c r="LGG19" s="363"/>
      <c r="LGH19" s="363"/>
      <c r="LGI19" s="363"/>
      <c r="LGJ19" s="363"/>
      <c r="LGK19" s="363"/>
      <c r="LGL19" s="363"/>
      <c r="LGM19" s="363"/>
      <c r="LGN19" s="363"/>
      <c r="LGO19" s="363"/>
      <c r="LGP19" s="363"/>
      <c r="LGQ19" s="363"/>
      <c r="LGR19" s="363"/>
      <c r="LGS19" s="363"/>
      <c r="LGT19" s="363"/>
      <c r="LGU19" s="363"/>
      <c r="LGV19" s="363"/>
      <c r="LGW19" s="363"/>
      <c r="LGX19" s="363"/>
      <c r="LGY19" s="363"/>
      <c r="LGZ19" s="363"/>
      <c r="LHA19" s="363"/>
      <c r="LHB19" s="363"/>
      <c r="LHC19" s="363"/>
      <c r="LHD19" s="363"/>
      <c r="LHE19" s="363"/>
      <c r="LHF19" s="363"/>
      <c r="LHG19" s="363"/>
      <c r="LHH19" s="363"/>
      <c r="LHI19" s="363"/>
      <c r="LHJ19" s="363"/>
      <c r="LHK19" s="363"/>
      <c r="LHL19" s="363"/>
      <c r="LHM19" s="363"/>
      <c r="LHN19" s="363"/>
      <c r="LHO19" s="363"/>
      <c r="LHP19" s="363"/>
      <c r="LHQ19" s="363"/>
      <c r="LHR19" s="363"/>
      <c r="LHS19" s="363"/>
      <c r="LHT19" s="363"/>
      <c r="LHU19" s="363"/>
      <c r="LHV19" s="363"/>
      <c r="LHW19" s="363"/>
      <c r="LHX19" s="363"/>
      <c r="LHY19" s="363"/>
      <c r="LHZ19" s="363"/>
      <c r="LIA19" s="363"/>
      <c r="LIB19" s="363"/>
      <c r="LIC19" s="363"/>
      <c r="LID19" s="363"/>
      <c r="LIE19" s="363"/>
      <c r="LIF19" s="363"/>
      <c r="LIG19" s="363"/>
      <c r="LIH19" s="363"/>
      <c r="LII19" s="363"/>
      <c r="LIJ19" s="363"/>
      <c r="LIK19" s="363"/>
      <c r="LIL19" s="363"/>
      <c r="LIM19" s="363"/>
      <c r="LIN19" s="363"/>
      <c r="LIO19" s="363"/>
      <c r="LIP19" s="363"/>
      <c r="LIQ19" s="363"/>
      <c r="LIR19" s="363"/>
      <c r="LIS19" s="363"/>
      <c r="LIT19" s="363"/>
      <c r="LIU19" s="363"/>
      <c r="LIV19" s="363"/>
      <c r="LIW19" s="363"/>
      <c r="LIX19" s="363"/>
      <c r="LIY19" s="363"/>
      <c r="LIZ19" s="363"/>
      <c r="LJA19" s="363"/>
      <c r="LJB19" s="363"/>
      <c r="LJC19" s="363"/>
      <c r="LJD19" s="363"/>
      <c r="LJE19" s="363"/>
      <c r="LJF19" s="363"/>
      <c r="LJG19" s="363"/>
      <c r="LJH19" s="363"/>
      <c r="LJI19" s="363"/>
      <c r="LJJ19" s="363"/>
      <c r="LJK19" s="363"/>
      <c r="LJL19" s="363"/>
      <c r="LJM19" s="363"/>
      <c r="LJN19" s="363"/>
      <c r="LJO19" s="363"/>
      <c r="LJP19" s="363"/>
      <c r="LJQ19" s="363"/>
      <c r="LJR19" s="363"/>
      <c r="LJS19" s="363"/>
      <c r="LJT19" s="363"/>
      <c r="LJU19" s="363"/>
      <c r="LJV19" s="363"/>
      <c r="LJW19" s="363"/>
      <c r="LJX19" s="363"/>
      <c r="LJY19" s="363"/>
      <c r="LJZ19" s="363"/>
      <c r="LKA19" s="363"/>
      <c r="LKB19" s="363"/>
      <c r="LKC19" s="363"/>
      <c r="LKD19" s="363"/>
      <c r="LKE19" s="363"/>
      <c r="LKF19" s="363"/>
      <c r="LKG19" s="363"/>
      <c r="LKH19" s="363"/>
      <c r="LKI19" s="363"/>
      <c r="LKJ19" s="363"/>
      <c r="LKK19" s="363"/>
      <c r="LKL19" s="363"/>
      <c r="LKM19" s="363"/>
      <c r="LKN19" s="363"/>
      <c r="LKO19" s="363"/>
      <c r="LKP19" s="363"/>
      <c r="LKQ19" s="363"/>
      <c r="LKR19" s="363"/>
      <c r="LKS19" s="363"/>
      <c r="LKT19" s="363"/>
      <c r="LKU19" s="363"/>
      <c r="LKV19" s="363"/>
      <c r="LKW19" s="363"/>
      <c r="LKX19" s="363"/>
      <c r="LKY19" s="363"/>
      <c r="LKZ19" s="363"/>
      <c r="LLA19" s="363"/>
      <c r="LLB19" s="363"/>
      <c r="LLC19" s="363"/>
      <c r="LLD19" s="363"/>
      <c r="LLE19" s="363"/>
      <c r="LLF19" s="363"/>
      <c r="LLG19" s="363"/>
      <c r="LLH19" s="363"/>
      <c r="LLI19" s="363"/>
      <c r="LLJ19" s="363"/>
      <c r="LLK19" s="363"/>
      <c r="LLL19" s="363"/>
      <c r="LLM19" s="363"/>
      <c r="LLN19" s="363"/>
      <c r="LLO19" s="363"/>
      <c r="LLP19" s="363"/>
      <c r="LLQ19" s="363"/>
      <c r="LLR19" s="363"/>
      <c r="LLS19" s="363"/>
      <c r="LLT19" s="363"/>
      <c r="LLU19" s="363"/>
      <c r="LLV19" s="363"/>
      <c r="LLW19" s="363"/>
      <c r="LLX19" s="363"/>
      <c r="LLY19" s="363"/>
      <c r="LLZ19" s="363"/>
      <c r="LMA19" s="363"/>
      <c r="LMB19" s="363"/>
      <c r="LMC19" s="363"/>
      <c r="LMD19" s="363"/>
      <c r="LME19" s="363"/>
      <c r="LMF19" s="363"/>
      <c r="LMG19" s="363"/>
      <c r="LMH19" s="363"/>
      <c r="LMI19" s="363"/>
      <c r="LMJ19" s="363"/>
      <c r="LMK19" s="363"/>
      <c r="LML19" s="363"/>
      <c r="LMM19" s="363"/>
      <c r="LMN19" s="363"/>
      <c r="LMO19" s="363"/>
      <c r="LMP19" s="363"/>
      <c r="LMQ19" s="363"/>
      <c r="LMR19" s="363"/>
      <c r="LMS19" s="363"/>
      <c r="LMT19" s="363"/>
      <c r="LMU19" s="363"/>
      <c r="LMV19" s="363"/>
      <c r="LMW19" s="363"/>
      <c r="LMX19" s="363"/>
      <c r="LMY19" s="363"/>
      <c r="LMZ19" s="363"/>
      <c r="LNA19" s="363"/>
      <c r="LNB19" s="363"/>
      <c r="LNC19" s="363"/>
      <c r="LND19" s="363"/>
      <c r="LNE19" s="363"/>
      <c r="LNF19" s="363"/>
      <c r="LNG19" s="363"/>
      <c r="LNH19" s="363"/>
      <c r="LNI19" s="363"/>
      <c r="LNJ19" s="363"/>
      <c r="LNK19" s="363"/>
      <c r="LNL19" s="363"/>
      <c r="LNM19" s="363"/>
      <c r="LNN19" s="363"/>
      <c r="LNO19" s="363"/>
      <c r="LNP19" s="363"/>
      <c r="LNQ19" s="363"/>
      <c r="LNR19" s="363"/>
      <c r="LNS19" s="363"/>
      <c r="LNT19" s="363"/>
      <c r="LNU19" s="363"/>
      <c r="LNV19" s="363"/>
      <c r="LNW19" s="363"/>
      <c r="LNX19" s="363"/>
      <c r="LNY19" s="363"/>
      <c r="LNZ19" s="363"/>
      <c r="LOA19" s="363"/>
      <c r="LOB19" s="363"/>
      <c r="LOC19" s="363"/>
      <c r="LOD19" s="363"/>
      <c r="LOE19" s="363"/>
      <c r="LOF19" s="363"/>
      <c r="LOG19" s="363"/>
      <c r="LOH19" s="363"/>
      <c r="LOI19" s="363"/>
      <c r="LOJ19" s="363"/>
      <c r="LOK19" s="363"/>
      <c r="LOL19" s="363"/>
      <c r="LOM19" s="363"/>
      <c r="LON19" s="363"/>
      <c r="LOO19" s="363"/>
      <c r="LOP19" s="363"/>
      <c r="LOQ19" s="363"/>
      <c r="LOR19" s="363"/>
      <c r="LOS19" s="363"/>
      <c r="LOT19" s="363"/>
      <c r="LOU19" s="363"/>
      <c r="LOV19" s="363"/>
      <c r="LOW19" s="363"/>
      <c r="LOX19" s="363"/>
      <c r="LOY19" s="363"/>
      <c r="LOZ19" s="363"/>
      <c r="LPA19" s="363"/>
      <c r="LPB19" s="363"/>
      <c r="LPC19" s="363"/>
      <c r="LPD19" s="363"/>
      <c r="LPE19" s="363"/>
      <c r="LPF19" s="363"/>
      <c r="LPG19" s="363"/>
      <c r="LPH19" s="363"/>
      <c r="LPI19" s="363"/>
      <c r="LPJ19" s="363"/>
      <c r="LPK19" s="363"/>
      <c r="LPL19" s="363"/>
      <c r="LPM19" s="363"/>
      <c r="LPN19" s="363"/>
      <c r="LPO19" s="363"/>
      <c r="LPP19" s="363"/>
      <c r="LPQ19" s="363"/>
      <c r="LPR19" s="363"/>
      <c r="LPS19" s="363"/>
      <c r="LPT19" s="363"/>
      <c r="LPU19" s="363"/>
      <c r="LPV19" s="363"/>
      <c r="LPW19" s="363"/>
      <c r="LPX19" s="363"/>
      <c r="LPY19" s="363"/>
      <c r="LPZ19" s="363"/>
      <c r="LQA19" s="363"/>
      <c r="LQB19" s="363"/>
      <c r="LQC19" s="363"/>
      <c r="LQD19" s="363"/>
      <c r="LQE19" s="363"/>
      <c r="LQF19" s="363"/>
      <c r="LQG19" s="363"/>
      <c r="LQH19" s="363"/>
      <c r="LQI19" s="363"/>
      <c r="LQJ19" s="363"/>
      <c r="LQK19" s="363"/>
      <c r="LQL19" s="363"/>
      <c r="LQM19" s="363"/>
      <c r="LQN19" s="363"/>
      <c r="LQO19" s="363"/>
      <c r="LQP19" s="363"/>
      <c r="LQQ19" s="363"/>
      <c r="LQR19" s="363"/>
      <c r="LQS19" s="363"/>
      <c r="LQT19" s="363"/>
      <c r="LQU19" s="363"/>
      <c r="LQV19" s="363"/>
      <c r="LQW19" s="363"/>
      <c r="LQX19" s="363"/>
      <c r="LQY19" s="363"/>
      <c r="LQZ19" s="363"/>
      <c r="LRA19" s="363"/>
      <c r="LRB19" s="363"/>
      <c r="LRC19" s="363"/>
      <c r="LRD19" s="363"/>
      <c r="LRE19" s="363"/>
      <c r="LRF19" s="363"/>
      <c r="LRG19" s="363"/>
      <c r="LRH19" s="363"/>
      <c r="LRI19" s="363"/>
      <c r="LRJ19" s="363"/>
      <c r="LRK19" s="363"/>
      <c r="LRL19" s="363"/>
      <c r="LRM19" s="363"/>
      <c r="LRN19" s="363"/>
      <c r="LRO19" s="363"/>
      <c r="LRP19" s="363"/>
      <c r="LRQ19" s="363"/>
      <c r="LRR19" s="363"/>
      <c r="LRS19" s="363"/>
      <c r="LRT19" s="363"/>
      <c r="LRU19" s="363"/>
      <c r="LRV19" s="363"/>
      <c r="LRW19" s="363"/>
      <c r="LRX19" s="363"/>
      <c r="LRY19" s="363"/>
      <c r="LRZ19" s="363"/>
      <c r="LSA19" s="363"/>
      <c r="LSB19" s="363"/>
      <c r="LSC19" s="363"/>
      <c r="LSD19" s="363"/>
      <c r="LSE19" s="363"/>
      <c r="LSF19" s="363"/>
      <c r="LSG19" s="363"/>
      <c r="LSH19" s="363"/>
      <c r="LSI19" s="363"/>
      <c r="LSJ19" s="363"/>
      <c r="LSK19" s="363"/>
      <c r="LSL19" s="363"/>
      <c r="LSM19" s="363"/>
      <c r="LSN19" s="363"/>
      <c r="LSO19" s="363"/>
      <c r="LSP19" s="363"/>
      <c r="LSQ19" s="363"/>
      <c r="LSR19" s="363"/>
      <c r="LSS19" s="363"/>
      <c r="LST19" s="363"/>
      <c r="LSU19" s="363"/>
      <c r="LSV19" s="363"/>
      <c r="LSW19" s="363"/>
      <c r="LSX19" s="363"/>
      <c r="LSY19" s="363"/>
      <c r="LSZ19" s="363"/>
      <c r="LTA19" s="363"/>
      <c r="LTB19" s="363"/>
      <c r="LTC19" s="363"/>
      <c r="LTD19" s="363"/>
      <c r="LTE19" s="363"/>
      <c r="LTF19" s="363"/>
      <c r="LTG19" s="363"/>
      <c r="LTH19" s="363"/>
      <c r="LTI19" s="363"/>
      <c r="LTJ19" s="363"/>
      <c r="LTK19" s="363"/>
      <c r="LTL19" s="363"/>
      <c r="LTM19" s="363"/>
      <c r="LTN19" s="363"/>
      <c r="LTO19" s="363"/>
      <c r="LTP19" s="363"/>
      <c r="LTQ19" s="363"/>
      <c r="LTR19" s="363"/>
      <c r="LTS19" s="363"/>
      <c r="LTT19" s="363"/>
      <c r="LTU19" s="363"/>
      <c r="LTV19" s="363"/>
      <c r="LTW19" s="363"/>
      <c r="LTX19" s="363"/>
      <c r="LTY19" s="363"/>
      <c r="LTZ19" s="363"/>
      <c r="LUA19" s="363"/>
      <c r="LUB19" s="363"/>
      <c r="LUC19" s="363"/>
      <c r="LUD19" s="363"/>
      <c r="LUE19" s="363"/>
      <c r="LUF19" s="363"/>
      <c r="LUG19" s="363"/>
      <c r="LUH19" s="363"/>
      <c r="LUI19" s="363"/>
      <c r="LUJ19" s="363"/>
      <c r="LUK19" s="363"/>
      <c r="LUL19" s="363"/>
      <c r="LUM19" s="363"/>
      <c r="LUN19" s="363"/>
      <c r="LUO19" s="363"/>
      <c r="LUP19" s="363"/>
      <c r="LUQ19" s="363"/>
      <c r="LUR19" s="363"/>
      <c r="LUS19" s="363"/>
      <c r="LUT19" s="363"/>
      <c r="LUU19" s="363"/>
      <c r="LUV19" s="363"/>
      <c r="LUW19" s="363"/>
      <c r="LUX19" s="363"/>
      <c r="LUY19" s="363"/>
      <c r="LUZ19" s="363"/>
      <c r="LVA19" s="363"/>
      <c r="LVB19" s="363"/>
      <c r="LVC19" s="363"/>
      <c r="LVD19" s="363"/>
      <c r="LVE19" s="363"/>
      <c r="LVF19" s="363"/>
      <c r="LVG19" s="363"/>
      <c r="LVH19" s="363"/>
      <c r="LVI19" s="363"/>
      <c r="LVJ19" s="363"/>
      <c r="LVK19" s="363"/>
      <c r="LVL19" s="363"/>
      <c r="LVM19" s="363"/>
      <c r="LVN19" s="363"/>
      <c r="LVO19" s="363"/>
      <c r="LVP19" s="363"/>
      <c r="LVQ19" s="363"/>
      <c r="LVR19" s="363"/>
      <c r="LVS19" s="363"/>
      <c r="LVT19" s="363"/>
      <c r="LVU19" s="363"/>
      <c r="LVV19" s="363"/>
      <c r="LVW19" s="363"/>
      <c r="LVX19" s="363"/>
      <c r="LVY19" s="363"/>
      <c r="LVZ19" s="363"/>
      <c r="LWA19" s="363"/>
      <c r="LWB19" s="363"/>
      <c r="LWC19" s="363"/>
      <c r="LWD19" s="363"/>
      <c r="LWE19" s="363"/>
      <c r="LWF19" s="363"/>
      <c r="LWG19" s="363"/>
      <c r="LWH19" s="363"/>
      <c r="LWI19" s="363"/>
      <c r="LWJ19" s="363"/>
      <c r="LWK19" s="363"/>
      <c r="LWL19" s="363"/>
      <c r="LWM19" s="363"/>
      <c r="LWN19" s="363"/>
      <c r="LWO19" s="363"/>
      <c r="LWP19" s="363"/>
      <c r="LWQ19" s="363"/>
      <c r="LWR19" s="363"/>
      <c r="LWS19" s="363"/>
      <c r="LWT19" s="363"/>
      <c r="LWU19" s="363"/>
      <c r="LWV19" s="363"/>
      <c r="LWW19" s="363"/>
      <c r="LWX19" s="363"/>
      <c r="LWY19" s="363"/>
      <c r="LWZ19" s="363"/>
      <c r="LXA19" s="363"/>
      <c r="LXB19" s="363"/>
      <c r="LXC19" s="363"/>
      <c r="LXD19" s="363"/>
      <c r="LXE19" s="363"/>
      <c r="LXF19" s="363"/>
      <c r="LXG19" s="363"/>
      <c r="LXH19" s="363"/>
      <c r="LXI19" s="363"/>
      <c r="LXJ19" s="363"/>
      <c r="LXK19" s="363"/>
      <c r="LXL19" s="363"/>
      <c r="LXM19" s="363"/>
      <c r="LXN19" s="363"/>
      <c r="LXO19" s="363"/>
      <c r="LXP19" s="363"/>
      <c r="LXQ19" s="363"/>
      <c r="LXR19" s="363"/>
      <c r="LXS19" s="363"/>
      <c r="LXT19" s="363"/>
      <c r="LXU19" s="363"/>
      <c r="LXV19" s="363"/>
      <c r="LXW19" s="363"/>
      <c r="LXX19" s="363"/>
      <c r="LXY19" s="363"/>
      <c r="LXZ19" s="363"/>
      <c r="LYA19" s="363"/>
      <c r="LYB19" s="363"/>
      <c r="LYC19" s="363"/>
      <c r="LYD19" s="363"/>
      <c r="LYE19" s="363"/>
      <c r="LYF19" s="363"/>
      <c r="LYG19" s="363"/>
      <c r="LYH19" s="363"/>
      <c r="LYI19" s="363"/>
      <c r="LYJ19" s="363"/>
      <c r="LYK19" s="363"/>
      <c r="LYL19" s="363"/>
      <c r="LYM19" s="363"/>
      <c r="LYN19" s="363"/>
      <c r="LYO19" s="363"/>
      <c r="LYP19" s="363"/>
      <c r="LYQ19" s="363"/>
      <c r="LYR19" s="363"/>
      <c r="LYS19" s="363"/>
      <c r="LYT19" s="363"/>
      <c r="LYU19" s="363"/>
      <c r="LYV19" s="363"/>
      <c r="LYW19" s="363"/>
      <c r="LYX19" s="363"/>
      <c r="LYY19" s="363"/>
      <c r="LYZ19" s="363"/>
      <c r="LZA19" s="363"/>
      <c r="LZB19" s="363"/>
      <c r="LZC19" s="363"/>
      <c r="LZD19" s="363"/>
      <c r="LZE19" s="363"/>
      <c r="LZF19" s="363"/>
      <c r="LZG19" s="363"/>
      <c r="LZH19" s="363"/>
      <c r="LZI19" s="363"/>
      <c r="LZJ19" s="363"/>
      <c r="LZK19" s="363"/>
      <c r="LZL19" s="363"/>
      <c r="LZM19" s="363"/>
      <c r="LZN19" s="363"/>
      <c r="LZO19" s="363"/>
      <c r="LZP19" s="363"/>
      <c r="LZQ19" s="363"/>
      <c r="LZR19" s="363"/>
      <c r="LZS19" s="363"/>
      <c r="LZT19" s="363"/>
      <c r="LZU19" s="363"/>
      <c r="LZV19" s="363"/>
      <c r="LZW19" s="363"/>
      <c r="LZX19" s="363"/>
      <c r="LZY19" s="363"/>
      <c r="LZZ19" s="363"/>
      <c r="MAA19" s="363"/>
      <c r="MAB19" s="363"/>
      <c r="MAC19" s="363"/>
      <c r="MAD19" s="363"/>
      <c r="MAE19" s="363"/>
      <c r="MAF19" s="363"/>
      <c r="MAG19" s="363"/>
      <c r="MAH19" s="363"/>
      <c r="MAI19" s="363"/>
      <c r="MAJ19" s="363"/>
      <c r="MAK19" s="363"/>
      <c r="MAL19" s="363"/>
      <c r="MAM19" s="363"/>
      <c r="MAN19" s="363"/>
      <c r="MAO19" s="363"/>
      <c r="MAP19" s="363"/>
      <c r="MAQ19" s="363"/>
      <c r="MAR19" s="363"/>
      <c r="MAS19" s="363"/>
      <c r="MAT19" s="363"/>
      <c r="MAU19" s="363"/>
      <c r="MAV19" s="363"/>
      <c r="MAW19" s="363"/>
      <c r="MAX19" s="363"/>
      <c r="MAY19" s="363"/>
      <c r="MAZ19" s="363"/>
      <c r="MBA19" s="363"/>
      <c r="MBB19" s="363"/>
      <c r="MBC19" s="363"/>
      <c r="MBD19" s="363"/>
      <c r="MBE19" s="363"/>
      <c r="MBF19" s="363"/>
      <c r="MBG19" s="363"/>
      <c r="MBH19" s="363"/>
      <c r="MBI19" s="363"/>
      <c r="MBJ19" s="363"/>
      <c r="MBK19" s="363"/>
      <c r="MBL19" s="363"/>
      <c r="MBM19" s="363"/>
      <c r="MBN19" s="363"/>
      <c r="MBO19" s="363"/>
      <c r="MBP19" s="363"/>
      <c r="MBQ19" s="363"/>
      <c r="MBR19" s="363"/>
      <c r="MBS19" s="363"/>
      <c r="MBT19" s="363"/>
      <c r="MBU19" s="363"/>
      <c r="MBV19" s="363"/>
      <c r="MBW19" s="363"/>
      <c r="MBX19" s="363"/>
      <c r="MBY19" s="363"/>
      <c r="MBZ19" s="363"/>
      <c r="MCA19" s="363"/>
      <c r="MCB19" s="363"/>
      <c r="MCC19" s="363"/>
      <c r="MCD19" s="363"/>
      <c r="MCE19" s="363"/>
      <c r="MCF19" s="363"/>
      <c r="MCG19" s="363"/>
      <c r="MCH19" s="363"/>
      <c r="MCI19" s="363"/>
      <c r="MCJ19" s="363"/>
      <c r="MCK19" s="363"/>
      <c r="MCL19" s="363"/>
      <c r="MCM19" s="363"/>
      <c r="MCN19" s="363"/>
      <c r="MCO19" s="363"/>
      <c r="MCP19" s="363"/>
      <c r="MCQ19" s="363"/>
      <c r="MCR19" s="363"/>
      <c r="MCS19" s="363"/>
      <c r="MCT19" s="363"/>
      <c r="MCU19" s="363"/>
      <c r="MCV19" s="363"/>
      <c r="MCW19" s="363"/>
      <c r="MCX19" s="363"/>
      <c r="MCY19" s="363"/>
      <c r="MCZ19" s="363"/>
      <c r="MDA19" s="363"/>
      <c r="MDB19" s="363"/>
      <c r="MDC19" s="363"/>
      <c r="MDD19" s="363"/>
      <c r="MDE19" s="363"/>
      <c r="MDF19" s="363"/>
      <c r="MDG19" s="363"/>
      <c r="MDH19" s="363"/>
      <c r="MDI19" s="363"/>
      <c r="MDJ19" s="363"/>
      <c r="MDK19" s="363"/>
      <c r="MDL19" s="363"/>
      <c r="MDM19" s="363"/>
      <c r="MDN19" s="363"/>
      <c r="MDO19" s="363"/>
      <c r="MDP19" s="363"/>
      <c r="MDQ19" s="363"/>
      <c r="MDR19" s="363"/>
      <c r="MDS19" s="363"/>
      <c r="MDT19" s="363"/>
      <c r="MDU19" s="363"/>
      <c r="MDV19" s="363"/>
      <c r="MDW19" s="363"/>
      <c r="MDX19" s="363"/>
      <c r="MDY19" s="363"/>
      <c r="MDZ19" s="363"/>
      <c r="MEA19" s="363"/>
      <c r="MEB19" s="363"/>
      <c r="MEC19" s="363"/>
      <c r="MED19" s="363"/>
      <c r="MEE19" s="363"/>
      <c r="MEF19" s="363"/>
      <c r="MEG19" s="363"/>
      <c r="MEH19" s="363"/>
      <c r="MEI19" s="363"/>
      <c r="MEJ19" s="363"/>
      <c r="MEK19" s="363"/>
      <c r="MEL19" s="363"/>
      <c r="MEM19" s="363"/>
      <c r="MEN19" s="363"/>
      <c r="MEO19" s="363"/>
      <c r="MEP19" s="363"/>
      <c r="MEQ19" s="363"/>
      <c r="MER19" s="363"/>
      <c r="MES19" s="363"/>
      <c r="MET19" s="363"/>
      <c r="MEU19" s="363"/>
      <c r="MEV19" s="363"/>
      <c r="MEW19" s="363"/>
      <c r="MEX19" s="363"/>
      <c r="MEY19" s="363"/>
      <c r="MEZ19" s="363"/>
      <c r="MFA19" s="363"/>
      <c r="MFB19" s="363"/>
      <c r="MFC19" s="363"/>
      <c r="MFD19" s="363"/>
      <c r="MFE19" s="363"/>
      <c r="MFF19" s="363"/>
      <c r="MFG19" s="363"/>
      <c r="MFH19" s="363"/>
      <c r="MFI19" s="363"/>
      <c r="MFJ19" s="363"/>
      <c r="MFK19" s="363"/>
      <c r="MFL19" s="363"/>
      <c r="MFM19" s="363"/>
      <c r="MFN19" s="363"/>
      <c r="MFO19" s="363"/>
      <c r="MFP19" s="363"/>
      <c r="MFQ19" s="363"/>
      <c r="MFR19" s="363"/>
      <c r="MFS19" s="363"/>
      <c r="MFT19" s="363"/>
      <c r="MFU19" s="363"/>
      <c r="MFV19" s="363"/>
      <c r="MFW19" s="363"/>
      <c r="MFX19" s="363"/>
      <c r="MFY19" s="363"/>
      <c r="MFZ19" s="363"/>
      <c r="MGA19" s="363"/>
      <c r="MGB19" s="363"/>
      <c r="MGC19" s="363"/>
      <c r="MGD19" s="363"/>
      <c r="MGE19" s="363"/>
      <c r="MGF19" s="363"/>
      <c r="MGG19" s="363"/>
      <c r="MGH19" s="363"/>
      <c r="MGI19" s="363"/>
      <c r="MGJ19" s="363"/>
      <c r="MGK19" s="363"/>
      <c r="MGL19" s="363"/>
      <c r="MGM19" s="363"/>
      <c r="MGN19" s="363"/>
      <c r="MGO19" s="363"/>
      <c r="MGP19" s="363"/>
      <c r="MGQ19" s="363"/>
      <c r="MGR19" s="363"/>
      <c r="MGS19" s="363"/>
      <c r="MGT19" s="363"/>
      <c r="MGU19" s="363"/>
      <c r="MGV19" s="363"/>
      <c r="MGW19" s="363"/>
      <c r="MGX19" s="363"/>
      <c r="MGY19" s="363"/>
      <c r="MGZ19" s="363"/>
      <c r="MHA19" s="363"/>
      <c r="MHB19" s="363"/>
      <c r="MHC19" s="363"/>
      <c r="MHD19" s="363"/>
      <c r="MHE19" s="363"/>
      <c r="MHF19" s="363"/>
      <c r="MHG19" s="363"/>
      <c r="MHH19" s="363"/>
      <c r="MHI19" s="363"/>
      <c r="MHJ19" s="363"/>
      <c r="MHK19" s="363"/>
      <c r="MHL19" s="363"/>
      <c r="MHM19" s="363"/>
      <c r="MHN19" s="363"/>
      <c r="MHO19" s="363"/>
      <c r="MHP19" s="363"/>
      <c r="MHQ19" s="363"/>
      <c r="MHR19" s="363"/>
      <c r="MHS19" s="363"/>
      <c r="MHT19" s="363"/>
      <c r="MHU19" s="363"/>
      <c r="MHV19" s="363"/>
      <c r="MHW19" s="363"/>
      <c r="MHX19" s="363"/>
      <c r="MHY19" s="363"/>
      <c r="MHZ19" s="363"/>
      <c r="MIA19" s="363"/>
      <c r="MIB19" s="363"/>
      <c r="MIC19" s="363"/>
      <c r="MID19" s="363"/>
      <c r="MIE19" s="363"/>
      <c r="MIF19" s="363"/>
      <c r="MIG19" s="363"/>
      <c r="MIH19" s="363"/>
      <c r="MII19" s="363"/>
      <c r="MIJ19" s="363"/>
      <c r="MIK19" s="363"/>
      <c r="MIL19" s="363"/>
      <c r="MIM19" s="363"/>
      <c r="MIN19" s="363"/>
      <c r="MIO19" s="363"/>
      <c r="MIP19" s="363"/>
      <c r="MIQ19" s="363"/>
      <c r="MIR19" s="363"/>
      <c r="MIS19" s="363"/>
      <c r="MIT19" s="363"/>
      <c r="MIU19" s="363"/>
      <c r="MIV19" s="363"/>
      <c r="MIW19" s="363"/>
      <c r="MIX19" s="363"/>
      <c r="MIY19" s="363"/>
      <c r="MIZ19" s="363"/>
      <c r="MJA19" s="363"/>
      <c r="MJB19" s="363"/>
      <c r="MJC19" s="363"/>
      <c r="MJD19" s="363"/>
      <c r="MJE19" s="363"/>
      <c r="MJF19" s="363"/>
      <c r="MJG19" s="363"/>
      <c r="MJH19" s="363"/>
      <c r="MJI19" s="363"/>
      <c r="MJJ19" s="363"/>
      <c r="MJK19" s="363"/>
      <c r="MJL19" s="363"/>
      <c r="MJM19" s="363"/>
      <c r="MJN19" s="363"/>
      <c r="MJO19" s="363"/>
      <c r="MJP19" s="363"/>
      <c r="MJQ19" s="363"/>
      <c r="MJR19" s="363"/>
      <c r="MJS19" s="363"/>
      <c r="MJT19" s="363"/>
      <c r="MJU19" s="363"/>
      <c r="MJV19" s="363"/>
      <c r="MJW19" s="363"/>
      <c r="MJX19" s="363"/>
      <c r="MJY19" s="363"/>
      <c r="MJZ19" s="363"/>
      <c r="MKA19" s="363"/>
      <c r="MKB19" s="363"/>
      <c r="MKC19" s="363"/>
      <c r="MKD19" s="363"/>
      <c r="MKE19" s="363"/>
      <c r="MKF19" s="363"/>
      <c r="MKG19" s="363"/>
      <c r="MKH19" s="363"/>
      <c r="MKI19" s="363"/>
      <c r="MKJ19" s="363"/>
      <c r="MKK19" s="363"/>
      <c r="MKL19" s="363"/>
      <c r="MKM19" s="363"/>
      <c r="MKN19" s="363"/>
      <c r="MKO19" s="363"/>
      <c r="MKP19" s="363"/>
      <c r="MKQ19" s="363"/>
      <c r="MKR19" s="363"/>
      <c r="MKS19" s="363"/>
      <c r="MKT19" s="363"/>
      <c r="MKU19" s="363"/>
      <c r="MKV19" s="363"/>
      <c r="MKW19" s="363"/>
      <c r="MKX19" s="363"/>
      <c r="MKY19" s="363"/>
      <c r="MKZ19" s="363"/>
      <c r="MLA19" s="363"/>
      <c r="MLB19" s="363"/>
      <c r="MLC19" s="363"/>
      <c r="MLD19" s="363"/>
      <c r="MLE19" s="363"/>
      <c r="MLF19" s="363"/>
      <c r="MLG19" s="363"/>
      <c r="MLH19" s="363"/>
      <c r="MLI19" s="363"/>
      <c r="MLJ19" s="363"/>
      <c r="MLK19" s="363"/>
      <c r="MLL19" s="363"/>
      <c r="MLM19" s="363"/>
      <c r="MLN19" s="363"/>
      <c r="MLO19" s="363"/>
      <c r="MLP19" s="363"/>
      <c r="MLQ19" s="363"/>
      <c r="MLR19" s="363"/>
      <c r="MLS19" s="363"/>
      <c r="MLT19" s="363"/>
      <c r="MLU19" s="363"/>
      <c r="MLV19" s="363"/>
      <c r="MLW19" s="363"/>
      <c r="MLX19" s="363"/>
      <c r="MLY19" s="363"/>
      <c r="MLZ19" s="363"/>
      <c r="MMA19" s="363"/>
      <c r="MMB19" s="363"/>
      <c r="MMC19" s="363"/>
      <c r="MMD19" s="363"/>
      <c r="MME19" s="363"/>
      <c r="MMF19" s="363"/>
      <c r="MMG19" s="363"/>
      <c r="MMH19" s="363"/>
      <c r="MMI19" s="363"/>
      <c r="MMJ19" s="363"/>
      <c r="MMK19" s="363"/>
      <c r="MML19" s="363"/>
      <c r="MMM19" s="363"/>
      <c r="MMN19" s="363"/>
      <c r="MMO19" s="363"/>
      <c r="MMP19" s="363"/>
      <c r="MMQ19" s="363"/>
      <c r="MMR19" s="363"/>
      <c r="MMS19" s="363"/>
      <c r="MMT19" s="363"/>
      <c r="MMU19" s="363"/>
      <c r="MMV19" s="363"/>
      <c r="MMW19" s="363"/>
      <c r="MMX19" s="363"/>
      <c r="MMY19" s="363"/>
      <c r="MMZ19" s="363"/>
      <c r="MNA19" s="363"/>
      <c r="MNB19" s="363"/>
      <c r="MNC19" s="363"/>
      <c r="MND19" s="363"/>
      <c r="MNE19" s="363"/>
      <c r="MNF19" s="363"/>
      <c r="MNG19" s="363"/>
      <c r="MNH19" s="363"/>
      <c r="MNI19" s="363"/>
      <c r="MNJ19" s="363"/>
      <c r="MNK19" s="363"/>
      <c r="MNL19" s="363"/>
      <c r="MNM19" s="363"/>
      <c r="MNN19" s="363"/>
      <c r="MNO19" s="363"/>
      <c r="MNP19" s="363"/>
      <c r="MNQ19" s="363"/>
      <c r="MNR19" s="363"/>
      <c r="MNS19" s="363"/>
      <c r="MNT19" s="363"/>
      <c r="MNU19" s="363"/>
      <c r="MNV19" s="363"/>
      <c r="MNW19" s="363"/>
      <c r="MNX19" s="363"/>
      <c r="MNY19" s="363"/>
      <c r="MNZ19" s="363"/>
      <c r="MOA19" s="363"/>
      <c r="MOB19" s="363"/>
      <c r="MOC19" s="363"/>
      <c r="MOD19" s="363"/>
      <c r="MOE19" s="363"/>
      <c r="MOF19" s="363"/>
      <c r="MOG19" s="363"/>
      <c r="MOH19" s="363"/>
      <c r="MOI19" s="363"/>
      <c r="MOJ19" s="363"/>
      <c r="MOK19" s="363"/>
      <c r="MOL19" s="363"/>
      <c r="MOM19" s="363"/>
      <c r="MON19" s="363"/>
      <c r="MOO19" s="363"/>
      <c r="MOP19" s="363"/>
      <c r="MOQ19" s="363"/>
      <c r="MOR19" s="363"/>
      <c r="MOS19" s="363"/>
      <c r="MOT19" s="363"/>
      <c r="MOU19" s="363"/>
      <c r="MOV19" s="363"/>
      <c r="MOW19" s="363"/>
      <c r="MOX19" s="363"/>
      <c r="MOY19" s="363"/>
      <c r="MOZ19" s="363"/>
      <c r="MPA19" s="363"/>
      <c r="MPB19" s="363"/>
      <c r="MPC19" s="363"/>
      <c r="MPD19" s="363"/>
      <c r="MPE19" s="363"/>
      <c r="MPF19" s="363"/>
      <c r="MPG19" s="363"/>
      <c r="MPH19" s="363"/>
      <c r="MPI19" s="363"/>
      <c r="MPJ19" s="363"/>
      <c r="MPK19" s="363"/>
      <c r="MPL19" s="363"/>
      <c r="MPM19" s="363"/>
      <c r="MPN19" s="363"/>
      <c r="MPO19" s="363"/>
      <c r="MPP19" s="363"/>
      <c r="MPQ19" s="363"/>
      <c r="MPR19" s="363"/>
      <c r="MPS19" s="363"/>
      <c r="MPT19" s="363"/>
      <c r="MPU19" s="363"/>
      <c r="MPV19" s="363"/>
      <c r="MPW19" s="363"/>
      <c r="MPX19" s="363"/>
      <c r="MPY19" s="363"/>
      <c r="MPZ19" s="363"/>
      <c r="MQA19" s="363"/>
      <c r="MQB19" s="363"/>
      <c r="MQC19" s="363"/>
      <c r="MQD19" s="363"/>
      <c r="MQE19" s="363"/>
      <c r="MQF19" s="363"/>
      <c r="MQG19" s="363"/>
      <c r="MQH19" s="363"/>
      <c r="MQI19" s="363"/>
      <c r="MQJ19" s="363"/>
      <c r="MQK19" s="363"/>
      <c r="MQL19" s="363"/>
      <c r="MQM19" s="363"/>
      <c r="MQN19" s="363"/>
      <c r="MQO19" s="363"/>
      <c r="MQP19" s="363"/>
      <c r="MQQ19" s="363"/>
      <c r="MQR19" s="363"/>
      <c r="MQS19" s="363"/>
      <c r="MQT19" s="363"/>
      <c r="MQU19" s="363"/>
      <c r="MQV19" s="363"/>
      <c r="MQW19" s="363"/>
      <c r="MQX19" s="363"/>
      <c r="MQY19" s="363"/>
      <c r="MQZ19" s="363"/>
      <c r="MRA19" s="363"/>
      <c r="MRB19" s="363"/>
      <c r="MRC19" s="363"/>
      <c r="MRD19" s="363"/>
      <c r="MRE19" s="363"/>
      <c r="MRF19" s="363"/>
      <c r="MRG19" s="363"/>
      <c r="MRH19" s="363"/>
      <c r="MRI19" s="363"/>
      <c r="MRJ19" s="363"/>
      <c r="MRK19" s="363"/>
      <c r="MRL19" s="363"/>
      <c r="MRM19" s="363"/>
      <c r="MRN19" s="363"/>
      <c r="MRO19" s="363"/>
      <c r="MRP19" s="363"/>
      <c r="MRQ19" s="363"/>
      <c r="MRR19" s="363"/>
      <c r="MRS19" s="363"/>
      <c r="MRT19" s="363"/>
      <c r="MRU19" s="363"/>
      <c r="MRV19" s="363"/>
      <c r="MRW19" s="363"/>
      <c r="MRX19" s="363"/>
      <c r="MRY19" s="363"/>
      <c r="MRZ19" s="363"/>
      <c r="MSA19" s="363"/>
      <c r="MSB19" s="363"/>
      <c r="MSC19" s="363"/>
      <c r="MSD19" s="363"/>
      <c r="MSE19" s="363"/>
      <c r="MSF19" s="363"/>
      <c r="MSG19" s="363"/>
      <c r="MSH19" s="363"/>
      <c r="MSI19" s="363"/>
      <c r="MSJ19" s="363"/>
      <c r="MSK19" s="363"/>
      <c r="MSL19" s="363"/>
      <c r="MSM19" s="363"/>
      <c r="MSN19" s="363"/>
      <c r="MSO19" s="363"/>
      <c r="MSP19" s="363"/>
      <c r="MSQ19" s="363"/>
      <c r="MSR19" s="363"/>
      <c r="MSS19" s="363"/>
      <c r="MST19" s="363"/>
      <c r="MSU19" s="363"/>
      <c r="MSV19" s="363"/>
      <c r="MSW19" s="363"/>
      <c r="MSX19" s="363"/>
      <c r="MSY19" s="363"/>
      <c r="MSZ19" s="363"/>
      <c r="MTA19" s="363"/>
      <c r="MTB19" s="363"/>
      <c r="MTC19" s="363"/>
      <c r="MTD19" s="363"/>
      <c r="MTE19" s="363"/>
      <c r="MTF19" s="363"/>
      <c r="MTG19" s="363"/>
      <c r="MTH19" s="363"/>
      <c r="MTI19" s="363"/>
      <c r="MTJ19" s="363"/>
      <c r="MTK19" s="363"/>
      <c r="MTL19" s="363"/>
      <c r="MTM19" s="363"/>
      <c r="MTN19" s="363"/>
      <c r="MTO19" s="363"/>
      <c r="MTP19" s="363"/>
      <c r="MTQ19" s="363"/>
      <c r="MTR19" s="363"/>
      <c r="MTS19" s="363"/>
      <c r="MTT19" s="363"/>
      <c r="MTU19" s="363"/>
      <c r="MTV19" s="363"/>
      <c r="MTW19" s="363"/>
      <c r="MTX19" s="363"/>
      <c r="MTY19" s="363"/>
      <c r="MTZ19" s="363"/>
      <c r="MUA19" s="363"/>
      <c r="MUB19" s="363"/>
      <c r="MUC19" s="363"/>
      <c r="MUD19" s="363"/>
      <c r="MUE19" s="363"/>
      <c r="MUF19" s="363"/>
      <c r="MUG19" s="363"/>
      <c r="MUH19" s="363"/>
      <c r="MUI19" s="363"/>
      <c r="MUJ19" s="363"/>
      <c r="MUK19" s="363"/>
      <c r="MUL19" s="363"/>
      <c r="MUM19" s="363"/>
      <c r="MUN19" s="363"/>
      <c r="MUO19" s="363"/>
      <c r="MUP19" s="363"/>
      <c r="MUQ19" s="363"/>
      <c r="MUR19" s="363"/>
      <c r="MUS19" s="363"/>
      <c r="MUT19" s="363"/>
      <c r="MUU19" s="363"/>
      <c r="MUV19" s="363"/>
      <c r="MUW19" s="363"/>
      <c r="MUX19" s="363"/>
      <c r="MUY19" s="363"/>
      <c r="MUZ19" s="363"/>
      <c r="MVA19" s="363"/>
      <c r="MVB19" s="363"/>
      <c r="MVC19" s="363"/>
      <c r="MVD19" s="363"/>
      <c r="MVE19" s="363"/>
      <c r="MVF19" s="363"/>
      <c r="MVG19" s="363"/>
      <c r="MVH19" s="363"/>
      <c r="MVI19" s="363"/>
      <c r="MVJ19" s="363"/>
      <c r="MVK19" s="363"/>
      <c r="MVL19" s="363"/>
      <c r="MVM19" s="363"/>
      <c r="MVN19" s="363"/>
      <c r="MVO19" s="363"/>
      <c r="MVP19" s="363"/>
      <c r="MVQ19" s="363"/>
      <c r="MVR19" s="363"/>
      <c r="MVS19" s="363"/>
      <c r="MVT19" s="363"/>
      <c r="MVU19" s="363"/>
      <c r="MVV19" s="363"/>
      <c r="MVW19" s="363"/>
      <c r="MVX19" s="363"/>
      <c r="MVY19" s="363"/>
      <c r="MVZ19" s="363"/>
      <c r="MWA19" s="363"/>
      <c r="MWB19" s="363"/>
      <c r="MWC19" s="363"/>
      <c r="MWD19" s="363"/>
      <c r="MWE19" s="363"/>
      <c r="MWF19" s="363"/>
      <c r="MWG19" s="363"/>
      <c r="MWH19" s="363"/>
      <c r="MWI19" s="363"/>
      <c r="MWJ19" s="363"/>
      <c r="MWK19" s="363"/>
      <c r="MWL19" s="363"/>
      <c r="MWM19" s="363"/>
      <c r="MWN19" s="363"/>
      <c r="MWO19" s="363"/>
      <c r="MWP19" s="363"/>
      <c r="MWQ19" s="363"/>
      <c r="MWR19" s="363"/>
      <c r="MWS19" s="363"/>
      <c r="MWT19" s="363"/>
      <c r="MWU19" s="363"/>
      <c r="MWV19" s="363"/>
      <c r="MWW19" s="363"/>
      <c r="MWX19" s="363"/>
      <c r="MWY19" s="363"/>
      <c r="MWZ19" s="363"/>
      <c r="MXA19" s="363"/>
      <c r="MXB19" s="363"/>
      <c r="MXC19" s="363"/>
      <c r="MXD19" s="363"/>
      <c r="MXE19" s="363"/>
      <c r="MXF19" s="363"/>
      <c r="MXG19" s="363"/>
      <c r="MXH19" s="363"/>
      <c r="MXI19" s="363"/>
      <c r="MXJ19" s="363"/>
      <c r="MXK19" s="363"/>
      <c r="MXL19" s="363"/>
      <c r="MXM19" s="363"/>
      <c r="MXN19" s="363"/>
      <c r="MXO19" s="363"/>
      <c r="MXP19" s="363"/>
      <c r="MXQ19" s="363"/>
      <c r="MXR19" s="363"/>
      <c r="MXS19" s="363"/>
      <c r="MXT19" s="363"/>
      <c r="MXU19" s="363"/>
      <c r="MXV19" s="363"/>
      <c r="MXW19" s="363"/>
      <c r="MXX19" s="363"/>
      <c r="MXY19" s="363"/>
      <c r="MXZ19" s="363"/>
      <c r="MYA19" s="363"/>
      <c r="MYB19" s="363"/>
      <c r="MYC19" s="363"/>
      <c r="MYD19" s="363"/>
      <c r="MYE19" s="363"/>
      <c r="MYF19" s="363"/>
      <c r="MYG19" s="363"/>
      <c r="MYH19" s="363"/>
      <c r="MYI19" s="363"/>
      <c r="MYJ19" s="363"/>
      <c r="MYK19" s="363"/>
      <c r="MYL19" s="363"/>
      <c r="MYM19" s="363"/>
      <c r="MYN19" s="363"/>
      <c r="MYO19" s="363"/>
      <c r="MYP19" s="363"/>
      <c r="MYQ19" s="363"/>
      <c r="MYR19" s="363"/>
      <c r="MYS19" s="363"/>
      <c r="MYT19" s="363"/>
      <c r="MYU19" s="363"/>
      <c r="MYV19" s="363"/>
      <c r="MYW19" s="363"/>
      <c r="MYX19" s="363"/>
      <c r="MYY19" s="363"/>
      <c r="MYZ19" s="363"/>
      <c r="MZA19" s="363"/>
      <c r="MZB19" s="363"/>
      <c r="MZC19" s="363"/>
      <c r="MZD19" s="363"/>
      <c r="MZE19" s="363"/>
      <c r="MZF19" s="363"/>
      <c r="MZG19" s="363"/>
      <c r="MZH19" s="363"/>
      <c r="MZI19" s="363"/>
      <c r="MZJ19" s="363"/>
      <c r="MZK19" s="363"/>
      <c r="MZL19" s="363"/>
      <c r="MZM19" s="363"/>
      <c r="MZN19" s="363"/>
      <c r="MZO19" s="363"/>
      <c r="MZP19" s="363"/>
      <c r="MZQ19" s="363"/>
      <c r="MZR19" s="363"/>
      <c r="MZS19" s="363"/>
      <c r="MZT19" s="363"/>
      <c r="MZU19" s="363"/>
      <c r="MZV19" s="363"/>
      <c r="MZW19" s="363"/>
      <c r="MZX19" s="363"/>
      <c r="MZY19" s="363"/>
      <c r="MZZ19" s="363"/>
      <c r="NAA19" s="363"/>
      <c r="NAB19" s="363"/>
      <c r="NAC19" s="363"/>
      <c r="NAD19" s="363"/>
      <c r="NAE19" s="363"/>
      <c r="NAF19" s="363"/>
      <c r="NAG19" s="363"/>
      <c r="NAH19" s="363"/>
      <c r="NAI19" s="363"/>
      <c r="NAJ19" s="363"/>
      <c r="NAK19" s="363"/>
      <c r="NAL19" s="363"/>
      <c r="NAM19" s="363"/>
      <c r="NAN19" s="363"/>
      <c r="NAO19" s="363"/>
      <c r="NAP19" s="363"/>
      <c r="NAQ19" s="363"/>
      <c r="NAR19" s="363"/>
      <c r="NAS19" s="363"/>
      <c r="NAT19" s="363"/>
      <c r="NAU19" s="363"/>
      <c r="NAV19" s="363"/>
      <c r="NAW19" s="363"/>
      <c r="NAX19" s="363"/>
      <c r="NAY19" s="363"/>
      <c r="NAZ19" s="363"/>
      <c r="NBA19" s="363"/>
      <c r="NBB19" s="363"/>
      <c r="NBC19" s="363"/>
      <c r="NBD19" s="363"/>
      <c r="NBE19" s="363"/>
      <c r="NBF19" s="363"/>
      <c r="NBG19" s="363"/>
      <c r="NBH19" s="363"/>
      <c r="NBI19" s="363"/>
      <c r="NBJ19" s="363"/>
      <c r="NBK19" s="363"/>
      <c r="NBL19" s="363"/>
      <c r="NBM19" s="363"/>
      <c r="NBN19" s="363"/>
      <c r="NBO19" s="363"/>
      <c r="NBP19" s="363"/>
      <c r="NBQ19" s="363"/>
      <c r="NBR19" s="363"/>
      <c r="NBS19" s="363"/>
      <c r="NBT19" s="363"/>
      <c r="NBU19" s="363"/>
      <c r="NBV19" s="363"/>
      <c r="NBW19" s="363"/>
      <c r="NBX19" s="363"/>
      <c r="NBY19" s="363"/>
      <c r="NBZ19" s="363"/>
      <c r="NCA19" s="363"/>
      <c r="NCB19" s="363"/>
      <c r="NCC19" s="363"/>
      <c r="NCD19" s="363"/>
      <c r="NCE19" s="363"/>
      <c r="NCF19" s="363"/>
      <c r="NCG19" s="363"/>
      <c r="NCH19" s="363"/>
      <c r="NCI19" s="363"/>
      <c r="NCJ19" s="363"/>
      <c r="NCK19" s="363"/>
      <c r="NCL19" s="363"/>
      <c r="NCM19" s="363"/>
      <c r="NCN19" s="363"/>
      <c r="NCO19" s="363"/>
      <c r="NCP19" s="363"/>
      <c r="NCQ19" s="363"/>
      <c r="NCR19" s="363"/>
      <c r="NCS19" s="363"/>
      <c r="NCT19" s="363"/>
      <c r="NCU19" s="363"/>
      <c r="NCV19" s="363"/>
      <c r="NCW19" s="363"/>
      <c r="NCX19" s="363"/>
      <c r="NCY19" s="363"/>
      <c r="NCZ19" s="363"/>
      <c r="NDA19" s="363"/>
      <c r="NDB19" s="363"/>
      <c r="NDC19" s="363"/>
      <c r="NDD19" s="363"/>
      <c r="NDE19" s="363"/>
      <c r="NDF19" s="363"/>
      <c r="NDG19" s="363"/>
      <c r="NDH19" s="363"/>
      <c r="NDI19" s="363"/>
      <c r="NDJ19" s="363"/>
      <c r="NDK19" s="363"/>
      <c r="NDL19" s="363"/>
      <c r="NDM19" s="363"/>
      <c r="NDN19" s="363"/>
      <c r="NDO19" s="363"/>
      <c r="NDP19" s="363"/>
      <c r="NDQ19" s="363"/>
      <c r="NDR19" s="363"/>
      <c r="NDS19" s="363"/>
      <c r="NDT19" s="363"/>
      <c r="NDU19" s="363"/>
      <c r="NDV19" s="363"/>
      <c r="NDW19" s="363"/>
      <c r="NDX19" s="363"/>
      <c r="NDY19" s="363"/>
      <c r="NDZ19" s="363"/>
      <c r="NEA19" s="363"/>
      <c r="NEB19" s="363"/>
      <c r="NEC19" s="363"/>
      <c r="NED19" s="363"/>
      <c r="NEE19" s="363"/>
      <c r="NEF19" s="363"/>
      <c r="NEG19" s="363"/>
      <c r="NEH19" s="363"/>
      <c r="NEI19" s="363"/>
      <c r="NEJ19" s="363"/>
      <c r="NEK19" s="363"/>
      <c r="NEL19" s="363"/>
      <c r="NEM19" s="363"/>
      <c r="NEN19" s="363"/>
      <c r="NEO19" s="363"/>
      <c r="NEP19" s="363"/>
      <c r="NEQ19" s="363"/>
      <c r="NER19" s="363"/>
      <c r="NES19" s="363"/>
      <c r="NET19" s="363"/>
      <c r="NEU19" s="363"/>
      <c r="NEV19" s="363"/>
      <c r="NEW19" s="363"/>
      <c r="NEX19" s="363"/>
      <c r="NEY19" s="363"/>
      <c r="NEZ19" s="363"/>
      <c r="NFA19" s="363"/>
      <c r="NFB19" s="363"/>
      <c r="NFC19" s="363"/>
      <c r="NFD19" s="363"/>
      <c r="NFE19" s="363"/>
      <c r="NFF19" s="363"/>
      <c r="NFG19" s="363"/>
      <c r="NFH19" s="363"/>
      <c r="NFI19" s="363"/>
      <c r="NFJ19" s="363"/>
      <c r="NFK19" s="363"/>
      <c r="NFL19" s="363"/>
      <c r="NFM19" s="363"/>
      <c r="NFN19" s="363"/>
      <c r="NFO19" s="363"/>
      <c r="NFP19" s="363"/>
      <c r="NFQ19" s="363"/>
      <c r="NFR19" s="363"/>
      <c r="NFS19" s="363"/>
      <c r="NFT19" s="363"/>
      <c r="NFU19" s="363"/>
      <c r="NFV19" s="363"/>
      <c r="NFW19" s="363"/>
      <c r="NFX19" s="363"/>
      <c r="NFY19" s="363"/>
      <c r="NFZ19" s="363"/>
      <c r="NGA19" s="363"/>
      <c r="NGB19" s="363"/>
      <c r="NGC19" s="363"/>
      <c r="NGD19" s="363"/>
      <c r="NGE19" s="363"/>
      <c r="NGF19" s="363"/>
      <c r="NGG19" s="363"/>
      <c r="NGH19" s="363"/>
      <c r="NGI19" s="363"/>
      <c r="NGJ19" s="363"/>
      <c r="NGK19" s="363"/>
      <c r="NGL19" s="363"/>
      <c r="NGM19" s="363"/>
      <c r="NGN19" s="363"/>
      <c r="NGO19" s="363"/>
      <c r="NGP19" s="363"/>
      <c r="NGQ19" s="363"/>
      <c r="NGR19" s="363"/>
      <c r="NGS19" s="363"/>
      <c r="NGT19" s="363"/>
      <c r="NGU19" s="363"/>
      <c r="NGV19" s="363"/>
      <c r="NGW19" s="363"/>
      <c r="NGX19" s="363"/>
      <c r="NGY19" s="363"/>
      <c r="NGZ19" s="363"/>
      <c r="NHA19" s="363"/>
      <c r="NHB19" s="363"/>
      <c r="NHC19" s="363"/>
      <c r="NHD19" s="363"/>
      <c r="NHE19" s="363"/>
      <c r="NHF19" s="363"/>
      <c r="NHG19" s="363"/>
      <c r="NHH19" s="363"/>
      <c r="NHI19" s="363"/>
      <c r="NHJ19" s="363"/>
      <c r="NHK19" s="363"/>
      <c r="NHL19" s="363"/>
      <c r="NHM19" s="363"/>
      <c r="NHN19" s="363"/>
      <c r="NHO19" s="363"/>
      <c r="NHP19" s="363"/>
      <c r="NHQ19" s="363"/>
      <c r="NHR19" s="363"/>
      <c r="NHS19" s="363"/>
      <c r="NHT19" s="363"/>
      <c r="NHU19" s="363"/>
      <c r="NHV19" s="363"/>
      <c r="NHW19" s="363"/>
      <c r="NHX19" s="363"/>
      <c r="NHY19" s="363"/>
      <c r="NHZ19" s="363"/>
      <c r="NIA19" s="363"/>
      <c r="NIB19" s="363"/>
      <c r="NIC19" s="363"/>
      <c r="NID19" s="363"/>
      <c r="NIE19" s="363"/>
      <c r="NIF19" s="363"/>
      <c r="NIG19" s="363"/>
      <c r="NIH19" s="363"/>
      <c r="NII19" s="363"/>
      <c r="NIJ19" s="363"/>
      <c r="NIK19" s="363"/>
      <c r="NIL19" s="363"/>
      <c r="NIM19" s="363"/>
      <c r="NIN19" s="363"/>
      <c r="NIO19" s="363"/>
      <c r="NIP19" s="363"/>
      <c r="NIQ19" s="363"/>
      <c r="NIR19" s="363"/>
      <c r="NIS19" s="363"/>
      <c r="NIT19" s="363"/>
      <c r="NIU19" s="363"/>
      <c r="NIV19" s="363"/>
      <c r="NIW19" s="363"/>
      <c r="NIX19" s="363"/>
      <c r="NIY19" s="363"/>
      <c r="NIZ19" s="363"/>
      <c r="NJA19" s="363"/>
      <c r="NJB19" s="363"/>
      <c r="NJC19" s="363"/>
      <c r="NJD19" s="363"/>
      <c r="NJE19" s="363"/>
      <c r="NJF19" s="363"/>
      <c r="NJG19" s="363"/>
      <c r="NJH19" s="363"/>
      <c r="NJI19" s="363"/>
      <c r="NJJ19" s="363"/>
      <c r="NJK19" s="363"/>
      <c r="NJL19" s="363"/>
      <c r="NJM19" s="363"/>
      <c r="NJN19" s="363"/>
      <c r="NJO19" s="363"/>
      <c r="NJP19" s="363"/>
      <c r="NJQ19" s="363"/>
      <c r="NJR19" s="363"/>
      <c r="NJS19" s="363"/>
      <c r="NJT19" s="363"/>
      <c r="NJU19" s="363"/>
      <c r="NJV19" s="363"/>
      <c r="NJW19" s="363"/>
      <c r="NJX19" s="363"/>
      <c r="NJY19" s="363"/>
      <c r="NJZ19" s="363"/>
      <c r="NKA19" s="363"/>
      <c r="NKB19" s="363"/>
      <c r="NKC19" s="363"/>
      <c r="NKD19" s="363"/>
      <c r="NKE19" s="363"/>
      <c r="NKF19" s="363"/>
      <c r="NKG19" s="363"/>
      <c r="NKH19" s="363"/>
      <c r="NKI19" s="363"/>
      <c r="NKJ19" s="363"/>
      <c r="NKK19" s="363"/>
      <c r="NKL19" s="363"/>
      <c r="NKM19" s="363"/>
      <c r="NKN19" s="363"/>
      <c r="NKO19" s="363"/>
      <c r="NKP19" s="363"/>
      <c r="NKQ19" s="363"/>
      <c r="NKR19" s="363"/>
      <c r="NKS19" s="363"/>
      <c r="NKT19" s="363"/>
      <c r="NKU19" s="363"/>
      <c r="NKV19" s="363"/>
      <c r="NKW19" s="363"/>
      <c r="NKX19" s="363"/>
      <c r="NKY19" s="363"/>
      <c r="NKZ19" s="363"/>
      <c r="NLA19" s="363"/>
      <c r="NLB19" s="363"/>
      <c r="NLC19" s="363"/>
      <c r="NLD19" s="363"/>
      <c r="NLE19" s="363"/>
      <c r="NLF19" s="363"/>
      <c r="NLG19" s="363"/>
      <c r="NLH19" s="363"/>
      <c r="NLI19" s="363"/>
      <c r="NLJ19" s="363"/>
      <c r="NLK19" s="363"/>
      <c r="NLL19" s="363"/>
      <c r="NLM19" s="363"/>
      <c r="NLN19" s="363"/>
      <c r="NLO19" s="363"/>
      <c r="NLP19" s="363"/>
      <c r="NLQ19" s="363"/>
      <c r="NLR19" s="363"/>
      <c r="NLS19" s="363"/>
      <c r="NLT19" s="363"/>
      <c r="NLU19" s="363"/>
      <c r="NLV19" s="363"/>
      <c r="NLW19" s="363"/>
      <c r="NLX19" s="363"/>
      <c r="NLY19" s="363"/>
      <c r="NLZ19" s="363"/>
      <c r="NMA19" s="363"/>
      <c r="NMB19" s="363"/>
      <c r="NMC19" s="363"/>
      <c r="NMD19" s="363"/>
      <c r="NME19" s="363"/>
      <c r="NMF19" s="363"/>
      <c r="NMG19" s="363"/>
      <c r="NMH19" s="363"/>
      <c r="NMI19" s="363"/>
      <c r="NMJ19" s="363"/>
      <c r="NMK19" s="363"/>
      <c r="NML19" s="363"/>
      <c r="NMM19" s="363"/>
      <c r="NMN19" s="363"/>
      <c r="NMO19" s="363"/>
      <c r="NMP19" s="363"/>
      <c r="NMQ19" s="363"/>
      <c r="NMR19" s="363"/>
      <c r="NMS19" s="363"/>
      <c r="NMT19" s="363"/>
      <c r="NMU19" s="363"/>
      <c r="NMV19" s="363"/>
      <c r="NMW19" s="363"/>
      <c r="NMX19" s="363"/>
      <c r="NMY19" s="363"/>
      <c r="NMZ19" s="363"/>
      <c r="NNA19" s="363"/>
      <c r="NNB19" s="363"/>
      <c r="NNC19" s="363"/>
      <c r="NND19" s="363"/>
      <c r="NNE19" s="363"/>
      <c r="NNF19" s="363"/>
      <c r="NNG19" s="363"/>
      <c r="NNH19" s="363"/>
      <c r="NNI19" s="363"/>
      <c r="NNJ19" s="363"/>
      <c r="NNK19" s="363"/>
      <c r="NNL19" s="363"/>
      <c r="NNM19" s="363"/>
      <c r="NNN19" s="363"/>
      <c r="NNO19" s="363"/>
      <c r="NNP19" s="363"/>
      <c r="NNQ19" s="363"/>
      <c r="NNR19" s="363"/>
      <c r="NNS19" s="363"/>
      <c r="NNT19" s="363"/>
      <c r="NNU19" s="363"/>
      <c r="NNV19" s="363"/>
      <c r="NNW19" s="363"/>
      <c r="NNX19" s="363"/>
      <c r="NNY19" s="363"/>
      <c r="NNZ19" s="363"/>
      <c r="NOA19" s="363"/>
      <c r="NOB19" s="363"/>
      <c r="NOC19" s="363"/>
      <c r="NOD19" s="363"/>
      <c r="NOE19" s="363"/>
      <c r="NOF19" s="363"/>
      <c r="NOG19" s="363"/>
      <c r="NOH19" s="363"/>
      <c r="NOI19" s="363"/>
      <c r="NOJ19" s="363"/>
      <c r="NOK19" s="363"/>
      <c r="NOL19" s="363"/>
      <c r="NOM19" s="363"/>
      <c r="NON19" s="363"/>
      <c r="NOO19" s="363"/>
      <c r="NOP19" s="363"/>
      <c r="NOQ19" s="363"/>
      <c r="NOR19" s="363"/>
      <c r="NOS19" s="363"/>
      <c r="NOT19" s="363"/>
      <c r="NOU19" s="363"/>
      <c r="NOV19" s="363"/>
      <c r="NOW19" s="363"/>
      <c r="NOX19" s="363"/>
      <c r="NOY19" s="363"/>
      <c r="NOZ19" s="363"/>
      <c r="NPA19" s="363"/>
      <c r="NPB19" s="363"/>
      <c r="NPC19" s="363"/>
      <c r="NPD19" s="363"/>
      <c r="NPE19" s="363"/>
      <c r="NPF19" s="363"/>
      <c r="NPG19" s="363"/>
      <c r="NPH19" s="363"/>
      <c r="NPI19" s="363"/>
      <c r="NPJ19" s="363"/>
      <c r="NPK19" s="363"/>
      <c r="NPL19" s="363"/>
      <c r="NPM19" s="363"/>
      <c r="NPN19" s="363"/>
      <c r="NPO19" s="363"/>
      <c r="NPP19" s="363"/>
      <c r="NPQ19" s="363"/>
      <c r="NPR19" s="363"/>
      <c r="NPS19" s="363"/>
      <c r="NPT19" s="363"/>
      <c r="NPU19" s="363"/>
      <c r="NPV19" s="363"/>
      <c r="NPW19" s="363"/>
      <c r="NPX19" s="363"/>
      <c r="NPY19" s="363"/>
      <c r="NPZ19" s="363"/>
      <c r="NQA19" s="363"/>
      <c r="NQB19" s="363"/>
      <c r="NQC19" s="363"/>
      <c r="NQD19" s="363"/>
      <c r="NQE19" s="363"/>
      <c r="NQF19" s="363"/>
      <c r="NQG19" s="363"/>
      <c r="NQH19" s="363"/>
      <c r="NQI19" s="363"/>
      <c r="NQJ19" s="363"/>
      <c r="NQK19" s="363"/>
      <c r="NQL19" s="363"/>
      <c r="NQM19" s="363"/>
      <c r="NQN19" s="363"/>
      <c r="NQO19" s="363"/>
      <c r="NQP19" s="363"/>
      <c r="NQQ19" s="363"/>
      <c r="NQR19" s="363"/>
      <c r="NQS19" s="363"/>
      <c r="NQT19" s="363"/>
      <c r="NQU19" s="363"/>
      <c r="NQV19" s="363"/>
      <c r="NQW19" s="363"/>
      <c r="NQX19" s="363"/>
      <c r="NQY19" s="363"/>
      <c r="NQZ19" s="363"/>
      <c r="NRA19" s="363"/>
      <c r="NRB19" s="363"/>
      <c r="NRC19" s="363"/>
      <c r="NRD19" s="363"/>
      <c r="NRE19" s="363"/>
      <c r="NRF19" s="363"/>
      <c r="NRG19" s="363"/>
      <c r="NRH19" s="363"/>
      <c r="NRI19" s="363"/>
      <c r="NRJ19" s="363"/>
      <c r="NRK19" s="363"/>
      <c r="NRL19" s="363"/>
      <c r="NRM19" s="363"/>
      <c r="NRN19" s="363"/>
      <c r="NRO19" s="363"/>
      <c r="NRP19" s="363"/>
      <c r="NRQ19" s="363"/>
      <c r="NRR19" s="363"/>
      <c r="NRS19" s="363"/>
      <c r="NRT19" s="363"/>
      <c r="NRU19" s="363"/>
      <c r="NRV19" s="363"/>
      <c r="NRW19" s="363"/>
      <c r="NRX19" s="363"/>
      <c r="NRY19" s="363"/>
      <c r="NRZ19" s="363"/>
      <c r="NSA19" s="363"/>
      <c r="NSB19" s="363"/>
      <c r="NSC19" s="363"/>
      <c r="NSD19" s="363"/>
      <c r="NSE19" s="363"/>
      <c r="NSF19" s="363"/>
      <c r="NSG19" s="363"/>
      <c r="NSH19" s="363"/>
      <c r="NSI19" s="363"/>
      <c r="NSJ19" s="363"/>
      <c r="NSK19" s="363"/>
      <c r="NSL19" s="363"/>
      <c r="NSM19" s="363"/>
      <c r="NSN19" s="363"/>
      <c r="NSO19" s="363"/>
      <c r="NSP19" s="363"/>
      <c r="NSQ19" s="363"/>
      <c r="NSR19" s="363"/>
      <c r="NSS19" s="363"/>
      <c r="NST19" s="363"/>
      <c r="NSU19" s="363"/>
      <c r="NSV19" s="363"/>
      <c r="NSW19" s="363"/>
      <c r="NSX19" s="363"/>
      <c r="NSY19" s="363"/>
      <c r="NSZ19" s="363"/>
      <c r="NTA19" s="363"/>
      <c r="NTB19" s="363"/>
      <c r="NTC19" s="363"/>
      <c r="NTD19" s="363"/>
      <c r="NTE19" s="363"/>
      <c r="NTF19" s="363"/>
      <c r="NTG19" s="363"/>
      <c r="NTH19" s="363"/>
      <c r="NTI19" s="363"/>
      <c r="NTJ19" s="363"/>
      <c r="NTK19" s="363"/>
      <c r="NTL19" s="363"/>
      <c r="NTM19" s="363"/>
      <c r="NTN19" s="363"/>
      <c r="NTO19" s="363"/>
      <c r="NTP19" s="363"/>
      <c r="NTQ19" s="363"/>
      <c r="NTR19" s="363"/>
      <c r="NTS19" s="363"/>
      <c r="NTT19" s="363"/>
      <c r="NTU19" s="363"/>
      <c r="NTV19" s="363"/>
      <c r="NTW19" s="363"/>
      <c r="NTX19" s="363"/>
      <c r="NTY19" s="363"/>
      <c r="NTZ19" s="363"/>
      <c r="NUA19" s="363"/>
      <c r="NUB19" s="363"/>
      <c r="NUC19" s="363"/>
      <c r="NUD19" s="363"/>
      <c r="NUE19" s="363"/>
      <c r="NUF19" s="363"/>
      <c r="NUG19" s="363"/>
      <c r="NUH19" s="363"/>
      <c r="NUI19" s="363"/>
      <c r="NUJ19" s="363"/>
      <c r="NUK19" s="363"/>
      <c r="NUL19" s="363"/>
      <c r="NUM19" s="363"/>
      <c r="NUN19" s="363"/>
      <c r="NUO19" s="363"/>
      <c r="NUP19" s="363"/>
      <c r="NUQ19" s="363"/>
      <c r="NUR19" s="363"/>
      <c r="NUS19" s="363"/>
      <c r="NUT19" s="363"/>
      <c r="NUU19" s="363"/>
      <c r="NUV19" s="363"/>
      <c r="NUW19" s="363"/>
      <c r="NUX19" s="363"/>
      <c r="NUY19" s="363"/>
      <c r="NUZ19" s="363"/>
      <c r="NVA19" s="363"/>
      <c r="NVB19" s="363"/>
      <c r="NVC19" s="363"/>
      <c r="NVD19" s="363"/>
      <c r="NVE19" s="363"/>
      <c r="NVF19" s="363"/>
      <c r="NVG19" s="363"/>
      <c r="NVH19" s="363"/>
      <c r="NVI19" s="363"/>
      <c r="NVJ19" s="363"/>
      <c r="NVK19" s="363"/>
      <c r="NVL19" s="363"/>
      <c r="NVM19" s="363"/>
      <c r="NVN19" s="363"/>
      <c r="NVO19" s="363"/>
      <c r="NVP19" s="363"/>
      <c r="NVQ19" s="363"/>
      <c r="NVR19" s="363"/>
      <c r="NVS19" s="363"/>
      <c r="NVT19" s="363"/>
      <c r="NVU19" s="363"/>
      <c r="NVV19" s="363"/>
      <c r="NVW19" s="363"/>
      <c r="NVX19" s="363"/>
      <c r="NVY19" s="363"/>
      <c r="NVZ19" s="363"/>
      <c r="NWA19" s="363"/>
      <c r="NWB19" s="363"/>
      <c r="NWC19" s="363"/>
      <c r="NWD19" s="363"/>
      <c r="NWE19" s="363"/>
      <c r="NWF19" s="363"/>
      <c r="NWG19" s="363"/>
      <c r="NWH19" s="363"/>
      <c r="NWI19" s="363"/>
      <c r="NWJ19" s="363"/>
      <c r="NWK19" s="363"/>
      <c r="NWL19" s="363"/>
      <c r="NWM19" s="363"/>
      <c r="NWN19" s="363"/>
      <c r="NWO19" s="363"/>
      <c r="NWP19" s="363"/>
      <c r="NWQ19" s="363"/>
      <c r="NWR19" s="363"/>
      <c r="NWS19" s="363"/>
      <c r="NWT19" s="363"/>
      <c r="NWU19" s="363"/>
      <c r="NWV19" s="363"/>
      <c r="NWW19" s="363"/>
      <c r="NWX19" s="363"/>
      <c r="NWY19" s="363"/>
      <c r="NWZ19" s="363"/>
      <c r="NXA19" s="363"/>
      <c r="NXB19" s="363"/>
      <c r="NXC19" s="363"/>
      <c r="NXD19" s="363"/>
      <c r="NXE19" s="363"/>
      <c r="NXF19" s="363"/>
      <c r="NXG19" s="363"/>
      <c r="NXH19" s="363"/>
      <c r="NXI19" s="363"/>
      <c r="NXJ19" s="363"/>
      <c r="NXK19" s="363"/>
      <c r="NXL19" s="363"/>
      <c r="NXM19" s="363"/>
      <c r="NXN19" s="363"/>
      <c r="NXO19" s="363"/>
      <c r="NXP19" s="363"/>
      <c r="NXQ19" s="363"/>
      <c r="NXR19" s="363"/>
      <c r="NXS19" s="363"/>
      <c r="NXT19" s="363"/>
      <c r="NXU19" s="363"/>
      <c r="NXV19" s="363"/>
      <c r="NXW19" s="363"/>
      <c r="NXX19" s="363"/>
      <c r="NXY19" s="363"/>
      <c r="NXZ19" s="363"/>
      <c r="NYA19" s="363"/>
      <c r="NYB19" s="363"/>
      <c r="NYC19" s="363"/>
      <c r="NYD19" s="363"/>
      <c r="NYE19" s="363"/>
      <c r="NYF19" s="363"/>
      <c r="NYG19" s="363"/>
      <c r="NYH19" s="363"/>
      <c r="NYI19" s="363"/>
      <c r="NYJ19" s="363"/>
      <c r="NYK19" s="363"/>
      <c r="NYL19" s="363"/>
      <c r="NYM19" s="363"/>
      <c r="NYN19" s="363"/>
      <c r="NYO19" s="363"/>
      <c r="NYP19" s="363"/>
      <c r="NYQ19" s="363"/>
      <c r="NYR19" s="363"/>
      <c r="NYS19" s="363"/>
      <c r="NYT19" s="363"/>
      <c r="NYU19" s="363"/>
      <c r="NYV19" s="363"/>
      <c r="NYW19" s="363"/>
      <c r="NYX19" s="363"/>
      <c r="NYY19" s="363"/>
      <c r="NYZ19" s="363"/>
      <c r="NZA19" s="363"/>
      <c r="NZB19" s="363"/>
      <c r="NZC19" s="363"/>
      <c r="NZD19" s="363"/>
      <c r="NZE19" s="363"/>
      <c r="NZF19" s="363"/>
      <c r="NZG19" s="363"/>
      <c r="NZH19" s="363"/>
      <c r="NZI19" s="363"/>
      <c r="NZJ19" s="363"/>
      <c r="NZK19" s="363"/>
      <c r="NZL19" s="363"/>
      <c r="NZM19" s="363"/>
      <c r="NZN19" s="363"/>
      <c r="NZO19" s="363"/>
      <c r="NZP19" s="363"/>
      <c r="NZQ19" s="363"/>
      <c r="NZR19" s="363"/>
      <c r="NZS19" s="363"/>
      <c r="NZT19" s="363"/>
      <c r="NZU19" s="363"/>
      <c r="NZV19" s="363"/>
      <c r="NZW19" s="363"/>
      <c r="NZX19" s="363"/>
      <c r="NZY19" s="363"/>
      <c r="NZZ19" s="363"/>
      <c r="OAA19" s="363"/>
      <c r="OAB19" s="363"/>
      <c r="OAC19" s="363"/>
      <c r="OAD19" s="363"/>
      <c r="OAE19" s="363"/>
      <c r="OAF19" s="363"/>
      <c r="OAG19" s="363"/>
      <c r="OAH19" s="363"/>
      <c r="OAI19" s="363"/>
      <c r="OAJ19" s="363"/>
      <c r="OAK19" s="363"/>
      <c r="OAL19" s="363"/>
      <c r="OAM19" s="363"/>
      <c r="OAN19" s="363"/>
      <c r="OAO19" s="363"/>
      <c r="OAP19" s="363"/>
      <c r="OAQ19" s="363"/>
      <c r="OAR19" s="363"/>
      <c r="OAS19" s="363"/>
      <c r="OAT19" s="363"/>
      <c r="OAU19" s="363"/>
      <c r="OAV19" s="363"/>
      <c r="OAW19" s="363"/>
      <c r="OAX19" s="363"/>
      <c r="OAY19" s="363"/>
      <c r="OAZ19" s="363"/>
      <c r="OBA19" s="363"/>
      <c r="OBB19" s="363"/>
      <c r="OBC19" s="363"/>
      <c r="OBD19" s="363"/>
      <c r="OBE19" s="363"/>
      <c r="OBF19" s="363"/>
      <c r="OBG19" s="363"/>
      <c r="OBH19" s="363"/>
      <c r="OBI19" s="363"/>
      <c r="OBJ19" s="363"/>
      <c r="OBK19" s="363"/>
      <c r="OBL19" s="363"/>
      <c r="OBM19" s="363"/>
      <c r="OBN19" s="363"/>
      <c r="OBO19" s="363"/>
      <c r="OBP19" s="363"/>
      <c r="OBQ19" s="363"/>
      <c r="OBR19" s="363"/>
      <c r="OBS19" s="363"/>
      <c r="OBT19" s="363"/>
      <c r="OBU19" s="363"/>
      <c r="OBV19" s="363"/>
      <c r="OBW19" s="363"/>
      <c r="OBX19" s="363"/>
      <c r="OBY19" s="363"/>
      <c r="OBZ19" s="363"/>
      <c r="OCA19" s="363"/>
      <c r="OCB19" s="363"/>
      <c r="OCC19" s="363"/>
      <c r="OCD19" s="363"/>
      <c r="OCE19" s="363"/>
      <c r="OCF19" s="363"/>
      <c r="OCG19" s="363"/>
      <c r="OCH19" s="363"/>
      <c r="OCI19" s="363"/>
      <c r="OCJ19" s="363"/>
      <c r="OCK19" s="363"/>
      <c r="OCL19" s="363"/>
      <c r="OCM19" s="363"/>
      <c r="OCN19" s="363"/>
      <c r="OCO19" s="363"/>
      <c r="OCP19" s="363"/>
      <c r="OCQ19" s="363"/>
      <c r="OCR19" s="363"/>
      <c r="OCS19" s="363"/>
      <c r="OCT19" s="363"/>
      <c r="OCU19" s="363"/>
      <c r="OCV19" s="363"/>
      <c r="OCW19" s="363"/>
      <c r="OCX19" s="363"/>
      <c r="OCY19" s="363"/>
      <c r="OCZ19" s="363"/>
      <c r="ODA19" s="363"/>
      <c r="ODB19" s="363"/>
      <c r="ODC19" s="363"/>
      <c r="ODD19" s="363"/>
      <c r="ODE19" s="363"/>
      <c r="ODF19" s="363"/>
      <c r="ODG19" s="363"/>
      <c r="ODH19" s="363"/>
      <c r="ODI19" s="363"/>
      <c r="ODJ19" s="363"/>
      <c r="ODK19" s="363"/>
      <c r="ODL19" s="363"/>
      <c r="ODM19" s="363"/>
      <c r="ODN19" s="363"/>
      <c r="ODO19" s="363"/>
      <c r="ODP19" s="363"/>
      <c r="ODQ19" s="363"/>
      <c r="ODR19" s="363"/>
      <c r="ODS19" s="363"/>
      <c r="ODT19" s="363"/>
      <c r="ODU19" s="363"/>
      <c r="ODV19" s="363"/>
      <c r="ODW19" s="363"/>
      <c r="ODX19" s="363"/>
      <c r="ODY19" s="363"/>
      <c r="ODZ19" s="363"/>
      <c r="OEA19" s="363"/>
      <c r="OEB19" s="363"/>
      <c r="OEC19" s="363"/>
      <c r="OED19" s="363"/>
      <c r="OEE19" s="363"/>
      <c r="OEF19" s="363"/>
      <c r="OEG19" s="363"/>
      <c r="OEH19" s="363"/>
      <c r="OEI19" s="363"/>
      <c r="OEJ19" s="363"/>
      <c r="OEK19" s="363"/>
      <c r="OEL19" s="363"/>
      <c r="OEM19" s="363"/>
      <c r="OEN19" s="363"/>
      <c r="OEO19" s="363"/>
      <c r="OEP19" s="363"/>
      <c r="OEQ19" s="363"/>
      <c r="OER19" s="363"/>
      <c r="OES19" s="363"/>
      <c r="OET19" s="363"/>
      <c r="OEU19" s="363"/>
      <c r="OEV19" s="363"/>
      <c r="OEW19" s="363"/>
      <c r="OEX19" s="363"/>
      <c r="OEY19" s="363"/>
      <c r="OEZ19" s="363"/>
      <c r="OFA19" s="363"/>
      <c r="OFB19" s="363"/>
      <c r="OFC19" s="363"/>
      <c r="OFD19" s="363"/>
      <c r="OFE19" s="363"/>
      <c r="OFF19" s="363"/>
      <c r="OFG19" s="363"/>
      <c r="OFH19" s="363"/>
      <c r="OFI19" s="363"/>
      <c r="OFJ19" s="363"/>
      <c r="OFK19" s="363"/>
      <c r="OFL19" s="363"/>
      <c r="OFM19" s="363"/>
      <c r="OFN19" s="363"/>
      <c r="OFO19" s="363"/>
      <c r="OFP19" s="363"/>
      <c r="OFQ19" s="363"/>
      <c r="OFR19" s="363"/>
      <c r="OFS19" s="363"/>
      <c r="OFT19" s="363"/>
      <c r="OFU19" s="363"/>
      <c r="OFV19" s="363"/>
      <c r="OFW19" s="363"/>
      <c r="OFX19" s="363"/>
      <c r="OFY19" s="363"/>
      <c r="OFZ19" s="363"/>
      <c r="OGA19" s="363"/>
      <c r="OGB19" s="363"/>
      <c r="OGC19" s="363"/>
      <c r="OGD19" s="363"/>
      <c r="OGE19" s="363"/>
      <c r="OGF19" s="363"/>
      <c r="OGG19" s="363"/>
      <c r="OGH19" s="363"/>
      <c r="OGI19" s="363"/>
      <c r="OGJ19" s="363"/>
      <c r="OGK19" s="363"/>
      <c r="OGL19" s="363"/>
      <c r="OGM19" s="363"/>
      <c r="OGN19" s="363"/>
      <c r="OGO19" s="363"/>
      <c r="OGP19" s="363"/>
      <c r="OGQ19" s="363"/>
      <c r="OGR19" s="363"/>
      <c r="OGS19" s="363"/>
      <c r="OGT19" s="363"/>
      <c r="OGU19" s="363"/>
      <c r="OGV19" s="363"/>
      <c r="OGW19" s="363"/>
      <c r="OGX19" s="363"/>
      <c r="OGY19" s="363"/>
      <c r="OGZ19" s="363"/>
      <c r="OHA19" s="363"/>
      <c r="OHB19" s="363"/>
      <c r="OHC19" s="363"/>
      <c r="OHD19" s="363"/>
      <c r="OHE19" s="363"/>
      <c r="OHF19" s="363"/>
      <c r="OHG19" s="363"/>
      <c r="OHH19" s="363"/>
      <c r="OHI19" s="363"/>
      <c r="OHJ19" s="363"/>
      <c r="OHK19" s="363"/>
      <c r="OHL19" s="363"/>
      <c r="OHM19" s="363"/>
      <c r="OHN19" s="363"/>
      <c r="OHO19" s="363"/>
      <c r="OHP19" s="363"/>
      <c r="OHQ19" s="363"/>
      <c r="OHR19" s="363"/>
      <c r="OHS19" s="363"/>
      <c r="OHT19" s="363"/>
      <c r="OHU19" s="363"/>
      <c r="OHV19" s="363"/>
      <c r="OHW19" s="363"/>
      <c r="OHX19" s="363"/>
      <c r="OHY19" s="363"/>
      <c r="OHZ19" s="363"/>
      <c r="OIA19" s="363"/>
      <c r="OIB19" s="363"/>
      <c r="OIC19" s="363"/>
      <c r="OID19" s="363"/>
      <c r="OIE19" s="363"/>
      <c r="OIF19" s="363"/>
      <c r="OIG19" s="363"/>
      <c r="OIH19" s="363"/>
      <c r="OII19" s="363"/>
      <c r="OIJ19" s="363"/>
      <c r="OIK19" s="363"/>
      <c r="OIL19" s="363"/>
      <c r="OIM19" s="363"/>
      <c r="OIN19" s="363"/>
      <c r="OIO19" s="363"/>
      <c r="OIP19" s="363"/>
      <c r="OIQ19" s="363"/>
      <c r="OIR19" s="363"/>
      <c r="OIS19" s="363"/>
      <c r="OIT19" s="363"/>
      <c r="OIU19" s="363"/>
      <c r="OIV19" s="363"/>
      <c r="OIW19" s="363"/>
      <c r="OIX19" s="363"/>
      <c r="OIY19" s="363"/>
      <c r="OIZ19" s="363"/>
      <c r="OJA19" s="363"/>
      <c r="OJB19" s="363"/>
      <c r="OJC19" s="363"/>
      <c r="OJD19" s="363"/>
      <c r="OJE19" s="363"/>
      <c r="OJF19" s="363"/>
      <c r="OJG19" s="363"/>
      <c r="OJH19" s="363"/>
      <c r="OJI19" s="363"/>
      <c r="OJJ19" s="363"/>
      <c r="OJK19" s="363"/>
      <c r="OJL19" s="363"/>
      <c r="OJM19" s="363"/>
      <c r="OJN19" s="363"/>
      <c r="OJO19" s="363"/>
      <c r="OJP19" s="363"/>
      <c r="OJQ19" s="363"/>
      <c r="OJR19" s="363"/>
      <c r="OJS19" s="363"/>
      <c r="OJT19" s="363"/>
      <c r="OJU19" s="363"/>
      <c r="OJV19" s="363"/>
      <c r="OJW19" s="363"/>
      <c r="OJX19" s="363"/>
      <c r="OJY19" s="363"/>
      <c r="OJZ19" s="363"/>
      <c r="OKA19" s="363"/>
      <c r="OKB19" s="363"/>
      <c r="OKC19" s="363"/>
      <c r="OKD19" s="363"/>
      <c r="OKE19" s="363"/>
      <c r="OKF19" s="363"/>
      <c r="OKG19" s="363"/>
      <c r="OKH19" s="363"/>
      <c r="OKI19" s="363"/>
      <c r="OKJ19" s="363"/>
      <c r="OKK19" s="363"/>
      <c r="OKL19" s="363"/>
      <c r="OKM19" s="363"/>
      <c r="OKN19" s="363"/>
      <c r="OKO19" s="363"/>
      <c r="OKP19" s="363"/>
      <c r="OKQ19" s="363"/>
      <c r="OKR19" s="363"/>
      <c r="OKS19" s="363"/>
      <c r="OKT19" s="363"/>
      <c r="OKU19" s="363"/>
      <c r="OKV19" s="363"/>
      <c r="OKW19" s="363"/>
      <c r="OKX19" s="363"/>
      <c r="OKY19" s="363"/>
      <c r="OKZ19" s="363"/>
      <c r="OLA19" s="363"/>
      <c r="OLB19" s="363"/>
      <c r="OLC19" s="363"/>
      <c r="OLD19" s="363"/>
      <c r="OLE19" s="363"/>
      <c r="OLF19" s="363"/>
      <c r="OLG19" s="363"/>
      <c r="OLH19" s="363"/>
      <c r="OLI19" s="363"/>
      <c r="OLJ19" s="363"/>
      <c r="OLK19" s="363"/>
      <c r="OLL19" s="363"/>
      <c r="OLM19" s="363"/>
      <c r="OLN19" s="363"/>
      <c r="OLO19" s="363"/>
      <c r="OLP19" s="363"/>
      <c r="OLQ19" s="363"/>
      <c r="OLR19" s="363"/>
      <c r="OLS19" s="363"/>
      <c r="OLT19" s="363"/>
      <c r="OLU19" s="363"/>
      <c r="OLV19" s="363"/>
      <c r="OLW19" s="363"/>
      <c r="OLX19" s="363"/>
      <c r="OLY19" s="363"/>
      <c r="OLZ19" s="363"/>
      <c r="OMA19" s="363"/>
      <c r="OMB19" s="363"/>
      <c r="OMC19" s="363"/>
      <c r="OMD19" s="363"/>
      <c r="OME19" s="363"/>
      <c r="OMF19" s="363"/>
      <c r="OMG19" s="363"/>
      <c r="OMH19" s="363"/>
      <c r="OMI19" s="363"/>
      <c r="OMJ19" s="363"/>
      <c r="OMK19" s="363"/>
      <c r="OML19" s="363"/>
      <c r="OMM19" s="363"/>
      <c r="OMN19" s="363"/>
      <c r="OMO19" s="363"/>
      <c r="OMP19" s="363"/>
      <c r="OMQ19" s="363"/>
      <c r="OMR19" s="363"/>
      <c r="OMS19" s="363"/>
      <c r="OMT19" s="363"/>
      <c r="OMU19" s="363"/>
      <c r="OMV19" s="363"/>
      <c r="OMW19" s="363"/>
      <c r="OMX19" s="363"/>
      <c r="OMY19" s="363"/>
      <c r="OMZ19" s="363"/>
      <c r="ONA19" s="363"/>
      <c r="ONB19" s="363"/>
      <c r="ONC19" s="363"/>
      <c r="OND19" s="363"/>
      <c r="ONE19" s="363"/>
      <c r="ONF19" s="363"/>
      <c r="ONG19" s="363"/>
      <c r="ONH19" s="363"/>
      <c r="ONI19" s="363"/>
      <c r="ONJ19" s="363"/>
      <c r="ONK19" s="363"/>
      <c r="ONL19" s="363"/>
      <c r="ONM19" s="363"/>
      <c r="ONN19" s="363"/>
      <c r="ONO19" s="363"/>
      <c r="ONP19" s="363"/>
      <c r="ONQ19" s="363"/>
      <c r="ONR19" s="363"/>
      <c r="ONS19" s="363"/>
      <c r="ONT19" s="363"/>
      <c r="ONU19" s="363"/>
      <c r="ONV19" s="363"/>
      <c r="ONW19" s="363"/>
      <c r="ONX19" s="363"/>
      <c r="ONY19" s="363"/>
      <c r="ONZ19" s="363"/>
      <c r="OOA19" s="363"/>
      <c r="OOB19" s="363"/>
      <c r="OOC19" s="363"/>
      <c r="OOD19" s="363"/>
      <c r="OOE19" s="363"/>
      <c r="OOF19" s="363"/>
      <c r="OOG19" s="363"/>
      <c r="OOH19" s="363"/>
      <c r="OOI19" s="363"/>
      <c r="OOJ19" s="363"/>
      <c r="OOK19" s="363"/>
      <c r="OOL19" s="363"/>
      <c r="OOM19" s="363"/>
      <c r="OON19" s="363"/>
      <c r="OOO19" s="363"/>
      <c r="OOP19" s="363"/>
      <c r="OOQ19" s="363"/>
      <c r="OOR19" s="363"/>
      <c r="OOS19" s="363"/>
      <c r="OOT19" s="363"/>
      <c r="OOU19" s="363"/>
      <c r="OOV19" s="363"/>
      <c r="OOW19" s="363"/>
      <c r="OOX19" s="363"/>
      <c r="OOY19" s="363"/>
      <c r="OOZ19" s="363"/>
      <c r="OPA19" s="363"/>
      <c r="OPB19" s="363"/>
      <c r="OPC19" s="363"/>
      <c r="OPD19" s="363"/>
      <c r="OPE19" s="363"/>
      <c r="OPF19" s="363"/>
      <c r="OPG19" s="363"/>
      <c r="OPH19" s="363"/>
      <c r="OPI19" s="363"/>
      <c r="OPJ19" s="363"/>
      <c r="OPK19" s="363"/>
      <c r="OPL19" s="363"/>
      <c r="OPM19" s="363"/>
      <c r="OPN19" s="363"/>
      <c r="OPO19" s="363"/>
      <c r="OPP19" s="363"/>
      <c r="OPQ19" s="363"/>
      <c r="OPR19" s="363"/>
      <c r="OPS19" s="363"/>
      <c r="OPT19" s="363"/>
      <c r="OPU19" s="363"/>
      <c r="OPV19" s="363"/>
      <c r="OPW19" s="363"/>
      <c r="OPX19" s="363"/>
      <c r="OPY19" s="363"/>
      <c r="OPZ19" s="363"/>
      <c r="OQA19" s="363"/>
      <c r="OQB19" s="363"/>
      <c r="OQC19" s="363"/>
      <c r="OQD19" s="363"/>
      <c r="OQE19" s="363"/>
      <c r="OQF19" s="363"/>
      <c r="OQG19" s="363"/>
      <c r="OQH19" s="363"/>
      <c r="OQI19" s="363"/>
      <c r="OQJ19" s="363"/>
      <c r="OQK19" s="363"/>
      <c r="OQL19" s="363"/>
      <c r="OQM19" s="363"/>
      <c r="OQN19" s="363"/>
      <c r="OQO19" s="363"/>
      <c r="OQP19" s="363"/>
      <c r="OQQ19" s="363"/>
      <c r="OQR19" s="363"/>
      <c r="OQS19" s="363"/>
      <c r="OQT19" s="363"/>
      <c r="OQU19" s="363"/>
      <c r="OQV19" s="363"/>
      <c r="OQW19" s="363"/>
      <c r="OQX19" s="363"/>
      <c r="OQY19" s="363"/>
      <c r="OQZ19" s="363"/>
      <c r="ORA19" s="363"/>
      <c r="ORB19" s="363"/>
      <c r="ORC19" s="363"/>
      <c r="ORD19" s="363"/>
      <c r="ORE19" s="363"/>
      <c r="ORF19" s="363"/>
      <c r="ORG19" s="363"/>
      <c r="ORH19" s="363"/>
      <c r="ORI19" s="363"/>
      <c r="ORJ19" s="363"/>
      <c r="ORK19" s="363"/>
      <c r="ORL19" s="363"/>
      <c r="ORM19" s="363"/>
      <c r="ORN19" s="363"/>
      <c r="ORO19" s="363"/>
      <c r="ORP19" s="363"/>
      <c r="ORQ19" s="363"/>
      <c r="ORR19" s="363"/>
      <c r="ORS19" s="363"/>
      <c r="ORT19" s="363"/>
      <c r="ORU19" s="363"/>
      <c r="ORV19" s="363"/>
      <c r="ORW19" s="363"/>
      <c r="ORX19" s="363"/>
      <c r="ORY19" s="363"/>
      <c r="ORZ19" s="363"/>
      <c r="OSA19" s="363"/>
      <c r="OSB19" s="363"/>
      <c r="OSC19" s="363"/>
      <c r="OSD19" s="363"/>
      <c r="OSE19" s="363"/>
      <c r="OSF19" s="363"/>
      <c r="OSG19" s="363"/>
      <c r="OSH19" s="363"/>
      <c r="OSI19" s="363"/>
      <c r="OSJ19" s="363"/>
      <c r="OSK19" s="363"/>
      <c r="OSL19" s="363"/>
      <c r="OSM19" s="363"/>
      <c r="OSN19" s="363"/>
      <c r="OSO19" s="363"/>
      <c r="OSP19" s="363"/>
      <c r="OSQ19" s="363"/>
      <c r="OSR19" s="363"/>
      <c r="OSS19" s="363"/>
      <c r="OST19" s="363"/>
      <c r="OSU19" s="363"/>
      <c r="OSV19" s="363"/>
      <c r="OSW19" s="363"/>
      <c r="OSX19" s="363"/>
      <c r="OSY19" s="363"/>
      <c r="OSZ19" s="363"/>
      <c r="OTA19" s="363"/>
      <c r="OTB19" s="363"/>
      <c r="OTC19" s="363"/>
      <c r="OTD19" s="363"/>
      <c r="OTE19" s="363"/>
      <c r="OTF19" s="363"/>
      <c r="OTG19" s="363"/>
      <c r="OTH19" s="363"/>
      <c r="OTI19" s="363"/>
      <c r="OTJ19" s="363"/>
      <c r="OTK19" s="363"/>
      <c r="OTL19" s="363"/>
      <c r="OTM19" s="363"/>
      <c r="OTN19" s="363"/>
      <c r="OTO19" s="363"/>
      <c r="OTP19" s="363"/>
      <c r="OTQ19" s="363"/>
      <c r="OTR19" s="363"/>
      <c r="OTS19" s="363"/>
      <c r="OTT19" s="363"/>
      <c r="OTU19" s="363"/>
      <c r="OTV19" s="363"/>
      <c r="OTW19" s="363"/>
      <c r="OTX19" s="363"/>
      <c r="OTY19" s="363"/>
      <c r="OTZ19" s="363"/>
      <c r="OUA19" s="363"/>
      <c r="OUB19" s="363"/>
      <c r="OUC19" s="363"/>
      <c r="OUD19" s="363"/>
      <c r="OUE19" s="363"/>
      <c r="OUF19" s="363"/>
      <c r="OUG19" s="363"/>
      <c r="OUH19" s="363"/>
      <c r="OUI19" s="363"/>
      <c r="OUJ19" s="363"/>
      <c r="OUK19" s="363"/>
      <c r="OUL19" s="363"/>
      <c r="OUM19" s="363"/>
      <c r="OUN19" s="363"/>
      <c r="OUO19" s="363"/>
      <c r="OUP19" s="363"/>
      <c r="OUQ19" s="363"/>
      <c r="OUR19" s="363"/>
      <c r="OUS19" s="363"/>
      <c r="OUT19" s="363"/>
      <c r="OUU19" s="363"/>
      <c r="OUV19" s="363"/>
      <c r="OUW19" s="363"/>
      <c r="OUX19" s="363"/>
      <c r="OUY19" s="363"/>
      <c r="OUZ19" s="363"/>
      <c r="OVA19" s="363"/>
      <c r="OVB19" s="363"/>
      <c r="OVC19" s="363"/>
      <c r="OVD19" s="363"/>
      <c r="OVE19" s="363"/>
      <c r="OVF19" s="363"/>
      <c r="OVG19" s="363"/>
      <c r="OVH19" s="363"/>
      <c r="OVI19" s="363"/>
      <c r="OVJ19" s="363"/>
      <c r="OVK19" s="363"/>
      <c r="OVL19" s="363"/>
      <c r="OVM19" s="363"/>
      <c r="OVN19" s="363"/>
      <c r="OVO19" s="363"/>
      <c r="OVP19" s="363"/>
      <c r="OVQ19" s="363"/>
      <c r="OVR19" s="363"/>
      <c r="OVS19" s="363"/>
      <c r="OVT19" s="363"/>
      <c r="OVU19" s="363"/>
      <c r="OVV19" s="363"/>
      <c r="OVW19" s="363"/>
      <c r="OVX19" s="363"/>
      <c r="OVY19" s="363"/>
      <c r="OVZ19" s="363"/>
      <c r="OWA19" s="363"/>
      <c r="OWB19" s="363"/>
      <c r="OWC19" s="363"/>
      <c r="OWD19" s="363"/>
      <c r="OWE19" s="363"/>
      <c r="OWF19" s="363"/>
      <c r="OWG19" s="363"/>
      <c r="OWH19" s="363"/>
      <c r="OWI19" s="363"/>
      <c r="OWJ19" s="363"/>
      <c r="OWK19" s="363"/>
      <c r="OWL19" s="363"/>
      <c r="OWM19" s="363"/>
      <c r="OWN19" s="363"/>
      <c r="OWO19" s="363"/>
      <c r="OWP19" s="363"/>
      <c r="OWQ19" s="363"/>
      <c r="OWR19" s="363"/>
      <c r="OWS19" s="363"/>
      <c r="OWT19" s="363"/>
      <c r="OWU19" s="363"/>
      <c r="OWV19" s="363"/>
      <c r="OWW19" s="363"/>
      <c r="OWX19" s="363"/>
      <c r="OWY19" s="363"/>
      <c r="OWZ19" s="363"/>
      <c r="OXA19" s="363"/>
      <c r="OXB19" s="363"/>
      <c r="OXC19" s="363"/>
      <c r="OXD19" s="363"/>
      <c r="OXE19" s="363"/>
      <c r="OXF19" s="363"/>
      <c r="OXG19" s="363"/>
      <c r="OXH19" s="363"/>
      <c r="OXI19" s="363"/>
      <c r="OXJ19" s="363"/>
      <c r="OXK19" s="363"/>
      <c r="OXL19" s="363"/>
      <c r="OXM19" s="363"/>
      <c r="OXN19" s="363"/>
      <c r="OXO19" s="363"/>
      <c r="OXP19" s="363"/>
      <c r="OXQ19" s="363"/>
      <c r="OXR19" s="363"/>
      <c r="OXS19" s="363"/>
      <c r="OXT19" s="363"/>
      <c r="OXU19" s="363"/>
      <c r="OXV19" s="363"/>
      <c r="OXW19" s="363"/>
      <c r="OXX19" s="363"/>
      <c r="OXY19" s="363"/>
      <c r="OXZ19" s="363"/>
      <c r="OYA19" s="363"/>
      <c r="OYB19" s="363"/>
      <c r="OYC19" s="363"/>
      <c r="OYD19" s="363"/>
      <c r="OYE19" s="363"/>
      <c r="OYF19" s="363"/>
      <c r="OYG19" s="363"/>
      <c r="OYH19" s="363"/>
      <c r="OYI19" s="363"/>
      <c r="OYJ19" s="363"/>
      <c r="OYK19" s="363"/>
      <c r="OYL19" s="363"/>
      <c r="OYM19" s="363"/>
      <c r="OYN19" s="363"/>
      <c r="OYO19" s="363"/>
      <c r="OYP19" s="363"/>
      <c r="OYQ19" s="363"/>
      <c r="OYR19" s="363"/>
      <c r="OYS19" s="363"/>
      <c r="OYT19" s="363"/>
      <c r="OYU19" s="363"/>
      <c r="OYV19" s="363"/>
      <c r="OYW19" s="363"/>
      <c r="OYX19" s="363"/>
      <c r="OYY19" s="363"/>
      <c r="OYZ19" s="363"/>
      <c r="OZA19" s="363"/>
      <c r="OZB19" s="363"/>
      <c r="OZC19" s="363"/>
      <c r="OZD19" s="363"/>
      <c r="OZE19" s="363"/>
      <c r="OZF19" s="363"/>
      <c r="OZG19" s="363"/>
      <c r="OZH19" s="363"/>
      <c r="OZI19" s="363"/>
      <c r="OZJ19" s="363"/>
      <c r="OZK19" s="363"/>
      <c r="OZL19" s="363"/>
      <c r="OZM19" s="363"/>
      <c r="OZN19" s="363"/>
      <c r="OZO19" s="363"/>
      <c r="OZP19" s="363"/>
      <c r="OZQ19" s="363"/>
      <c r="OZR19" s="363"/>
      <c r="OZS19" s="363"/>
      <c r="OZT19" s="363"/>
      <c r="OZU19" s="363"/>
      <c r="OZV19" s="363"/>
      <c r="OZW19" s="363"/>
      <c r="OZX19" s="363"/>
      <c r="OZY19" s="363"/>
      <c r="OZZ19" s="363"/>
      <c r="PAA19" s="363"/>
      <c r="PAB19" s="363"/>
      <c r="PAC19" s="363"/>
      <c r="PAD19" s="363"/>
      <c r="PAE19" s="363"/>
      <c r="PAF19" s="363"/>
      <c r="PAG19" s="363"/>
      <c r="PAH19" s="363"/>
      <c r="PAI19" s="363"/>
      <c r="PAJ19" s="363"/>
      <c r="PAK19" s="363"/>
      <c r="PAL19" s="363"/>
      <c r="PAM19" s="363"/>
      <c r="PAN19" s="363"/>
      <c r="PAO19" s="363"/>
      <c r="PAP19" s="363"/>
      <c r="PAQ19" s="363"/>
      <c r="PAR19" s="363"/>
      <c r="PAS19" s="363"/>
      <c r="PAT19" s="363"/>
      <c r="PAU19" s="363"/>
      <c r="PAV19" s="363"/>
      <c r="PAW19" s="363"/>
      <c r="PAX19" s="363"/>
      <c r="PAY19" s="363"/>
      <c r="PAZ19" s="363"/>
      <c r="PBA19" s="363"/>
      <c r="PBB19" s="363"/>
      <c r="PBC19" s="363"/>
      <c r="PBD19" s="363"/>
      <c r="PBE19" s="363"/>
      <c r="PBF19" s="363"/>
      <c r="PBG19" s="363"/>
      <c r="PBH19" s="363"/>
      <c r="PBI19" s="363"/>
      <c r="PBJ19" s="363"/>
      <c r="PBK19" s="363"/>
      <c r="PBL19" s="363"/>
      <c r="PBM19" s="363"/>
      <c r="PBN19" s="363"/>
      <c r="PBO19" s="363"/>
      <c r="PBP19" s="363"/>
      <c r="PBQ19" s="363"/>
      <c r="PBR19" s="363"/>
      <c r="PBS19" s="363"/>
      <c r="PBT19" s="363"/>
      <c r="PBU19" s="363"/>
      <c r="PBV19" s="363"/>
      <c r="PBW19" s="363"/>
      <c r="PBX19" s="363"/>
      <c r="PBY19" s="363"/>
      <c r="PBZ19" s="363"/>
      <c r="PCA19" s="363"/>
      <c r="PCB19" s="363"/>
      <c r="PCC19" s="363"/>
      <c r="PCD19" s="363"/>
      <c r="PCE19" s="363"/>
      <c r="PCF19" s="363"/>
      <c r="PCG19" s="363"/>
      <c r="PCH19" s="363"/>
      <c r="PCI19" s="363"/>
      <c r="PCJ19" s="363"/>
      <c r="PCK19" s="363"/>
      <c r="PCL19" s="363"/>
      <c r="PCM19" s="363"/>
      <c r="PCN19" s="363"/>
      <c r="PCO19" s="363"/>
      <c r="PCP19" s="363"/>
      <c r="PCQ19" s="363"/>
      <c r="PCR19" s="363"/>
      <c r="PCS19" s="363"/>
      <c r="PCT19" s="363"/>
      <c r="PCU19" s="363"/>
      <c r="PCV19" s="363"/>
      <c r="PCW19" s="363"/>
      <c r="PCX19" s="363"/>
      <c r="PCY19" s="363"/>
      <c r="PCZ19" s="363"/>
      <c r="PDA19" s="363"/>
      <c r="PDB19" s="363"/>
      <c r="PDC19" s="363"/>
      <c r="PDD19" s="363"/>
      <c r="PDE19" s="363"/>
      <c r="PDF19" s="363"/>
      <c r="PDG19" s="363"/>
      <c r="PDH19" s="363"/>
      <c r="PDI19" s="363"/>
      <c r="PDJ19" s="363"/>
      <c r="PDK19" s="363"/>
      <c r="PDL19" s="363"/>
      <c r="PDM19" s="363"/>
      <c r="PDN19" s="363"/>
      <c r="PDO19" s="363"/>
      <c r="PDP19" s="363"/>
      <c r="PDQ19" s="363"/>
      <c r="PDR19" s="363"/>
      <c r="PDS19" s="363"/>
      <c r="PDT19" s="363"/>
      <c r="PDU19" s="363"/>
      <c r="PDV19" s="363"/>
      <c r="PDW19" s="363"/>
      <c r="PDX19" s="363"/>
      <c r="PDY19" s="363"/>
      <c r="PDZ19" s="363"/>
      <c r="PEA19" s="363"/>
      <c r="PEB19" s="363"/>
      <c r="PEC19" s="363"/>
      <c r="PED19" s="363"/>
      <c r="PEE19" s="363"/>
      <c r="PEF19" s="363"/>
      <c r="PEG19" s="363"/>
      <c r="PEH19" s="363"/>
      <c r="PEI19" s="363"/>
      <c r="PEJ19" s="363"/>
      <c r="PEK19" s="363"/>
      <c r="PEL19" s="363"/>
      <c r="PEM19" s="363"/>
      <c r="PEN19" s="363"/>
      <c r="PEO19" s="363"/>
      <c r="PEP19" s="363"/>
      <c r="PEQ19" s="363"/>
      <c r="PER19" s="363"/>
      <c r="PES19" s="363"/>
      <c r="PET19" s="363"/>
      <c r="PEU19" s="363"/>
      <c r="PEV19" s="363"/>
      <c r="PEW19" s="363"/>
      <c r="PEX19" s="363"/>
      <c r="PEY19" s="363"/>
      <c r="PEZ19" s="363"/>
      <c r="PFA19" s="363"/>
      <c r="PFB19" s="363"/>
      <c r="PFC19" s="363"/>
      <c r="PFD19" s="363"/>
      <c r="PFE19" s="363"/>
      <c r="PFF19" s="363"/>
      <c r="PFG19" s="363"/>
      <c r="PFH19" s="363"/>
      <c r="PFI19" s="363"/>
      <c r="PFJ19" s="363"/>
      <c r="PFK19" s="363"/>
      <c r="PFL19" s="363"/>
      <c r="PFM19" s="363"/>
      <c r="PFN19" s="363"/>
      <c r="PFO19" s="363"/>
      <c r="PFP19" s="363"/>
      <c r="PFQ19" s="363"/>
      <c r="PFR19" s="363"/>
      <c r="PFS19" s="363"/>
      <c r="PFT19" s="363"/>
      <c r="PFU19" s="363"/>
      <c r="PFV19" s="363"/>
      <c r="PFW19" s="363"/>
      <c r="PFX19" s="363"/>
      <c r="PFY19" s="363"/>
      <c r="PFZ19" s="363"/>
      <c r="PGA19" s="363"/>
      <c r="PGB19" s="363"/>
      <c r="PGC19" s="363"/>
      <c r="PGD19" s="363"/>
      <c r="PGE19" s="363"/>
      <c r="PGF19" s="363"/>
      <c r="PGG19" s="363"/>
      <c r="PGH19" s="363"/>
      <c r="PGI19" s="363"/>
      <c r="PGJ19" s="363"/>
      <c r="PGK19" s="363"/>
      <c r="PGL19" s="363"/>
      <c r="PGM19" s="363"/>
      <c r="PGN19" s="363"/>
      <c r="PGO19" s="363"/>
      <c r="PGP19" s="363"/>
      <c r="PGQ19" s="363"/>
      <c r="PGR19" s="363"/>
      <c r="PGS19" s="363"/>
      <c r="PGT19" s="363"/>
      <c r="PGU19" s="363"/>
      <c r="PGV19" s="363"/>
      <c r="PGW19" s="363"/>
      <c r="PGX19" s="363"/>
      <c r="PGY19" s="363"/>
      <c r="PGZ19" s="363"/>
      <c r="PHA19" s="363"/>
      <c r="PHB19" s="363"/>
      <c r="PHC19" s="363"/>
      <c r="PHD19" s="363"/>
      <c r="PHE19" s="363"/>
      <c r="PHF19" s="363"/>
      <c r="PHG19" s="363"/>
      <c r="PHH19" s="363"/>
      <c r="PHI19" s="363"/>
      <c r="PHJ19" s="363"/>
      <c r="PHK19" s="363"/>
      <c r="PHL19" s="363"/>
      <c r="PHM19" s="363"/>
      <c r="PHN19" s="363"/>
      <c r="PHO19" s="363"/>
      <c r="PHP19" s="363"/>
      <c r="PHQ19" s="363"/>
      <c r="PHR19" s="363"/>
      <c r="PHS19" s="363"/>
      <c r="PHT19" s="363"/>
      <c r="PHU19" s="363"/>
      <c r="PHV19" s="363"/>
      <c r="PHW19" s="363"/>
      <c r="PHX19" s="363"/>
      <c r="PHY19" s="363"/>
      <c r="PHZ19" s="363"/>
      <c r="PIA19" s="363"/>
      <c r="PIB19" s="363"/>
      <c r="PIC19" s="363"/>
      <c r="PID19" s="363"/>
      <c r="PIE19" s="363"/>
      <c r="PIF19" s="363"/>
      <c r="PIG19" s="363"/>
      <c r="PIH19" s="363"/>
      <c r="PII19" s="363"/>
      <c r="PIJ19" s="363"/>
      <c r="PIK19" s="363"/>
      <c r="PIL19" s="363"/>
      <c r="PIM19" s="363"/>
      <c r="PIN19" s="363"/>
      <c r="PIO19" s="363"/>
      <c r="PIP19" s="363"/>
      <c r="PIQ19" s="363"/>
      <c r="PIR19" s="363"/>
      <c r="PIS19" s="363"/>
      <c r="PIT19" s="363"/>
      <c r="PIU19" s="363"/>
      <c r="PIV19" s="363"/>
      <c r="PIW19" s="363"/>
      <c r="PIX19" s="363"/>
      <c r="PIY19" s="363"/>
      <c r="PIZ19" s="363"/>
      <c r="PJA19" s="363"/>
      <c r="PJB19" s="363"/>
      <c r="PJC19" s="363"/>
      <c r="PJD19" s="363"/>
      <c r="PJE19" s="363"/>
      <c r="PJF19" s="363"/>
      <c r="PJG19" s="363"/>
      <c r="PJH19" s="363"/>
      <c r="PJI19" s="363"/>
      <c r="PJJ19" s="363"/>
      <c r="PJK19" s="363"/>
      <c r="PJL19" s="363"/>
      <c r="PJM19" s="363"/>
      <c r="PJN19" s="363"/>
      <c r="PJO19" s="363"/>
      <c r="PJP19" s="363"/>
      <c r="PJQ19" s="363"/>
      <c r="PJR19" s="363"/>
      <c r="PJS19" s="363"/>
      <c r="PJT19" s="363"/>
      <c r="PJU19" s="363"/>
      <c r="PJV19" s="363"/>
      <c r="PJW19" s="363"/>
      <c r="PJX19" s="363"/>
      <c r="PJY19" s="363"/>
      <c r="PJZ19" s="363"/>
      <c r="PKA19" s="363"/>
      <c r="PKB19" s="363"/>
      <c r="PKC19" s="363"/>
      <c r="PKD19" s="363"/>
      <c r="PKE19" s="363"/>
      <c r="PKF19" s="363"/>
      <c r="PKG19" s="363"/>
      <c r="PKH19" s="363"/>
      <c r="PKI19" s="363"/>
      <c r="PKJ19" s="363"/>
      <c r="PKK19" s="363"/>
      <c r="PKL19" s="363"/>
      <c r="PKM19" s="363"/>
      <c r="PKN19" s="363"/>
      <c r="PKO19" s="363"/>
      <c r="PKP19" s="363"/>
      <c r="PKQ19" s="363"/>
      <c r="PKR19" s="363"/>
      <c r="PKS19" s="363"/>
      <c r="PKT19" s="363"/>
      <c r="PKU19" s="363"/>
      <c r="PKV19" s="363"/>
      <c r="PKW19" s="363"/>
      <c r="PKX19" s="363"/>
      <c r="PKY19" s="363"/>
      <c r="PKZ19" s="363"/>
      <c r="PLA19" s="363"/>
      <c r="PLB19" s="363"/>
      <c r="PLC19" s="363"/>
      <c r="PLD19" s="363"/>
      <c r="PLE19" s="363"/>
      <c r="PLF19" s="363"/>
      <c r="PLG19" s="363"/>
      <c r="PLH19" s="363"/>
      <c r="PLI19" s="363"/>
      <c r="PLJ19" s="363"/>
      <c r="PLK19" s="363"/>
      <c r="PLL19" s="363"/>
      <c r="PLM19" s="363"/>
      <c r="PLN19" s="363"/>
      <c r="PLO19" s="363"/>
      <c r="PLP19" s="363"/>
      <c r="PLQ19" s="363"/>
      <c r="PLR19" s="363"/>
      <c r="PLS19" s="363"/>
      <c r="PLT19" s="363"/>
      <c r="PLU19" s="363"/>
      <c r="PLV19" s="363"/>
      <c r="PLW19" s="363"/>
      <c r="PLX19" s="363"/>
      <c r="PLY19" s="363"/>
      <c r="PLZ19" s="363"/>
      <c r="PMA19" s="363"/>
      <c r="PMB19" s="363"/>
      <c r="PMC19" s="363"/>
      <c r="PMD19" s="363"/>
      <c r="PME19" s="363"/>
      <c r="PMF19" s="363"/>
      <c r="PMG19" s="363"/>
      <c r="PMH19" s="363"/>
      <c r="PMI19" s="363"/>
      <c r="PMJ19" s="363"/>
      <c r="PMK19" s="363"/>
      <c r="PML19" s="363"/>
      <c r="PMM19" s="363"/>
      <c r="PMN19" s="363"/>
      <c r="PMO19" s="363"/>
      <c r="PMP19" s="363"/>
      <c r="PMQ19" s="363"/>
      <c r="PMR19" s="363"/>
      <c r="PMS19" s="363"/>
      <c r="PMT19" s="363"/>
      <c r="PMU19" s="363"/>
      <c r="PMV19" s="363"/>
      <c r="PMW19" s="363"/>
      <c r="PMX19" s="363"/>
      <c r="PMY19" s="363"/>
      <c r="PMZ19" s="363"/>
      <c r="PNA19" s="363"/>
      <c r="PNB19" s="363"/>
      <c r="PNC19" s="363"/>
      <c r="PND19" s="363"/>
      <c r="PNE19" s="363"/>
      <c r="PNF19" s="363"/>
      <c r="PNG19" s="363"/>
      <c r="PNH19" s="363"/>
      <c r="PNI19" s="363"/>
      <c r="PNJ19" s="363"/>
      <c r="PNK19" s="363"/>
      <c r="PNL19" s="363"/>
      <c r="PNM19" s="363"/>
      <c r="PNN19" s="363"/>
      <c r="PNO19" s="363"/>
      <c r="PNP19" s="363"/>
      <c r="PNQ19" s="363"/>
      <c r="PNR19" s="363"/>
      <c r="PNS19" s="363"/>
      <c r="PNT19" s="363"/>
      <c r="PNU19" s="363"/>
      <c r="PNV19" s="363"/>
      <c r="PNW19" s="363"/>
      <c r="PNX19" s="363"/>
      <c r="PNY19" s="363"/>
      <c r="PNZ19" s="363"/>
      <c r="POA19" s="363"/>
      <c r="POB19" s="363"/>
      <c r="POC19" s="363"/>
      <c r="POD19" s="363"/>
      <c r="POE19" s="363"/>
      <c r="POF19" s="363"/>
      <c r="POG19" s="363"/>
      <c r="POH19" s="363"/>
      <c r="POI19" s="363"/>
      <c r="POJ19" s="363"/>
      <c r="POK19" s="363"/>
      <c r="POL19" s="363"/>
      <c r="POM19" s="363"/>
      <c r="PON19" s="363"/>
      <c r="POO19" s="363"/>
      <c r="POP19" s="363"/>
      <c r="POQ19" s="363"/>
      <c r="POR19" s="363"/>
      <c r="POS19" s="363"/>
      <c r="POT19" s="363"/>
      <c r="POU19" s="363"/>
      <c r="POV19" s="363"/>
      <c r="POW19" s="363"/>
      <c r="POX19" s="363"/>
      <c r="POY19" s="363"/>
      <c r="POZ19" s="363"/>
      <c r="PPA19" s="363"/>
      <c r="PPB19" s="363"/>
      <c r="PPC19" s="363"/>
      <c r="PPD19" s="363"/>
      <c r="PPE19" s="363"/>
      <c r="PPF19" s="363"/>
      <c r="PPG19" s="363"/>
      <c r="PPH19" s="363"/>
      <c r="PPI19" s="363"/>
      <c r="PPJ19" s="363"/>
      <c r="PPK19" s="363"/>
      <c r="PPL19" s="363"/>
      <c r="PPM19" s="363"/>
      <c r="PPN19" s="363"/>
      <c r="PPO19" s="363"/>
      <c r="PPP19" s="363"/>
      <c r="PPQ19" s="363"/>
      <c r="PPR19" s="363"/>
      <c r="PPS19" s="363"/>
      <c r="PPT19" s="363"/>
      <c r="PPU19" s="363"/>
      <c r="PPV19" s="363"/>
      <c r="PPW19" s="363"/>
      <c r="PPX19" s="363"/>
      <c r="PPY19" s="363"/>
      <c r="PPZ19" s="363"/>
      <c r="PQA19" s="363"/>
      <c r="PQB19" s="363"/>
      <c r="PQC19" s="363"/>
      <c r="PQD19" s="363"/>
      <c r="PQE19" s="363"/>
      <c r="PQF19" s="363"/>
      <c r="PQG19" s="363"/>
      <c r="PQH19" s="363"/>
      <c r="PQI19" s="363"/>
      <c r="PQJ19" s="363"/>
      <c r="PQK19" s="363"/>
      <c r="PQL19" s="363"/>
      <c r="PQM19" s="363"/>
      <c r="PQN19" s="363"/>
      <c r="PQO19" s="363"/>
      <c r="PQP19" s="363"/>
      <c r="PQQ19" s="363"/>
      <c r="PQR19" s="363"/>
      <c r="PQS19" s="363"/>
      <c r="PQT19" s="363"/>
      <c r="PQU19" s="363"/>
      <c r="PQV19" s="363"/>
      <c r="PQW19" s="363"/>
      <c r="PQX19" s="363"/>
      <c r="PQY19" s="363"/>
      <c r="PQZ19" s="363"/>
      <c r="PRA19" s="363"/>
      <c r="PRB19" s="363"/>
      <c r="PRC19" s="363"/>
      <c r="PRD19" s="363"/>
      <c r="PRE19" s="363"/>
      <c r="PRF19" s="363"/>
      <c r="PRG19" s="363"/>
      <c r="PRH19" s="363"/>
      <c r="PRI19" s="363"/>
      <c r="PRJ19" s="363"/>
      <c r="PRK19" s="363"/>
      <c r="PRL19" s="363"/>
      <c r="PRM19" s="363"/>
      <c r="PRN19" s="363"/>
      <c r="PRO19" s="363"/>
      <c r="PRP19" s="363"/>
      <c r="PRQ19" s="363"/>
      <c r="PRR19" s="363"/>
      <c r="PRS19" s="363"/>
      <c r="PRT19" s="363"/>
      <c r="PRU19" s="363"/>
      <c r="PRV19" s="363"/>
      <c r="PRW19" s="363"/>
      <c r="PRX19" s="363"/>
      <c r="PRY19" s="363"/>
      <c r="PRZ19" s="363"/>
      <c r="PSA19" s="363"/>
      <c r="PSB19" s="363"/>
      <c r="PSC19" s="363"/>
      <c r="PSD19" s="363"/>
      <c r="PSE19" s="363"/>
      <c r="PSF19" s="363"/>
      <c r="PSG19" s="363"/>
      <c r="PSH19" s="363"/>
      <c r="PSI19" s="363"/>
      <c r="PSJ19" s="363"/>
      <c r="PSK19" s="363"/>
      <c r="PSL19" s="363"/>
      <c r="PSM19" s="363"/>
      <c r="PSN19" s="363"/>
      <c r="PSO19" s="363"/>
      <c r="PSP19" s="363"/>
      <c r="PSQ19" s="363"/>
      <c r="PSR19" s="363"/>
      <c r="PSS19" s="363"/>
      <c r="PST19" s="363"/>
      <c r="PSU19" s="363"/>
      <c r="PSV19" s="363"/>
      <c r="PSW19" s="363"/>
      <c r="PSX19" s="363"/>
      <c r="PSY19" s="363"/>
      <c r="PSZ19" s="363"/>
      <c r="PTA19" s="363"/>
      <c r="PTB19" s="363"/>
      <c r="PTC19" s="363"/>
      <c r="PTD19" s="363"/>
      <c r="PTE19" s="363"/>
      <c r="PTF19" s="363"/>
      <c r="PTG19" s="363"/>
      <c r="PTH19" s="363"/>
      <c r="PTI19" s="363"/>
      <c r="PTJ19" s="363"/>
      <c r="PTK19" s="363"/>
      <c r="PTL19" s="363"/>
      <c r="PTM19" s="363"/>
      <c r="PTN19" s="363"/>
      <c r="PTO19" s="363"/>
      <c r="PTP19" s="363"/>
      <c r="PTQ19" s="363"/>
      <c r="PTR19" s="363"/>
      <c r="PTS19" s="363"/>
      <c r="PTT19" s="363"/>
      <c r="PTU19" s="363"/>
      <c r="PTV19" s="363"/>
      <c r="PTW19" s="363"/>
      <c r="PTX19" s="363"/>
      <c r="PTY19" s="363"/>
      <c r="PTZ19" s="363"/>
      <c r="PUA19" s="363"/>
      <c r="PUB19" s="363"/>
      <c r="PUC19" s="363"/>
      <c r="PUD19" s="363"/>
      <c r="PUE19" s="363"/>
      <c r="PUF19" s="363"/>
      <c r="PUG19" s="363"/>
      <c r="PUH19" s="363"/>
      <c r="PUI19" s="363"/>
      <c r="PUJ19" s="363"/>
      <c r="PUK19" s="363"/>
      <c r="PUL19" s="363"/>
      <c r="PUM19" s="363"/>
      <c r="PUN19" s="363"/>
      <c r="PUO19" s="363"/>
      <c r="PUP19" s="363"/>
      <c r="PUQ19" s="363"/>
      <c r="PUR19" s="363"/>
      <c r="PUS19" s="363"/>
      <c r="PUT19" s="363"/>
      <c r="PUU19" s="363"/>
      <c r="PUV19" s="363"/>
      <c r="PUW19" s="363"/>
      <c r="PUX19" s="363"/>
      <c r="PUY19" s="363"/>
      <c r="PUZ19" s="363"/>
      <c r="PVA19" s="363"/>
      <c r="PVB19" s="363"/>
      <c r="PVC19" s="363"/>
      <c r="PVD19" s="363"/>
      <c r="PVE19" s="363"/>
      <c r="PVF19" s="363"/>
      <c r="PVG19" s="363"/>
      <c r="PVH19" s="363"/>
      <c r="PVI19" s="363"/>
      <c r="PVJ19" s="363"/>
      <c r="PVK19" s="363"/>
      <c r="PVL19" s="363"/>
      <c r="PVM19" s="363"/>
      <c r="PVN19" s="363"/>
      <c r="PVO19" s="363"/>
      <c r="PVP19" s="363"/>
      <c r="PVQ19" s="363"/>
      <c r="PVR19" s="363"/>
      <c r="PVS19" s="363"/>
      <c r="PVT19" s="363"/>
      <c r="PVU19" s="363"/>
      <c r="PVV19" s="363"/>
      <c r="PVW19" s="363"/>
      <c r="PVX19" s="363"/>
      <c r="PVY19" s="363"/>
      <c r="PVZ19" s="363"/>
      <c r="PWA19" s="363"/>
      <c r="PWB19" s="363"/>
      <c r="PWC19" s="363"/>
      <c r="PWD19" s="363"/>
      <c r="PWE19" s="363"/>
      <c r="PWF19" s="363"/>
      <c r="PWG19" s="363"/>
      <c r="PWH19" s="363"/>
      <c r="PWI19" s="363"/>
      <c r="PWJ19" s="363"/>
      <c r="PWK19" s="363"/>
      <c r="PWL19" s="363"/>
      <c r="PWM19" s="363"/>
      <c r="PWN19" s="363"/>
      <c r="PWO19" s="363"/>
      <c r="PWP19" s="363"/>
      <c r="PWQ19" s="363"/>
      <c r="PWR19" s="363"/>
      <c r="PWS19" s="363"/>
      <c r="PWT19" s="363"/>
      <c r="PWU19" s="363"/>
      <c r="PWV19" s="363"/>
      <c r="PWW19" s="363"/>
      <c r="PWX19" s="363"/>
      <c r="PWY19" s="363"/>
      <c r="PWZ19" s="363"/>
      <c r="PXA19" s="363"/>
      <c r="PXB19" s="363"/>
      <c r="PXC19" s="363"/>
      <c r="PXD19" s="363"/>
      <c r="PXE19" s="363"/>
      <c r="PXF19" s="363"/>
      <c r="PXG19" s="363"/>
      <c r="PXH19" s="363"/>
      <c r="PXI19" s="363"/>
      <c r="PXJ19" s="363"/>
      <c r="PXK19" s="363"/>
      <c r="PXL19" s="363"/>
      <c r="PXM19" s="363"/>
      <c r="PXN19" s="363"/>
      <c r="PXO19" s="363"/>
      <c r="PXP19" s="363"/>
      <c r="PXQ19" s="363"/>
      <c r="PXR19" s="363"/>
      <c r="PXS19" s="363"/>
      <c r="PXT19" s="363"/>
      <c r="PXU19" s="363"/>
      <c r="PXV19" s="363"/>
      <c r="PXW19" s="363"/>
      <c r="PXX19" s="363"/>
      <c r="PXY19" s="363"/>
      <c r="PXZ19" s="363"/>
      <c r="PYA19" s="363"/>
      <c r="PYB19" s="363"/>
      <c r="PYC19" s="363"/>
      <c r="PYD19" s="363"/>
      <c r="PYE19" s="363"/>
      <c r="PYF19" s="363"/>
      <c r="PYG19" s="363"/>
      <c r="PYH19" s="363"/>
      <c r="PYI19" s="363"/>
      <c r="PYJ19" s="363"/>
      <c r="PYK19" s="363"/>
      <c r="PYL19" s="363"/>
      <c r="PYM19" s="363"/>
      <c r="PYN19" s="363"/>
      <c r="PYO19" s="363"/>
      <c r="PYP19" s="363"/>
      <c r="PYQ19" s="363"/>
      <c r="PYR19" s="363"/>
      <c r="PYS19" s="363"/>
      <c r="PYT19" s="363"/>
      <c r="PYU19" s="363"/>
      <c r="PYV19" s="363"/>
      <c r="PYW19" s="363"/>
      <c r="PYX19" s="363"/>
      <c r="PYY19" s="363"/>
      <c r="PYZ19" s="363"/>
      <c r="PZA19" s="363"/>
      <c r="PZB19" s="363"/>
      <c r="PZC19" s="363"/>
      <c r="PZD19" s="363"/>
      <c r="PZE19" s="363"/>
      <c r="PZF19" s="363"/>
      <c r="PZG19" s="363"/>
      <c r="PZH19" s="363"/>
      <c r="PZI19" s="363"/>
      <c r="PZJ19" s="363"/>
      <c r="PZK19" s="363"/>
      <c r="PZL19" s="363"/>
      <c r="PZM19" s="363"/>
      <c r="PZN19" s="363"/>
      <c r="PZO19" s="363"/>
      <c r="PZP19" s="363"/>
      <c r="PZQ19" s="363"/>
      <c r="PZR19" s="363"/>
      <c r="PZS19" s="363"/>
      <c r="PZT19" s="363"/>
      <c r="PZU19" s="363"/>
      <c r="PZV19" s="363"/>
      <c r="PZW19" s="363"/>
      <c r="PZX19" s="363"/>
      <c r="PZY19" s="363"/>
      <c r="PZZ19" s="363"/>
      <c r="QAA19" s="363"/>
      <c r="QAB19" s="363"/>
      <c r="QAC19" s="363"/>
      <c r="QAD19" s="363"/>
      <c r="QAE19" s="363"/>
      <c r="QAF19" s="363"/>
      <c r="QAG19" s="363"/>
      <c r="QAH19" s="363"/>
      <c r="QAI19" s="363"/>
      <c r="QAJ19" s="363"/>
      <c r="QAK19" s="363"/>
      <c r="QAL19" s="363"/>
      <c r="QAM19" s="363"/>
      <c r="QAN19" s="363"/>
      <c r="QAO19" s="363"/>
      <c r="QAP19" s="363"/>
      <c r="QAQ19" s="363"/>
      <c r="QAR19" s="363"/>
      <c r="QAS19" s="363"/>
      <c r="QAT19" s="363"/>
      <c r="QAU19" s="363"/>
      <c r="QAV19" s="363"/>
      <c r="QAW19" s="363"/>
      <c r="QAX19" s="363"/>
      <c r="QAY19" s="363"/>
      <c r="QAZ19" s="363"/>
      <c r="QBA19" s="363"/>
      <c r="QBB19" s="363"/>
      <c r="QBC19" s="363"/>
      <c r="QBD19" s="363"/>
      <c r="QBE19" s="363"/>
      <c r="QBF19" s="363"/>
      <c r="QBG19" s="363"/>
      <c r="QBH19" s="363"/>
      <c r="QBI19" s="363"/>
      <c r="QBJ19" s="363"/>
      <c r="QBK19" s="363"/>
      <c r="QBL19" s="363"/>
      <c r="QBM19" s="363"/>
      <c r="QBN19" s="363"/>
      <c r="QBO19" s="363"/>
      <c r="QBP19" s="363"/>
      <c r="QBQ19" s="363"/>
      <c r="QBR19" s="363"/>
      <c r="QBS19" s="363"/>
      <c r="QBT19" s="363"/>
      <c r="QBU19" s="363"/>
      <c r="QBV19" s="363"/>
      <c r="QBW19" s="363"/>
      <c r="QBX19" s="363"/>
      <c r="QBY19" s="363"/>
      <c r="QBZ19" s="363"/>
      <c r="QCA19" s="363"/>
      <c r="QCB19" s="363"/>
      <c r="QCC19" s="363"/>
      <c r="QCD19" s="363"/>
      <c r="QCE19" s="363"/>
      <c r="QCF19" s="363"/>
      <c r="QCG19" s="363"/>
      <c r="QCH19" s="363"/>
      <c r="QCI19" s="363"/>
      <c r="QCJ19" s="363"/>
      <c r="QCK19" s="363"/>
      <c r="QCL19" s="363"/>
      <c r="QCM19" s="363"/>
      <c r="QCN19" s="363"/>
      <c r="QCO19" s="363"/>
      <c r="QCP19" s="363"/>
      <c r="QCQ19" s="363"/>
      <c r="QCR19" s="363"/>
      <c r="QCS19" s="363"/>
      <c r="QCT19" s="363"/>
      <c r="QCU19" s="363"/>
      <c r="QCV19" s="363"/>
      <c r="QCW19" s="363"/>
      <c r="QCX19" s="363"/>
      <c r="QCY19" s="363"/>
      <c r="QCZ19" s="363"/>
      <c r="QDA19" s="363"/>
      <c r="QDB19" s="363"/>
      <c r="QDC19" s="363"/>
      <c r="QDD19" s="363"/>
      <c r="QDE19" s="363"/>
      <c r="QDF19" s="363"/>
      <c r="QDG19" s="363"/>
      <c r="QDH19" s="363"/>
      <c r="QDI19" s="363"/>
      <c r="QDJ19" s="363"/>
      <c r="QDK19" s="363"/>
      <c r="QDL19" s="363"/>
      <c r="QDM19" s="363"/>
      <c r="QDN19" s="363"/>
      <c r="QDO19" s="363"/>
      <c r="QDP19" s="363"/>
      <c r="QDQ19" s="363"/>
      <c r="QDR19" s="363"/>
      <c r="QDS19" s="363"/>
      <c r="QDT19" s="363"/>
      <c r="QDU19" s="363"/>
      <c r="QDV19" s="363"/>
      <c r="QDW19" s="363"/>
      <c r="QDX19" s="363"/>
      <c r="QDY19" s="363"/>
      <c r="QDZ19" s="363"/>
      <c r="QEA19" s="363"/>
      <c r="QEB19" s="363"/>
      <c r="QEC19" s="363"/>
      <c r="QED19" s="363"/>
      <c r="QEE19" s="363"/>
      <c r="QEF19" s="363"/>
      <c r="QEG19" s="363"/>
      <c r="QEH19" s="363"/>
      <c r="QEI19" s="363"/>
      <c r="QEJ19" s="363"/>
      <c r="QEK19" s="363"/>
      <c r="QEL19" s="363"/>
      <c r="QEM19" s="363"/>
      <c r="QEN19" s="363"/>
      <c r="QEO19" s="363"/>
      <c r="QEP19" s="363"/>
      <c r="QEQ19" s="363"/>
      <c r="QER19" s="363"/>
      <c r="QES19" s="363"/>
      <c r="QET19" s="363"/>
      <c r="QEU19" s="363"/>
      <c r="QEV19" s="363"/>
      <c r="QEW19" s="363"/>
      <c r="QEX19" s="363"/>
      <c r="QEY19" s="363"/>
      <c r="QEZ19" s="363"/>
      <c r="QFA19" s="363"/>
      <c r="QFB19" s="363"/>
      <c r="QFC19" s="363"/>
      <c r="QFD19" s="363"/>
      <c r="QFE19" s="363"/>
      <c r="QFF19" s="363"/>
      <c r="QFG19" s="363"/>
      <c r="QFH19" s="363"/>
      <c r="QFI19" s="363"/>
      <c r="QFJ19" s="363"/>
      <c r="QFK19" s="363"/>
      <c r="QFL19" s="363"/>
      <c r="QFM19" s="363"/>
      <c r="QFN19" s="363"/>
      <c r="QFO19" s="363"/>
      <c r="QFP19" s="363"/>
      <c r="QFQ19" s="363"/>
      <c r="QFR19" s="363"/>
      <c r="QFS19" s="363"/>
      <c r="QFT19" s="363"/>
      <c r="QFU19" s="363"/>
      <c r="QFV19" s="363"/>
      <c r="QFW19" s="363"/>
      <c r="QFX19" s="363"/>
      <c r="QFY19" s="363"/>
      <c r="QFZ19" s="363"/>
      <c r="QGA19" s="363"/>
      <c r="QGB19" s="363"/>
      <c r="QGC19" s="363"/>
      <c r="QGD19" s="363"/>
      <c r="QGE19" s="363"/>
      <c r="QGF19" s="363"/>
      <c r="QGG19" s="363"/>
      <c r="QGH19" s="363"/>
      <c r="QGI19" s="363"/>
      <c r="QGJ19" s="363"/>
      <c r="QGK19" s="363"/>
      <c r="QGL19" s="363"/>
      <c r="QGM19" s="363"/>
      <c r="QGN19" s="363"/>
      <c r="QGO19" s="363"/>
      <c r="QGP19" s="363"/>
      <c r="QGQ19" s="363"/>
      <c r="QGR19" s="363"/>
      <c r="QGS19" s="363"/>
      <c r="QGT19" s="363"/>
      <c r="QGU19" s="363"/>
      <c r="QGV19" s="363"/>
      <c r="QGW19" s="363"/>
      <c r="QGX19" s="363"/>
      <c r="QGY19" s="363"/>
      <c r="QGZ19" s="363"/>
      <c r="QHA19" s="363"/>
      <c r="QHB19" s="363"/>
      <c r="QHC19" s="363"/>
      <c r="QHD19" s="363"/>
      <c r="QHE19" s="363"/>
      <c r="QHF19" s="363"/>
      <c r="QHG19" s="363"/>
      <c r="QHH19" s="363"/>
      <c r="QHI19" s="363"/>
      <c r="QHJ19" s="363"/>
      <c r="QHK19" s="363"/>
      <c r="QHL19" s="363"/>
      <c r="QHM19" s="363"/>
      <c r="QHN19" s="363"/>
      <c r="QHO19" s="363"/>
      <c r="QHP19" s="363"/>
      <c r="QHQ19" s="363"/>
      <c r="QHR19" s="363"/>
      <c r="QHS19" s="363"/>
      <c r="QHT19" s="363"/>
      <c r="QHU19" s="363"/>
      <c r="QHV19" s="363"/>
      <c r="QHW19" s="363"/>
      <c r="QHX19" s="363"/>
      <c r="QHY19" s="363"/>
      <c r="QHZ19" s="363"/>
      <c r="QIA19" s="363"/>
      <c r="QIB19" s="363"/>
      <c r="QIC19" s="363"/>
      <c r="QID19" s="363"/>
      <c r="QIE19" s="363"/>
      <c r="QIF19" s="363"/>
      <c r="QIG19" s="363"/>
      <c r="QIH19" s="363"/>
      <c r="QII19" s="363"/>
      <c r="QIJ19" s="363"/>
      <c r="QIK19" s="363"/>
      <c r="QIL19" s="363"/>
      <c r="QIM19" s="363"/>
      <c r="QIN19" s="363"/>
      <c r="QIO19" s="363"/>
      <c r="QIP19" s="363"/>
      <c r="QIQ19" s="363"/>
      <c r="QIR19" s="363"/>
      <c r="QIS19" s="363"/>
      <c r="QIT19" s="363"/>
      <c r="QIU19" s="363"/>
      <c r="QIV19" s="363"/>
      <c r="QIW19" s="363"/>
      <c r="QIX19" s="363"/>
      <c r="QIY19" s="363"/>
      <c r="QIZ19" s="363"/>
      <c r="QJA19" s="363"/>
      <c r="QJB19" s="363"/>
      <c r="QJC19" s="363"/>
      <c r="QJD19" s="363"/>
      <c r="QJE19" s="363"/>
      <c r="QJF19" s="363"/>
      <c r="QJG19" s="363"/>
      <c r="QJH19" s="363"/>
      <c r="QJI19" s="363"/>
      <c r="QJJ19" s="363"/>
      <c r="QJK19" s="363"/>
      <c r="QJL19" s="363"/>
      <c r="QJM19" s="363"/>
      <c r="QJN19" s="363"/>
      <c r="QJO19" s="363"/>
      <c r="QJP19" s="363"/>
      <c r="QJQ19" s="363"/>
      <c r="QJR19" s="363"/>
      <c r="QJS19" s="363"/>
      <c r="QJT19" s="363"/>
      <c r="QJU19" s="363"/>
      <c r="QJV19" s="363"/>
      <c r="QJW19" s="363"/>
      <c r="QJX19" s="363"/>
      <c r="QJY19" s="363"/>
      <c r="QJZ19" s="363"/>
      <c r="QKA19" s="363"/>
      <c r="QKB19" s="363"/>
      <c r="QKC19" s="363"/>
      <c r="QKD19" s="363"/>
      <c r="QKE19" s="363"/>
      <c r="QKF19" s="363"/>
      <c r="QKG19" s="363"/>
      <c r="QKH19" s="363"/>
      <c r="QKI19" s="363"/>
      <c r="QKJ19" s="363"/>
      <c r="QKK19" s="363"/>
      <c r="QKL19" s="363"/>
      <c r="QKM19" s="363"/>
      <c r="QKN19" s="363"/>
      <c r="QKO19" s="363"/>
      <c r="QKP19" s="363"/>
      <c r="QKQ19" s="363"/>
      <c r="QKR19" s="363"/>
      <c r="QKS19" s="363"/>
      <c r="QKT19" s="363"/>
      <c r="QKU19" s="363"/>
      <c r="QKV19" s="363"/>
      <c r="QKW19" s="363"/>
      <c r="QKX19" s="363"/>
      <c r="QKY19" s="363"/>
      <c r="QKZ19" s="363"/>
      <c r="QLA19" s="363"/>
      <c r="QLB19" s="363"/>
      <c r="QLC19" s="363"/>
      <c r="QLD19" s="363"/>
      <c r="QLE19" s="363"/>
      <c r="QLF19" s="363"/>
      <c r="QLG19" s="363"/>
      <c r="QLH19" s="363"/>
      <c r="QLI19" s="363"/>
      <c r="QLJ19" s="363"/>
      <c r="QLK19" s="363"/>
      <c r="QLL19" s="363"/>
      <c r="QLM19" s="363"/>
      <c r="QLN19" s="363"/>
      <c r="QLO19" s="363"/>
      <c r="QLP19" s="363"/>
      <c r="QLQ19" s="363"/>
      <c r="QLR19" s="363"/>
      <c r="QLS19" s="363"/>
      <c r="QLT19" s="363"/>
      <c r="QLU19" s="363"/>
      <c r="QLV19" s="363"/>
      <c r="QLW19" s="363"/>
      <c r="QLX19" s="363"/>
      <c r="QLY19" s="363"/>
      <c r="QLZ19" s="363"/>
      <c r="QMA19" s="363"/>
      <c r="QMB19" s="363"/>
      <c r="QMC19" s="363"/>
      <c r="QMD19" s="363"/>
      <c r="QME19" s="363"/>
      <c r="QMF19" s="363"/>
      <c r="QMG19" s="363"/>
      <c r="QMH19" s="363"/>
      <c r="QMI19" s="363"/>
      <c r="QMJ19" s="363"/>
      <c r="QMK19" s="363"/>
      <c r="QML19" s="363"/>
      <c r="QMM19" s="363"/>
      <c r="QMN19" s="363"/>
      <c r="QMO19" s="363"/>
      <c r="QMP19" s="363"/>
      <c r="QMQ19" s="363"/>
      <c r="QMR19" s="363"/>
      <c r="QMS19" s="363"/>
      <c r="QMT19" s="363"/>
      <c r="QMU19" s="363"/>
      <c r="QMV19" s="363"/>
      <c r="QMW19" s="363"/>
      <c r="QMX19" s="363"/>
      <c r="QMY19" s="363"/>
      <c r="QMZ19" s="363"/>
      <c r="QNA19" s="363"/>
      <c r="QNB19" s="363"/>
      <c r="QNC19" s="363"/>
      <c r="QND19" s="363"/>
      <c r="QNE19" s="363"/>
      <c r="QNF19" s="363"/>
      <c r="QNG19" s="363"/>
      <c r="QNH19" s="363"/>
      <c r="QNI19" s="363"/>
      <c r="QNJ19" s="363"/>
      <c r="QNK19" s="363"/>
      <c r="QNL19" s="363"/>
      <c r="QNM19" s="363"/>
      <c r="QNN19" s="363"/>
      <c r="QNO19" s="363"/>
      <c r="QNP19" s="363"/>
      <c r="QNQ19" s="363"/>
      <c r="QNR19" s="363"/>
      <c r="QNS19" s="363"/>
      <c r="QNT19" s="363"/>
      <c r="QNU19" s="363"/>
      <c r="QNV19" s="363"/>
      <c r="QNW19" s="363"/>
      <c r="QNX19" s="363"/>
      <c r="QNY19" s="363"/>
      <c r="QNZ19" s="363"/>
      <c r="QOA19" s="363"/>
      <c r="QOB19" s="363"/>
      <c r="QOC19" s="363"/>
      <c r="QOD19" s="363"/>
      <c r="QOE19" s="363"/>
      <c r="QOF19" s="363"/>
      <c r="QOG19" s="363"/>
      <c r="QOH19" s="363"/>
      <c r="QOI19" s="363"/>
      <c r="QOJ19" s="363"/>
      <c r="QOK19" s="363"/>
      <c r="QOL19" s="363"/>
      <c r="QOM19" s="363"/>
      <c r="QON19" s="363"/>
      <c r="QOO19" s="363"/>
      <c r="QOP19" s="363"/>
      <c r="QOQ19" s="363"/>
      <c r="QOR19" s="363"/>
      <c r="QOS19" s="363"/>
      <c r="QOT19" s="363"/>
      <c r="QOU19" s="363"/>
      <c r="QOV19" s="363"/>
      <c r="QOW19" s="363"/>
      <c r="QOX19" s="363"/>
      <c r="QOY19" s="363"/>
      <c r="QOZ19" s="363"/>
      <c r="QPA19" s="363"/>
      <c r="QPB19" s="363"/>
      <c r="QPC19" s="363"/>
      <c r="QPD19" s="363"/>
      <c r="QPE19" s="363"/>
      <c r="QPF19" s="363"/>
      <c r="QPG19" s="363"/>
      <c r="QPH19" s="363"/>
      <c r="QPI19" s="363"/>
      <c r="QPJ19" s="363"/>
      <c r="QPK19" s="363"/>
      <c r="QPL19" s="363"/>
      <c r="QPM19" s="363"/>
      <c r="QPN19" s="363"/>
      <c r="QPO19" s="363"/>
      <c r="QPP19" s="363"/>
      <c r="QPQ19" s="363"/>
      <c r="QPR19" s="363"/>
      <c r="QPS19" s="363"/>
      <c r="QPT19" s="363"/>
      <c r="QPU19" s="363"/>
      <c r="QPV19" s="363"/>
      <c r="QPW19" s="363"/>
      <c r="QPX19" s="363"/>
      <c r="QPY19" s="363"/>
      <c r="QPZ19" s="363"/>
      <c r="QQA19" s="363"/>
      <c r="QQB19" s="363"/>
      <c r="QQC19" s="363"/>
      <c r="QQD19" s="363"/>
      <c r="QQE19" s="363"/>
      <c r="QQF19" s="363"/>
      <c r="QQG19" s="363"/>
      <c r="QQH19" s="363"/>
      <c r="QQI19" s="363"/>
      <c r="QQJ19" s="363"/>
      <c r="QQK19" s="363"/>
      <c r="QQL19" s="363"/>
      <c r="QQM19" s="363"/>
      <c r="QQN19" s="363"/>
      <c r="QQO19" s="363"/>
      <c r="QQP19" s="363"/>
      <c r="QQQ19" s="363"/>
      <c r="QQR19" s="363"/>
      <c r="QQS19" s="363"/>
      <c r="QQT19" s="363"/>
      <c r="QQU19" s="363"/>
      <c r="QQV19" s="363"/>
      <c r="QQW19" s="363"/>
      <c r="QQX19" s="363"/>
      <c r="QQY19" s="363"/>
      <c r="QQZ19" s="363"/>
      <c r="QRA19" s="363"/>
      <c r="QRB19" s="363"/>
      <c r="QRC19" s="363"/>
      <c r="QRD19" s="363"/>
      <c r="QRE19" s="363"/>
      <c r="QRF19" s="363"/>
      <c r="QRG19" s="363"/>
      <c r="QRH19" s="363"/>
      <c r="QRI19" s="363"/>
      <c r="QRJ19" s="363"/>
      <c r="QRK19" s="363"/>
      <c r="QRL19" s="363"/>
      <c r="QRM19" s="363"/>
      <c r="QRN19" s="363"/>
      <c r="QRO19" s="363"/>
      <c r="QRP19" s="363"/>
      <c r="QRQ19" s="363"/>
      <c r="QRR19" s="363"/>
      <c r="QRS19" s="363"/>
      <c r="QRT19" s="363"/>
      <c r="QRU19" s="363"/>
      <c r="QRV19" s="363"/>
      <c r="QRW19" s="363"/>
      <c r="QRX19" s="363"/>
      <c r="QRY19" s="363"/>
      <c r="QRZ19" s="363"/>
      <c r="QSA19" s="363"/>
      <c r="QSB19" s="363"/>
      <c r="QSC19" s="363"/>
      <c r="QSD19" s="363"/>
      <c r="QSE19" s="363"/>
      <c r="QSF19" s="363"/>
      <c r="QSG19" s="363"/>
      <c r="QSH19" s="363"/>
      <c r="QSI19" s="363"/>
      <c r="QSJ19" s="363"/>
      <c r="QSK19" s="363"/>
      <c r="QSL19" s="363"/>
      <c r="QSM19" s="363"/>
      <c r="QSN19" s="363"/>
      <c r="QSO19" s="363"/>
      <c r="QSP19" s="363"/>
      <c r="QSQ19" s="363"/>
      <c r="QSR19" s="363"/>
      <c r="QSS19" s="363"/>
      <c r="QST19" s="363"/>
      <c r="QSU19" s="363"/>
      <c r="QSV19" s="363"/>
      <c r="QSW19" s="363"/>
      <c r="QSX19" s="363"/>
      <c r="QSY19" s="363"/>
      <c r="QSZ19" s="363"/>
      <c r="QTA19" s="363"/>
      <c r="QTB19" s="363"/>
      <c r="QTC19" s="363"/>
      <c r="QTD19" s="363"/>
      <c r="QTE19" s="363"/>
      <c r="QTF19" s="363"/>
      <c r="QTG19" s="363"/>
      <c r="QTH19" s="363"/>
      <c r="QTI19" s="363"/>
      <c r="QTJ19" s="363"/>
      <c r="QTK19" s="363"/>
      <c r="QTL19" s="363"/>
      <c r="QTM19" s="363"/>
      <c r="QTN19" s="363"/>
      <c r="QTO19" s="363"/>
      <c r="QTP19" s="363"/>
      <c r="QTQ19" s="363"/>
      <c r="QTR19" s="363"/>
      <c r="QTS19" s="363"/>
      <c r="QTT19" s="363"/>
      <c r="QTU19" s="363"/>
      <c r="QTV19" s="363"/>
      <c r="QTW19" s="363"/>
      <c r="QTX19" s="363"/>
      <c r="QTY19" s="363"/>
      <c r="QTZ19" s="363"/>
      <c r="QUA19" s="363"/>
      <c r="QUB19" s="363"/>
      <c r="QUC19" s="363"/>
      <c r="QUD19" s="363"/>
      <c r="QUE19" s="363"/>
      <c r="QUF19" s="363"/>
      <c r="QUG19" s="363"/>
      <c r="QUH19" s="363"/>
      <c r="QUI19" s="363"/>
      <c r="QUJ19" s="363"/>
      <c r="QUK19" s="363"/>
      <c r="QUL19" s="363"/>
      <c r="QUM19" s="363"/>
      <c r="QUN19" s="363"/>
      <c r="QUO19" s="363"/>
      <c r="QUP19" s="363"/>
      <c r="QUQ19" s="363"/>
      <c r="QUR19" s="363"/>
      <c r="QUS19" s="363"/>
      <c r="QUT19" s="363"/>
      <c r="QUU19" s="363"/>
      <c r="QUV19" s="363"/>
      <c r="QUW19" s="363"/>
      <c r="QUX19" s="363"/>
      <c r="QUY19" s="363"/>
      <c r="QUZ19" s="363"/>
      <c r="QVA19" s="363"/>
      <c r="QVB19" s="363"/>
      <c r="QVC19" s="363"/>
      <c r="QVD19" s="363"/>
      <c r="QVE19" s="363"/>
      <c r="QVF19" s="363"/>
      <c r="QVG19" s="363"/>
      <c r="QVH19" s="363"/>
      <c r="QVI19" s="363"/>
      <c r="QVJ19" s="363"/>
      <c r="QVK19" s="363"/>
      <c r="QVL19" s="363"/>
      <c r="QVM19" s="363"/>
      <c r="QVN19" s="363"/>
      <c r="QVO19" s="363"/>
      <c r="QVP19" s="363"/>
      <c r="QVQ19" s="363"/>
      <c r="QVR19" s="363"/>
      <c r="QVS19" s="363"/>
      <c r="QVT19" s="363"/>
      <c r="QVU19" s="363"/>
      <c r="QVV19" s="363"/>
      <c r="QVW19" s="363"/>
      <c r="QVX19" s="363"/>
      <c r="QVY19" s="363"/>
      <c r="QVZ19" s="363"/>
      <c r="QWA19" s="363"/>
      <c r="QWB19" s="363"/>
      <c r="QWC19" s="363"/>
      <c r="QWD19" s="363"/>
      <c r="QWE19" s="363"/>
      <c r="QWF19" s="363"/>
      <c r="QWG19" s="363"/>
      <c r="QWH19" s="363"/>
      <c r="QWI19" s="363"/>
      <c r="QWJ19" s="363"/>
      <c r="QWK19" s="363"/>
      <c r="QWL19" s="363"/>
      <c r="QWM19" s="363"/>
      <c r="QWN19" s="363"/>
      <c r="QWO19" s="363"/>
      <c r="QWP19" s="363"/>
      <c r="QWQ19" s="363"/>
      <c r="QWR19" s="363"/>
      <c r="QWS19" s="363"/>
      <c r="QWT19" s="363"/>
      <c r="QWU19" s="363"/>
      <c r="QWV19" s="363"/>
      <c r="QWW19" s="363"/>
      <c r="QWX19" s="363"/>
      <c r="QWY19" s="363"/>
      <c r="QWZ19" s="363"/>
      <c r="QXA19" s="363"/>
      <c r="QXB19" s="363"/>
      <c r="QXC19" s="363"/>
      <c r="QXD19" s="363"/>
      <c r="QXE19" s="363"/>
      <c r="QXF19" s="363"/>
      <c r="QXG19" s="363"/>
      <c r="QXH19" s="363"/>
      <c r="QXI19" s="363"/>
      <c r="QXJ19" s="363"/>
      <c r="QXK19" s="363"/>
      <c r="QXL19" s="363"/>
      <c r="QXM19" s="363"/>
      <c r="QXN19" s="363"/>
      <c r="QXO19" s="363"/>
      <c r="QXP19" s="363"/>
      <c r="QXQ19" s="363"/>
      <c r="QXR19" s="363"/>
      <c r="QXS19" s="363"/>
      <c r="QXT19" s="363"/>
      <c r="QXU19" s="363"/>
      <c r="QXV19" s="363"/>
      <c r="QXW19" s="363"/>
      <c r="QXX19" s="363"/>
      <c r="QXY19" s="363"/>
      <c r="QXZ19" s="363"/>
      <c r="QYA19" s="363"/>
      <c r="QYB19" s="363"/>
      <c r="QYC19" s="363"/>
      <c r="QYD19" s="363"/>
      <c r="QYE19" s="363"/>
      <c r="QYF19" s="363"/>
      <c r="QYG19" s="363"/>
      <c r="QYH19" s="363"/>
      <c r="QYI19" s="363"/>
      <c r="QYJ19" s="363"/>
      <c r="QYK19" s="363"/>
      <c r="QYL19" s="363"/>
      <c r="QYM19" s="363"/>
      <c r="QYN19" s="363"/>
      <c r="QYO19" s="363"/>
      <c r="QYP19" s="363"/>
      <c r="QYQ19" s="363"/>
      <c r="QYR19" s="363"/>
      <c r="QYS19" s="363"/>
      <c r="QYT19" s="363"/>
      <c r="QYU19" s="363"/>
      <c r="QYV19" s="363"/>
      <c r="QYW19" s="363"/>
      <c r="QYX19" s="363"/>
      <c r="QYY19" s="363"/>
      <c r="QYZ19" s="363"/>
      <c r="QZA19" s="363"/>
      <c r="QZB19" s="363"/>
      <c r="QZC19" s="363"/>
      <c r="QZD19" s="363"/>
      <c r="QZE19" s="363"/>
      <c r="QZF19" s="363"/>
      <c r="QZG19" s="363"/>
      <c r="QZH19" s="363"/>
      <c r="QZI19" s="363"/>
      <c r="QZJ19" s="363"/>
      <c r="QZK19" s="363"/>
      <c r="QZL19" s="363"/>
      <c r="QZM19" s="363"/>
      <c r="QZN19" s="363"/>
      <c r="QZO19" s="363"/>
      <c r="QZP19" s="363"/>
      <c r="QZQ19" s="363"/>
      <c r="QZR19" s="363"/>
      <c r="QZS19" s="363"/>
      <c r="QZT19" s="363"/>
      <c r="QZU19" s="363"/>
      <c r="QZV19" s="363"/>
      <c r="QZW19" s="363"/>
      <c r="QZX19" s="363"/>
      <c r="QZY19" s="363"/>
      <c r="QZZ19" s="363"/>
      <c r="RAA19" s="363"/>
      <c r="RAB19" s="363"/>
      <c r="RAC19" s="363"/>
      <c r="RAD19" s="363"/>
      <c r="RAE19" s="363"/>
      <c r="RAF19" s="363"/>
      <c r="RAG19" s="363"/>
      <c r="RAH19" s="363"/>
      <c r="RAI19" s="363"/>
      <c r="RAJ19" s="363"/>
      <c r="RAK19" s="363"/>
      <c r="RAL19" s="363"/>
      <c r="RAM19" s="363"/>
      <c r="RAN19" s="363"/>
      <c r="RAO19" s="363"/>
      <c r="RAP19" s="363"/>
      <c r="RAQ19" s="363"/>
      <c r="RAR19" s="363"/>
      <c r="RAS19" s="363"/>
      <c r="RAT19" s="363"/>
      <c r="RAU19" s="363"/>
      <c r="RAV19" s="363"/>
      <c r="RAW19" s="363"/>
      <c r="RAX19" s="363"/>
      <c r="RAY19" s="363"/>
      <c r="RAZ19" s="363"/>
      <c r="RBA19" s="363"/>
      <c r="RBB19" s="363"/>
      <c r="RBC19" s="363"/>
      <c r="RBD19" s="363"/>
      <c r="RBE19" s="363"/>
      <c r="RBF19" s="363"/>
      <c r="RBG19" s="363"/>
      <c r="RBH19" s="363"/>
      <c r="RBI19" s="363"/>
      <c r="RBJ19" s="363"/>
      <c r="RBK19" s="363"/>
      <c r="RBL19" s="363"/>
      <c r="RBM19" s="363"/>
      <c r="RBN19" s="363"/>
      <c r="RBO19" s="363"/>
      <c r="RBP19" s="363"/>
      <c r="RBQ19" s="363"/>
      <c r="RBR19" s="363"/>
      <c r="RBS19" s="363"/>
      <c r="RBT19" s="363"/>
      <c r="RBU19" s="363"/>
      <c r="RBV19" s="363"/>
      <c r="RBW19" s="363"/>
      <c r="RBX19" s="363"/>
      <c r="RBY19" s="363"/>
      <c r="RBZ19" s="363"/>
      <c r="RCA19" s="363"/>
      <c r="RCB19" s="363"/>
      <c r="RCC19" s="363"/>
      <c r="RCD19" s="363"/>
      <c r="RCE19" s="363"/>
      <c r="RCF19" s="363"/>
      <c r="RCG19" s="363"/>
      <c r="RCH19" s="363"/>
      <c r="RCI19" s="363"/>
      <c r="RCJ19" s="363"/>
      <c r="RCK19" s="363"/>
      <c r="RCL19" s="363"/>
      <c r="RCM19" s="363"/>
      <c r="RCN19" s="363"/>
      <c r="RCO19" s="363"/>
      <c r="RCP19" s="363"/>
      <c r="RCQ19" s="363"/>
      <c r="RCR19" s="363"/>
      <c r="RCS19" s="363"/>
      <c r="RCT19" s="363"/>
      <c r="RCU19" s="363"/>
      <c r="RCV19" s="363"/>
      <c r="RCW19" s="363"/>
      <c r="RCX19" s="363"/>
      <c r="RCY19" s="363"/>
      <c r="RCZ19" s="363"/>
      <c r="RDA19" s="363"/>
      <c r="RDB19" s="363"/>
      <c r="RDC19" s="363"/>
      <c r="RDD19" s="363"/>
      <c r="RDE19" s="363"/>
      <c r="RDF19" s="363"/>
      <c r="RDG19" s="363"/>
      <c r="RDH19" s="363"/>
      <c r="RDI19" s="363"/>
      <c r="RDJ19" s="363"/>
      <c r="RDK19" s="363"/>
      <c r="RDL19" s="363"/>
      <c r="RDM19" s="363"/>
      <c r="RDN19" s="363"/>
      <c r="RDO19" s="363"/>
      <c r="RDP19" s="363"/>
      <c r="RDQ19" s="363"/>
      <c r="RDR19" s="363"/>
      <c r="RDS19" s="363"/>
      <c r="RDT19" s="363"/>
      <c r="RDU19" s="363"/>
      <c r="RDV19" s="363"/>
      <c r="RDW19" s="363"/>
      <c r="RDX19" s="363"/>
      <c r="RDY19" s="363"/>
      <c r="RDZ19" s="363"/>
      <c r="REA19" s="363"/>
      <c r="REB19" s="363"/>
      <c r="REC19" s="363"/>
      <c r="RED19" s="363"/>
      <c r="REE19" s="363"/>
      <c r="REF19" s="363"/>
      <c r="REG19" s="363"/>
      <c r="REH19" s="363"/>
      <c r="REI19" s="363"/>
      <c r="REJ19" s="363"/>
      <c r="REK19" s="363"/>
      <c r="REL19" s="363"/>
      <c r="REM19" s="363"/>
      <c r="REN19" s="363"/>
      <c r="REO19" s="363"/>
      <c r="REP19" s="363"/>
      <c r="REQ19" s="363"/>
      <c r="RER19" s="363"/>
      <c r="RES19" s="363"/>
      <c r="RET19" s="363"/>
      <c r="REU19" s="363"/>
      <c r="REV19" s="363"/>
      <c r="REW19" s="363"/>
      <c r="REX19" s="363"/>
      <c r="REY19" s="363"/>
      <c r="REZ19" s="363"/>
      <c r="RFA19" s="363"/>
      <c r="RFB19" s="363"/>
      <c r="RFC19" s="363"/>
      <c r="RFD19" s="363"/>
      <c r="RFE19" s="363"/>
      <c r="RFF19" s="363"/>
      <c r="RFG19" s="363"/>
      <c r="RFH19" s="363"/>
      <c r="RFI19" s="363"/>
      <c r="RFJ19" s="363"/>
      <c r="RFK19" s="363"/>
      <c r="RFL19" s="363"/>
      <c r="RFM19" s="363"/>
      <c r="RFN19" s="363"/>
      <c r="RFO19" s="363"/>
      <c r="RFP19" s="363"/>
      <c r="RFQ19" s="363"/>
      <c r="RFR19" s="363"/>
      <c r="RFS19" s="363"/>
      <c r="RFT19" s="363"/>
      <c r="RFU19" s="363"/>
      <c r="RFV19" s="363"/>
      <c r="RFW19" s="363"/>
      <c r="RFX19" s="363"/>
      <c r="RFY19" s="363"/>
      <c r="RFZ19" s="363"/>
      <c r="RGA19" s="363"/>
      <c r="RGB19" s="363"/>
      <c r="RGC19" s="363"/>
      <c r="RGD19" s="363"/>
      <c r="RGE19" s="363"/>
      <c r="RGF19" s="363"/>
      <c r="RGG19" s="363"/>
      <c r="RGH19" s="363"/>
      <c r="RGI19" s="363"/>
      <c r="RGJ19" s="363"/>
      <c r="RGK19" s="363"/>
      <c r="RGL19" s="363"/>
      <c r="RGM19" s="363"/>
      <c r="RGN19" s="363"/>
      <c r="RGO19" s="363"/>
      <c r="RGP19" s="363"/>
      <c r="RGQ19" s="363"/>
      <c r="RGR19" s="363"/>
      <c r="RGS19" s="363"/>
      <c r="RGT19" s="363"/>
      <c r="RGU19" s="363"/>
      <c r="RGV19" s="363"/>
      <c r="RGW19" s="363"/>
      <c r="RGX19" s="363"/>
      <c r="RGY19" s="363"/>
      <c r="RGZ19" s="363"/>
      <c r="RHA19" s="363"/>
      <c r="RHB19" s="363"/>
      <c r="RHC19" s="363"/>
      <c r="RHD19" s="363"/>
      <c r="RHE19" s="363"/>
      <c r="RHF19" s="363"/>
      <c r="RHG19" s="363"/>
      <c r="RHH19" s="363"/>
      <c r="RHI19" s="363"/>
      <c r="RHJ19" s="363"/>
      <c r="RHK19" s="363"/>
      <c r="RHL19" s="363"/>
      <c r="RHM19" s="363"/>
      <c r="RHN19" s="363"/>
      <c r="RHO19" s="363"/>
      <c r="RHP19" s="363"/>
      <c r="RHQ19" s="363"/>
      <c r="RHR19" s="363"/>
      <c r="RHS19" s="363"/>
      <c r="RHT19" s="363"/>
      <c r="RHU19" s="363"/>
      <c r="RHV19" s="363"/>
      <c r="RHW19" s="363"/>
      <c r="RHX19" s="363"/>
      <c r="RHY19" s="363"/>
      <c r="RHZ19" s="363"/>
      <c r="RIA19" s="363"/>
      <c r="RIB19" s="363"/>
      <c r="RIC19" s="363"/>
      <c r="RID19" s="363"/>
      <c r="RIE19" s="363"/>
      <c r="RIF19" s="363"/>
      <c r="RIG19" s="363"/>
      <c r="RIH19" s="363"/>
      <c r="RII19" s="363"/>
      <c r="RIJ19" s="363"/>
      <c r="RIK19" s="363"/>
      <c r="RIL19" s="363"/>
      <c r="RIM19" s="363"/>
      <c r="RIN19" s="363"/>
      <c r="RIO19" s="363"/>
      <c r="RIP19" s="363"/>
      <c r="RIQ19" s="363"/>
      <c r="RIR19" s="363"/>
      <c r="RIS19" s="363"/>
      <c r="RIT19" s="363"/>
      <c r="RIU19" s="363"/>
      <c r="RIV19" s="363"/>
      <c r="RIW19" s="363"/>
      <c r="RIX19" s="363"/>
      <c r="RIY19" s="363"/>
      <c r="RIZ19" s="363"/>
      <c r="RJA19" s="363"/>
      <c r="RJB19" s="363"/>
      <c r="RJC19" s="363"/>
      <c r="RJD19" s="363"/>
      <c r="RJE19" s="363"/>
      <c r="RJF19" s="363"/>
      <c r="RJG19" s="363"/>
      <c r="RJH19" s="363"/>
      <c r="RJI19" s="363"/>
      <c r="RJJ19" s="363"/>
      <c r="RJK19" s="363"/>
      <c r="RJL19" s="363"/>
      <c r="RJM19" s="363"/>
      <c r="RJN19" s="363"/>
      <c r="RJO19" s="363"/>
      <c r="RJP19" s="363"/>
      <c r="RJQ19" s="363"/>
      <c r="RJR19" s="363"/>
      <c r="RJS19" s="363"/>
      <c r="RJT19" s="363"/>
      <c r="RJU19" s="363"/>
      <c r="RJV19" s="363"/>
      <c r="RJW19" s="363"/>
      <c r="RJX19" s="363"/>
      <c r="RJY19" s="363"/>
      <c r="RJZ19" s="363"/>
      <c r="RKA19" s="363"/>
      <c r="RKB19" s="363"/>
      <c r="RKC19" s="363"/>
      <c r="RKD19" s="363"/>
      <c r="RKE19" s="363"/>
      <c r="RKF19" s="363"/>
      <c r="RKG19" s="363"/>
      <c r="RKH19" s="363"/>
      <c r="RKI19" s="363"/>
      <c r="RKJ19" s="363"/>
      <c r="RKK19" s="363"/>
      <c r="RKL19" s="363"/>
      <c r="RKM19" s="363"/>
      <c r="RKN19" s="363"/>
      <c r="RKO19" s="363"/>
      <c r="RKP19" s="363"/>
      <c r="RKQ19" s="363"/>
      <c r="RKR19" s="363"/>
      <c r="RKS19" s="363"/>
      <c r="RKT19" s="363"/>
      <c r="RKU19" s="363"/>
      <c r="RKV19" s="363"/>
      <c r="RKW19" s="363"/>
      <c r="RKX19" s="363"/>
      <c r="RKY19" s="363"/>
      <c r="RKZ19" s="363"/>
      <c r="RLA19" s="363"/>
      <c r="RLB19" s="363"/>
      <c r="RLC19" s="363"/>
      <c r="RLD19" s="363"/>
      <c r="RLE19" s="363"/>
      <c r="RLF19" s="363"/>
      <c r="RLG19" s="363"/>
      <c r="RLH19" s="363"/>
      <c r="RLI19" s="363"/>
      <c r="RLJ19" s="363"/>
      <c r="RLK19" s="363"/>
      <c r="RLL19" s="363"/>
      <c r="RLM19" s="363"/>
      <c r="RLN19" s="363"/>
      <c r="RLO19" s="363"/>
      <c r="RLP19" s="363"/>
      <c r="RLQ19" s="363"/>
      <c r="RLR19" s="363"/>
      <c r="RLS19" s="363"/>
      <c r="RLT19" s="363"/>
      <c r="RLU19" s="363"/>
      <c r="RLV19" s="363"/>
      <c r="RLW19" s="363"/>
      <c r="RLX19" s="363"/>
      <c r="RLY19" s="363"/>
      <c r="RLZ19" s="363"/>
      <c r="RMA19" s="363"/>
      <c r="RMB19" s="363"/>
      <c r="RMC19" s="363"/>
      <c r="RMD19" s="363"/>
      <c r="RME19" s="363"/>
      <c r="RMF19" s="363"/>
      <c r="RMG19" s="363"/>
      <c r="RMH19" s="363"/>
      <c r="RMI19" s="363"/>
      <c r="RMJ19" s="363"/>
      <c r="RMK19" s="363"/>
      <c r="RML19" s="363"/>
      <c r="RMM19" s="363"/>
      <c r="RMN19" s="363"/>
      <c r="RMO19" s="363"/>
      <c r="RMP19" s="363"/>
      <c r="RMQ19" s="363"/>
      <c r="RMR19" s="363"/>
      <c r="RMS19" s="363"/>
      <c r="RMT19" s="363"/>
      <c r="RMU19" s="363"/>
      <c r="RMV19" s="363"/>
      <c r="RMW19" s="363"/>
      <c r="RMX19" s="363"/>
      <c r="RMY19" s="363"/>
      <c r="RMZ19" s="363"/>
      <c r="RNA19" s="363"/>
      <c r="RNB19" s="363"/>
      <c r="RNC19" s="363"/>
      <c r="RND19" s="363"/>
      <c r="RNE19" s="363"/>
      <c r="RNF19" s="363"/>
      <c r="RNG19" s="363"/>
      <c r="RNH19" s="363"/>
      <c r="RNI19" s="363"/>
      <c r="RNJ19" s="363"/>
      <c r="RNK19" s="363"/>
      <c r="RNL19" s="363"/>
      <c r="RNM19" s="363"/>
      <c r="RNN19" s="363"/>
      <c r="RNO19" s="363"/>
      <c r="RNP19" s="363"/>
      <c r="RNQ19" s="363"/>
      <c r="RNR19" s="363"/>
      <c r="RNS19" s="363"/>
      <c r="RNT19" s="363"/>
      <c r="RNU19" s="363"/>
      <c r="RNV19" s="363"/>
      <c r="RNW19" s="363"/>
      <c r="RNX19" s="363"/>
      <c r="RNY19" s="363"/>
      <c r="RNZ19" s="363"/>
      <c r="ROA19" s="363"/>
      <c r="ROB19" s="363"/>
      <c r="ROC19" s="363"/>
      <c r="ROD19" s="363"/>
      <c r="ROE19" s="363"/>
      <c r="ROF19" s="363"/>
      <c r="ROG19" s="363"/>
      <c r="ROH19" s="363"/>
      <c r="ROI19" s="363"/>
      <c r="ROJ19" s="363"/>
      <c r="ROK19" s="363"/>
      <c r="ROL19" s="363"/>
      <c r="ROM19" s="363"/>
      <c r="RON19" s="363"/>
      <c r="ROO19" s="363"/>
      <c r="ROP19" s="363"/>
      <c r="ROQ19" s="363"/>
      <c r="ROR19" s="363"/>
      <c r="ROS19" s="363"/>
      <c r="ROT19" s="363"/>
      <c r="ROU19" s="363"/>
      <c r="ROV19" s="363"/>
      <c r="ROW19" s="363"/>
      <c r="ROX19" s="363"/>
      <c r="ROY19" s="363"/>
      <c r="ROZ19" s="363"/>
      <c r="RPA19" s="363"/>
      <c r="RPB19" s="363"/>
      <c r="RPC19" s="363"/>
      <c r="RPD19" s="363"/>
      <c r="RPE19" s="363"/>
      <c r="RPF19" s="363"/>
      <c r="RPG19" s="363"/>
      <c r="RPH19" s="363"/>
      <c r="RPI19" s="363"/>
      <c r="RPJ19" s="363"/>
      <c r="RPK19" s="363"/>
      <c r="RPL19" s="363"/>
      <c r="RPM19" s="363"/>
      <c r="RPN19" s="363"/>
      <c r="RPO19" s="363"/>
      <c r="RPP19" s="363"/>
      <c r="RPQ19" s="363"/>
      <c r="RPR19" s="363"/>
      <c r="RPS19" s="363"/>
      <c r="RPT19" s="363"/>
      <c r="RPU19" s="363"/>
      <c r="RPV19" s="363"/>
      <c r="RPW19" s="363"/>
      <c r="RPX19" s="363"/>
      <c r="RPY19" s="363"/>
      <c r="RPZ19" s="363"/>
      <c r="RQA19" s="363"/>
      <c r="RQB19" s="363"/>
      <c r="RQC19" s="363"/>
      <c r="RQD19" s="363"/>
      <c r="RQE19" s="363"/>
      <c r="RQF19" s="363"/>
      <c r="RQG19" s="363"/>
      <c r="RQH19" s="363"/>
      <c r="RQI19" s="363"/>
      <c r="RQJ19" s="363"/>
      <c r="RQK19" s="363"/>
      <c r="RQL19" s="363"/>
      <c r="RQM19" s="363"/>
      <c r="RQN19" s="363"/>
      <c r="RQO19" s="363"/>
      <c r="RQP19" s="363"/>
      <c r="RQQ19" s="363"/>
      <c r="RQR19" s="363"/>
      <c r="RQS19" s="363"/>
      <c r="RQT19" s="363"/>
      <c r="RQU19" s="363"/>
      <c r="RQV19" s="363"/>
      <c r="RQW19" s="363"/>
      <c r="RQX19" s="363"/>
      <c r="RQY19" s="363"/>
      <c r="RQZ19" s="363"/>
      <c r="RRA19" s="363"/>
      <c r="RRB19" s="363"/>
      <c r="RRC19" s="363"/>
      <c r="RRD19" s="363"/>
      <c r="RRE19" s="363"/>
      <c r="RRF19" s="363"/>
      <c r="RRG19" s="363"/>
      <c r="RRH19" s="363"/>
      <c r="RRI19" s="363"/>
      <c r="RRJ19" s="363"/>
      <c r="RRK19" s="363"/>
      <c r="RRL19" s="363"/>
      <c r="RRM19" s="363"/>
      <c r="RRN19" s="363"/>
      <c r="RRO19" s="363"/>
      <c r="RRP19" s="363"/>
      <c r="RRQ19" s="363"/>
      <c r="RRR19" s="363"/>
      <c r="RRS19" s="363"/>
      <c r="RRT19" s="363"/>
      <c r="RRU19" s="363"/>
      <c r="RRV19" s="363"/>
      <c r="RRW19" s="363"/>
      <c r="RRX19" s="363"/>
      <c r="RRY19" s="363"/>
      <c r="RRZ19" s="363"/>
      <c r="RSA19" s="363"/>
      <c r="RSB19" s="363"/>
      <c r="RSC19" s="363"/>
      <c r="RSD19" s="363"/>
      <c r="RSE19" s="363"/>
      <c r="RSF19" s="363"/>
      <c r="RSG19" s="363"/>
      <c r="RSH19" s="363"/>
      <c r="RSI19" s="363"/>
      <c r="RSJ19" s="363"/>
      <c r="RSK19" s="363"/>
      <c r="RSL19" s="363"/>
      <c r="RSM19" s="363"/>
      <c r="RSN19" s="363"/>
      <c r="RSO19" s="363"/>
      <c r="RSP19" s="363"/>
      <c r="RSQ19" s="363"/>
      <c r="RSR19" s="363"/>
      <c r="RSS19" s="363"/>
      <c r="RST19" s="363"/>
      <c r="RSU19" s="363"/>
      <c r="RSV19" s="363"/>
      <c r="RSW19" s="363"/>
      <c r="RSX19" s="363"/>
      <c r="RSY19" s="363"/>
      <c r="RSZ19" s="363"/>
      <c r="RTA19" s="363"/>
      <c r="RTB19" s="363"/>
      <c r="RTC19" s="363"/>
      <c r="RTD19" s="363"/>
      <c r="RTE19" s="363"/>
      <c r="RTF19" s="363"/>
      <c r="RTG19" s="363"/>
      <c r="RTH19" s="363"/>
      <c r="RTI19" s="363"/>
      <c r="RTJ19" s="363"/>
      <c r="RTK19" s="363"/>
      <c r="RTL19" s="363"/>
      <c r="RTM19" s="363"/>
      <c r="RTN19" s="363"/>
      <c r="RTO19" s="363"/>
      <c r="RTP19" s="363"/>
      <c r="RTQ19" s="363"/>
      <c r="RTR19" s="363"/>
      <c r="RTS19" s="363"/>
      <c r="RTT19" s="363"/>
      <c r="RTU19" s="363"/>
      <c r="RTV19" s="363"/>
      <c r="RTW19" s="363"/>
      <c r="RTX19" s="363"/>
      <c r="RTY19" s="363"/>
      <c r="RTZ19" s="363"/>
      <c r="RUA19" s="363"/>
      <c r="RUB19" s="363"/>
      <c r="RUC19" s="363"/>
      <c r="RUD19" s="363"/>
      <c r="RUE19" s="363"/>
      <c r="RUF19" s="363"/>
      <c r="RUG19" s="363"/>
      <c r="RUH19" s="363"/>
      <c r="RUI19" s="363"/>
      <c r="RUJ19" s="363"/>
      <c r="RUK19" s="363"/>
      <c r="RUL19" s="363"/>
      <c r="RUM19" s="363"/>
      <c r="RUN19" s="363"/>
      <c r="RUO19" s="363"/>
      <c r="RUP19" s="363"/>
      <c r="RUQ19" s="363"/>
      <c r="RUR19" s="363"/>
      <c r="RUS19" s="363"/>
      <c r="RUT19" s="363"/>
      <c r="RUU19" s="363"/>
      <c r="RUV19" s="363"/>
      <c r="RUW19" s="363"/>
      <c r="RUX19" s="363"/>
      <c r="RUY19" s="363"/>
      <c r="RUZ19" s="363"/>
      <c r="RVA19" s="363"/>
      <c r="RVB19" s="363"/>
      <c r="RVC19" s="363"/>
      <c r="RVD19" s="363"/>
      <c r="RVE19" s="363"/>
      <c r="RVF19" s="363"/>
      <c r="RVG19" s="363"/>
      <c r="RVH19" s="363"/>
      <c r="RVI19" s="363"/>
      <c r="RVJ19" s="363"/>
      <c r="RVK19" s="363"/>
      <c r="RVL19" s="363"/>
      <c r="RVM19" s="363"/>
      <c r="RVN19" s="363"/>
      <c r="RVO19" s="363"/>
      <c r="RVP19" s="363"/>
      <c r="RVQ19" s="363"/>
      <c r="RVR19" s="363"/>
      <c r="RVS19" s="363"/>
      <c r="RVT19" s="363"/>
      <c r="RVU19" s="363"/>
      <c r="RVV19" s="363"/>
      <c r="RVW19" s="363"/>
      <c r="RVX19" s="363"/>
      <c r="RVY19" s="363"/>
      <c r="RVZ19" s="363"/>
      <c r="RWA19" s="363"/>
      <c r="RWB19" s="363"/>
      <c r="RWC19" s="363"/>
      <c r="RWD19" s="363"/>
      <c r="RWE19" s="363"/>
      <c r="RWF19" s="363"/>
      <c r="RWG19" s="363"/>
      <c r="RWH19" s="363"/>
      <c r="RWI19" s="363"/>
      <c r="RWJ19" s="363"/>
      <c r="RWK19" s="363"/>
      <c r="RWL19" s="363"/>
      <c r="RWM19" s="363"/>
      <c r="RWN19" s="363"/>
      <c r="RWO19" s="363"/>
      <c r="RWP19" s="363"/>
      <c r="RWQ19" s="363"/>
      <c r="RWR19" s="363"/>
      <c r="RWS19" s="363"/>
      <c r="RWT19" s="363"/>
      <c r="RWU19" s="363"/>
      <c r="RWV19" s="363"/>
      <c r="RWW19" s="363"/>
      <c r="RWX19" s="363"/>
      <c r="RWY19" s="363"/>
      <c r="RWZ19" s="363"/>
      <c r="RXA19" s="363"/>
      <c r="RXB19" s="363"/>
      <c r="RXC19" s="363"/>
      <c r="RXD19" s="363"/>
      <c r="RXE19" s="363"/>
      <c r="RXF19" s="363"/>
      <c r="RXG19" s="363"/>
      <c r="RXH19" s="363"/>
      <c r="RXI19" s="363"/>
      <c r="RXJ19" s="363"/>
      <c r="RXK19" s="363"/>
      <c r="RXL19" s="363"/>
      <c r="RXM19" s="363"/>
      <c r="RXN19" s="363"/>
      <c r="RXO19" s="363"/>
      <c r="RXP19" s="363"/>
      <c r="RXQ19" s="363"/>
      <c r="RXR19" s="363"/>
      <c r="RXS19" s="363"/>
      <c r="RXT19" s="363"/>
      <c r="RXU19" s="363"/>
      <c r="RXV19" s="363"/>
      <c r="RXW19" s="363"/>
      <c r="RXX19" s="363"/>
      <c r="RXY19" s="363"/>
      <c r="RXZ19" s="363"/>
      <c r="RYA19" s="363"/>
      <c r="RYB19" s="363"/>
      <c r="RYC19" s="363"/>
      <c r="RYD19" s="363"/>
      <c r="RYE19" s="363"/>
      <c r="RYF19" s="363"/>
      <c r="RYG19" s="363"/>
      <c r="RYH19" s="363"/>
      <c r="RYI19" s="363"/>
      <c r="RYJ19" s="363"/>
      <c r="RYK19" s="363"/>
      <c r="RYL19" s="363"/>
      <c r="RYM19" s="363"/>
      <c r="RYN19" s="363"/>
      <c r="RYO19" s="363"/>
      <c r="RYP19" s="363"/>
      <c r="RYQ19" s="363"/>
      <c r="RYR19" s="363"/>
      <c r="RYS19" s="363"/>
      <c r="RYT19" s="363"/>
      <c r="RYU19" s="363"/>
      <c r="RYV19" s="363"/>
      <c r="RYW19" s="363"/>
      <c r="RYX19" s="363"/>
      <c r="RYY19" s="363"/>
      <c r="RYZ19" s="363"/>
      <c r="RZA19" s="363"/>
      <c r="RZB19" s="363"/>
      <c r="RZC19" s="363"/>
      <c r="RZD19" s="363"/>
      <c r="RZE19" s="363"/>
      <c r="RZF19" s="363"/>
      <c r="RZG19" s="363"/>
      <c r="RZH19" s="363"/>
      <c r="RZI19" s="363"/>
      <c r="RZJ19" s="363"/>
      <c r="RZK19" s="363"/>
      <c r="RZL19" s="363"/>
      <c r="RZM19" s="363"/>
      <c r="RZN19" s="363"/>
      <c r="RZO19" s="363"/>
      <c r="RZP19" s="363"/>
      <c r="RZQ19" s="363"/>
      <c r="RZR19" s="363"/>
      <c r="RZS19" s="363"/>
      <c r="RZT19" s="363"/>
      <c r="RZU19" s="363"/>
      <c r="RZV19" s="363"/>
      <c r="RZW19" s="363"/>
      <c r="RZX19" s="363"/>
      <c r="RZY19" s="363"/>
      <c r="RZZ19" s="363"/>
      <c r="SAA19" s="363"/>
      <c r="SAB19" s="363"/>
      <c r="SAC19" s="363"/>
      <c r="SAD19" s="363"/>
      <c r="SAE19" s="363"/>
      <c r="SAF19" s="363"/>
      <c r="SAG19" s="363"/>
      <c r="SAH19" s="363"/>
      <c r="SAI19" s="363"/>
      <c r="SAJ19" s="363"/>
      <c r="SAK19" s="363"/>
      <c r="SAL19" s="363"/>
      <c r="SAM19" s="363"/>
      <c r="SAN19" s="363"/>
      <c r="SAO19" s="363"/>
      <c r="SAP19" s="363"/>
      <c r="SAQ19" s="363"/>
      <c r="SAR19" s="363"/>
      <c r="SAS19" s="363"/>
      <c r="SAT19" s="363"/>
      <c r="SAU19" s="363"/>
      <c r="SAV19" s="363"/>
      <c r="SAW19" s="363"/>
      <c r="SAX19" s="363"/>
      <c r="SAY19" s="363"/>
      <c r="SAZ19" s="363"/>
      <c r="SBA19" s="363"/>
      <c r="SBB19" s="363"/>
      <c r="SBC19" s="363"/>
      <c r="SBD19" s="363"/>
      <c r="SBE19" s="363"/>
      <c r="SBF19" s="363"/>
      <c r="SBG19" s="363"/>
      <c r="SBH19" s="363"/>
      <c r="SBI19" s="363"/>
      <c r="SBJ19" s="363"/>
      <c r="SBK19" s="363"/>
      <c r="SBL19" s="363"/>
      <c r="SBM19" s="363"/>
      <c r="SBN19" s="363"/>
      <c r="SBO19" s="363"/>
      <c r="SBP19" s="363"/>
      <c r="SBQ19" s="363"/>
      <c r="SBR19" s="363"/>
      <c r="SBS19" s="363"/>
      <c r="SBT19" s="363"/>
      <c r="SBU19" s="363"/>
      <c r="SBV19" s="363"/>
      <c r="SBW19" s="363"/>
      <c r="SBX19" s="363"/>
      <c r="SBY19" s="363"/>
      <c r="SBZ19" s="363"/>
      <c r="SCA19" s="363"/>
      <c r="SCB19" s="363"/>
      <c r="SCC19" s="363"/>
      <c r="SCD19" s="363"/>
      <c r="SCE19" s="363"/>
      <c r="SCF19" s="363"/>
      <c r="SCG19" s="363"/>
      <c r="SCH19" s="363"/>
      <c r="SCI19" s="363"/>
      <c r="SCJ19" s="363"/>
      <c r="SCK19" s="363"/>
      <c r="SCL19" s="363"/>
      <c r="SCM19" s="363"/>
      <c r="SCN19" s="363"/>
      <c r="SCO19" s="363"/>
      <c r="SCP19" s="363"/>
      <c r="SCQ19" s="363"/>
      <c r="SCR19" s="363"/>
      <c r="SCS19" s="363"/>
      <c r="SCT19" s="363"/>
      <c r="SCU19" s="363"/>
      <c r="SCV19" s="363"/>
      <c r="SCW19" s="363"/>
      <c r="SCX19" s="363"/>
      <c r="SCY19" s="363"/>
      <c r="SCZ19" s="363"/>
      <c r="SDA19" s="363"/>
      <c r="SDB19" s="363"/>
      <c r="SDC19" s="363"/>
      <c r="SDD19" s="363"/>
      <c r="SDE19" s="363"/>
      <c r="SDF19" s="363"/>
      <c r="SDG19" s="363"/>
      <c r="SDH19" s="363"/>
      <c r="SDI19" s="363"/>
      <c r="SDJ19" s="363"/>
      <c r="SDK19" s="363"/>
      <c r="SDL19" s="363"/>
      <c r="SDM19" s="363"/>
      <c r="SDN19" s="363"/>
      <c r="SDO19" s="363"/>
      <c r="SDP19" s="363"/>
      <c r="SDQ19" s="363"/>
      <c r="SDR19" s="363"/>
      <c r="SDS19" s="363"/>
      <c r="SDT19" s="363"/>
      <c r="SDU19" s="363"/>
      <c r="SDV19" s="363"/>
      <c r="SDW19" s="363"/>
      <c r="SDX19" s="363"/>
      <c r="SDY19" s="363"/>
      <c r="SDZ19" s="363"/>
      <c r="SEA19" s="363"/>
      <c r="SEB19" s="363"/>
      <c r="SEC19" s="363"/>
      <c r="SED19" s="363"/>
      <c r="SEE19" s="363"/>
      <c r="SEF19" s="363"/>
      <c r="SEG19" s="363"/>
      <c r="SEH19" s="363"/>
      <c r="SEI19" s="363"/>
      <c r="SEJ19" s="363"/>
      <c r="SEK19" s="363"/>
      <c r="SEL19" s="363"/>
      <c r="SEM19" s="363"/>
      <c r="SEN19" s="363"/>
      <c r="SEO19" s="363"/>
      <c r="SEP19" s="363"/>
      <c r="SEQ19" s="363"/>
      <c r="SER19" s="363"/>
      <c r="SES19" s="363"/>
      <c r="SET19" s="363"/>
      <c r="SEU19" s="363"/>
      <c r="SEV19" s="363"/>
      <c r="SEW19" s="363"/>
      <c r="SEX19" s="363"/>
      <c r="SEY19" s="363"/>
      <c r="SEZ19" s="363"/>
      <c r="SFA19" s="363"/>
      <c r="SFB19" s="363"/>
      <c r="SFC19" s="363"/>
      <c r="SFD19" s="363"/>
      <c r="SFE19" s="363"/>
      <c r="SFF19" s="363"/>
      <c r="SFG19" s="363"/>
      <c r="SFH19" s="363"/>
      <c r="SFI19" s="363"/>
      <c r="SFJ19" s="363"/>
      <c r="SFK19" s="363"/>
      <c r="SFL19" s="363"/>
      <c r="SFM19" s="363"/>
      <c r="SFN19" s="363"/>
      <c r="SFO19" s="363"/>
      <c r="SFP19" s="363"/>
      <c r="SFQ19" s="363"/>
      <c r="SFR19" s="363"/>
      <c r="SFS19" s="363"/>
      <c r="SFT19" s="363"/>
      <c r="SFU19" s="363"/>
      <c r="SFV19" s="363"/>
      <c r="SFW19" s="363"/>
      <c r="SFX19" s="363"/>
      <c r="SFY19" s="363"/>
      <c r="SFZ19" s="363"/>
      <c r="SGA19" s="363"/>
      <c r="SGB19" s="363"/>
      <c r="SGC19" s="363"/>
      <c r="SGD19" s="363"/>
      <c r="SGE19" s="363"/>
      <c r="SGF19" s="363"/>
      <c r="SGG19" s="363"/>
      <c r="SGH19" s="363"/>
      <c r="SGI19" s="363"/>
      <c r="SGJ19" s="363"/>
      <c r="SGK19" s="363"/>
      <c r="SGL19" s="363"/>
      <c r="SGM19" s="363"/>
      <c r="SGN19" s="363"/>
      <c r="SGO19" s="363"/>
      <c r="SGP19" s="363"/>
      <c r="SGQ19" s="363"/>
      <c r="SGR19" s="363"/>
      <c r="SGS19" s="363"/>
      <c r="SGT19" s="363"/>
      <c r="SGU19" s="363"/>
      <c r="SGV19" s="363"/>
      <c r="SGW19" s="363"/>
      <c r="SGX19" s="363"/>
      <c r="SGY19" s="363"/>
      <c r="SGZ19" s="363"/>
      <c r="SHA19" s="363"/>
      <c r="SHB19" s="363"/>
      <c r="SHC19" s="363"/>
      <c r="SHD19" s="363"/>
      <c r="SHE19" s="363"/>
      <c r="SHF19" s="363"/>
      <c r="SHG19" s="363"/>
      <c r="SHH19" s="363"/>
      <c r="SHI19" s="363"/>
      <c r="SHJ19" s="363"/>
      <c r="SHK19" s="363"/>
      <c r="SHL19" s="363"/>
      <c r="SHM19" s="363"/>
      <c r="SHN19" s="363"/>
      <c r="SHO19" s="363"/>
      <c r="SHP19" s="363"/>
      <c r="SHQ19" s="363"/>
      <c r="SHR19" s="363"/>
      <c r="SHS19" s="363"/>
      <c r="SHT19" s="363"/>
      <c r="SHU19" s="363"/>
      <c r="SHV19" s="363"/>
      <c r="SHW19" s="363"/>
      <c r="SHX19" s="363"/>
      <c r="SHY19" s="363"/>
      <c r="SHZ19" s="363"/>
      <c r="SIA19" s="363"/>
      <c r="SIB19" s="363"/>
      <c r="SIC19" s="363"/>
      <c r="SID19" s="363"/>
      <c r="SIE19" s="363"/>
      <c r="SIF19" s="363"/>
      <c r="SIG19" s="363"/>
      <c r="SIH19" s="363"/>
      <c r="SII19" s="363"/>
      <c r="SIJ19" s="363"/>
      <c r="SIK19" s="363"/>
      <c r="SIL19" s="363"/>
      <c r="SIM19" s="363"/>
      <c r="SIN19" s="363"/>
      <c r="SIO19" s="363"/>
      <c r="SIP19" s="363"/>
      <c r="SIQ19" s="363"/>
      <c r="SIR19" s="363"/>
      <c r="SIS19" s="363"/>
      <c r="SIT19" s="363"/>
      <c r="SIU19" s="363"/>
      <c r="SIV19" s="363"/>
      <c r="SIW19" s="363"/>
      <c r="SIX19" s="363"/>
      <c r="SIY19" s="363"/>
      <c r="SIZ19" s="363"/>
      <c r="SJA19" s="363"/>
      <c r="SJB19" s="363"/>
      <c r="SJC19" s="363"/>
      <c r="SJD19" s="363"/>
      <c r="SJE19" s="363"/>
      <c r="SJF19" s="363"/>
      <c r="SJG19" s="363"/>
      <c r="SJH19" s="363"/>
      <c r="SJI19" s="363"/>
      <c r="SJJ19" s="363"/>
      <c r="SJK19" s="363"/>
      <c r="SJL19" s="363"/>
      <c r="SJM19" s="363"/>
      <c r="SJN19" s="363"/>
      <c r="SJO19" s="363"/>
      <c r="SJP19" s="363"/>
      <c r="SJQ19" s="363"/>
      <c r="SJR19" s="363"/>
      <c r="SJS19" s="363"/>
      <c r="SJT19" s="363"/>
      <c r="SJU19" s="363"/>
      <c r="SJV19" s="363"/>
      <c r="SJW19" s="363"/>
      <c r="SJX19" s="363"/>
      <c r="SJY19" s="363"/>
      <c r="SJZ19" s="363"/>
      <c r="SKA19" s="363"/>
      <c r="SKB19" s="363"/>
      <c r="SKC19" s="363"/>
      <c r="SKD19" s="363"/>
      <c r="SKE19" s="363"/>
      <c r="SKF19" s="363"/>
      <c r="SKG19" s="363"/>
      <c r="SKH19" s="363"/>
      <c r="SKI19" s="363"/>
      <c r="SKJ19" s="363"/>
      <c r="SKK19" s="363"/>
      <c r="SKL19" s="363"/>
      <c r="SKM19" s="363"/>
      <c r="SKN19" s="363"/>
      <c r="SKO19" s="363"/>
      <c r="SKP19" s="363"/>
      <c r="SKQ19" s="363"/>
      <c r="SKR19" s="363"/>
      <c r="SKS19" s="363"/>
      <c r="SKT19" s="363"/>
      <c r="SKU19" s="363"/>
      <c r="SKV19" s="363"/>
      <c r="SKW19" s="363"/>
      <c r="SKX19" s="363"/>
      <c r="SKY19" s="363"/>
      <c r="SKZ19" s="363"/>
      <c r="SLA19" s="363"/>
      <c r="SLB19" s="363"/>
      <c r="SLC19" s="363"/>
      <c r="SLD19" s="363"/>
      <c r="SLE19" s="363"/>
      <c r="SLF19" s="363"/>
      <c r="SLG19" s="363"/>
      <c r="SLH19" s="363"/>
      <c r="SLI19" s="363"/>
      <c r="SLJ19" s="363"/>
      <c r="SLK19" s="363"/>
      <c r="SLL19" s="363"/>
      <c r="SLM19" s="363"/>
      <c r="SLN19" s="363"/>
      <c r="SLO19" s="363"/>
      <c r="SLP19" s="363"/>
      <c r="SLQ19" s="363"/>
      <c r="SLR19" s="363"/>
      <c r="SLS19" s="363"/>
      <c r="SLT19" s="363"/>
      <c r="SLU19" s="363"/>
      <c r="SLV19" s="363"/>
      <c r="SLW19" s="363"/>
      <c r="SLX19" s="363"/>
      <c r="SLY19" s="363"/>
      <c r="SLZ19" s="363"/>
      <c r="SMA19" s="363"/>
      <c r="SMB19" s="363"/>
      <c r="SMC19" s="363"/>
      <c r="SMD19" s="363"/>
      <c r="SME19" s="363"/>
      <c r="SMF19" s="363"/>
      <c r="SMG19" s="363"/>
      <c r="SMH19" s="363"/>
      <c r="SMI19" s="363"/>
      <c r="SMJ19" s="363"/>
      <c r="SMK19" s="363"/>
      <c r="SML19" s="363"/>
      <c r="SMM19" s="363"/>
      <c r="SMN19" s="363"/>
      <c r="SMO19" s="363"/>
      <c r="SMP19" s="363"/>
      <c r="SMQ19" s="363"/>
      <c r="SMR19" s="363"/>
      <c r="SMS19" s="363"/>
      <c r="SMT19" s="363"/>
      <c r="SMU19" s="363"/>
      <c r="SMV19" s="363"/>
      <c r="SMW19" s="363"/>
      <c r="SMX19" s="363"/>
      <c r="SMY19" s="363"/>
      <c r="SMZ19" s="363"/>
      <c r="SNA19" s="363"/>
      <c r="SNB19" s="363"/>
      <c r="SNC19" s="363"/>
      <c r="SND19" s="363"/>
      <c r="SNE19" s="363"/>
      <c r="SNF19" s="363"/>
      <c r="SNG19" s="363"/>
      <c r="SNH19" s="363"/>
      <c r="SNI19" s="363"/>
      <c r="SNJ19" s="363"/>
      <c r="SNK19" s="363"/>
      <c r="SNL19" s="363"/>
      <c r="SNM19" s="363"/>
      <c r="SNN19" s="363"/>
      <c r="SNO19" s="363"/>
      <c r="SNP19" s="363"/>
      <c r="SNQ19" s="363"/>
      <c r="SNR19" s="363"/>
      <c r="SNS19" s="363"/>
      <c r="SNT19" s="363"/>
      <c r="SNU19" s="363"/>
      <c r="SNV19" s="363"/>
      <c r="SNW19" s="363"/>
      <c r="SNX19" s="363"/>
      <c r="SNY19" s="363"/>
      <c r="SNZ19" s="363"/>
      <c r="SOA19" s="363"/>
      <c r="SOB19" s="363"/>
      <c r="SOC19" s="363"/>
      <c r="SOD19" s="363"/>
      <c r="SOE19" s="363"/>
      <c r="SOF19" s="363"/>
      <c r="SOG19" s="363"/>
      <c r="SOH19" s="363"/>
      <c r="SOI19" s="363"/>
      <c r="SOJ19" s="363"/>
      <c r="SOK19" s="363"/>
      <c r="SOL19" s="363"/>
      <c r="SOM19" s="363"/>
      <c r="SON19" s="363"/>
      <c r="SOO19" s="363"/>
      <c r="SOP19" s="363"/>
      <c r="SOQ19" s="363"/>
      <c r="SOR19" s="363"/>
      <c r="SOS19" s="363"/>
      <c r="SOT19" s="363"/>
      <c r="SOU19" s="363"/>
      <c r="SOV19" s="363"/>
      <c r="SOW19" s="363"/>
      <c r="SOX19" s="363"/>
      <c r="SOY19" s="363"/>
      <c r="SOZ19" s="363"/>
      <c r="SPA19" s="363"/>
      <c r="SPB19" s="363"/>
      <c r="SPC19" s="363"/>
      <c r="SPD19" s="363"/>
      <c r="SPE19" s="363"/>
      <c r="SPF19" s="363"/>
      <c r="SPG19" s="363"/>
      <c r="SPH19" s="363"/>
      <c r="SPI19" s="363"/>
      <c r="SPJ19" s="363"/>
      <c r="SPK19" s="363"/>
      <c r="SPL19" s="363"/>
      <c r="SPM19" s="363"/>
      <c r="SPN19" s="363"/>
      <c r="SPO19" s="363"/>
      <c r="SPP19" s="363"/>
      <c r="SPQ19" s="363"/>
      <c r="SPR19" s="363"/>
      <c r="SPS19" s="363"/>
      <c r="SPT19" s="363"/>
      <c r="SPU19" s="363"/>
      <c r="SPV19" s="363"/>
      <c r="SPW19" s="363"/>
      <c r="SPX19" s="363"/>
      <c r="SPY19" s="363"/>
      <c r="SPZ19" s="363"/>
      <c r="SQA19" s="363"/>
      <c r="SQB19" s="363"/>
      <c r="SQC19" s="363"/>
      <c r="SQD19" s="363"/>
      <c r="SQE19" s="363"/>
      <c r="SQF19" s="363"/>
      <c r="SQG19" s="363"/>
      <c r="SQH19" s="363"/>
      <c r="SQI19" s="363"/>
      <c r="SQJ19" s="363"/>
      <c r="SQK19" s="363"/>
      <c r="SQL19" s="363"/>
      <c r="SQM19" s="363"/>
      <c r="SQN19" s="363"/>
      <c r="SQO19" s="363"/>
      <c r="SQP19" s="363"/>
      <c r="SQQ19" s="363"/>
      <c r="SQR19" s="363"/>
      <c r="SQS19" s="363"/>
      <c r="SQT19" s="363"/>
      <c r="SQU19" s="363"/>
      <c r="SQV19" s="363"/>
      <c r="SQW19" s="363"/>
      <c r="SQX19" s="363"/>
      <c r="SQY19" s="363"/>
      <c r="SQZ19" s="363"/>
      <c r="SRA19" s="363"/>
      <c r="SRB19" s="363"/>
      <c r="SRC19" s="363"/>
      <c r="SRD19" s="363"/>
      <c r="SRE19" s="363"/>
      <c r="SRF19" s="363"/>
      <c r="SRG19" s="363"/>
      <c r="SRH19" s="363"/>
      <c r="SRI19" s="363"/>
      <c r="SRJ19" s="363"/>
      <c r="SRK19" s="363"/>
      <c r="SRL19" s="363"/>
      <c r="SRM19" s="363"/>
      <c r="SRN19" s="363"/>
      <c r="SRO19" s="363"/>
      <c r="SRP19" s="363"/>
      <c r="SRQ19" s="363"/>
      <c r="SRR19" s="363"/>
      <c r="SRS19" s="363"/>
      <c r="SRT19" s="363"/>
      <c r="SRU19" s="363"/>
      <c r="SRV19" s="363"/>
      <c r="SRW19" s="363"/>
      <c r="SRX19" s="363"/>
      <c r="SRY19" s="363"/>
      <c r="SRZ19" s="363"/>
      <c r="SSA19" s="363"/>
      <c r="SSB19" s="363"/>
      <c r="SSC19" s="363"/>
      <c r="SSD19" s="363"/>
      <c r="SSE19" s="363"/>
      <c r="SSF19" s="363"/>
      <c r="SSG19" s="363"/>
      <c r="SSH19" s="363"/>
      <c r="SSI19" s="363"/>
      <c r="SSJ19" s="363"/>
      <c r="SSK19" s="363"/>
      <c r="SSL19" s="363"/>
      <c r="SSM19" s="363"/>
      <c r="SSN19" s="363"/>
      <c r="SSO19" s="363"/>
      <c r="SSP19" s="363"/>
      <c r="SSQ19" s="363"/>
      <c r="SSR19" s="363"/>
      <c r="SSS19" s="363"/>
      <c r="SST19" s="363"/>
      <c r="SSU19" s="363"/>
      <c r="SSV19" s="363"/>
      <c r="SSW19" s="363"/>
      <c r="SSX19" s="363"/>
      <c r="SSY19" s="363"/>
      <c r="SSZ19" s="363"/>
      <c r="STA19" s="363"/>
      <c r="STB19" s="363"/>
      <c r="STC19" s="363"/>
      <c r="STD19" s="363"/>
      <c r="STE19" s="363"/>
      <c r="STF19" s="363"/>
      <c r="STG19" s="363"/>
      <c r="STH19" s="363"/>
      <c r="STI19" s="363"/>
      <c r="STJ19" s="363"/>
      <c r="STK19" s="363"/>
      <c r="STL19" s="363"/>
      <c r="STM19" s="363"/>
      <c r="STN19" s="363"/>
      <c r="STO19" s="363"/>
      <c r="STP19" s="363"/>
      <c r="STQ19" s="363"/>
      <c r="STR19" s="363"/>
      <c r="STS19" s="363"/>
      <c r="STT19" s="363"/>
      <c r="STU19" s="363"/>
      <c r="STV19" s="363"/>
      <c r="STW19" s="363"/>
      <c r="STX19" s="363"/>
      <c r="STY19" s="363"/>
      <c r="STZ19" s="363"/>
      <c r="SUA19" s="363"/>
      <c r="SUB19" s="363"/>
      <c r="SUC19" s="363"/>
      <c r="SUD19" s="363"/>
      <c r="SUE19" s="363"/>
      <c r="SUF19" s="363"/>
      <c r="SUG19" s="363"/>
      <c r="SUH19" s="363"/>
      <c r="SUI19" s="363"/>
      <c r="SUJ19" s="363"/>
      <c r="SUK19" s="363"/>
      <c r="SUL19" s="363"/>
      <c r="SUM19" s="363"/>
      <c r="SUN19" s="363"/>
      <c r="SUO19" s="363"/>
      <c r="SUP19" s="363"/>
      <c r="SUQ19" s="363"/>
      <c r="SUR19" s="363"/>
      <c r="SUS19" s="363"/>
      <c r="SUT19" s="363"/>
      <c r="SUU19" s="363"/>
      <c r="SUV19" s="363"/>
      <c r="SUW19" s="363"/>
      <c r="SUX19" s="363"/>
      <c r="SUY19" s="363"/>
      <c r="SUZ19" s="363"/>
      <c r="SVA19" s="363"/>
      <c r="SVB19" s="363"/>
      <c r="SVC19" s="363"/>
      <c r="SVD19" s="363"/>
      <c r="SVE19" s="363"/>
      <c r="SVF19" s="363"/>
      <c r="SVG19" s="363"/>
      <c r="SVH19" s="363"/>
      <c r="SVI19" s="363"/>
      <c r="SVJ19" s="363"/>
      <c r="SVK19" s="363"/>
      <c r="SVL19" s="363"/>
      <c r="SVM19" s="363"/>
      <c r="SVN19" s="363"/>
      <c r="SVO19" s="363"/>
      <c r="SVP19" s="363"/>
      <c r="SVQ19" s="363"/>
      <c r="SVR19" s="363"/>
      <c r="SVS19" s="363"/>
      <c r="SVT19" s="363"/>
      <c r="SVU19" s="363"/>
      <c r="SVV19" s="363"/>
      <c r="SVW19" s="363"/>
      <c r="SVX19" s="363"/>
      <c r="SVY19" s="363"/>
      <c r="SVZ19" s="363"/>
      <c r="SWA19" s="363"/>
      <c r="SWB19" s="363"/>
      <c r="SWC19" s="363"/>
      <c r="SWD19" s="363"/>
      <c r="SWE19" s="363"/>
      <c r="SWF19" s="363"/>
      <c r="SWG19" s="363"/>
      <c r="SWH19" s="363"/>
      <c r="SWI19" s="363"/>
      <c r="SWJ19" s="363"/>
      <c r="SWK19" s="363"/>
      <c r="SWL19" s="363"/>
      <c r="SWM19" s="363"/>
      <c r="SWN19" s="363"/>
      <c r="SWO19" s="363"/>
      <c r="SWP19" s="363"/>
      <c r="SWQ19" s="363"/>
      <c r="SWR19" s="363"/>
      <c r="SWS19" s="363"/>
      <c r="SWT19" s="363"/>
      <c r="SWU19" s="363"/>
      <c r="SWV19" s="363"/>
      <c r="SWW19" s="363"/>
      <c r="SWX19" s="363"/>
      <c r="SWY19" s="363"/>
      <c r="SWZ19" s="363"/>
      <c r="SXA19" s="363"/>
      <c r="SXB19" s="363"/>
      <c r="SXC19" s="363"/>
      <c r="SXD19" s="363"/>
      <c r="SXE19" s="363"/>
      <c r="SXF19" s="363"/>
      <c r="SXG19" s="363"/>
      <c r="SXH19" s="363"/>
      <c r="SXI19" s="363"/>
      <c r="SXJ19" s="363"/>
      <c r="SXK19" s="363"/>
      <c r="SXL19" s="363"/>
      <c r="SXM19" s="363"/>
      <c r="SXN19" s="363"/>
      <c r="SXO19" s="363"/>
      <c r="SXP19" s="363"/>
      <c r="SXQ19" s="363"/>
      <c r="SXR19" s="363"/>
      <c r="SXS19" s="363"/>
      <c r="SXT19" s="363"/>
      <c r="SXU19" s="363"/>
      <c r="SXV19" s="363"/>
      <c r="SXW19" s="363"/>
      <c r="SXX19" s="363"/>
      <c r="SXY19" s="363"/>
      <c r="SXZ19" s="363"/>
      <c r="SYA19" s="363"/>
      <c r="SYB19" s="363"/>
      <c r="SYC19" s="363"/>
      <c r="SYD19" s="363"/>
      <c r="SYE19" s="363"/>
      <c r="SYF19" s="363"/>
      <c r="SYG19" s="363"/>
      <c r="SYH19" s="363"/>
      <c r="SYI19" s="363"/>
      <c r="SYJ19" s="363"/>
      <c r="SYK19" s="363"/>
      <c r="SYL19" s="363"/>
      <c r="SYM19" s="363"/>
      <c r="SYN19" s="363"/>
      <c r="SYO19" s="363"/>
      <c r="SYP19" s="363"/>
      <c r="SYQ19" s="363"/>
      <c r="SYR19" s="363"/>
      <c r="SYS19" s="363"/>
      <c r="SYT19" s="363"/>
      <c r="SYU19" s="363"/>
      <c r="SYV19" s="363"/>
      <c r="SYW19" s="363"/>
      <c r="SYX19" s="363"/>
      <c r="SYY19" s="363"/>
      <c r="SYZ19" s="363"/>
      <c r="SZA19" s="363"/>
      <c r="SZB19" s="363"/>
      <c r="SZC19" s="363"/>
      <c r="SZD19" s="363"/>
      <c r="SZE19" s="363"/>
      <c r="SZF19" s="363"/>
      <c r="SZG19" s="363"/>
      <c r="SZH19" s="363"/>
      <c r="SZI19" s="363"/>
      <c r="SZJ19" s="363"/>
      <c r="SZK19" s="363"/>
      <c r="SZL19" s="363"/>
      <c r="SZM19" s="363"/>
      <c r="SZN19" s="363"/>
      <c r="SZO19" s="363"/>
      <c r="SZP19" s="363"/>
      <c r="SZQ19" s="363"/>
      <c r="SZR19" s="363"/>
      <c r="SZS19" s="363"/>
      <c r="SZT19" s="363"/>
      <c r="SZU19" s="363"/>
      <c r="SZV19" s="363"/>
      <c r="SZW19" s="363"/>
      <c r="SZX19" s="363"/>
      <c r="SZY19" s="363"/>
      <c r="SZZ19" s="363"/>
      <c r="TAA19" s="363"/>
      <c r="TAB19" s="363"/>
      <c r="TAC19" s="363"/>
      <c r="TAD19" s="363"/>
      <c r="TAE19" s="363"/>
      <c r="TAF19" s="363"/>
      <c r="TAG19" s="363"/>
      <c r="TAH19" s="363"/>
      <c r="TAI19" s="363"/>
      <c r="TAJ19" s="363"/>
      <c r="TAK19" s="363"/>
      <c r="TAL19" s="363"/>
      <c r="TAM19" s="363"/>
      <c r="TAN19" s="363"/>
      <c r="TAO19" s="363"/>
      <c r="TAP19" s="363"/>
      <c r="TAQ19" s="363"/>
      <c r="TAR19" s="363"/>
      <c r="TAS19" s="363"/>
      <c r="TAT19" s="363"/>
      <c r="TAU19" s="363"/>
      <c r="TAV19" s="363"/>
      <c r="TAW19" s="363"/>
      <c r="TAX19" s="363"/>
      <c r="TAY19" s="363"/>
      <c r="TAZ19" s="363"/>
      <c r="TBA19" s="363"/>
      <c r="TBB19" s="363"/>
      <c r="TBC19" s="363"/>
      <c r="TBD19" s="363"/>
      <c r="TBE19" s="363"/>
      <c r="TBF19" s="363"/>
      <c r="TBG19" s="363"/>
      <c r="TBH19" s="363"/>
      <c r="TBI19" s="363"/>
      <c r="TBJ19" s="363"/>
      <c r="TBK19" s="363"/>
      <c r="TBL19" s="363"/>
      <c r="TBM19" s="363"/>
      <c r="TBN19" s="363"/>
      <c r="TBO19" s="363"/>
      <c r="TBP19" s="363"/>
      <c r="TBQ19" s="363"/>
      <c r="TBR19" s="363"/>
      <c r="TBS19" s="363"/>
      <c r="TBT19" s="363"/>
      <c r="TBU19" s="363"/>
      <c r="TBV19" s="363"/>
      <c r="TBW19" s="363"/>
      <c r="TBX19" s="363"/>
      <c r="TBY19" s="363"/>
      <c r="TBZ19" s="363"/>
      <c r="TCA19" s="363"/>
      <c r="TCB19" s="363"/>
      <c r="TCC19" s="363"/>
      <c r="TCD19" s="363"/>
      <c r="TCE19" s="363"/>
      <c r="TCF19" s="363"/>
      <c r="TCG19" s="363"/>
      <c r="TCH19" s="363"/>
      <c r="TCI19" s="363"/>
      <c r="TCJ19" s="363"/>
      <c r="TCK19" s="363"/>
      <c r="TCL19" s="363"/>
      <c r="TCM19" s="363"/>
      <c r="TCN19" s="363"/>
      <c r="TCO19" s="363"/>
      <c r="TCP19" s="363"/>
      <c r="TCQ19" s="363"/>
      <c r="TCR19" s="363"/>
      <c r="TCS19" s="363"/>
      <c r="TCT19" s="363"/>
      <c r="TCU19" s="363"/>
      <c r="TCV19" s="363"/>
      <c r="TCW19" s="363"/>
      <c r="TCX19" s="363"/>
      <c r="TCY19" s="363"/>
      <c r="TCZ19" s="363"/>
      <c r="TDA19" s="363"/>
      <c r="TDB19" s="363"/>
      <c r="TDC19" s="363"/>
      <c r="TDD19" s="363"/>
      <c r="TDE19" s="363"/>
      <c r="TDF19" s="363"/>
      <c r="TDG19" s="363"/>
      <c r="TDH19" s="363"/>
      <c r="TDI19" s="363"/>
      <c r="TDJ19" s="363"/>
      <c r="TDK19" s="363"/>
      <c r="TDL19" s="363"/>
      <c r="TDM19" s="363"/>
      <c r="TDN19" s="363"/>
      <c r="TDO19" s="363"/>
      <c r="TDP19" s="363"/>
      <c r="TDQ19" s="363"/>
      <c r="TDR19" s="363"/>
      <c r="TDS19" s="363"/>
      <c r="TDT19" s="363"/>
      <c r="TDU19" s="363"/>
      <c r="TDV19" s="363"/>
      <c r="TDW19" s="363"/>
      <c r="TDX19" s="363"/>
      <c r="TDY19" s="363"/>
      <c r="TDZ19" s="363"/>
      <c r="TEA19" s="363"/>
      <c r="TEB19" s="363"/>
      <c r="TEC19" s="363"/>
      <c r="TED19" s="363"/>
      <c r="TEE19" s="363"/>
      <c r="TEF19" s="363"/>
      <c r="TEG19" s="363"/>
      <c r="TEH19" s="363"/>
      <c r="TEI19" s="363"/>
      <c r="TEJ19" s="363"/>
      <c r="TEK19" s="363"/>
      <c r="TEL19" s="363"/>
      <c r="TEM19" s="363"/>
      <c r="TEN19" s="363"/>
      <c r="TEO19" s="363"/>
      <c r="TEP19" s="363"/>
      <c r="TEQ19" s="363"/>
      <c r="TER19" s="363"/>
      <c r="TES19" s="363"/>
      <c r="TET19" s="363"/>
      <c r="TEU19" s="363"/>
      <c r="TEV19" s="363"/>
      <c r="TEW19" s="363"/>
      <c r="TEX19" s="363"/>
      <c r="TEY19" s="363"/>
      <c r="TEZ19" s="363"/>
      <c r="TFA19" s="363"/>
      <c r="TFB19" s="363"/>
      <c r="TFC19" s="363"/>
      <c r="TFD19" s="363"/>
      <c r="TFE19" s="363"/>
      <c r="TFF19" s="363"/>
      <c r="TFG19" s="363"/>
      <c r="TFH19" s="363"/>
      <c r="TFI19" s="363"/>
      <c r="TFJ19" s="363"/>
      <c r="TFK19" s="363"/>
      <c r="TFL19" s="363"/>
      <c r="TFM19" s="363"/>
      <c r="TFN19" s="363"/>
      <c r="TFO19" s="363"/>
      <c r="TFP19" s="363"/>
      <c r="TFQ19" s="363"/>
      <c r="TFR19" s="363"/>
      <c r="TFS19" s="363"/>
      <c r="TFT19" s="363"/>
      <c r="TFU19" s="363"/>
      <c r="TFV19" s="363"/>
      <c r="TFW19" s="363"/>
      <c r="TFX19" s="363"/>
      <c r="TFY19" s="363"/>
      <c r="TFZ19" s="363"/>
      <c r="TGA19" s="363"/>
      <c r="TGB19" s="363"/>
      <c r="TGC19" s="363"/>
      <c r="TGD19" s="363"/>
      <c r="TGE19" s="363"/>
      <c r="TGF19" s="363"/>
      <c r="TGG19" s="363"/>
      <c r="TGH19" s="363"/>
      <c r="TGI19" s="363"/>
      <c r="TGJ19" s="363"/>
      <c r="TGK19" s="363"/>
      <c r="TGL19" s="363"/>
      <c r="TGM19" s="363"/>
      <c r="TGN19" s="363"/>
      <c r="TGO19" s="363"/>
      <c r="TGP19" s="363"/>
      <c r="TGQ19" s="363"/>
      <c r="TGR19" s="363"/>
      <c r="TGS19" s="363"/>
      <c r="TGT19" s="363"/>
      <c r="TGU19" s="363"/>
      <c r="TGV19" s="363"/>
      <c r="TGW19" s="363"/>
      <c r="TGX19" s="363"/>
      <c r="TGY19" s="363"/>
      <c r="TGZ19" s="363"/>
      <c r="THA19" s="363"/>
      <c r="THB19" s="363"/>
      <c r="THC19" s="363"/>
      <c r="THD19" s="363"/>
      <c r="THE19" s="363"/>
      <c r="THF19" s="363"/>
      <c r="THG19" s="363"/>
      <c r="THH19" s="363"/>
      <c r="THI19" s="363"/>
      <c r="THJ19" s="363"/>
      <c r="THK19" s="363"/>
      <c r="THL19" s="363"/>
      <c r="THM19" s="363"/>
      <c r="THN19" s="363"/>
      <c r="THO19" s="363"/>
      <c r="THP19" s="363"/>
      <c r="THQ19" s="363"/>
      <c r="THR19" s="363"/>
      <c r="THS19" s="363"/>
      <c r="THT19" s="363"/>
      <c r="THU19" s="363"/>
      <c r="THV19" s="363"/>
      <c r="THW19" s="363"/>
      <c r="THX19" s="363"/>
      <c r="THY19" s="363"/>
      <c r="THZ19" s="363"/>
      <c r="TIA19" s="363"/>
      <c r="TIB19" s="363"/>
      <c r="TIC19" s="363"/>
      <c r="TID19" s="363"/>
      <c r="TIE19" s="363"/>
      <c r="TIF19" s="363"/>
      <c r="TIG19" s="363"/>
      <c r="TIH19" s="363"/>
      <c r="TII19" s="363"/>
      <c r="TIJ19" s="363"/>
      <c r="TIK19" s="363"/>
      <c r="TIL19" s="363"/>
      <c r="TIM19" s="363"/>
      <c r="TIN19" s="363"/>
      <c r="TIO19" s="363"/>
      <c r="TIP19" s="363"/>
      <c r="TIQ19" s="363"/>
      <c r="TIR19" s="363"/>
      <c r="TIS19" s="363"/>
      <c r="TIT19" s="363"/>
      <c r="TIU19" s="363"/>
      <c r="TIV19" s="363"/>
      <c r="TIW19" s="363"/>
      <c r="TIX19" s="363"/>
      <c r="TIY19" s="363"/>
      <c r="TIZ19" s="363"/>
      <c r="TJA19" s="363"/>
      <c r="TJB19" s="363"/>
      <c r="TJC19" s="363"/>
      <c r="TJD19" s="363"/>
      <c r="TJE19" s="363"/>
      <c r="TJF19" s="363"/>
      <c r="TJG19" s="363"/>
      <c r="TJH19" s="363"/>
      <c r="TJI19" s="363"/>
      <c r="TJJ19" s="363"/>
      <c r="TJK19" s="363"/>
      <c r="TJL19" s="363"/>
      <c r="TJM19" s="363"/>
      <c r="TJN19" s="363"/>
      <c r="TJO19" s="363"/>
      <c r="TJP19" s="363"/>
      <c r="TJQ19" s="363"/>
      <c r="TJR19" s="363"/>
      <c r="TJS19" s="363"/>
      <c r="TJT19" s="363"/>
      <c r="TJU19" s="363"/>
      <c r="TJV19" s="363"/>
      <c r="TJW19" s="363"/>
      <c r="TJX19" s="363"/>
      <c r="TJY19" s="363"/>
      <c r="TJZ19" s="363"/>
      <c r="TKA19" s="363"/>
      <c r="TKB19" s="363"/>
      <c r="TKC19" s="363"/>
      <c r="TKD19" s="363"/>
      <c r="TKE19" s="363"/>
      <c r="TKF19" s="363"/>
      <c r="TKG19" s="363"/>
      <c r="TKH19" s="363"/>
      <c r="TKI19" s="363"/>
      <c r="TKJ19" s="363"/>
      <c r="TKK19" s="363"/>
      <c r="TKL19" s="363"/>
      <c r="TKM19" s="363"/>
      <c r="TKN19" s="363"/>
      <c r="TKO19" s="363"/>
      <c r="TKP19" s="363"/>
      <c r="TKQ19" s="363"/>
      <c r="TKR19" s="363"/>
      <c r="TKS19" s="363"/>
      <c r="TKT19" s="363"/>
      <c r="TKU19" s="363"/>
      <c r="TKV19" s="363"/>
      <c r="TKW19" s="363"/>
      <c r="TKX19" s="363"/>
      <c r="TKY19" s="363"/>
      <c r="TKZ19" s="363"/>
      <c r="TLA19" s="363"/>
      <c r="TLB19" s="363"/>
      <c r="TLC19" s="363"/>
      <c r="TLD19" s="363"/>
      <c r="TLE19" s="363"/>
      <c r="TLF19" s="363"/>
      <c r="TLG19" s="363"/>
      <c r="TLH19" s="363"/>
      <c r="TLI19" s="363"/>
      <c r="TLJ19" s="363"/>
      <c r="TLK19" s="363"/>
      <c r="TLL19" s="363"/>
      <c r="TLM19" s="363"/>
      <c r="TLN19" s="363"/>
      <c r="TLO19" s="363"/>
      <c r="TLP19" s="363"/>
      <c r="TLQ19" s="363"/>
      <c r="TLR19" s="363"/>
      <c r="TLS19" s="363"/>
      <c r="TLT19" s="363"/>
      <c r="TLU19" s="363"/>
      <c r="TLV19" s="363"/>
      <c r="TLW19" s="363"/>
      <c r="TLX19" s="363"/>
      <c r="TLY19" s="363"/>
      <c r="TLZ19" s="363"/>
      <c r="TMA19" s="363"/>
      <c r="TMB19" s="363"/>
      <c r="TMC19" s="363"/>
      <c r="TMD19" s="363"/>
      <c r="TME19" s="363"/>
      <c r="TMF19" s="363"/>
      <c r="TMG19" s="363"/>
      <c r="TMH19" s="363"/>
      <c r="TMI19" s="363"/>
      <c r="TMJ19" s="363"/>
      <c r="TMK19" s="363"/>
      <c r="TML19" s="363"/>
      <c r="TMM19" s="363"/>
      <c r="TMN19" s="363"/>
      <c r="TMO19" s="363"/>
      <c r="TMP19" s="363"/>
      <c r="TMQ19" s="363"/>
      <c r="TMR19" s="363"/>
      <c r="TMS19" s="363"/>
      <c r="TMT19" s="363"/>
      <c r="TMU19" s="363"/>
      <c r="TMV19" s="363"/>
      <c r="TMW19" s="363"/>
      <c r="TMX19" s="363"/>
      <c r="TMY19" s="363"/>
      <c r="TMZ19" s="363"/>
      <c r="TNA19" s="363"/>
      <c r="TNB19" s="363"/>
      <c r="TNC19" s="363"/>
      <c r="TND19" s="363"/>
      <c r="TNE19" s="363"/>
      <c r="TNF19" s="363"/>
      <c r="TNG19" s="363"/>
      <c r="TNH19" s="363"/>
      <c r="TNI19" s="363"/>
      <c r="TNJ19" s="363"/>
      <c r="TNK19" s="363"/>
      <c r="TNL19" s="363"/>
      <c r="TNM19" s="363"/>
      <c r="TNN19" s="363"/>
      <c r="TNO19" s="363"/>
      <c r="TNP19" s="363"/>
      <c r="TNQ19" s="363"/>
      <c r="TNR19" s="363"/>
      <c r="TNS19" s="363"/>
      <c r="TNT19" s="363"/>
      <c r="TNU19" s="363"/>
      <c r="TNV19" s="363"/>
      <c r="TNW19" s="363"/>
      <c r="TNX19" s="363"/>
      <c r="TNY19" s="363"/>
      <c r="TNZ19" s="363"/>
      <c r="TOA19" s="363"/>
      <c r="TOB19" s="363"/>
      <c r="TOC19" s="363"/>
      <c r="TOD19" s="363"/>
      <c r="TOE19" s="363"/>
      <c r="TOF19" s="363"/>
      <c r="TOG19" s="363"/>
      <c r="TOH19" s="363"/>
      <c r="TOI19" s="363"/>
      <c r="TOJ19" s="363"/>
      <c r="TOK19" s="363"/>
      <c r="TOL19" s="363"/>
      <c r="TOM19" s="363"/>
      <c r="TON19" s="363"/>
      <c r="TOO19" s="363"/>
      <c r="TOP19" s="363"/>
      <c r="TOQ19" s="363"/>
      <c r="TOR19" s="363"/>
      <c r="TOS19" s="363"/>
      <c r="TOT19" s="363"/>
      <c r="TOU19" s="363"/>
      <c r="TOV19" s="363"/>
      <c r="TOW19" s="363"/>
      <c r="TOX19" s="363"/>
      <c r="TOY19" s="363"/>
      <c r="TOZ19" s="363"/>
      <c r="TPA19" s="363"/>
      <c r="TPB19" s="363"/>
      <c r="TPC19" s="363"/>
      <c r="TPD19" s="363"/>
      <c r="TPE19" s="363"/>
      <c r="TPF19" s="363"/>
      <c r="TPG19" s="363"/>
      <c r="TPH19" s="363"/>
      <c r="TPI19" s="363"/>
      <c r="TPJ19" s="363"/>
      <c r="TPK19" s="363"/>
      <c r="TPL19" s="363"/>
      <c r="TPM19" s="363"/>
      <c r="TPN19" s="363"/>
      <c r="TPO19" s="363"/>
      <c r="TPP19" s="363"/>
      <c r="TPQ19" s="363"/>
      <c r="TPR19" s="363"/>
      <c r="TPS19" s="363"/>
      <c r="TPT19" s="363"/>
      <c r="TPU19" s="363"/>
      <c r="TPV19" s="363"/>
      <c r="TPW19" s="363"/>
      <c r="TPX19" s="363"/>
      <c r="TPY19" s="363"/>
      <c r="TPZ19" s="363"/>
      <c r="TQA19" s="363"/>
      <c r="TQB19" s="363"/>
      <c r="TQC19" s="363"/>
      <c r="TQD19" s="363"/>
      <c r="TQE19" s="363"/>
      <c r="TQF19" s="363"/>
      <c r="TQG19" s="363"/>
      <c r="TQH19" s="363"/>
      <c r="TQI19" s="363"/>
      <c r="TQJ19" s="363"/>
      <c r="TQK19" s="363"/>
      <c r="TQL19" s="363"/>
      <c r="TQM19" s="363"/>
      <c r="TQN19" s="363"/>
      <c r="TQO19" s="363"/>
      <c r="TQP19" s="363"/>
      <c r="TQQ19" s="363"/>
      <c r="TQR19" s="363"/>
      <c r="TQS19" s="363"/>
      <c r="TQT19" s="363"/>
      <c r="TQU19" s="363"/>
      <c r="TQV19" s="363"/>
      <c r="TQW19" s="363"/>
      <c r="TQX19" s="363"/>
      <c r="TQY19" s="363"/>
      <c r="TQZ19" s="363"/>
      <c r="TRA19" s="363"/>
      <c r="TRB19" s="363"/>
      <c r="TRC19" s="363"/>
      <c r="TRD19" s="363"/>
      <c r="TRE19" s="363"/>
      <c r="TRF19" s="363"/>
      <c r="TRG19" s="363"/>
      <c r="TRH19" s="363"/>
      <c r="TRI19" s="363"/>
      <c r="TRJ19" s="363"/>
      <c r="TRK19" s="363"/>
      <c r="TRL19" s="363"/>
      <c r="TRM19" s="363"/>
      <c r="TRN19" s="363"/>
      <c r="TRO19" s="363"/>
      <c r="TRP19" s="363"/>
      <c r="TRQ19" s="363"/>
      <c r="TRR19" s="363"/>
      <c r="TRS19" s="363"/>
      <c r="TRT19" s="363"/>
      <c r="TRU19" s="363"/>
      <c r="TRV19" s="363"/>
      <c r="TRW19" s="363"/>
      <c r="TRX19" s="363"/>
      <c r="TRY19" s="363"/>
      <c r="TRZ19" s="363"/>
      <c r="TSA19" s="363"/>
      <c r="TSB19" s="363"/>
      <c r="TSC19" s="363"/>
      <c r="TSD19" s="363"/>
      <c r="TSE19" s="363"/>
      <c r="TSF19" s="363"/>
      <c r="TSG19" s="363"/>
      <c r="TSH19" s="363"/>
      <c r="TSI19" s="363"/>
      <c r="TSJ19" s="363"/>
      <c r="TSK19" s="363"/>
      <c r="TSL19" s="363"/>
      <c r="TSM19" s="363"/>
      <c r="TSN19" s="363"/>
      <c r="TSO19" s="363"/>
      <c r="TSP19" s="363"/>
      <c r="TSQ19" s="363"/>
      <c r="TSR19" s="363"/>
      <c r="TSS19" s="363"/>
      <c r="TST19" s="363"/>
      <c r="TSU19" s="363"/>
      <c r="TSV19" s="363"/>
      <c r="TSW19" s="363"/>
      <c r="TSX19" s="363"/>
      <c r="TSY19" s="363"/>
      <c r="TSZ19" s="363"/>
      <c r="TTA19" s="363"/>
      <c r="TTB19" s="363"/>
      <c r="TTC19" s="363"/>
      <c r="TTD19" s="363"/>
      <c r="TTE19" s="363"/>
      <c r="TTF19" s="363"/>
      <c r="TTG19" s="363"/>
      <c r="TTH19" s="363"/>
      <c r="TTI19" s="363"/>
      <c r="TTJ19" s="363"/>
      <c r="TTK19" s="363"/>
      <c r="TTL19" s="363"/>
      <c r="TTM19" s="363"/>
      <c r="TTN19" s="363"/>
      <c r="TTO19" s="363"/>
      <c r="TTP19" s="363"/>
      <c r="TTQ19" s="363"/>
      <c r="TTR19" s="363"/>
      <c r="TTS19" s="363"/>
      <c r="TTT19" s="363"/>
      <c r="TTU19" s="363"/>
      <c r="TTV19" s="363"/>
      <c r="TTW19" s="363"/>
      <c r="TTX19" s="363"/>
      <c r="TTY19" s="363"/>
      <c r="TTZ19" s="363"/>
      <c r="TUA19" s="363"/>
      <c r="TUB19" s="363"/>
      <c r="TUC19" s="363"/>
      <c r="TUD19" s="363"/>
      <c r="TUE19" s="363"/>
      <c r="TUF19" s="363"/>
      <c r="TUG19" s="363"/>
      <c r="TUH19" s="363"/>
      <c r="TUI19" s="363"/>
      <c r="TUJ19" s="363"/>
      <c r="TUK19" s="363"/>
      <c r="TUL19" s="363"/>
      <c r="TUM19" s="363"/>
      <c r="TUN19" s="363"/>
      <c r="TUO19" s="363"/>
      <c r="TUP19" s="363"/>
      <c r="TUQ19" s="363"/>
      <c r="TUR19" s="363"/>
      <c r="TUS19" s="363"/>
      <c r="TUT19" s="363"/>
      <c r="TUU19" s="363"/>
      <c r="TUV19" s="363"/>
      <c r="TUW19" s="363"/>
      <c r="TUX19" s="363"/>
      <c r="TUY19" s="363"/>
      <c r="TUZ19" s="363"/>
      <c r="TVA19" s="363"/>
      <c r="TVB19" s="363"/>
      <c r="TVC19" s="363"/>
      <c r="TVD19" s="363"/>
      <c r="TVE19" s="363"/>
      <c r="TVF19" s="363"/>
      <c r="TVG19" s="363"/>
      <c r="TVH19" s="363"/>
      <c r="TVI19" s="363"/>
      <c r="TVJ19" s="363"/>
      <c r="TVK19" s="363"/>
      <c r="TVL19" s="363"/>
      <c r="TVM19" s="363"/>
      <c r="TVN19" s="363"/>
      <c r="TVO19" s="363"/>
      <c r="TVP19" s="363"/>
      <c r="TVQ19" s="363"/>
      <c r="TVR19" s="363"/>
      <c r="TVS19" s="363"/>
      <c r="TVT19" s="363"/>
      <c r="TVU19" s="363"/>
      <c r="TVV19" s="363"/>
      <c r="TVW19" s="363"/>
      <c r="TVX19" s="363"/>
      <c r="TVY19" s="363"/>
      <c r="TVZ19" s="363"/>
      <c r="TWA19" s="363"/>
      <c r="TWB19" s="363"/>
      <c r="TWC19" s="363"/>
      <c r="TWD19" s="363"/>
      <c r="TWE19" s="363"/>
      <c r="TWF19" s="363"/>
      <c r="TWG19" s="363"/>
      <c r="TWH19" s="363"/>
      <c r="TWI19" s="363"/>
      <c r="TWJ19" s="363"/>
      <c r="TWK19" s="363"/>
      <c r="TWL19" s="363"/>
      <c r="TWM19" s="363"/>
      <c r="TWN19" s="363"/>
      <c r="TWO19" s="363"/>
      <c r="TWP19" s="363"/>
      <c r="TWQ19" s="363"/>
      <c r="TWR19" s="363"/>
      <c r="TWS19" s="363"/>
      <c r="TWT19" s="363"/>
      <c r="TWU19" s="363"/>
      <c r="TWV19" s="363"/>
      <c r="TWW19" s="363"/>
      <c r="TWX19" s="363"/>
      <c r="TWY19" s="363"/>
      <c r="TWZ19" s="363"/>
      <c r="TXA19" s="363"/>
      <c r="TXB19" s="363"/>
      <c r="TXC19" s="363"/>
      <c r="TXD19" s="363"/>
      <c r="TXE19" s="363"/>
      <c r="TXF19" s="363"/>
      <c r="TXG19" s="363"/>
      <c r="TXH19" s="363"/>
      <c r="TXI19" s="363"/>
      <c r="TXJ19" s="363"/>
      <c r="TXK19" s="363"/>
      <c r="TXL19" s="363"/>
      <c r="TXM19" s="363"/>
      <c r="TXN19" s="363"/>
      <c r="TXO19" s="363"/>
      <c r="TXP19" s="363"/>
      <c r="TXQ19" s="363"/>
      <c r="TXR19" s="363"/>
      <c r="TXS19" s="363"/>
      <c r="TXT19" s="363"/>
      <c r="TXU19" s="363"/>
      <c r="TXV19" s="363"/>
      <c r="TXW19" s="363"/>
      <c r="TXX19" s="363"/>
      <c r="TXY19" s="363"/>
      <c r="TXZ19" s="363"/>
      <c r="TYA19" s="363"/>
      <c r="TYB19" s="363"/>
      <c r="TYC19" s="363"/>
      <c r="TYD19" s="363"/>
      <c r="TYE19" s="363"/>
      <c r="TYF19" s="363"/>
      <c r="TYG19" s="363"/>
      <c r="TYH19" s="363"/>
      <c r="TYI19" s="363"/>
      <c r="TYJ19" s="363"/>
      <c r="TYK19" s="363"/>
      <c r="TYL19" s="363"/>
      <c r="TYM19" s="363"/>
      <c r="TYN19" s="363"/>
      <c r="TYO19" s="363"/>
      <c r="TYP19" s="363"/>
      <c r="TYQ19" s="363"/>
      <c r="TYR19" s="363"/>
      <c r="TYS19" s="363"/>
      <c r="TYT19" s="363"/>
      <c r="TYU19" s="363"/>
      <c r="TYV19" s="363"/>
      <c r="TYW19" s="363"/>
      <c r="TYX19" s="363"/>
      <c r="TYY19" s="363"/>
      <c r="TYZ19" s="363"/>
      <c r="TZA19" s="363"/>
      <c r="TZB19" s="363"/>
      <c r="TZC19" s="363"/>
      <c r="TZD19" s="363"/>
      <c r="TZE19" s="363"/>
      <c r="TZF19" s="363"/>
      <c r="TZG19" s="363"/>
      <c r="TZH19" s="363"/>
      <c r="TZI19" s="363"/>
      <c r="TZJ19" s="363"/>
      <c r="TZK19" s="363"/>
      <c r="TZL19" s="363"/>
      <c r="TZM19" s="363"/>
      <c r="TZN19" s="363"/>
      <c r="TZO19" s="363"/>
      <c r="TZP19" s="363"/>
      <c r="TZQ19" s="363"/>
      <c r="TZR19" s="363"/>
      <c r="TZS19" s="363"/>
      <c r="TZT19" s="363"/>
      <c r="TZU19" s="363"/>
      <c r="TZV19" s="363"/>
      <c r="TZW19" s="363"/>
      <c r="TZX19" s="363"/>
      <c r="TZY19" s="363"/>
      <c r="TZZ19" s="363"/>
      <c r="UAA19" s="363"/>
      <c r="UAB19" s="363"/>
      <c r="UAC19" s="363"/>
      <c r="UAD19" s="363"/>
      <c r="UAE19" s="363"/>
      <c r="UAF19" s="363"/>
      <c r="UAG19" s="363"/>
      <c r="UAH19" s="363"/>
      <c r="UAI19" s="363"/>
      <c r="UAJ19" s="363"/>
      <c r="UAK19" s="363"/>
      <c r="UAL19" s="363"/>
      <c r="UAM19" s="363"/>
      <c r="UAN19" s="363"/>
      <c r="UAO19" s="363"/>
      <c r="UAP19" s="363"/>
      <c r="UAQ19" s="363"/>
      <c r="UAR19" s="363"/>
      <c r="UAS19" s="363"/>
      <c r="UAT19" s="363"/>
      <c r="UAU19" s="363"/>
      <c r="UAV19" s="363"/>
      <c r="UAW19" s="363"/>
      <c r="UAX19" s="363"/>
      <c r="UAY19" s="363"/>
      <c r="UAZ19" s="363"/>
      <c r="UBA19" s="363"/>
      <c r="UBB19" s="363"/>
      <c r="UBC19" s="363"/>
      <c r="UBD19" s="363"/>
      <c r="UBE19" s="363"/>
      <c r="UBF19" s="363"/>
      <c r="UBG19" s="363"/>
      <c r="UBH19" s="363"/>
      <c r="UBI19" s="363"/>
      <c r="UBJ19" s="363"/>
      <c r="UBK19" s="363"/>
      <c r="UBL19" s="363"/>
      <c r="UBM19" s="363"/>
      <c r="UBN19" s="363"/>
      <c r="UBO19" s="363"/>
      <c r="UBP19" s="363"/>
      <c r="UBQ19" s="363"/>
      <c r="UBR19" s="363"/>
      <c r="UBS19" s="363"/>
      <c r="UBT19" s="363"/>
      <c r="UBU19" s="363"/>
      <c r="UBV19" s="363"/>
      <c r="UBW19" s="363"/>
      <c r="UBX19" s="363"/>
      <c r="UBY19" s="363"/>
      <c r="UBZ19" s="363"/>
      <c r="UCA19" s="363"/>
      <c r="UCB19" s="363"/>
      <c r="UCC19" s="363"/>
      <c r="UCD19" s="363"/>
      <c r="UCE19" s="363"/>
      <c r="UCF19" s="363"/>
      <c r="UCG19" s="363"/>
      <c r="UCH19" s="363"/>
      <c r="UCI19" s="363"/>
      <c r="UCJ19" s="363"/>
      <c r="UCK19" s="363"/>
      <c r="UCL19" s="363"/>
      <c r="UCM19" s="363"/>
      <c r="UCN19" s="363"/>
      <c r="UCO19" s="363"/>
      <c r="UCP19" s="363"/>
      <c r="UCQ19" s="363"/>
      <c r="UCR19" s="363"/>
      <c r="UCS19" s="363"/>
      <c r="UCT19" s="363"/>
      <c r="UCU19" s="363"/>
      <c r="UCV19" s="363"/>
      <c r="UCW19" s="363"/>
      <c r="UCX19" s="363"/>
      <c r="UCY19" s="363"/>
      <c r="UCZ19" s="363"/>
      <c r="UDA19" s="363"/>
      <c r="UDB19" s="363"/>
      <c r="UDC19" s="363"/>
      <c r="UDD19" s="363"/>
      <c r="UDE19" s="363"/>
      <c r="UDF19" s="363"/>
      <c r="UDG19" s="363"/>
      <c r="UDH19" s="363"/>
      <c r="UDI19" s="363"/>
      <c r="UDJ19" s="363"/>
      <c r="UDK19" s="363"/>
      <c r="UDL19" s="363"/>
      <c r="UDM19" s="363"/>
      <c r="UDN19" s="363"/>
      <c r="UDO19" s="363"/>
      <c r="UDP19" s="363"/>
      <c r="UDQ19" s="363"/>
      <c r="UDR19" s="363"/>
      <c r="UDS19" s="363"/>
      <c r="UDT19" s="363"/>
      <c r="UDU19" s="363"/>
      <c r="UDV19" s="363"/>
      <c r="UDW19" s="363"/>
      <c r="UDX19" s="363"/>
      <c r="UDY19" s="363"/>
      <c r="UDZ19" s="363"/>
      <c r="UEA19" s="363"/>
      <c r="UEB19" s="363"/>
      <c r="UEC19" s="363"/>
      <c r="UED19" s="363"/>
      <c r="UEE19" s="363"/>
      <c r="UEF19" s="363"/>
      <c r="UEG19" s="363"/>
      <c r="UEH19" s="363"/>
      <c r="UEI19" s="363"/>
      <c r="UEJ19" s="363"/>
      <c r="UEK19" s="363"/>
      <c r="UEL19" s="363"/>
      <c r="UEM19" s="363"/>
      <c r="UEN19" s="363"/>
      <c r="UEO19" s="363"/>
      <c r="UEP19" s="363"/>
      <c r="UEQ19" s="363"/>
      <c r="UER19" s="363"/>
      <c r="UES19" s="363"/>
      <c r="UET19" s="363"/>
      <c r="UEU19" s="363"/>
      <c r="UEV19" s="363"/>
      <c r="UEW19" s="363"/>
      <c r="UEX19" s="363"/>
      <c r="UEY19" s="363"/>
      <c r="UEZ19" s="363"/>
      <c r="UFA19" s="363"/>
      <c r="UFB19" s="363"/>
      <c r="UFC19" s="363"/>
      <c r="UFD19" s="363"/>
      <c r="UFE19" s="363"/>
      <c r="UFF19" s="363"/>
      <c r="UFG19" s="363"/>
      <c r="UFH19" s="363"/>
      <c r="UFI19" s="363"/>
      <c r="UFJ19" s="363"/>
      <c r="UFK19" s="363"/>
      <c r="UFL19" s="363"/>
      <c r="UFM19" s="363"/>
      <c r="UFN19" s="363"/>
      <c r="UFO19" s="363"/>
      <c r="UFP19" s="363"/>
      <c r="UFQ19" s="363"/>
      <c r="UFR19" s="363"/>
      <c r="UFS19" s="363"/>
      <c r="UFT19" s="363"/>
      <c r="UFU19" s="363"/>
      <c r="UFV19" s="363"/>
      <c r="UFW19" s="363"/>
      <c r="UFX19" s="363"/>
      <c r="UFY19" s="363"/>
      <c r="UFZ19" s="363"/>
      <c r="UGA19" s="363"/>
      <c r="UGB19" s="363"/>
      <c r="UGC19" s="363"/>
      <c r="UGD19" s="363"/>
      <c r="UGE19" s="363"/>
      <c r="UGF19" s="363"/>
      <c r="UGG19" s="363"/>
      <c r="UGH19" s="363"/>
      <c r="UGI19" s="363"/>
      <c r="UGJ19" s="363"/>
      <c r="UGK19" s="363"/>
      <c r="UGL19" s="363"/>
      <c r="UGM19" s="363"/>
      <c r="UGN19" s="363"/>
      <c r="UGO19" s="363"/>
      <c r="UGP19" s="363"/>
      <c r="UGQ19" s="363"/>
      <c r="UGR19" s="363"/>
      <c r="UGS19" s="363"/>
      <c r="UGT19" s="363"/>
      <c r="UGU19" s="363"/>
      <c r="UGV19" s="363"/>
      <c r="UGW19" s="363"/>
      <c r="UGX19" s="363"/>
      <c r="UGY19" s="363"/>
      <c r="UGZ19" s="363"/>
      <c r="UHA19" s="363"/>
      <c r="UHB19" s="363"/>
      <c r="UHC19" s="363"/>
      <c r="UHD19" s="363"/>
      <c r="UHE19" s="363"/>
      <c r="UHF19" s="363"/>
      <c r="UHG19" s="363"/>
      <c r="UHH19" s="363"/>
      <c r="UHI19" s="363"/>
      <c r="UHJ19" s="363"/>
      <c r="UHK19" s="363"/>
      <c r="UHL19" s="363"/>
      <c r="UHM19" s="363"/>
      <c r="UHN19" s="363"/>
      <c r="UHO19" s="363"/>
      <c r="UHP19" s="363"/>
      <c r="UHQ19" s="363"/>
      <c r="UHR19" s="363"/>
      <c r="UHS19" s="363"/>
      <c r="UHT19" s="363"/>
      <c r="UHU19" s="363"/>
      <c r="UHV19" s="363"/>
      <c r="UHW19" s="363"/>
      <c r="UHX19" s="363"/>
      <c r="UHY19" s="363"/>
      <c r="UHZ19" s="363"/>
      <c r="UIA19" s="363"/>
      <c r="UIB19" s="363"/>
      <c r="UIC19" s="363"/>
      <c r="UID19" s="363"/>
      <c r="UIE19" s="363"/>
      <c r="UIF19" s="363"/>
      <c r="UIG19" s="363"/>
      <c r="UIH19" s="363"/>
      <c r="UII19" s="363"/>
      <c r="UIJ19" s="363"/>
      <c r="UIK19" s="363"/>
      <c r="UIL19" s="363"/>
      <c r="UIM19" s="363"/>
      <c r="UIN19" s="363"/>
      <c r="UIO19" s="363"/>
      <c r="UIP19" s="363"/>
      <c r="UIQ19" s="363"/>
      <c r="UIR19" s="363"/>
      <c r="UIS19" s="363"/>
      <c r="UIT19" s="363"/>
      <c r="UIU19" s="363"/>
      <c r="UIV19" s="363"/>
      <c r="UIW19" s="363"/>
      <c r="UIX19" s="363"/>
      <c r="UIY19" s="363"/>
      <c r="UIZ19" s="363"/>
      <c r="UJA19" s="363"/>
      <c r="UJB19" s="363"/>
      <c r="UJC19" s="363"/>
      <c r="UJD19" s="363"/>
      <c r="UJE19" s="363"/>
      <c r="UJF19" s="363"/>
      <c r="UJG19" s="363"/>
      <c r="UJH19" s="363"/>
      <c r="UJI19" s="363"/>
      <c r="UJJ19" s="363"/>
      <c r="UJK19" s="363"/>
      <c r="UJL19" s="363"/>
      <c r="UJM19" s="363"/>
      <c r="UJN19" s="363"/>
      <c r="UJO19" s="363"/>
      <c r="UJP19" s="363"/>
      <c r="UJQ19" s="363"/>
      <c r="UJR19" s="363"/>
      <c r="UJS19" s="363"/>
      <c r="UJT19" s="363"/>
      <c r="UJU19" s="363"/>
      <c r="UJV19" s="363"/>
      <c r="UJW19" s="363"/>
      <c r="UJX19" s="363"/>
      <c r="UJY19" s="363"/>
      <c r="UJZ19" s="363"/>
      <c r="UKA19" s="363"/>
      <c r="UKB19" s="363"/>
      <c r="UKC19" s="363"/>
      <c r="UKD19" s="363"/>
      <c r="UKE19" s="363"/>
      <c r="UKF19" s="363"/>
      <c r="UKG19" s="363"/>
      <c r="UKH19" s="363"/>
      <c r="UKI19" s="363"/>
      <c r="UKJ19" s="363"/>
      <c r="UKK19" s="363"/>
      <c r="UKL19" s="363"/>
      <c r="UKM19" s="363"/>
      <c r="UKN19" s="363"/>
      <c r="UKO19" s="363"/>
      <c r="UKP19" s="363"/>
      <c r="UKQ19" s="363"/>
      <c r="UKR19" s="363"/>
      <c r="UKS19" s="363"/>
      <c r="UKT19" s="363"/>
      <c r="UKU19" s="363"/>
      <c r="UKV19" s="363"/>
      <c r="UKW19" s="363"/>
      <c r="UKX19" s="363"/>
      <c r="UKY19" s="363"/>
      <c r="UKZ19" s="363"/>
      <c r="ULA19" s="363"/>
      <c r="ULB19" s="363"/>
      <c r="ULC19" s="363"/>
      <c r="ULD19" s="363"/>
      <c r="ULE19" s="363"/>
      <c r="ULF19" s="363"/>
      <c r="ULG19" s="363"/>
      <c r="ULH19" s="363"/>
      <c r="ULI19" s="363"/>
      <c r="ULJ19" s="363"/>
      <c r="ULK19" s="363"/>
      <c r="ULL19" s="363"/>
      <c r="ULM19" s="363"/>
      <c r="ULN19" s="363"/>
      <c r="ULO19" s="363"/>
      <c r="ULP19" s="363"/>
      <c r="ULQ19" s="363"/>
      <c r="ULR19" s="363"/>
      <c r="ULS19" s="363"/>
      <c r="ULT19" s="363"/>
      <c r="ULU19" s="363"/>
      <c r="ULV19" s="363"/>
      <c r="ULW19" s="363"/>
      <c r="ULX19" s="363"/>
      <c r="ULY19" s="363"/>
      <c r="ULZ19" s="363"/>
      <c r="UMA19" s="363"/>
      <c r="UMB19" s="363"/>
      <c r="UMC19" s="363"/>
      <c r="UMD19" s="363"/>
      <c r="UME19" s="363"/>
      <c r="UMF19" s="363"/>
      <c r="UMG19" s="363"/>
      <c r="UMH19" s="363"/>
      <c r="UMI19" s="363"/>
      <c r="UMJ19" s="363"/>
      <c r="UMK19" s="363"/>
      <c r="UML19" s="363"/>
      <c r="UMM19" s="363"/>
      <c r="UMN19" s="363"/>
      <c r="UMO19" s="363"/>
      <c r="UMP19" s="363"/>
      <c r="UMQ19" s="363"/>
      <c r="UMR19" s="363"/>
      <c r="UMS19" s="363"/>
      <c r="UMT19" s="363"/>
      <c r="UMU19" s="363"/>
      <c r="UMV19" s="363"/>
      <c r="UMW19" s="363"/>
      <c r="UMX19" s="363"/>
      <c r="UMY19" s="363"/>
      <c r="UMZ19" s="363"/>
      <c r="UNA19" s="363"/>
      <c r="UNB19" s="363"/>
      <c r="UNC19" s="363"/>
      <c r="UND19" s="363"/>
      <c r="UNE19" s="363"/>
      <c r="UNF19" s="363"/>
      <c r="UNG19" s="363"/>
      <c r="UNH19" s="363"/>
      <c r="UNI19" s="363"/>
      <c r="UNJ19" s="363"/>
      <c r="UNK19" s="363"/>
      <c r="UNL19" s="363"/>
      <c r="UNM19" s="363"/>
      <c r="UNN19" s="363"/>
      <c r="UNO19" s="363"/>
      <c r="UNP19" s="363"/>
      <c r="UNQ19" s="363"/>
      <c r="UNR19" s="363"/>
      <c r="UNS19" s="363"/>
      <c r="UNT19" s="363"/>
      <c r="UNU19" s="363"/>
      <c r="UNV19" s="363"/>
      <c r="UNW19" s="363"/>
      <c r="UNX19" s="363"/>
      <c r="UNY19" s="363"/>
      <c r="UNZ19" s="363"/>
      <c r="UOA19" s="363"/>
      <c r="UOB19" s="363"/>
      <c r="UOC19" s="363"/>
      <c r="UOD19" s="363"/>
      <c r="UOE19" s="363"/>
      <c r="UOF19" s="363"/>
      <c r="UOG19" s="363"/>
      <c r="UOH19" s="363"/>
      <c r="UOI19" s="363"/>
      <c r="UOJ19" s="363"/>
      <c r="UOK19" s="363"/>
      <c r="UOL19" s="363"/>
      <c r="UOM19" s="363"/>
      <c r="UON19" s="363"/>
      <c r="UOO19" s="363"/>
      <c r="UOP19" s="363"/>
      <c r="UOQ19" s="363"/>
      <c r="UOR19" s="363"/>
      <c r="UOS19" s="363"/>
      <c r="UOT19" s="363"/>
      <c r="UOU19" s="363"/>
      <c r="UOV19" s="363"/>
      <c r="UOW19" s="363"/>
      <c r="UOX19" s="363"/>
      <c r="UOY19" s="363"/>
      <c r="UOZ19" s="363"/>
      <c r="UPA19" s="363"/>
      <c r="UPB19" s="363"/>
      <c r="UPC19" s="363"/>
      <c r="UPD19" s="363"/>
      <c r="UPE19" s="363"/>
      <c r="UPF19" s="363"/>
      <c r="UPG19" s="363"/>
      <c r="UPH19" s="363"/>
      <c r="UPI19" s="363"/>
      <c r="UPJ19" s="363"/>
      <c r="UPK19" s="363"/>
      <c r="UPL19" s="363"/>
      <c r="UPM19" s="363"/>
      <c r="UPN19" s="363"/>
      <c r="UPO19" s="363"/>
      <c r="UPP19" s="363"/>
      <c r="UPQ19" s="363"/>
      <c r="UPR19" s="363"/>
      <c r="UPS19" s="363"/>
      <c r="UPT19" s="363"/>
      <c r="UPU19" s="363"/>
      <c r="UPV19" s="363"/>
      <c r="UPW19" s="363"/>
      <c r="UPX19" s="363"/>
      <c r="UPY19" s="363"/>
      <c r="UPZ19" s="363"/>
      <c r="UQA19" s="363"/>
      <c r="UQB19" s="363"/>
      <c r="UQC19" s="363"/>
      <c r="UQD19" s="363"/>
      <c r="UQE19" s="363"/>
      <c r="UQF19" s="363"/>
      <c r="UQG19" s="363"/>
      <c r="UQH19" s="363"/>
      <c r="UQI19" s="363"/>
      <c r="UQJ19" s="363"/>
      <c r="UQK19" s="363"/>
      <c r="UQL19" s="363"/>
      <c r="UQM19" s="363"/>
      <c r="UQN19" s="363"/>
      <c r="UQO19" s="363"/>
      <c r="UQP19" s="363"/>
      <c r="UQQ19" s="363"/>
      <c r="UQR19" s="363"/>
      <c r="UQS19" s="363"/>
      <c r="UQT19" s="363"/>
      <c r="UQU19" s="363"/>
      <c r="UQV19" s="363"/>
      <c r="UQW19" s="363"/>
      <c r="UQX19" s="363"/>
      <c r="UQY19" s="363"/>
      <c r="UQZ19" s="363"/>
      <c r="URA19" s="363"/>
      <c r="URB19" s="363"/>
      <c r="URC19" s="363"/>
      <c r="URD19" s="363"/>
      <c r="URE19" s="363"/>
      <c r="URF19" s="363"/>
      <c r="URG19" s="363"/>
      <c r="URH19" s="363"/>
      <c r="URI19" s="363"/>
      <c r="URJ19" s="363"/>
      <c r="URK19" s="363"/>
      <c r="URL19" s="363"/>
      <c r="URM19" s="363"/>
      <c r="URN19" s="363"/>
      <c r="URO19" s="363"/>
      <c r="URP19" s="363"/>
      <c r="URQ19" s="363"/>
      <c r="URR19" s="363"/>
      <c r="URS19" s="363"/>
      <c r="URT19" s="363"/>
      <c r="URU19" s="363"/>
      <c r="URV19" s="363"/>
      <c r="URW19" s="363"/>
      <c r="URX19" s="363"/>
      <c r="URY19" s="363"/>
      <c r="URZ19" s="363"/>
      <c r="USA19" s="363"/>
      <c r="USB19" s="363"/>
      <c r="USC19" s="363"/>
      <c r="USD19" s="363"/>
      <c r="USE19" s="363"/>
      <c r="USF19" s="363"/>
      <c r="USG19" s="363"/>
      <c r="USH19" s="363"/>
      <c r="USI19" s="363"/>
      <c r="USJ19" s="363"/>
      <c r="USK19" s="363"/>
      <c r="USL19" s="363"/>
      <c r="USM19" s="363"/>
      <c r="USN19" s="363"/>
      <c r="USO19" s="363"/>
      <c r="USP19" s="363"/>
      <c r="USQ19" s="363"/>
      <c r="USR19" s="363"/>
      <c r="USS19" s="363"/>
      <c r="UST19" s="363"/>
      <c r="USU19" s="363"/>
      <c r="USV19" s="363"/>
      <c r="USW19" s="363"/>
      <c r="USX19" s="363"/>
      <c r="USY19" s="363"/>
      <c r="USZ19" s="363"/>
      <c r="UTA19" s="363"/>
      <c r="UTB19" s="363"/>
      <c r="UTC19" s="363"/>
      <c r="UTD19" s="363"/>
      <c r="UTE19" s="363"/>
      <c r="UTF19" s="363"/>
      <c r="UTG19" s="363"/>
      <c r="UTH19" s="363"/>
      <c r="UTI19" s="363"/>
      <c r="UTJ19" s="363"/>
      <c r="UTK19" s="363"/>
      <c r="UTL19" s="363"/>
      <c r="UTM19" s="363"/>
      <c r="UTN19" s="363"/>
      <c r="UTO19" s="363"/>
      <c r="UTP19" s="363"/>
      <c r="UTQ19" s="363"/>
      <c r="UTR19" s="363"/>
      <c r="UTS19" s="363"/>
      <c r="UTT19" s="363"/>
      <c r="UTU19" s="363"/>
      <c r="UTV19" s="363"/>
      <c r="UTW19" s="363"/>
      <c r="UTX19" s="363"/>
      <c r="UTY19" s="363"/>
      <c r="UTZ19" s="363"/>
      <c r="UUA19" s="363"/>
      <c r="UUB19" s="363"/>
      <c r="UUC19" s="363"/>
      <c r="UUD19" s="363"/>
      <c r="UUE19" s="363"/>
      <c r="UUF19" s="363"/>
      <c r="UUG19" s="363"/>
      <c r="UUH19" s="363"/>
      <c r="UUI19" s="363"/>
      <c r="UUJ19" s="363"/>
      <c r="UUK19" s="363"/>
      <c r="UUL19" s="363"/>
      <c r="UUM19" s="363"/>
      <c r="UUN19" s="363"/>
      <c r="UUO19" s="363"/>
      <c r="UUP19" s="363"/>
      <c r="UUQ19" s="363"/>
      <c r="UUR19" s="363"/>
      <c r="UUS19" s="363"/>
      <c r="UUT19" s="363"/>
      <c r="UUU19" s="363"/>
      <c r="UUV19" s="363"/>
      <c r="UUW19" s="363"/>
      <c r="UUX19" s="363"/>
      <c r="UUY19" s="363"/>
      <c r="UUZ19" s="363"/>
      <c r="UVA19" s="363"/>
      <c r="UVB19" s="363"/>
      <c r="UVC19" s="363"/>
      <c r="UVD19" s="363"/>
      <c r="UVE19" s="363"/>
      <c r="UVF19" s="363"/>
      <c r="UVG19" s="363"/>
      <c r="UVH19" s="363"/>
      <c r="UVI19" s="363"/>
      <c r="UVJ19" s="363"/>
      <c r="UVK19" s="363"/>
      <c r="UVL19" s="363"/>
      <c r="UVM19" s="363"/>
      <c r="UVN19" s="363"/>
      <c r="UVO19" s="363"/>
      <c r="UVP19" s="363"/>
      <c r="UVQ19" s="363"/>
      <c r="UVR19" s="363"/>
      <c r="UVS19" s="363"/>
      <c r="UVT19" s="363"/>
      <c r="UVU19" s="363"/>
      <c r="UVV19" s="363"/>
      <c r="UVW19" s="363"/>
      <c r="UVX19" s="363"/>
      <c r="UVY19" s="363"/>
      <c r="UVZ19" s="363"/>
      <c r="UWA19" s="363"/>
      <c r="UWB19" s="363"/>
      <c r="UWC19" s="363"/>
      <c r="UWD19" s="363"/>
      <c r="UWE19" s="363"/>
      <c r="UWF19" s="363"/>
      <c r="UWG19" s="363"/>
      <c r="UWH19" s="363"/>
      <c r="UWI19" s="363"/>
      <c r="UWJ19" s="363"/>
      <c r="UWK19" s="363"/>
      <c r="UWL19" s="363"/>
      <c r="UWM19" s="363"/>
      <c r="UWN19" s="363"/>
      <c r="UWO19" s="363"/>
      <c r="UWP19" s="363"/>
      <c r="UWQ19" s="363"/>
      <c r="UWR19" s="363"/>
      <c r="UWS19" s="363"/>
      <c r="UWT19" s="363"/>
      <c r="UWU19" s="363"/>
      <c r="UWV19" s="363"/>
      <c r="UWW19" s="363"/>
      <c r="UWX19" s="363"/>
      <c r="UWY19" s="363"/>
      <c r="UWZ19" s="363"/>
      <c r="UXA19" s="363"/>
      <c r="UXB19" s="363"/>
      <c r="UXC19" s="363"/>
      <c r="UXD19" s="363"/>
      <c r="UXE19" s="363"/>
      <c r="UXF19" s="363"/>
      <c r="UXG19" s="363"/>
      <c r="UXH19" s="363"/>
      <c r="UXI19" s="363"/>
      <c r="UXJ19" s="363"/>
      <c r="UXK19" s="363"/>
      <c r="UXL19" s="363"/>
      <c r="UXM19" s="363"/>
      <c r="UXN19" s="363"/>
      <c r="UXO19" s="363"/>
      <c r="UXP19" s="363"/>
      <c r="UXQ19" s="363"/>
      <c r="UXR19" s="363"/>
      <c r="UXS19" s="363"/>
      <c r="UXT19" s="363"/>
      <c r="UXU19" s="363"/>
      <c r="UXV19" s="363"/>
      <c r="UXW19" s="363"/>
      <c r="UXX19" s="363"/>
      <c r="UXY19" s="363"/>
      <c r="UXZ19" s="363"/>
      <c r="UYA19" s="363"/>
      <c r="UYB19" s="363"/>
      <c r="UYC19" s="363"/>
      <c r="UYD19" s="363"/>
      <c r="UYE19" s="363"/>
      <c r="UYF19" s="363"/>
      <c r="UYG19" s="363"/>
      <c r="UYH19" s="363"/>
      <c r="UYI19" s="363"/>
      <c r="UYJ19" s="363"/>
      <c r="UYK19" s="363"/>
      <c r="UYL19" s="363"/>
      <c r="UYM19" s="363"/>
      <c r="UYN19" s="363"/>
      <c r="UYO19" s="363"/>
      <c r="UYP19" s="363"/>
      <c r="UYQ19" s="363"/>
      <c r="UYR19" s="363"/>
      <c r="UYS19" s="363"/>
      <c r="UYT19" s="363"/>
      <c r="UYU19" s="363"/>
      <c r="UYV19" s="363"/>
      <c r="UYW19" s="363"/>
      <c r="UYX19" s="363"/>
      <c r="UYY19" s="363"/>
      <c r="UYZ19" s="363"/>
      <c r="UZA19" s="363"/>
      <c r="UZB19" s="363"/>
      <c r="UZC19" s="363"/>
      <c r="UZD19" s="363"/>
      <c r="UZE19" s="363"/>
      <c r="UZF19" s="363"/>
      <c r="UZG19" s="363"/>
      <c r="UZH19" s="363"/>
      <c r="UZI19" s="363"/>
      <c r="UZJ19" s="363"/>
      <c r="UZK19" s="363"/>
      <c r="UZL19" s="363"/>
      <c r="UZM19" s="363"/>
      <c r="UZN19" s="363"/>
      <c r="UZO19" s="363"/>
      <c r="UZP19" s="363"/>
      <c r="UZQ19" s="363"/>
      <c r="UZR19" s="363"/>
      <c r="UZS19" s="363"/>
      <c r="UZT19" s="363"/>
      <c r="UZU19" s="363"/>
      <c r="UZV19" s="363"/>
      <c r="UZW19" s="363"/>
      <c r="UZX19" s="363"/>
      <c r="UZY19" s="363"/>
      <c r="UZZ19" s="363"/>
      <c r="VAA19" s="363"/>
      <c r="VAB19" s="363"/>
      <c r="VAC19" s="363"/>
      <c r="VAD19" s="363"/>
      <c r="VAE19" s="363"/>
      <c r="VAF19" s="363"/>
      <c r="VAG19" s="363"/>
      <c r="VAH19" s="363"/>
      <c r="VAI19" s="363"/>
      <c r="VAJ19" s="363"/>
      <c r="VAK19" s="363"/>
      <c r="VAL19" s="363"/>
      <c r="VAM19" s="363"/>
      <c r="VAN19" s="363"/>
      <c r="VAO19" s="363"/>
      <c r="VAP19" s="363"/>
      <c r="VAQ19" s="363"/>
      <c r="VAR19" s="363"/>
      <c r="VAS19" s="363"/>
      <c r="VAT19" s="363"/>
      <c r="VAU19" s="363"/>
      <c r="VAV19" s="363"/>
      <c r="VAW19" s="363"/>
      <c r="VAX19" s="363"/>
      <c r="VAY19" s="363"/>
      <c r="VAZ19" s="363"/>
      <c r="VBA19" s="363"/>
      <c r="VBB19" s="363"/>
      <c r="VBC19" s="363"/>
      <c r="VBD19" s="363"/>
      <c r="VBE19" s="363"/>
      <c r="VBF19" s="363"/>
      <c r="VBG19" s="363"/>
      <c r="VBH19" s="363"/>
      <c r="VBI19" s="363"/>
      <c r="VBJ19" s="363"/>
      <c r="VBK19" s="363"/>
      <c r="VBL19" s="363"/>
      <c r="VBM19" s="363"/>
      <c r="VBN19" s="363"/>
      <c r="VBO19" s="363"/>
      <c r="VBP19" s="363"/>
      <c r="VBQ19" s="363"/>
      <c r="VBR19" s="363"/>
      <c r="VBS19" s="363"/>
      <c r="VBT19" s="363"/>
      <c r="VBU19" s="363"/>
      <c r="VBV19" s="363"/>
      <c r="VBW19" s="363"/>
      <c r="VBX19" s="363"/>
      <c r="VBY19" s="363"/>
      <c r="VBZ19" s="363"/>
      <c r="VCA19" s="363"/>
      <c r="VCB19" s="363"/>
      <c r="VCC19" s="363"/>
      <c r="VCD19" s="363"/>
      <c r="VCE19" s="363"/>
      <c r="VCF19" s="363"/>
      <c r="VCG19" s="363"/>
      <c r="VCH19" s="363"/>
      <c r="VCI19" s="363"/>
      <c r="VCJ19" s="363"/>
      <c r="VCK19" s="363"/>
      <c r="VCL19" s="363"/>
      <c r="VCM19" s="363"/>
      <c r="VCN19" s="363"/>
      <c r="VCO19" s="363"/>
      <c r="VCP19" s="363"/>
      <c r="VCQ19" s="363"/>
      <c r="VCR19" s="363"/>
      <c r="VCS19" s="363"/>
      <c r="VCT19" s="363"/>
      <c r="VCU19" s="363"/>
      <c r="VCV19" s="363"/>
      <c r="VCW19" s="363"/>
      <c r="VCX19" s="363"/>
      <c r="VCY19" s="363"/>
      <c r="VCZ19" s="363"/>
      <c r="VDA19" s="363"/>
      <c r="VDB19" s="363"/>
      <c r="VDC19" s="363"/>
      <c r="VDD19" s="363"/>
      <c r="VDE19" s="363"/>
      <c r="VDF19" s="363"/>
      <c r="VDG19" s="363"/>
      <c r="VDH19" s="363"/>
      <c r="VDI19" s="363"/>
      <c r="VDJ19" s="363"/>
      <c r="VDK19" s="363"/>
      <c r="VDL19" s="363"/>
      <c r="VDM19" s="363"/>
      <c r="VDN19" s="363"/>
      <c r="VDO19" s="363"/>
      <c r="VDP19" s="363"/>
      <c r="VDQ19" s="363"/>
      <c r="VDR19" s="363"/>
      <c r="VDS19" s="363"/>
      <c r="VDT19" s="363"/>
      <c r="VDU19" s="363"/>
      <c r="VDV19" s="363"/>
      <c r="VDW19" s="363"/>
      <c r="VDX19" s="363"/>
      <c r="VDY19" s="363"/>
      <c r="VDZ19" s="363"/>
      <c r="VEA19" s="363"/>
      <c r="VEB19" s="363"/>
      <c r="VEC19" s="363"/>
      <c r="VED19" s="363"/>
      <c r="VEE19" s="363"/>
      <c r="VEF19" s="363"/>
      <c r="VEG19" s="363"/>
      <c r="VEH19" s="363"/>
      <c r="VEI19" s="363"/>
      <c r="VEJ19" s="363"/>
      <c r="VEK19" s="363"/>
      <c r="VEL19" s="363"/>
      <c r="VEM19" s="363"/>
      <c r="VEN19" s="363"/>
      <c r="VEO19" s="363"/>
      <c r="VEP19" s="363"/>
      <c r="VEQ19" s="363"/>
      <c r="VER19" s="363"/>
      <c r="VES19" s="363"/>
      <c r="VET19" s="363"/>
      <c r="VEU19" s="363"/>
      <c r="VEV19" s="363"/>
      <c r="VEW19" s="363"/>
      <c r="VEX19" s="363"/>
      <c r="VEY19" s="363"/>
      <c r="VEZ19" s="363"/>
      <c r="VFA19" s="363"/>
      <c r="VFB19" s="363"/>
      <c r="VFC19" s="363"/>
      <c r="VFD19" s="363"/>
      <c r="VFE19" s="363"/>
      <c r="VFF19" s="363"/>
      <c r="VFG19" s="363"/>
      <c r="VFH19" s="363"/>
      <c r="VFI19" s="363"/>
      <c r="VFJ19" s="363"/>
      <c r="VFK19" s="363"/>
      <c r="VFL19" s="363"/>
      <c r="VFM19" s="363"/>
      <c r="VFN19" s="363"/>
      <c r="VFO19" s="363"/>
      <c r="VFP19" s="363"/>
      <c r="VFQ19" s="363"/>
      <c r="VFR19" s="363"/>
      <c r="VFS19" s="363"/>
      <c r="VFT19" s="363"/>
      <c r="VFU19" s="363"/>
      <c r="VFV19" s="363"/>
      <c r="VFW19" s="363"/>
      <c r="VFX19" s="363"/>
      <c r="VFY19" s="363"/>
      <c r="VFZ19" s="363"/>
      <c r="VGA19" s="363"/>
      <c r="VGB19" s="363"/>
      <c r="VGC19" s="363"/>
      <c r="VGD19" s="363"/>
      <c r="VGE19" s="363"/>
      <c r="VGF19" s="363"/>
      <c r="VGG19" s="363"/>
      <c r="VGH19" s="363"/>
      <c r="VGI19" s="363"/>
      <c r="VGJ19" s="363"/>
      <c r="VGK19" s="363"/>
      <c r="VGL19" s="363"/>
      <c r="VGM19" s="363"/>
      <c r="VGN19" s="363"/>
      <c r="VGO19" s="363"/>
      <c r="VGP19" s="363"/>
      <c r="VGQ19" s="363"/>
      <c r="VGR19" s="363"/>
      <c r="VGS19" s="363"/>
      <c r="VGT19" s="363"/>
      <c r="VGU19" s="363"/>
      <c r="VGV19" s="363"/>
      <c r="VGW19" s="363"/>
      <c r="VGX19" s="363"/>
      <c r="VGY19" s="363"/>
      <c r="VGZ19" s="363"/>
      <c r="VHA19" s="363"/>
      <c r="VHB19" s="363"/>
      <c r="VHC19" s="363"/>
      <c r="VHD19" s="363"/>
      <c r="VHE19" s="363"/>
      <c r="VHF19" s="363"/>
      <c r="VHG19" s="363"/>
      <c r="VHH19" s="363"/>
      <c r="VHI19" s="363"/>
      <c r="VHJ19" s="363"/>
      <c r="VHK19" s="363"/>
      <c r="VHL19" s="363"/>
      <c r="VHM19" s="363"/>
      <c r="VHN19" s="363"/>
      <c r="VHO19" s="363"/>
      <c r="VHP19" s="363"/>
      <c r="VHQ19" s="363"/>
      <c r="VHR19" s="363"/>
      <c r="VHS19" s="363"/>
      <c r="VHT19" s="363"/>
      <c r="VHU19" s="363"/>
      <c r="VHV19" s="363"/>
      <c r="VHW19" s="363"/>
      <c r="VHX19" s="363"/>
      <c r="VHY19" s="363"/>
      <c r="VHZ19" s="363"/>
      <c r="VIA19" s="363"/>
      <c r="VIB19" s="363"/>
      <c r="VIC19" s="363"/>
      <c r="VID19" s="363"/>
      <c r="VIE19" s="363"/>
      <c r="VIF19" s="363"/>
      <c r="VIG19" s="363"/>
      <c r="VIH19" s="363"/>
      <c r="VII19" s="363"/>
      <c r="VIJ19" s="363"/>
      <c r="VIK19" s="363"/>
      <c r="VIL19" s="363"/>
      <c r="VIM19" s="363"/>
      <c r="VIN19" s="363"/>
      <c r="VIO19" s="363"/>
      <c r="VIP19" s="363"/>
      <c r="VIQ19" s="363"/>
      <c r="VIR19" s="363"/>
      <c r="VIS19" s="363"/>
      <c r="VIT19" s="363"/>
      <c r="VIU19" s="363"/>
      <c r="VIV19" s="363"/>
      <c r="VIW19" s="363"/>
      <c r="VIX19" s="363"/>
      <c r="VIY19" s="363"/>
      <c r="VIZ19" s="363"/>
      <c r="VJA19" s="363"/>
      <c r="VJB19" s="363"/>
      <c r="VJC19" s="363"/>
      <c r="VJD19" s="363"/>
      <c r="VJE19" s="363"/>
      <c r="VJF19" s="363"/>
      <c r="VJG19" s="363"/>
      <c r="VJH19" s="363"/>
      <c r="VJI19" s="363"/>
      <c r="VJJ19" s="363"/>
      <c r="VJK19" s="363"/>
      <c r="VJL19" s="363"/>
      <c r="VJM19" s="363"/>
      <c r="VJN19" s="363"/>
      <c r="VJO19" s="363"/>
      <c r="VJP19" s="363"/>
      <c r="VJQ19" s="363"/>
      <c r="VJR19" s="363"/>
      <c r="VJS19" s="363"/>
      <c r="VJT19" s="363"/>
      <c r="VJU19" s="363"/>
      <c r="VJV19" s="363"/>
      <c r="VJW19" s="363"/>
      <c r="VJX19" s="363"/>
      <c r="VJY19" s="363"/>
      <c r="VJZ19" s="363"/>
      <c r="VKA19" s="363"/>
      <c r="VKB19" s="363"/>
      <c r="VKC19" s="363"/>
      <c r="VKD19" s="363"/>
      <c r="VKE19" s="363"/>
      <c r="VKF19" s="363"/>
      <c r="VKG19" s="363"/>
      <c r="VKH19" s="363"/>
      <c r="VKI19" s="363"/>
      <c r="VKJ19" s="363"/>
      <c r="VKK19" s="363"/>
      <c r="VKL19" s="363"/>
      <c r="VKM19" s="363"/>
      <c r="VKN19" s="363"/>
      <c r="VKO19" s="363"/>
      <c r="VKP19" s="363"/>
      <c r="VKQ19" s="363"/>
      <c r="VKR19" s="363"/>
      <c r="VKS19" s="363"/>
      <c r="VKT19" s="363"/>
      <c r="VKU19" s="363"/>
      <c r="VKV19" s="363"/>
      <c r="VKW19" s="363"/>
      <c r="VKX19" s="363"/>
      <c r="VKY19" s="363"/>
      <c r="VKZ19" s="363"/>
      <c r="VLA19" s="363"/>
      <c r="VLB19" s="363"/>
      <c r="VLC19" s="363"/>
      <c r="VLD19" s="363"/>
      <c r="VLE19" s="363"/>
      <c r="VLF19" s="363"/>
      <c r="VLG19" s="363"/>
      <c r="VLH19" s="363"/>
      <c r="VLI19" s="363"/>
      <c r="VLJ19" s="363"/>
      <c r="VLK19" s="363"/>
      <c r="VLL19" s="363"/>
      <c r="VLM19" s="363"/>
      <c r="VLN19" s="363"/>
      <c r="VLO19" s="363"/>
      <c r="VLP19" s="363"/>
      <c r="VLQ19" s="363"/>
      <c r="VLR19" s="363"/>
      <c r="VLS19" s="363"/>
      <c r="VLT19" s="363"/>
      <c r="VLU19" s="363"/>
      <c r="VLV19" s="363"/>
      <c r="VLW19" s="363"/>
      <c r="VLX19" s="363"/>
      <c r="VLY19" s="363"/>
      <c r="VLZ19" s="363"/>
      <c r="VMA19" s="363"/>
      <c r="VMB19" s="363"/>
      <c r="VMC19" s="363"/>
      <c r="VMD19" s="363"/>
      <c r="VME19" s="363"/>
      <c r="VMF19" s="363"/>
      <c r="VMG19" s="363"/>
      <c r="VMH19" s="363"/>
      <c r="VMI19" s="363"/>
      <c r="VMJ19" s="363"/>
      <c r="VMK19" s="363"/>
      <c r="VML19" s="363"/>
      <c r="VMM19" s="363"/>
      <c r="VMN19" s="363"/>
      <c r="VMO19" s="363"/>
      <c r="VMP19" s="363"/>
      <c r="VMQ19" s="363"/>
      <c r="VMR19" s="363"/>
      <c r="VMS19" s="363"/>
      <c r="VMT19" s="363"/>
      <c r="VMU19" s="363"/>
      <c r="VMV19" s="363"/>
      <c r="VMW19" s="363"/>
      <c r="VMX19" s="363"/>
      <c r="VMY19" s="363"/>
      <c r="VMZ19" s="363"/>
      <c r="VNA19" s="363"/>
      <c r="VNB19" s="363"/>
      <c r="VNC19" s="363"/>
      <c r="VND19" s="363"/>
      <c r="VNE19" s="363"/>
      <c r="VNF19" s="363"/>
      <c r="VNG19" s="363"/>
      <c r="VNH19" s="363"/>
      <c r="VNI19" s="363"/>
      <c r="VNJ19" s="363"/>
      <c r="VNK19" s="363"/>
      <c r="VNL19" s="363"/>
      <c r="VNM19" s="363"/>
      <c r="VNN19" s="363"/>
      <c r="VNO19" s="363"/>
      <c r="VNP19" s="363"/>
      <c r="VNQ19" s="363"/>
      <c r="VNR19" s="363"/>
      <c r="VNS19" s="363"/>
      <c r="VNT19" s="363"/>
      <c r="VNU19" s="363"/>
      <c r="VNV19" s="363"/>
      <c r="VNW19" s="363"/>
      <c r="VNX19" s="363"/>
      <c r="VNY19" s="363"/>
      <c r="VNZ19" s="363"/>
      <c r="VOA19" s="363"/>
      <c r="VOB19" s="363"/>
      <c r="VOC19" s="363"/>
      <c r="VOD19" s="363"/>
      <c r="VOE19" s="363"/>
      <c r="VOF19" s="363"/>
      <c r="VOG19" s="363"/>
      <c r="VOH19" s="363"/>
      <c r="VOI19" s="363"/>
      <c r="VOJ19" s="363"/>
      <c r="VOK19" s="363"/>
      <c r="VOL19" s="363"/>
      <c r="VOM19" s="363"/>
      <c r="VON19" s="363"/>
      <c r="VOO19" s="363"/>
      <c r="VOP19" s="363"/>
      <c r="VOQ19" s="363"/>
      <c r="VOR19" s="363"/>
      <c r="VOS19" s="363"/>
      <c r="VOT19" s="363"/>
      <c r="VOU19" s="363"/>
      <c r="VOV19" s="363"/>
      <c r="VOW19" s="363"/>
      <c r="VOX19" s="363"/>
      <c r="VOY19" s="363"/>
      <c r="VOZ19" s="363"/>
      <c r="VPA19" s="363"/>
      <c r="VPB19" s="363"/>
      <c r="VPC19" s="363"/>
      <c r="VPD19" s="363"/>
      <c r="VPE19" s="363"/>
      <c r="VPF19" s="363"/>
      <c r="VPG19" s="363"/>
      <c r="VPH19" s="363"/>
      <c r="VPI19" s="363"/>
      <c r="VPJ19" s="363"/>
      <c r="VPK19" s="363"/>
      <c r="VPL19" s="363"/>
      <c r="VPM19" s="363"/>
      <c r="VPN19" s="363"/>
      <c r="VPO19" s="363"/>
      <c r="VPP19" s="363"/>
      <c r="VPQ19" s="363"/>
      <c r="VPR19" s="363"/>
      <c r="VPS19" s="363"/>
      <c r="VPT19" s="363"/>
      <c r="VPU19" s="363"/>
      <c r="VPV19" s="363"/>
      <c r="VPW19" s="363"/>
      <c r="VPX19" s="363"/>
      <c r="VPY19" s="363"/>
      <c r="VPZ19" s="363"/>
      <c r="VQA19" s="363"/>
      <c r="VQB19" s="363"/>
      <c r="VQC19" s="363"/>
      <c r="VQD19" s="363"/>
      <c r="VQE19" s="363"/>
      <c r="VQF19" s="363"/>
      <c r="VQG19" s="363"/>
      <c r="VQH19" s="363"/>
      <c r="VQI19" s="363"/>
      <c r="VQJ19" s="363"/>
      <c r="VQK19" s="363"/>
      <c r="VQL19" s="363"/>
      <c r="VQM19" s="363"/>
      <c r="VQN19" s="363"/>
      <c r="VQO19" s="363"/>
      <c r="VQP19" s="363"/>
      <c r="VQQ19" s="363"/>
      <c r="VQR19" s="363"/>
      <c r="VQS19" s="363"/>
      <c r="VQT19" s="363"/>
      <c r="VQU19" s="363"/>
      <c r="VQV19" s="363"/>
      <c r="VQW19" s="363"/>
      <c r="VQX19" s="363"/>
      <c r="VQY19" s="363"/>
      <c r="VQZ19" s="363"/>
      <c r="VRA19" s="363"/>
      <c r="VRB19" s="363"/>
      <c r="VRC19" s="363"/>
      <c r="VRD19" s="363"/>
      <c r="VRE19" s="363"/>
      <c r="VRF19" s="363"/>
      <c r="VRG19" s="363"/>
      <c r="VRH19" s="363"/>
      <c r="VRI19" s="363"/>
      <c r="VRJ19" s="363"/>
      <c r="VRK19" s="363"/>
      <c r="VRL19" s="363"/>
      <c r="VRM19" s="363"/>
      <c r="VRN19" s="363"/>
      <c r="VRO19" s="363"/>
      <c r="VRP19" s="363"/>
      <c r="VRQ19" s="363"/>
      <c r="VRR19" s="363"/>
      <c r="VRS19" s="363"/>
      <c r="VRT19" s="363"/>
      <c r="VRU19" s="363"/>
      <c r="VRV19" s="363"/>
      <c r="VRW19" s="363"/>
      <c r="VRX19" s="363"/>
      <c r="VRY19" s="363"/>
      <c r="VRZ19" s="363"/>
      <c r="VSA19" s="363"/>
      <c r="VSB19" s="363"/>
      <c r="VSC19" s="363"/>
      <c r="VSD19" s="363"/>
      <c r="VSE19" s="363"/>
      <c r="VSF19" s="363"/>
      <c r="VSG19" s="363"/>
      <c r="VSH19" s="363"/>
      <c r="VSI19" s="363"/>
      <c r="VSJ19" s="363"/>
      <c r="VSK19" s="363"/>
      <c r="VSL19" s="363"/>
      <c r="VSM19" s="363"/>
      <c r="VSN19" s="363"/>
      <c r="VSO19" s="363"/>
      <c r="VSP19" s="363"/>
      <c r="VSQ19" s="363"/>
      <c r="VSR19" s="363"/>
      <c r="VSS19" s="363"/>
      <c r="VST19" s="363"/>
      <c r="VSU19" s="363"/>
      <c r="VSV19" s="363"/>
      <c r="VSW19" s="363"/>
      <c r="VSX19" s="363"/>
      <c r="VSY19" s="363"/>
      <c r="VSZ19" s="363"/>
      <c r="VTA19" s="363"/>
      <c r="VTB19" s="363"/>
      <c r="VTC19" s="363"/>
      <c r="VTD19" s="363"/>
      <c r="VTE19" s="363"/>
      <c r="VTF19" s="363"/>
      <c r="VTG19" s="363"/>
      <c r="VTH19" s="363"/>
      <c r="VTI19" s="363"/>
      <c r="VTJ19" s="363"/>
      <c r="VTK19" s="363"/>
      <c r="VTL19" s="363"/>
      <c r="VTM19" s="363"/>
      <c r="VTN19" s="363"/>
      <c r="VTO19" s="363"/>
      <c r="VTP19" s="363"/>
      <c r="VTQ19" s="363"/>
      <c r="VTR19" s="363"/>
      <c r="VTS19" s="363"/>
      <c r="VTT19" s="363"/>
      <c r="VTU19" s="363"/>
      <c r="VTV19" s="363"/>
      <c r="VTW19" s="363"/>
      <c r="VTX19" s="363"/>
      <c r="VTY19" s="363"/>
      <c r="VTZ19" s="363"/>
      <c r="VUA19" s="363"/>
      <c r="VUB19" s="363"/>
      <c r="VUC19" s="363"/>
      <c r="VUD19" s="363"/>
      <c r="VUE19" s="363"/>
      <c r="VUF19" s="363"/>
      <c r="VUG19" s="363"/>
      <c r="VUH19" s="363"/>
      <c r="VUI19" s="363"/>
      <c r="VUJ19" s="363"/>
      <c r="VUK19" s="363"/>
      <c r="VUL19" s="363"/>
      <c r="VUM19" s="363"/>
      <c r="VUN19" s="363"/>
      <c r="VUO19" s="363"/>
      <c r="VUP19" s="363"/>
      <c r="VUQ19" s="363"/>
      <c r="VUR19" s="363"/>
      <c r="VUS19" s="363"/>
      <c r="VUT19" s="363"/>
      <c r="VUU19" s="363"/>
      <c r="VUV19" s="363"/>
      <c r="VUW19" s="363"/>
      <c r="VUX19" s="363"/>
      <c r="VUY19" s="363"/>
      <c r="VUZ19" s="363"/>
      <c r="VVA19" s="363"/>
      <c r="VVB19" s="363"/>
      <c r="VVC19" s="363"/>
      <c r="VVD19" s="363"/>
      <c r="VVE19" s="363"/>
      <c r="VVF19" s="363"/>
      <c r="VVG19" s="363"/>
      <c r="VVH19" s="363"/>
      <c r="VVI19" s="363"/>
      <c r="VVJ19" s="363"/>
      <c r="VVK19" s="363"/>
      <c r="VVL19" s="363"/>
      <c r="VVM19" s="363"/>
      <c r="VVN19" s="363"/>
      <c r="VVO19" s="363"/>
      <c r="VVP19" s="363"/>
      <c r="VVQ19" s="363"/>
      <c r="VVR19" s="363"/>
      <c r="VVS19" s="363"/>
      <c r="VVT19" s="363"/>
      <c r="VVU19" s="363"/>
      <c r="VVV19" s="363"/>
      <c r="VVW19" s="363"/>
      <c r="VVX19" s="363"/>
      <c r="VVY19" s="363"/>
      <c r="VVZ19" s="363"/>
      <c r="VWA19" s="363"/>
      <c r="VWB19" s="363"/>
      <c r="VWC19" s="363"/>
      <c r="VWD19" s="363"/>
      <c r="VWE19" s="363"/>
      <c r="VWF19" s="363"/>
      <c r="VWG19" s="363"/>
      <c r="VWH19" s="363"/>
      <c r="VWI19" s="363"/>
      <c r="VWJ19" s="363"/>
      <c r="VWK19" s="363"/>
      <c r="VWL19" s="363"/>
      <c r="VWM19" s="363"/>
      <c r="VWN19" s="363"/>
      <c r="VWO19" s="363"/>
      <c r="VWP19" s="363"/>
      <c r="VWQ19" s="363"/>
      <c r="VWR19" s="363"/>
      <c r="VWS19" s="363"/>
      <c r="VWT19" s="363"/>
      <c r="VWU19" s="363"/>
      <c r="VWV19" s="363"/>
      <c r="VWW19" s="363"/>
      <c r="VWX19" s="363"/>
      <c r="VWY19" s="363"/>
      <c r="VWZ19" s="363"/>
      <c r="VXA19" s="363"/>
      <c r="VXB19" s="363"/>
      <c r="VXC19" s="363"/>
      <c r="VXD19" s="363"/>
      <c r="VXE19" s="363"/>
      <c r="VXF19" s="363"/>
      <c r="VXG19" s="363"/>
      <c r="VXH19" s="363"/>
      <c r="VXI19" s="363"/>
      <c r="VXJ19" s="363"/>
      <c r="VXK19" s="363"/>
      <c r="VXL19" s="363"/>
      <c r="VXM19" s="363"/>
      <c r="VXN19" s="363"/>
      <c r="VXO19" s="363"/>
      <c r="VXP19" s="363"/>
      <c r="VXQ19" s="363"/>
      <c r="VXR19" s="363"/>
      <c r="VXS19" s="363"/>
      <c r="VXT19" s="363"/>
      <c r="VXU19" s="363"/>
      <c r="VXV19" s="363"/>
      <c r="VXW19" s="363"/>
      <c r="VXX19" s="363"/>
      <c r="VXY19" s="363"/>
      <c r="VXZ19" s="363"/>
      <c r="VYA19" s="363"/>
      <c r="VYB19" s="363"/>
      <c r="VYC19" s="363"/>
      <c r="VYD19" s="363"/>
      <c r="VYE19" s="363"/>
      <c r="VYF19" s="363"/>
      <c r="VYG19" s="363"/>
      <c r="VYH19" s="363"/>
      <c r="VYI19" s="363"/>
      <c r="VYJ19" s="363"/>
      <c r="VYK19" s="363"/>
      <c r="VYL19" s="363"/>
      <c r="VYM19" s="363"/>
      <c r="VYN19" s="363"/>
      <c r="VYO19" s="363"/>
      <c r="VYP19" s="363"/>
      <c r="VYQ19" s="363"/>
      <c r="VYR19" s="363"/>
      <c r="VYS19" s="363"/>
      <c r="VYT19" s="363"/>
      <c r="VYU19" s="363"/>
      <c r="VYV19" s="363"/>
      <c r="VYW19" s="363"/>
      <c r="VYX19" s="363"/>
      <c r="VYY19" s="363"/>
      <c r="VYZ19" s="363"/>
      <c r="VZA19" s="363"/>
      <c r="VZB19" s="363"/>
      <c r="VZC19" s="363"/>
      <c r="VZD19" s="363"/>
      <c r="VZE19" s="363"/>
      <c r="VZF19" s="363"/>
      <c r="VZG19" s="363"/>
      <c r="VZH19" s="363"/>
      <c r="VZI19" s="363"/>
      <c r="VZJ19" s="363"/>
      <c r="VZK19" s="363"/>
      <c r="VZL19" s="363"/>
      <c r="VZM19" s="363"/>
      <c r="VZN19" s="363"/>
      <c r="VZO19" s="363"/>
      <c r="VZP19" s="363"/>
      <c r="VZQ19" s="363"/>
      <c r="VZR19" s="363"/>
      <c r="VZS19" s="363"/>
      <c r="VZT19" s="363"/>
      <c r="VZU19" s="363"/>
      <c r="VZV19" s="363"/>
      <c r="VZW19" s="363"/>
      <c r="VZX19" s="363"/>
      <c r="VZY19" s="363"/>
      <c r="VZZ19" s="363"/>
      <c r="WAA19" s="363"/>
      <c r="WAB19" s="363"/>
      <c r="WAC19" s="363"/>
      <c r="WAD19" s="363"/>
      <c r="WAE19" s="363"/>
      <c r="WAF19" s="363"/>
      <c r="WAG19" s="363"/>
      <c r="WAH19" s="363"/>
      <c r="WAI19" s="363"/>
      <c r="WAJ19" s="363"/>
      <c r="WAK19" s="363"/>
      <c r="WAL19" s="363"/>
      <c r="WAM19" s="363"/>
      <c r="WAN19" s="363"/>
      <c r="WAO19" s="363"/>
      <c r="WAP19" s="363"/>
      <c r="WAQ19" s="363"/>
      <c r="WAR19" s="363"/>
      <c r="WAS19" s="363"/>
      <c r="WAT19" s="363"/>
      <c r="WAU19" s="363"/>
      <c r="WAV19" s="363"/>
      <c r="WAW19" s="363"/>
      <c r="WAX19" s="363"/>
      <c r="WAY19" s="363"/>
      <c r="WAZ19" s="363"/>
      <c r="WBA19" s="363"/>
      <c r="WBB19" s="363"/>
      <c r="WBC19" s="363"/>
      <c r="WBD19" s="363"/>
      <c r="WBE19" s="363"/>
      <c r="WBF19" s="363"/>
      <c r="WBG19" s="363"/>
      <c r="WBH19" s="363"/>
      <c r="WBI19" s="363"/>
      <c r="WBJ19" s="363"/>
      <c r="WBK19" s="363"/>
      <c r="WBL19" s="363"/>
      <c r="WBM19" s="363"/>
      <c r="WBN19" s="363"/>
      <c r="WBO19" s="363"/>
      <c r="WBP19" s="363"/>
      <c r="WBQ19" s="363"/>
      <c r="WBR19" s="363"/>
      <c r="WBS19" s="363"/>
      <c r="WBT19" s="363"/>
      <c r="WBU19" s="363"/>
      <c r="WBV19" s="363"/>
      <c r="WBW19" s="363"/>
      <c r="WBX19" s="363"/>
      <c r="WBY19" s="363"/>
      <c r="WBZ19" s="363"/>
      <c r="WCA19" s="363"/>
      <c r="WCB19" s="363"/>
      <c r="WCC19" s="363"/>
      <c r="WCD19" s="363"/>
      <c r="WCE19" s="363"/>
      <c r="WCF19" s="363"/>
      <c r="WCG19" s="363"/>
      <c r="WCH19" s="363"/>
      <c r="WCI19" s="363"/>
      <c r="WCJ19" s="363"/>
      <c r="WCK19" s="363"/>
      <c r="WCL19" s="363"/>
      <c r="WCM19" s="363"/>
      <c r="WCN19" s="363"/>
      <c r="WCO19" s="363"/>
      <c r="WCP19" s="363"/>
      <c r="WCQ19" s="363"/>
      <c r="WCR19" s="363"/>
      <c r="WCS19" s="363"/>
      <c r="WCT19" s="363"/>
      <c r="WCU19" s="363"/>
      <c r="WCV19" s="363"/>
      <c r="WCW19" s="363"/>
      <c r="WCX19" s="363"/>
      <c r="WCY19" s="363"/>
      <c r="WCZ19" s="363"/>
      <c r="WDA19" s="363"/>
      <c r="WDB19" s="363"/>
      <c r="WDC19" s="363"/>
      <c r="WDD19" s="363"/>
      <c r="WDE19" s="363"/>
      <c r="WDF19" s="363"/>
      <c r="WDG19" s="363"/>
      <c r="WDH19" s="363"/>
      <c r="WDI19" s="363"/>
      <c r="WDJ19" s="363"/>
      <c r="WDK19" s="363"/>
      <c r="WDL19" s="363"/>
      <c r="WDM19" s="363"/>
      <c r="WDN19" s="363"/>
      <c r="WDO19" s="363"/>
      <c r="WDP19" s="363"/>
      <c r="WDQ19" s="363"/>
      <c r="WDR19" s="363"/>
      <c r="WDS19" s="363"/>
      <c r="WDT19" s="363"/>
      <c r="WDU19" s="363"/>
      <c r="WDV19" s="363"/>
      <c r="WDW19" s="363"/>
      <c r="WDX19" s="363"/>
      <c r="WDY19" s="363"/>
      <c r="WDZ19" s="363"/>
      <c r="WEA19" s="363"/>
      <c r="WEB19" s="363"/>
      <c r="WEC19" s="363"/>
      <c r="WED19" s="363"/>
      <c r="WEE19" s="363"/>
      <c r="WEF19" s="363"/>
      <c r="WEG19" s="363"/>
      <c r="WEH19" s="363"/>
      <c r="WEI19" s="363"/>
      <c r="WEJ19" s="363"/>
      <c r="WEK19" s="363"/>
      <c r="WEL19" s="363"/>
      <c r="WEM19" s="363"/>
      <c r="WEN19" s="363"/>
      <c r="WEO19" s="363"/>
      <c r="WEP19" s="363"/>
      <c r="WEQ19" s="363"/>
      <c r="WER19" s="363"/>
      <c r="WES19" s="363"/>
      <c r="WET19" s="363"/>
      <c r="WEU19" s="363"/>
      <c r="WEV19" s="363"/>
      <c r="WEW19" s="363"/>
      <c r="WEX19" s="363"/>
      <c r="WEY19" s="363"/>
      <c r="WEZ19" s="363"/>
      <c r="WFA19" s="363"/>
      <c r="WFB19" s="363"/>
      <c r="WFC19" s="363"/>
      <c r="WFD19" s="363"/>
      <c r="WFE19" s="363"/>
      <c r="WFF19" s="363"/>
      <c r="WFG19" s="363"/>
      <c r="WFH19" s="363"/>
      <c r="WFI19" s="363"/>
      <c r="WFJ19" s="363"/>
      <c r="WFK19" s="363"/>
      <c r="WFL19" s="363"/>
      <c r="WFM19" s="363"/>
      <c r="WFN19" s="363"/>
      <c r="WFO19" s="363"/>
      <c r="WFP19" s="363"/>
      <c r="WFQ19" s="363"/>
      <c r="WFR19" s="363"/>
      <c r="WFS19" s="363"/>
      <c r="WFT19" s="363"/>
      <c r="WFU19" s="363"/>
      <c r="WFV19" s="363"/>
      <c r="WFW19" s="363"/>
      <c r="WFX19" s="363"/>
      <c r="WFY19" s="363"/>
      <c r="WFZ19" s="363"/>
      <c r="WGA19" s="363"/>
      <c r="WGB19" s="363"/>
      <c r="WGC19" s="363"/>
      <c r="WGD19" s="363"/>
      <c r="WGE19" s="363"/>
      <c r="WGF19" s="363"/>
      <c r="WGG19" s="363"/>
      <c r="WGH19" s="363"/>
      <c r="WGI19" s="363"/>
      <c r="WGJ19" s="363"/>
      <c r="WGK19" s="363"/>
      <c r="WGL19" s="363"/>
      <c r="WGM19" s="363"/>
      <c r="WGN19" s="363"/>
      <c r="WGO19" s="363"/>
      <c r="WGP19" s="363"/>
      <c r="WGQ19" s="363"/>
      <c r="WGR19" s="363"/>
      <c r="WGS19" s="363"/>
      <c r="WGT19" s="363"/>
      <c r="WGU19" s="363"/>
      <c r="WGV19" s="363"/>
      <c r="WGW19" s="363"/>
      <c r="WGX19" s="363"/>
      <c r="WGY19" s="363"/>
      <c r="WGZ19" s="363"/>
      <c r="WHA19" s="363"/>
      <c r="WHB19" s="363"/>
      <c r="WHC19" s="363"/>
      <c r="WHD19" s="363"/>
      <c r="WHE19" s="363"/>
      <c r="WHF19" s="363"/>
      <c r="WHG19" s="363"/>
      <c r="WHH19" s="363"/>
      <c r="WHI19" s="363"/>
      <c r="WHJ19" s="363"/>
      <c r="WHK19" s="363"/>
      <c r="WHL19" s="363"/>
      <c r="WHM19" s="363"/>
      <c r="WHN19" s="363"/>
      <c r="WHO19" s="363"/>
      <c r="WHP19" s="363"/>
      <c r="WHQ19" s="363"/>
      <c r="WHR19" s="363"/>
      <c r="WHS19" s="363"/>
      <c r="WHT19" s="363"/>
      <c r="WHU19" s="363"/>
      <c r="WHV19" s="363"/>
      <c r="WHW19" s="363"/>
      <c r="WHX19" s="363"/>
      <c r="WHY19" s="363"/>
      <c r="WHZ19" s="363"/>
      <c r="WIA19" s="363"/>
      <c r="WIB19" s="363"/>
      <c r="WIC19" s="363"/>
      <c r="WID19" s="363"/>
      <c r="WIE19" s="363"/>
      <c r="WIF19" s="363"/>
      <c r="WIG19" s="363"/>
      <c r="WIH19" s="363"/>
      <c r="WII19" s="363"/>
      <c r="WIJ19" s="363"/>
      <c r="WIK19" s="363"/>
      <c r="WIL19" s="363"/>
      <c r="WIM19" s="363"/>
      <c r="WIN19" s="363"/>
      <c r="WIO19" s="363"/>
      <c r="WIP19" s="363"/>
      <c r="WIQ19" s="363"/>
      <c r="WIR19" s="363"/>
      <c r="WIS19" s="363"/>
      <c r="WIT19" s="363"/>
      <c r="WIU19" s="363"/>
      <c r="WIV19" s="363"/>
      <c r="WIW19" s="363"/>
      <c r="WIX19" s="363"/>
      <c r="WIY19" s="363"/>
      <c r="WIZ19" s="363"/>
      <c r="WJA19" s="363"/>
      <c r="WJB19" s="363"/>
      <c r="WJC19" s="363"/>
      <c r="WJD19" s="363"/>
      <c r="WJE19" s="363"/>
      <c r="WJF19" s="363"/>
      <c r="WJG19" s="363"/>
      <c r="WJH19" s="363"/>
      <c r="WJI19" s="363"/>
      <c r="WJJ19" s="363"/>
      <c r="WJK19" s="363"/>
      <c r="WJL19" s="363"/>
      <c r="WJM19" s="363"/>
      <c r="WJN19" s="363"/>
      <c r="WJO19" s="363"/>
      <c r="WJP19" s="363"/>
      <c r="WJQ19" s="363"/>
      <c r="WJR19" s="363"/>
      <c r="WJS19" s="363"/>
      <c r="WJT19" s="363"/>
      <c r="WJU19" s="363"/>
      <c r="WJV19" s="363"/>
      <c r="WJW19" s="363"/>
      <c r="WJX19" s="363"/>
      <c r="WJY19" s="363"/>
      <c r="WJZ19" s="363"/>
      <c r="WKA19" s="363"/>
      <c r="WKB19" s="363"/>
      <c r="WKC19" s="363"/>
      <c r="WKD19" s="363"/>
      <c r="WKE19" s="363"/>
      <c r="WKF19" s="363"/>
      <c r="WKG19" s="363"/>
      <c r="WKH19" s="363"/>
      <c r="WKI19" s="363"/>
      <c r="WKJ19" s="363"/>
      <c r="WKK19" s="363"/>
      <c r="WKL19" s="363"/>
      <c r="WKM19" s="363"/>
      <c r="WKN19" s="363"/>
      <c r="WKO19" s="363"/>
      <c r="WKP19" s="363"/>
      <c r="WKQ19" s="363"/>
      <c r="WKR19" s="363"/>
      <c r="WKS19" s="363"/>
      <c r="WKT19" s="363"/>
      <c r="WKU19" s="363"/>
      <c r="WKV19" s="363"/>
      <c r="WKW19" s="363"/>
      <c r="WKX19" s="363"/>
      <c r="WKY19" s="363"/>
      <c r="WKZ19" s="363"/>
      <c r="WLA19" s="363"/>
      <c r="WLB19" s="363"/>
      <c r="WLC19" s="363"/>
      <c r="WLD19" s="363"/>
      <c r="WLE19" s="363"/>
      <c r="WLF19" s="363"/>
      <c r="WLG19" s="363"/>
      <c r="WLH19" s="363"/>
      <c r="WLI19" s="363"/>
      <c r="WLJ19" s="363"/>
      <c r="WLK19" s="363"/>
      <c r="WLL19" s="363"/>
      <c r="WLM19" s="363"/>
      <c r="WLN19" s="363"/>
      <c r="WLO19" s="363"/>
      <c r="WLP19" s="363"/>
      <c r="WLQ19" s="363"/>
      <c r="WLR19" s="363"/>
      <c r="WLS19" s="363"/>
      <c r="WLT19" s="363"/>
      <c r="WLU19" s="363"/>
      <c r="WLV19" s="363"/>
      <c r="WLW19" s="363"/>
      <c r="WLX19" s="363"/>
      <c r="WLY19" s="363"/>
      <c r="WLZ19" s="363"/>
      <c r="WMA19" s="363"/>
      <c r="WMB19" s="363"/>
      <c r="WMC19" s="363"/>
      <c r="WMD19" s="363"/>
      <c r="WME19" s="363"/>
      <c r="WMF19" s="363"/>
      <c r="WMG19" s="363"/>
      <c r="WMH19" s="363"/>
      <c r="WMI19" s="363"/>
      <c r="WMJ19" s="363"/>
      <c r="WMK19" s="363"/>
      <c r="WML19" s="363"/>
      <c r="WMM19" s="363"/>
      <c r="WMN19" s="363"/>
      <c r="WMO19" s="363"/>
      <c r="WMP19" s="363"/>
      <c r="WMQ19" s="363"/>
      <c r="WMR19" s="363"/>
      <c r="WMS19" s="363"/>
      <c r="WMT19" s="363"/>
      <c r="WMU19" s="363"/>
      <c r="WMV19" s="363"/>
      <c r="WMW19" s="363"/>
      <c r="WMX19" s="363"/>
      <c r="WMY19" s="363"/>
      <c r="WMZ19" s="363"/>
      <c r="WNA19" s="363"/>
      <c r="WNB19" s="363"/>
      <c r="WNC19" s="363"/>
      <c r="WND19" s="363"/>
      <c r="WNE19" s="363"/>
      <c r="WNF19" s="363"/>
      <c r="WNG19" s="363"/>
      <c r="WNH19" s="363"/>
      <c r="WNI19" s="363"/>
      <c r="WNJ19" s="363"/>
      <c r="WNK19" s="363"/>
      <c r="WNL19" s="363"/>
      <c r="WNM19" s="363"/>
      <c r="WNN19" s="363"/>
      <c r="WNO19" s="363"/>
      <c r="WNP19" s="363"/>
      <c r="WNQ19" s="363"/>
      <c r="WNR19" s="363"/>
      <c r="WNS19" s="363"/>
      <c r="WNT19" s="363"/>
      <c r="WNU19" s="363"/>
      <c r="WNV19" s="363"/>
      <c r="WNW19" s="363"/>
      <c r="WNX19" s="363"/>
      <c r="WNY19" s="363"/>
      <c r="WNZ19" s="363"/>
      <c r="WOA19" s="363"/>
      <c r="WOB19" s="363"/>
      <c r="WOC19" s="363"/>
      <c r="WOD19" s="363"/>
      <c r="WOE19" s="363"/>
      <c r="WOF19" s="363"/>
      <c r="WOG19" s="363"/>
      <c r="WOH19" s="363"/>
      <c r="WOI19" s="363"/>
      <c r="WOJ19" s="363"/>
      <c r="WOK19" s="363"/>
      <c r="WOL19" s="363"/>
      <c r="WOM19" s="363"/>
      <c r="WON19" s="363"/>
      <c r="WOO19" s="363"/>
      <c r="WOP19" s="363"/>
      <c r="WOQ19" s="363"/>
      <c r="WOR19" s="363"/>
      <c r="WOS19" s="363"/>
      <c r="WOT19" s="363"/>
      <c r="WOU19" s="363"/>
      <c r="WOV19" s="363"/>
      <c r="WOW19" s="363"/>
      <c r="WOX19" s="363"/>
      <c r="WOY19" s="363"/>
      <c r="WOZ19" s="363"/>
      <c r="WPA19" s="363"/>
      <c r="WPB19" s="363"/>
      <c r="WPC19" s="363"/>
      <c r="WPD19" s="363"/>
      <c r="WPE19" s="363"/>
      <c r="WPF19" s="363"/>
      <c r="WPG19" s="363"/>
      <c r="WPH19" s="363"/>
      <c r="WPI19" s="363"/>
      <c r="WPJ19" s="363"/>
      <c r="WPK19" s="363"/>
      <c r="WPL19" s="363"/>
      <c r="WPM19" s="363"/>
      <c r="WPN19" s="363"/>
      <c r="WPO19" s="363"/>
      <c r="WPP19" s="363"/>
      <c r="WPQ19" s="363"/>
      <c r="WPR19" s="363"/>
      <c r="WPS19" s="363"/>
      <c r="WPT19" s="363"/>
      <c r="WPU19" s="363"/>
      <c r="WPV19" s="363"/>
      <c r="WPW19" s="363"/>
      <c r="WPX19" s="363"/>
      <c r="WPY19" s="363"/>
      <c r="WPZ19" s="363"/>
      <c r="WQA19" s="363"/>
      <c r="WQB19" s="363"/>
      <c r="WQC19" s="363"/>
      <c r="WQD19" s="363"/>
      <c r="WQE19" s="363"/>
      <c r="WQF19" s="363"/>
      <c r="WQG19" s="363"/>
      <c r="WQH19" s="363"/>
      <c r="WQI19" s="363"/>
      <c r="WQJ19" s="363"/>
      <c r="WQK19" s="363"/>
      <c r="WQL19" s="363"/>
      <c r="WQM19" s="363"/>
      <c r="WQN19" s="363"/>
      <c r="WQO19" s="363"/>
      <c r="WQP19" s="363"/>
      <c r="WQQ19" s="363"/>
      <c r="WQR19" s="363"/>
      <c r="WQS19" s="363"/>
      <c r="WQT19" s="363"/>
      <c r="WQU19" s="363"/>
      <c r="WQV19" s="363"/>
      <c r="WQW19" s="363"/>
      <c r="WQX19" s="363"/>
      <c r="WQY19" s="363"/>
      <c r="WQZ19" s="363"/>
      <c r="WRA19" s="363"/>
      <c r="WRB19" s="363"/>
      <c r="WRC19" s="363"/>
      <c r="WRD19" s="363"/>
      <c r="WRE19" s="363"/>
      <c r="WRF19" s="363"/>
      <c r="WRG19" s="363"/>
      <c r="WRH19" s="363"/>
      <c r="WRI19" s="363"/>
      <c r="WRJ19" s="363"/>
      <c r="WRK19" s="363"/>
      <c r="WRL19" s="363"/>
      <c r="WRM19" s="363"/>
      <c r="WRN19" s="363"/>
      <c r="WRO19" s="363"/>
      <c r="WRP19" s="363"/>
      <c r="WRQ19" s="363"/>
      <c r="WRR19" s="363"/>
      <c r="WRS19" s="363"/>
      <c r="WRT19" s="363"/>
      <c r="WRU19" s="363"/>
      <c r="WRV19" s="363"/>
      <c r="WRW19" s="363"/>
      <c r="WRX19" s="363"/>
      <c r="WRY19" s="363"/>
      <c r="WRZ19" s="363"/>
      <c r="WSA19" s="363"/>
      <c r="WSB19" s="363"/>
      <c r="WSC19" s="363"/>
      <c r="WSD19" s="363"/>
      <c r="WSE19" s="363"/>
      <c r="WSF19" s="363"/>
      <c r="WSG19" s="363"/>
      <c r="WSH19" s="363"/>
      <c r="WSI19" s="363"/>
      <c r="WSJ19" s="363"/>
      <c r="WSK19" s="363"/>
      <c r="WSL19" s="363"/>
      <c r="WSM19" s="363"/>
      <c r="WSN19" s="363"/>
      <c r="WSO19" s="363"/>
      <c r="WSP19" s="363"/>
      <c r="WSQ19" s="363"/>
      <c r="WSR19" s="363"/>
      <c r="WSS19" s="363"/>
      <c r="WST19" s="363"/>
      <c r="WSU19" s="363"/>
      <c r="WSV19" s="363"/>
      <c r="WSW19" s="363"/>
      <c r="WSX19" s="363"/>
      <c r="WSY19" s="363"/>
      <c r="WSZ19" s="363"/>
      <c r="WTA19" s="363"/>
      <c r="WTB19" s="363"/>
      <c r="WTC19" s="363"/>
      <c r="WTD19" s="363"/>
      <c r="WTE19" s="363"/>
      <c r="WTF19" s="363"/>
      <c r="WTG19" s="363"/>
      <c r="WTH19" s="363"/>
      <c r="WTI19" s="363"/>
      <c r="WTJ19" s="363"/>
      <c r="WTK19" s="363"/>
      <c r="WTL19" s="363"/>
      <c r="WTM19" s="363"/>
      <c r="WTN19" s="363"/>
      <c r="WTO19" s="363"/>
      <c r="WTP19" s="363"/>
      <c r="WTQ19" s="363"/>
      <c r="WTR19" s="363"/>
      <c r="WTS19" s="363"/>
      <c r="WTT19" s="363"/>
      <c r="WTU19" s="363"/>
      <c r="WTV19" s="363"/>
      <c r="WTW19" s="363"/>
      <c r="WTX19" s="363"/>
      <c r="WTY19" s="363"/>
      <c r="WTZ19" s="363"/>
      <c r="WUA19" s="363"/>
      <c r="WUB19" s="363"/>
      <c r="WUC19" s="363"/>
      <c r="WUD19" s="363"/>
      <c r="WUE19" s="363"/>
      <c r="WUF19" s="363"/>
      <c r="WUG19" s="363"/>
      <c r="WUH19" s="363"/>
      <c r="WUI19" s="363"/>
      <c r="WUJ19" s="363"/>
      <c r="WUK19" s="363"/>
      <c r="WUL19" s="363"/>
      <c r="WUM19" s="363"/>
      <c r="WUN19" s="363"/>
      <c r="WUO19" s="363"/>
      <c r="WUP19" s="363"/>
      <c r="WUQ19" s="363"/>
      <c r="WUR19" s="363"/>
      <c r="WUS19" s="363"/>
      <c r="WUT19" s="363"/>
      <c r="WUU19" s="363"/>
      <c r="WUV19" s="363"/>
      <c r="WUW19" s="363"/>
      <c r="WUX19" s="363"/>
      <c r="WUY19" s="363"/>
      <c r="WUZ19" s="363"/>
      <c r="WVA19" s="363"/>
      <c r="WVB19" s="363"/>
      <c r="WVC19" s="363"/>
      <c r="WVD19" s="363"/>
      <c r="WVE19" s="363"/>
      <c r="WVF19" s="363"/>
      <c r="WVG19" s="363"/>
      <c r="WVH19" s="363"/>
      <c r="WVI19" s="363"/>
      <c r="WVJ19" s="363"/>
      <c r="WVK19" s="363"/>
      <c r="WVL19" s="363"/>
      <c r="WVM19" s="363"/>
      <c r="WVN19" s="363"/>
      <c r="WVO19" s="363"/>
      <c r="WVP19" s="363"/>
      <c r="WVQ19" s="363"/>
      <c r="WVR19" s="363"/>
      <c r="WVS19" s="363"/>
      <c r="WVT19" s="363"/>
      <c r="WVU19" s="363"/>
      <c r="WVV19" s="363"/>
      <c r="WVW19" s="363"/>
      <c r="WVX19" s="363"/>
      <c r="WVY19" s="363"/>
      <c r="WVZ19" s="363"/>
      <c r="WWA19" s="363"/>
      <c r="WWB19" s="363"/>
      <c r="WWC19" s="363"/>
      <c r="WWD19" s="363"/>
      <c r="WWE19" s="363"/>
      <c r="WWF19" s="363"/>
      <c r="WWG19" s="363"/>
      <c r="WWH19" s="363"/>
      <c r="WWI19" s="363"/>
      <c r="WWJ19" s="363"/>
      <c r="WWK19" s="363"/>
      <c r="WWL19" s="363"/>
      <c r="WWM19" s="363"/>
      <c r="WWN19" s="363"/>
      <c r="WWO19" s="363"/>
      <c r="WWP19" s="363"/>
      <c r="WWQ19" s="363"/>
      <c r="WWR19" s="363"/>
      <c r="WWS19" s="363"/>
      <c r="WWT19" s="363"/>
      <c r="WWU19" s="363"/>
      <c r="WWV19" s="363"/>
      <c r="WWW19" s="363"/>
      <c r="WWX19" s="363"/>
      <c r="WWY19" s="363"/>
      <c r="WWZ19" s="363"/>
      <c r="WXA19" s="363"/>
      <c r="WXB19" s="363"/>
      <c r="WXC19" s="363"/>
      <c r="WXD19" s="363"/>
      <c r="WXE19" s="363"/>
      <c r="WXF19" s="363"/>
      <c r="WXG19" s="363"/>
      <c r="WXH19" s="363"/>
      <c r="WXI19" s="363"/>
      <c r="WXJ19" s="363"/>
      <c r="WXK19" s="363"/>
      <c r="WXL19" s="363"/>
      <c r="WXM19" s="363"/>
      <c r="WXN19" s="363"/>
      <c r="WXO19" s="363"/>
      <c r="WXP19" s="363"/>
      <c r="WXQ19" s="363"/>
      <c r="WXR19" s="363"/>
      <c r="WXS19" s="363"/>
      <c r="WXT19" s="363"/>
      <c r="WXU19" s="363"/>
      <c r="WXV19" s="363"/>
      <c r="WXW19" s="363"/>
      <c r="WXX19" s="363"/>
      <c r="WXY19" s="363"/>
      <c r="WXZ19" s="363"/>
      <c r="WYA19" s="363"/>
      <c r="WYB19" s="363"/>
      <c r="WYC19" s="363"/>
      <c r="WYD19" s="363"/>
      <c r="WYE19" s="363"/>
      <c r="WYF19" s="363"/>
      <c r="WYG19" s="363"/>
      <c r="WYH19" s="363"/>
      <c r="WYI19" s="363"/>
      <c r="WYJ19" s="363"/>
      <c r="WYK19" s="363"/>
      <c r="WYL19" s="363"/>
      <c r="WYM19" s="363"/>
      <c r="WYN19" s="363"/>
      <c r="WYO19" s="363"/>
      <c r="WYP19" s="363"/>
      <c r="WYQ19" s="363"/>
      <c r="WYR19" s="363"/>
      <c r="WYS19" s="363"/>
      <c r="WYT19" s="363"/>
      <c r="WYU19" s="363"/>
      <c r="WYV19" s="363"/>
      <c r="WYW19" s="363"/>
      <c r="WYX19" s="363"/>
      <c r="WYY19" s="363"/>
      <c r="WYZ19" s="363"/>
      <c r="WZA19" s="363"/>
      <c r="WZB19" s="363"/>
      <c r="WZC19" s="363"/>
      <c r="WZD19" s="363"/>
      <c r="WZE19" s="363"/>
      <c r="WZF19" s="363"/>
      <c r="WZG19" s="363"/>
      <c r="WZH19" s="363"/>
      <c r="WZI19" s="363"/>
      <c r="WZJ19" s="363"/>
      <c r="WZK19" s="363"/>
      <c r="WZL19" s="363"/>
      <c r="WZM19" s="363"/>
      <c r="WZN19" s="363"/>
      <c r="WZO19" s="363"/>
      <c r="WZP19" s="363"/>
      <c r="WZQ19" s="363"/>
      <c r="WZR19" s="363"/>
      <c r="WZS19" s="363"/>
      <c r="WZT19" s="363"/>
      <c r="WZU19" s="363"/>
      <c r="WZV19" s="363"/>
      <c r="WZW19" s="363"/>
      <c r="WZX19" s="363"/>
      <c r="WZY19" s="363"/>
      <c r="WZZ19" s="363"/>
      <c r="XAA19" s="363"/>
      <c r="XAB19" s="363"/>
      <c r="XAC19" s="363"/>
      <c r="XAD19" s="363"/>
      <c r="XAE19" s="363"/>
      <c r="XAF19" s="363"/>
      <c r="XAG19" s="363"/>
      <c r="XAH19" s="363"/>
      <c r="XAI19" s="363"/>
      <c r="XAJ19" s="363"/>
      <c r="XAK19" s="363"/>
      <c r="XAL19" s="363"/>
      <c r="XAM19" s="363"/>
      <c r="XAN19" s="363"/>
      <c r="XAO19" s="363"/>
      <c r="XAP19" s="363"/>
      <c r="XAQ19" s="363"/>
      <c r="XAR19" s="363"/>
      <c r="XAS19" s="363"/>
      <c r="XAT19" s="363"/>
      <c r="XAU19" s="363"/>
      <c r="XAV19" s="363"/>
      <c r="XAW19" s="363"/>
      <c r="XAX19" s="363"/>
      <c r="XAY19" s="363"/>
      <c r="XAZ19" s="363"/>
      <c r="XBA19" s="363"/>
      <c r="XBB19" s="363"/>
      <c r="XBC19" s="363"/>
      <c r="XBD19" s="363"/>
      <c r="XBE19" s="363"/>
      <c r="XBF19" s="363"/>
      <c r="XBG19" s="363"/>
      <c r="XBH19" s="363"/>
      <c r="XBI19" s="363"/>
      <c r="XBJ19" s="363"/>
      <c r="XBK19" s="363"/>
      <c r="XBL19" s="363"/>
      <c r="XBM19" s="363"/>
      <c r="XBN19" s="363"/>
      <c r="XBO19" s="363"/>
      <c r="XBP19" s="363"/>
      <c r="XBQ19" s="363"/>
      <c r="XBR19" s="363"/>
      <c r="XBS19" s="363"/>
      <c r="XBT19" s="363"/>
      <c r="XBU19" s="363"/>
      <c r="XBV19" s="363"/>
      <c r="XBW19" s="363"/>
      <c r="XBX19" s="363"/>
      <c r="XBY19" s="363"/>
      <c r="XBZ19" s="363"/>
      <c r="XCA19" s="363"/>
      <c r="XCB19" s="363"/>
      <c r="XCC19" s="363"/>
      <c r="XCD19" s="363"/>
      <c r="XCE19" s="363"/>
      <c r="XCF19" s="363"/>
      <c r="XCG19" s="363"/>
      <c r="XCH19" s="363"/>
      <c r="XCI19" s="363"/>
      <c r="XCJ19" s="363"/>
      <c r="XCK19" s="363"/>
      <c r="XCL19" s="363"/>
      <c r="XCM19" s="363"/>
      <c r="XCN19" s="363"/>
      <c r="XCO19" s="363"/>
      <c r="XCP19" s="363"/>
      <c r="XCQ19" s="363"/>
      <c r="XCR19" s="363"/>
      <c r="XCS19" s="363"/>
      <c r="XCT19" s="363"/>
      <c r="XCU19" s="363"/>
      <c r="XCV19" s="363"/>
      <c r="XCW19" s="363"/>
      <c r="XCX19" s="363"/>
      <c r="XCY19" s="363"/>
      <c r="XCZ19" s="363"/>
      <c r="XDA19" s="363"/>
      <c r="XDB19" s="363"/>
      <c r="XDC19" s="363"/>
      <c r="XDD19" s="363"/>
      <c r="XDE19" s="363"/>
      <c r="XDF19" s="363"/>
      <c r="XDG19" s="363"/>
      <c r="XDH19" s="363"/>
      <c r="XDI19" s="363"/>
      <c r="XDJ19" s="363"/>
      <c r="XDK19" s="363"/>
      <c r="XDL19" s="363"/>
      <c r="XDM19" s="363"/>
      <c r="XDN19" s="363"/>
      <c r="XDO19" s="363"/>
      <c r="XDP19" s="363"/>
      <c r="XDQ19" s="363"/>
      <c r="XDR19" s="363"/>
      <c r="XDS19" s="363"/>
      <c r="XDT19" s="363"/>
      <c r="XDU19" s="363"/>
      <c r="XDV19" s="363"/>
      <c r="XDW19" s="363"/>
      <c r="XDX19" s="363"/>
      <c r="XDY19" s="363"/>
      <c r="XDZ19" s="363"/>
      <c r="XEA19" s="363"/>
      <c r="XEB19" s="363"/>
      <c r="XEC19" s="363"/>
      <c r="XED19" s="363"/>
      <c r="XEE19" s="363"/>
      <c r="XEF19" s="363"/>
      <c r="XEG19" s="363"/>
      <c r="XEH19" s="363"/>
      <c r="XEI19" s="363"/>
      <c r="XEJ19" s="363"/>
      <c r="XEK19" s="363"/>
      <c r="XEL19" s="363"/>
      <c r="XEM19" s="363"/>
      <c r="XEN19" s="363"/>
      <c r="XEO19" s="363"/>
      <c r="XEP19" s="363"/>
      <c r="XEQ19" s="363"/>
      <c r="XER19" s="363"/>
      <c r="XES19" s="363"/>
      <c r="XET19" s="363"/>
      <c r="XEU19" s="363"/>
      <c r="XEV19" s="363"/>
      <c r="XEW19" s="363"/>
      <c r="XEX19" s="363"/>
      <c r="XEY19" s="363"/>
      <c r="XEZ19" s="363"/>
      <c r="XFA19" s="363"/>
      <c r="XFB19" s="363"/>
      <c r="XFC19" s="363"/>
      <c r="XFD19" s="363"/>
    </row>
    <row r="20" spans="1:16384" s="364" customFormat="1">
      <c r="A20" s="20" t="s">
        <v>1455</v>
      </c>
      <c r="B20" s="20" t="s">
        <v>9601</v>
      </c>
      <c r="C20" s="224" t="s">
        <v>1455</v>
      </c>
      <c r="D20" s="190" t="s">
        <v>9602</v>
      </c>
      <c r="E20" s="190"/>
      <c r="F20" s="234" t="s">
        <v>9427</v>
      </c>
      <c r="G20" s="224" t="s">
        <v>1455</v>
      </c>
      <c r="H20" s="190" t="s">
        <v>9597</v>
      </c>
      <c r="I20" s="224" t="s">
        <v>9603</v>
      </c>
      <c r="J20" s="159" t="s">
        <v>9604</v>
      </c>
      <c r="K20" s="1"/>
      <c r="L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s="365" customFormat="1">
      <c r="A21" s="20" t="s">
        <v>1456</v>
      </c>
      <c r="B21" s="20" t="s">
        <v>9605</v>
      </c>
      <c r="C21" s="224" t="s">
        <v>9607</v>
      </c>
      <c r="D21" s="190" t="s">
        <v>9598</v>
      </c>
      <c r="E21" s="190"/>
      <c r="F21" s="234" t="s">
        <v>1318</v>
      </c>
      <c r="G21" s="224" t="s">
        <v>9606</v>
      </c>
      <c r="H21" s="190" t="s">
        <v>9597</v>
      </c>
      <c r="I21" s="224" t="s">
        <v>9608</v>
      </c>
      <c r="J21" s="159" t="s">
        <v>1457</v>
      </c>
      <c r="K21" s="1"/>
      <c r="L21" s="1"/>
      <c r="M21" s="360"/>
      <c r="N21" s="363"/>
      <c r="O21" s="363"/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L21" s="363"/>
      <c r="BM21" s="363"/>
      <c r="BN21" s="363"/>
      <c r="BO21" s="363"/>
      <c r="BP21" s="363"/>
      <c r="BQ21" s="363"/>
      <c r="BR21" s="363"/>
      <c r="BS21" s="363"/>
      <c r="BT21" s="363"/>
      <c r="BU21" s="363"/>
      <c r="BV21" s="363"/>
      <c r="BW21" s="363"/>
      <c r="BX21" s="363"/>
      <c r="BY21" s="363"/>
      <c r="BZ21" s="363"/>
      <c r="CA21" s="363"/>
      <c r="CB21" s="363"/>
      <c r="CC21" s="363"/>
      <c r="CD21" s="363"/>
      <c r="CE21" s="363"/>
      <c r="CF21" s="363"/>
      <c r="CG21" s="363"/>
      <c r="CH21" s="363"/>
      <c r="CI21" s="363"/>
      <c r="CJ21" s="363"/>
      <c r="CK21" s="363"/>
      <c r="CL21" s="363"/>
      <c r="CM21" s="363"/>
      <c r="CN21" s="363"/>
      <c r="CO21" s="363"/>
      <c r="CP21" s="363"/>
      <c r="CQ21" s="363"/>
      <c r="CR21" s="363"/>
      <c r="CS21" s="363"/>
      <c r="CT21" s="363"/>
      <c r="CU21" s="363"/>
      <c r="CV21" s="363"/>
      <c r="CW21" s="363"/>
      <c r="CX21" s="363"/>
      <c r="CY21" s="363"/>
      <c r="CZ21" s="363"/>
      <c r="DA21" s="363"/>
      <c r="DB21" s="363"/>
      <c r="DC21" s="363"/>
      <c r="DD21" s="363"/>
      <c r="DE21" s="363"/>
      <c r="DF21" s="363"/>
      <c r="DG21" s="363"/>
      <c r="DH21" s="363"/>
      <c r="DI21" s="363"/>
      <c r="DJ21" s="363"/>
      <c r="DK21" s="363"/>
      <c r="DL21" s="363"/>
      <c r="DM21" s="363"/>
      <c r="DN21" s="363"/>
      <c r="DO21" s="363"/>
      <c r="DP21" s="363"/>
      <c r="DQ21" s="363"/>
      <c r="DR21" s="363"/>
      <c r="DS21" s="363"/>
      <c r="DT21" s="363"/>
      <c r="DU21" s="363"/>
      <c r="DV21" s="363"/>
      <c r="DW21" s="363"/>
      <c r="DX21" s="363"/>
      <c r="DY21" s="363"/>
      <c r="DZ21" s="363"/>
      <c r="EA21" s="363"/>
      <c r="EB21" s="363"/>
      <c r="EC21" s="363"/>
      <c r="ED21" s="363"/>
      <c r="EE21" s="363"/>
      <c r="EF21" s="363"/>
      <c r="EG21" s="363"/>
      <c r="EH21" s="363"/>
      <c r="EI21" s="363"/>
      <c r="EJ21" s="363"/>
      <c r="EK21" s="363"/>
      <c r="EL21" s="363"/>
      <c r="EM21" s="363"/>
      <c r="EN21" s="363"/>
      <c r="EO21" s="363"/>
      <c r="EP21" s="363"/>
      <c r="EQ21" s="363"/>
      <c r="ER21" s="363"/>
      <c r="ES21" s="363"/>
      <c r="ET21" s="363"/>
      <c r="EU21" s="363"/>
      <c r="EV21" s="363"/>
      <c r="EW21" s="363"/>
      <c r="EX21" s="363"/>
      <c r="EY21" s="363"/>
      <c r="EZ21" s="363"/>
      <c r="FA21" s="363"/>
      <c r="FB21" s="363"/>
      <c r="FC21" s="363"/>
      <c r="FD21" s="363"/>
      <c r="FE21" s="363"/>
      <c r="FF21" s="363"/>
      <c r="FG21" s="363"/>
      <c r="FH21" s="363"/>
      <c r="FI21" s="363"/>
      <c r="FJ21" s="363"/>
      <c r="FK21" s="363"/>
      <c r="FL21" s="363"/>
      <c r="FM21" s="363"/>
      <c r="FN21" s="363"/>
      <c r="FO21" s="363"/>
      <c r="FP21" s="363"/>
      <c r="FQ21" s="363"/>
      <c r="FR21" s="363"/>
      <c r="FS21" s="363"/>
      <c r="FT21" s="363"/>
      <c r="FU21" s="363"/>
      <c r="FV21" s="363"/>
      <c r="FW21" s="363"/>
      <c r="FX21" s="363"/>
      <c r="FY21" s="363"/>
      <c r="FZ21" s="363"/>
      <c r="GA21" s="363"/>
      <c r="GB21" s="363"/>
      <c r="GC21" s="363"/>
      <c r="GD21" s="363"/>
      <c r="GE21" s="363"/>
      <c r="GF21" s="363"/>
      <c r="GG21" s="363"/>
      <c r="GH21" s="363"/>
      <c r="GI21" s="363"/>
      <c r="GJ21" s="363"/>
      <c r="GK21" s="363"/>
      <c r="GL21" s="363"/>
      <c r="GM21" s="363"/>
      <c r="GN21" s="363"/>
      <c r="GO21" s="363"/>
      <c r="GP21" s="363"/>
      <c r="GQ21" s="363"/>
      <c r="GR21" s="363"/>
      <c r="GS21" s="363"/>
      <c r="GT21" s="363"/>
      <c r="GU21" s="363"/>
      <c r="GV21" s="363"/>
      <c r="GW21" s="363"/>
      <c r="GX21" s="363"/>
      <c r="GY21" s="363"/>
      <c r="GZ21" s="363"/>
      <c r="HA21" s="363"/>
      <c r="HB21" s="363"/>
      <c r="HC21" s="363"/>
      <c r="HD21" s="363"/>
      <c r="HE21" s="363"/>
      <c r="HF21" s="363"/>
      <c r="HG21" s="363"/>
      <c r="HH21" s="363"/>
      <c r="HI21" s="363"/>
      <c r="HJ21" s="363"/>
      <c r="HK21" s="363"/>
      <c r="HL21" s="363"/>
      <c r="HM21" s="363"/>
      <c r="HN21" s="363"/>
      <c r="HO21" s="363"/>
      <c r="HP21" s="363"/>
      <c r="HQ21" s="363"/>
      <c r="HR21" s="363"/>
      <c r="HS21" s="363"/>
      <c r="HT21" s="363"/>
      <c r="HU21" s="363"/>
      <c r="HV21" s="363"/>
      <c r="HW21" s="363"/>
      <c r="HX21" s="363"/>
      <c r="HY21" s="363"/>
      <c r="HZ21" s="363"/>
      <c r="IA21" s="363"/>
      <c r="IB21" s="363"/>
      <c r="IC21" s="363"/>
      <c r="ID21" s="363"/>
      <c r="IE21" s="363"/>
      <c r="IF21" s="363"/>
      <c r="IG21" s="363"/>
      <c r="IH21" s="363"/>
      <c r="II21" s="363"/>
      <c r="IJ21" s="363"/>
      <c r="IK21" s="363"/>
      <c r="IL21" s="363"/>
      <c r="IM21" s="363"/>
      <c r="IN21" s="363"/>
      <c r="IO21" s="363"/>
      <c r="IP21" s="363"/>
      <c r="IQ21" s="363"/>
      <c r="IR21" s="363"/>
      <c r="IS21" s="363"/>
      <c r="IT21" s="363"/>
      <c r="IU21" s="363"/>
      <c r="IV21" s="363"/>
      <c r="IW21" s="363"/>
      <c r="IX21" s="363"/>
      <c r="IY21" s="363"/>
      <c r="IZ21" s="363"/>
      <c r="JA21" s="363"/>
      <c r="JB21" s="363"/>
      <c r="JC21" s="363"/>
      <c r="JD21" s="363"/>
      <c r="JE21" s="363"/>
      <c r="JF21" s="363"/>
      <c r="JG21" s="363"/>
      <c r="JH21" s="363"/>
      <c r="JI21" s="363"/>
      <c r="JJ21" s="363"/>
      <c r="JK21" s="363"/>
      <c r="JL21" s="363"/>
      <c r="JM21" s="363"/>
      <c r="JN21" s="363"/>
      <c r="JO21" s="363"/>
      <c r="JP21" s="363"/>
      <c r="JQ21" s="363"/>
      <c r="JR21" s="363"/>
      <c r="JS21" s="363"/>
      <c r="JT21" s="363"/>
      <c r="JU21" s="363"/>
      <c r="JV21" s="363"/>
      <c r="JW21" s="363"/>
      <c r="JX21" s="363"/>
      <c r="JY21" s="363"/>
      <c r="JZ21" s="363"/>
      <c r="KA21" s="363"/>
      <c r="KB21" s="363"/>
      <c r="KC21" s="363"/>
      <c r="KD21" s="363"/>
      <c r="KE21" s="363"/>
      <c r="KF21" s="363"/>
      <c r="KG21" s="363"/>
      <c r="KH21" s="363"/>
      <c r="KI21" s="363"/>
      <c r="KJ21" s="363"/>
      <c r="KK21" s="363"/>
      <c r="KL21" s="363"/>
      <c r="KM21" s="363"/>
      <c r="KN21" s="363"/>
      <c r="KO21" s="363"/>
      <c r="KP21" s="363"/>
      <c r="KQ21" s="363"/>
      <c r="KR21" s="363"/>
      <c r="KS21" s="363"/>
      <c r="KT21" s="363"/>
      <c r="KU21" s="363"/>
      <c r="KV21" s="363"/>
      <c r="KW21" s="363"/>
      <c r="KX21" s="363"/>
      <c r="KY21" s="363"/>
      <c r="KZ21" s="363"/>
      <c r="LA21" s="363"/>
      <c r="LB21" s="363"/>
      <c r="LC21" s="363"/>
      <c r="LD21" s="363"/>
      <c r="LE21" s="363"/>
      <c r="LF21" s="363"/>
      <c r="LG21" s="363"/>
      <c r="LH21" s="363"/>
      <c r="LI21" s="363"/>
      <c r="LJ21" s="363"/>
      <c r="LK21" s="363"/>
      <c r="LL21" s="363"/>
      <c r="LM21" s="363"/>
      <c r="LN21" s="363"/>
      <c r="LO21" s="363"/>
      <c r="LP21" s="363"/>
      <c r="LQ21" s="363"/>
      <c r="LR21" s="363"/>
      <c r="LS21" s="363"/>
      <c r="LT21" s="363"/>
      <c r="LU21" s="363"/>
      <c r="LV21" s="363"/>
      <c r="LW21" s="363"/>
      <c r="LX21" s="363"/>
      <c r="LY21" s="363"/>
      <c r="LZ21" s="363"/>
      <c r="MA21" s="363"/>
      <c r="MB21" s="363"/>
      <c r="MC21" s="363"/>
      <c r="MD21" s="363"/>
      <c r="ME21" s="363"/>
      <c r="MF21" s="363"/>
      <c r="MG21" s="363"/>
      <c r="MH21" s="363"/>
      <c r="MI21" s="363"/>
      <c r="MJ21" s="363"/>
      <c r="MK21" s="363"/>
      <c r="ML21" s="363"/>
      <c r="MM21" s="363"/>
      <c r="MN21" s="363"/>
      <c r="MO21" s="363"/>
      <c r="MP21" s="363"/>
      <c r="MQ21" s="363"/>
      <c r="MR21" s="363"/>
      <c r="MS21" s="363"/>
      <c r="MT21" s="363"/>
      <c r="MU21" s="363"/>
      <c r="MV21" s="363"/>
      <c r="MW21" s="363"/>
      <c r="MX21" s="363"/>
      <c r="MY21" s="363"/>
      <c r="MZ21" s="363"/>
      <c r="NA21" s="363"/>
      <c r="NB21" s="363"/>
      <c r="NC21" s="363"/>
      <c r="ND21" s="363"/>
      <c r="NE21" s="363"/>
      <c r="NF21" s="363"/>
      <c r="NG21" s="363"/>
      <c r="NH21" s="363"/>
      <c r="NI21" s="363"/>
      <c r="NJ21" s="363"/>
      <c r="NK21" s="363"/>
      <c r="NL21" s="363"/>
      <c r="NM21" s="363"/>
      <c r="NN21" s="363"/>
      <c r="NO21" s="363"/>
      <c r="NP21" s="363"/>
      <c r="NQ21" s="363"/>
      <c r="NR21" s="363"/>
      <c r="NS21" s="363"/>
      <c r="NT21" s="363"/>
      <c r="NU21" s="363"/>
      <c r="NV21" s="363"/>
      <c r="NW21" s="363"/>
      <c r="NX21" s="363"/>
      <c r="NY21" s="363"/>
      <c r="NZ21" s="363"/>
      <c r="OA21" s="363"/>
      <c r="OB21" s="363"/>
      <c r="OC21" s="363"/>
      <c r="OD21" s="363"/>
      <c r="OE21" s="363"/>
      <c r="OF21" s="363"/>
      <c r="OG21" s="363"/>
      <c r="OH21" s="363"/>
      <c r="OI21" s="363"/>
      <c r="OJ21" s="363"/>
      <c r="OK21" s="363"/>
      <c r="OL21" s="363"/>
      <c r="OM21" s="363"/>
      <c r="ON21" s="363"/>
      <c r="OO21" s="363"/>
      <c r="OP21" s="363"/>
      <c r="OQ21" s="363"/>
      <c r="OR21" s="363"/>
      <c r="OS21" s="363"/>
      <c r="OT21" s="363"/>
      <c r="OU21" s="363"/>
      <c r="OV21" s="363"/>
      <c r="OW21" s="363"/>
      <c r="OX21" s="363"/>
      <c r="OY21" s="363"/>
      <c r="OZ21" s="363"/>
      <c r="PA21" s="363"/>
      <c r="PB21" s="363"/>
      <c r="PC21" s="363"/>
      <c r="PD21" s="363"/>
      <c r="PE21" s="363"/>
      <c r="PF21" s="363"/>
      <c r="PG21" s="363"/>
      <c r="PH21" s="363"/>
      <c r="PI21" s="363"/>
      <c r="PJ21" s="363"/>
      <c r="PK21" s="363"/>
      <c r="PL21" s="363"/>
      <c r="PM21" s="363"/>
      <c r="PN21" s="363"/>
      <c r="PO21" s="363"/>
      <c r="PP21" s="363"/>
      <c r="PQ21" s="363"/>
      <c r="PR21" s="363"/>
      <c r="PS21" s="363"/>
      <c r="PT21" s="363"/>
      <c r="PU21" s="363"/>
      <c r="PV21" s="363"/>
      <c r="PW21" s="363"/>
      <c r="PX21" s="363"/>
      <c r="PY21" s="363"/>
      <c r="PZ21" s="363"/>
      <c r="QA21" s="363"/>
      <c r="QB21" s="363"/>
      <c r="QC21" s="363"/>
      <c r="QD21" s="363"/>
      <c r="QE21" s="363"/>
      <c r="QF21" s="363"/>
      <c r="QG21" s="363"/>
      <c r="QH21" s="363"/>
      <c r="QI21" s="363"/>
      <c r="QJ21" s="363"/>
      <c r="QK21" s="363"/>
      <c r="QL21" s="363"/>
      <c r="QM21" s="363"/>
      <c r="QN21" s="363"/>
      <c r="QO21" s="363"/>
      <c r="QP21" s="363"/>
      <c r="QQ21" s="363"/>
      <c r="QR21" s="363"/>
      <c r="QS21" s="363"/>
      <c r="QT21" s="363"/>
      <c r="QU21" s="363"/>
      <c r="QV21" s="363"/>
      <c r="QW21" s="363"/>
      <c r="QX21" s="363"/>
      <c r="QY21" s="363"/>
      <c r="QZ21" s="363"/>
      <c r="RA21" s="363"/>
      <c r="RB21" s="363"/>
      <c r="RC21" s="363"/>
      <c r="RD21" s="363"/>
      <c r="RE21" s="363"/>
      <c r="RF21" s="363"/>
      <c r="RG21" s="363"/>
      <c r="RH21" s="363"/>
      <c r="RI21" s="363"/>
      <c r="RJ21" s="363"/>
      <c r="RK21" s="363"/>
      <c r="RL21" s="363"/>
      <c r="RM21" s="363"/>
      <c r="RN21" s="363"/>
      <c r="RO21" s="363"/>
      <c r="RP21" s="363"/>
      <c r="RQ21" s="363"/>
      <c r="RR21" s="363"/>
      <c r="RS21" s="363"/>
      <c r="RT21" s="363"/>
      <c r="RU21" s="363"/>
      <c r="RV21" s="363"/>
      <c r="RW21" s="363"/>
      <c r="RX21" s="363"/>
      <c r="RY21" s="363"/>
      <c r="RZ21" s="363"/>
      <c r="SA21" s="363"/>
      <c r="SB21" s="363"/>
      <c r="SC21" s="363"/>
      <c r="SD21" s="363"/>
      <c r="SE21" s="363"/>
      <c r="SF21" s="363"/>
      <c r="SG21" s="363"/>
      <c r="SH21" s="363"/>
      <c r="SI21" s="363"/>
      <c r="SJ21" s="363"/>
      <c r="SK21" s="363"/>
      <c r="SL21" s="363"/>
      <c r="SM21" s="363"/>
      <c r="SN21" s="363"/>
      <c r="SO21" s="363"/>
      <c r="SP21" s="363"/>
      <c r="SQ21" s="363"/>
      <c r="SR21" s="363"/>
      <c r="SS21" s="363"/>
      <c r="ST21" s="363"/>
      <c r="SU21" s="363"/>
      <c r="SV21" s="363"/>
      <c r="SW21" s="363"/>
      <c r="SX21" s="363"/>
      <c r="SY21" s="363"/>
      <c r="SZ21" s="363"/>
      <c r="TA21" s="363"/>
      <c r="TB21" s="363"/>
      <c r="TC21" s="363"/>
      <c r="TD21" s="363"/>
      <c r="TE21" s="363"/>
      <c r="TF21" s="363"/>
      <c r="TG21" s="363"/>
      <c r="TH21" s="363"/>
      <c r="TI21" s="363"/>
      <c r="TJ21" s="363"/>
      <c r="TK21" s="363"/>
      <c r="TL21" s="363"/>
      <c r="TM21" s="363"/>
      <c r="TN21" s="363"/>
      <c r="TO21" s="363"/>
      <c r="TP21" s="363"/>
      <c r="TQ21" s="363"/>
      <c r="TR21" s="363"/>
      <c r="TS21" s="363"/>
      <c r="TT21" s="363"/>
      <c r="TU21" s="363"/>
      <c r="TV21" s="363"/>
      <c r="TW21" s="363"/>
      <c r="TX21" s="363"/>
      <c r="TY21" s="363"/>
      <c r="TZ21" s="363"/>
      <c r="UA21" s="363"/>
      <c r="UB21" s="363"/>
      <c r="UC21" s="363"/>
      <c r="UD21" s="363"/>
      <c r="UE21" s="363"/>
      <c r="UF21" s="363"/>
      <c r="UG21" s="363"/>
      <c r="UH21" s="363"/>
      <c r="UI21" s="363"/>
      <c r="UJ21" s="363"/>
      <c r="UK21" s="363"/>
      <c r="UL21" s="363"/>
      <c r="UM21" s="363"/>
      <c r="UN21" s="363"/>
      <c r="UO21" s="363"/>
      <c r="UP21" s="363"/>
      <c r="UQ21" s="363"/>
      <c r="UR21" s="363"/>
      <c r="US21" s="363"/>
      <c r="UT21" s="363"/>
      <c r="UU21" s="363"/>
      <c r="UV21" s="363"/>
      <c r="UW21" s="363"/>
      <c r="UX21" s="363"/>
      <c r="UY21" s="363"/>
      <c r="UZ21" s="363"/>
      <c r="VA21" s="363"/>
      <c r="VB21" s="363"/>
      <c r="VC21" s="363"/>
      <c r="VD21" s="363"/>
      <c r="VE21" s="363"/>
      <c r="VF21" s="363"/>
      <c r="VG21" s="363"/>
      <c r="VH21" s="363"/>
      <c r="VI21" s="363"/>
      <c r="VJ21" s="363"/>
      <c r="VK21" s="363"/>
      <c r="VL21" s="363"/>
      <c r="VM21" s="363"/>
      <c r="VN21" s="363"/>
      <c r="VO21" s="363"/>
      <c r="VP21" s="363"/>
      <c r="VQ21" s="363"/>
      <c r="VR21" s="363"/>
      <c r="VS21" s="363"/>
      <c r="VT21" s="363"/>
      <c r="VU21" s="363"/>
      <c r="VV21" s="363"/>
      <c r="VW21" s="363"/>
      <c r="VX21" s="363"/>
      <c r="VY21" s="363"/>
      <c r="VZ21" s="363"/>
      <c r="WA21" s="363"/>
      <c r="WB21" s="363"/>
      <c r="WC21" s="363"/>
      <c r="WD21" s="363"/>
      <c r="WE21" s="363"/>
      <c r="WF21" s="363"/>
      <c r="WG21" s="363"/>
      <c r="WH21" s="363"/>
      <c r="WI21" s="363"/>
      <c r="WJ21" s="363"/>
      <c r="WK21" s="363"/>
      <c r="WL21" s="363"/>
      <c r="WM21" s="363"/>
      <c r="WN21" s="363"/>
      <c r="WO21" s="363"/>
      <c r="WP21" s="363"/>
      <c r="WQ21" s="363"/>
      <c r="WR21" s="363"/>
      <c r="WS21" s="363"/>
      <c r="WT21" s="363"/>
      <c r="WU21" s="363"/>
      <c r="WV21" s="363"/>
      <c r="WW21" s="363"/>
      <c r="WX21" s="363"/>
      <c r="WY21" s="363"/>
      <c r="WZ21" s="363"/>
      <c r="XA21" s="363"/>
      <c r="XB21" s="363"/>
      <c r="XC21" s="363"/>
      <c r="XD21" s="363"/>
      <c r="XE21" s="363"/>
      <c r="XF21" s="363"/>
      <c r="XG21" s="363"/>
      <c r="XH21" s="363"/>
      <c r="XI21" s="363"/>
      <c r="XJ21" s="363"/>
      <c r="XK21" s="363"/>
      <c r="XL21" s="363"/>
      <c r="XM21" s="363"/>
      <c r="XN21" s="363"/>
      <c r="XO21" s="363"/>
      <c r="XP21" s="363"/>
      <c r="XQ21" s="363"/>
      <c r="XR21" s="363"/>
      <c r="XS21" s="363"/>
      <c r="XT21" s="363"/>
      <c r="XU21" s="363"/>
      <c r="XV21" s="363"/>
      <c r="XW21" s="363"/>
      <c r="XX21" s="363"/>
      <c r="XY21" s="363"/>
      <c r="XZ21" s="363"/>
      <c r="YA21" s="363"/>
      <c r="YB21" s="363"/>
      <c r="YC21" s="363"/>
      <c r="YD21" s="363"/>
      <c r="YE21" s="363"/>
      <c r="YF21" s="363"/>
      <c r="YG21" s="363"/>
      <c r="YH21" s="363"/>
      <c r="YI21" s="363"/>
      <c r="YJ21" s="363"/>
      <c r="YK21" s="363"/>
      <c r="YL21" s="363"/>
      <c r="YM21" s="363"/>
      <c r="YN21" s="363"/>
      <c r="YO21" s="363"/>
      <c r="YP21" s="363"/>
      <c r="YQ21" s="363"/>
      <c r="YR21" s="363"/>
      <c r="YS21" s="363"/>
      <c r="YT21" s="363"/>
      <c r="YU21" s="363"/>
      <c r="YV21" s="363"/>
      <c r="YW21" s="363"/>
      <c r="YX21" s="363"/>
      <c r="YY21" s="363"/>
      <c r="YZ21" s="363"/>
      <c r="ZA21" s="363"/>
      <c r="ZB21" s="363"/>
      <c r="ZC21" s="363"/>
      <c r="ZD21" s="363"/>
      <c r="ZE21" s="363"/>
      <c r="ZF21" s="363"/>
      <c r="ZG21" s="363"/>
      <c r="ZH21" s="363"/>
      <c r="ZI21" s="363"/>
      <c r="ZJ21" s="363"/>
      <c r="ZK21" s="363"/>
      <c r="ZL21" s="363"/>
      <c r="ZM21" s="363"/>
      <c r="ZN21" s="363"/>
      <c r="ZO21" s="363"/>
      <c r="ZP21" s="363"/>
      <c r="ZQ21" s="363"/>
      <c r="ZR21" s="363"/>
      <c r="ZS21" s="363"/>
      <c r="ZT21" s="363"/>
      <c r="ZU21" s="363"/>
      <c r="ZV21" s="363"/>
      <c r="ZW21" s="363"/>
      <c r="ZX21" s="363"/>
      <c r="ZY21" s="363"/>
      <c r="ZZ21" s="363"/>
      <c r="AAA21" s="363"/>
      <c r="AAB21" s="363"/>
      <c r="AAC21" s="363"/>
      <c r="AAD21" s="363"/>
      <c r="AAE21" s="363"/>
      <c r="AAF21" s="363"/>
      <c r="AAG21" s="363"/>
      <c r="AAH21" s="363"/>
      <c r="AAI21" s="363"/>
      <c r="AAJ21" s="363"/>
      <c r="AAK21" s="363"/>
      <c r="AAL21" s="363"/>
      <c r="AAM21" s="363"/>
      <c r="AAN21" s="363"/>
      <c r="AAO21" s="363"/>
      <c r="AAP21" s="363"/>
      <c r="AAQ21" s="363"/>
      <c r="AAR21" s="363"/>
      <c r="AAS21" s="363"/>
      <c r="AAT21" s="363"/>
      <c r="AAU21" s="363"/>
      <c r="AAV21" s="363"/>
      <c r="AAW21" s="363"/>
      <c r="AAX21" s="363"/>
      <c r="AAY21" s="363"/>
      <c r="AAZ21" s="363"/>
      <c r="ABA21" s="363"/>
      <c r="ABB21" s="363"/>
      <c r="ABC21" s="363"/>
      <c r="ABD21" s="363"/>
      <c r="ABE21" s="363"/>
      <c r="ABF21" s="363"/>
      <c r="ABG21" s="363"/>
      <c r="ABH21" s="363"/>
      <c r="ABI21" s="363"/>
      <c r="ABJ21" s="363"/>
      <c r="ABK21" s="363"/>
      <c r="ABL21" s="363"/>
      <c r="ABM21" s="363"/>
      <c r="ABN21" s="363"/>
      <c r="ABO21" s="363"/>
      <c r="ABP21" s="363"/>
      <c r="ABQ21" s="363"/>
      <c r="ABR21" s="363"/>
      <c r="ABS21" s="363"/>
      <c r="ABT21" s="363"/>
      <c r="ABU21" s="363"/>
      <c r="ABV21" s="363"/>
      <c r="ABW21" s="363"/>
      <c r="ABX21" s="363"/>
      <c r="ABY21" s="363"/>
      <c r="ABZ21" s="363"/>
      <c r="ACA21" s="363"/>
      <c r="ACB21" s="363"/>
      <c r="ACC21" s="363"/>
      <c r="ACD21" s="363"/>
      <c r="ACE21" s="363"/>
      <c r="ACF21" s="363"/>
      <c r="ACG21" s="363"/>
      <c r="ACH21" s="363"/>
      <c r="ACI21" s="363"/>
      <c r="ACJ21" s="363"/>
      <c r="ACK21" s="363"/>
      <c r="ACL21" s="363"/>
      <c r="ACM21" s="363"/>
      <c r="ACN21" s="363"/>
      <c r="ACO21" s="363"/>
      <c r="ACP21" s="363"/>
      <c r="ACQ21" s="363"/>
      <c r="ACR21" s="363"/>
      <c r="ACS21" s="363"/>
      <c r="ACT21" s="363"/>
      <c r="ACU21" s="363"/>
      <c r="ACV21" s="363"/>
      <c r="ACW21" s="363"/>
      <c r="ACX21" s="363"/>
      <c r="ACY21" s="363"/>
      <c r="ACZ21" s="363"/>
      <c r="ADA21" s="363"/>
      <c r="ADB21" s="363"/>
      <c r="ADC21" s="363"/>
      <c r="ADD21" s="363"/>
      <c r="ADE21" s="363"/>
      <c r="ADF21" s="363"/>
      <c r="ADG21" s="363"/>
      <c r="ADH21" s="363"/>
      <c r="ADI21" s="363"/>
      <c r="ADJ21" s="363"/>
      <c r="ADK21" s="363"/>
      <c r="ADL21" s="363"/>
      <c r="ADM21" s="363"/>
      <c r="ADN21" s="363"/>
      <c r="ADO21" s="363"/>
      <c r="ADP21" s="363"/>
      <c r="ADQ21" s="363"/>
      <c r="ADR21" s="363"/>
      <c r="ADS21" s="363"/>
      <c r="ADT21" s="363"/>
      <c r="ADU21" s="363"/>
      <c r="ADV21" s="363"/>
      <c r="ADW21" s="363"/>
      <c r="ADX21" s="363"/>
      <c r="ADY21" s="363"/>
      <c r="ADZ21" s="363"/>
      <c r="AEA21" s="363"/>
      <c r="AEB21" s="363"/>
      <c r="AEC21" s="363"/>
      <c r="AED21" s="363"/>
      <c r="AEE21" s="363"/>
      <c r="AEF21" s="363"/>
      <c r="AEG21" s="363"/>
      <c r="AEH21" s="363"/>
      <c r="AEI21" s="363"/>
      <c r="AEJ21" s="363"/>
      <c r="AEK21" s="363"/>
      <c r="AEL21" s="363"/>
      <c r="AEM21" s="363"/>
      <c r="AEN21" s="363"/>
      <c r="AEO21" s="363"/>
      <c r="AEP21" s="363"/>
      <c r="AEQ21" s="363"/>
      <c r="AER21" s="363"/>
      <c r="AES21" s="363"/>
      <c r="AET21" s="363"/>
      <c r="AEU21" s="363"/>
      <c r="AEV21" s="363"/>
      <c r="AEW21" s="363"/>
      <c r="AEX21" s="363"/>
      <c r="AEY21" s="363"/>
      <c r="AEZ21" s="363"/>
      <c r="AFA21" s="363"/>
      <c r="AFB21" s="363"/>
      <c r="AFC21" s="363"/>
      <c r="AFD21" s="363"/>
      <c r="AFE21" s="363"/>
      <c r="AFF21" s="363"/>
      <c r="AFG21" s="363"/>
      <c r="AFH21" s="363"/>
      <c r="AFI21" s="363"/>
      <c r="AFJ21" s="363"/>
      <c r="AFK21" s="363"/>
      <c r="AFL21" s="363"/>
      <c r="AFM21" s="363"/>
      <c r="AFN21" s="363"/>
      <c r="AFO21" s="363"/>
      <c r="AFP21" s="363"/>
      <c r="AFQ21" s="363"/>
      <c r="AFR21" s="363"/>
      <c r="AFS21" s="363"/>
      <c r="AFT21" s="363"/>
      <c r="AFU21" s="363"/>
      <c r="AFV21" s="363"/>
      <c r="AFW21" s="363"/>
      <c r="AFX21" s="363"/>
      <c r="AFY21" s="363"/>
      <c r="AFZ21" s="363"/>
      <c r="AGA21" s="363"/>
      <c r="AGB21" s="363"/>
      <c r="AGC21" s="363"/>
      <c r="AGD21" s="363"/>
      <c r="AGE21" s="363"/>
      <c r="AGF21" s="363"/>
      <c r="AGG21" s="363"/>
      <c r="AGH21" s="363"/>
      <c r="AGI21" s="363"/>
      <c r="AGJ21" s="363"/>
      <c r="AGK21" s="363"/>
      <c r="AGL21" s="363"/>
      <c r="AGM21" s="363"/>
      <c r="AGN21" s="363"/>
      <c r="AGO21" s="363"/>
      <c r="AGP21" s="363"/>
      <c r="AGQ21" s="363"/>
      <c r="AGR21" s="363"/>
      <c r="AGS21" s="363"/>
      <c r="AGT21" s="363"/>
      <c r="AGU21" s="363"/>
      <c r="AGV21" s="363"/>
      <c r="AGW21" s="363"/>
      <c r="AGX21" s="363"/>
      <c r="AGY21" s="363"/>
      <c r="AGZ21" s="363"/>
      <c r="AHA21" s="363"/>
      <c r="AHB21" s="363"/>
      <c r="AHC21" s="363"/>
      <c r="AHD21" s="363"/>
      <c r="AHE21" s="363"/>
      <c r="AHF21" s="363"/>
      <c r="AHG21" s="363"/>
      <c r="AHH21" s="363"/>
      <c r="AHI21" s="363"/>
      <c r="AHJ21" s="363"/>
      <c r="AHK21" s="363"/>
      <c r="AHL21" s="363"/>
      <c r="AHM21" s="363"/>
      <c r="AHN21" s="363"/>
      <c r="AHO21" s="363"/>
      <c r="AHP21" s="363"/>
      <c r="AHQ21" s="363"/>
      <c r="AHR21" s="363"/>
      <c r="AHS21" s="363"/>
      <c r="AHT21" s="363"/>
      <c r="AHU21" s="363"/>
      <c r="AHV21" s="363"/>
      <c r="AHW21" s="363"/>
      <c r="AHX21" s="363"/>
      <c r="AHY21" s="363"/>
      <c r="AHZ21" s="363"/>
      <c r="AIA21" s="363"/>
      <c r="AIB21" s="363"/>
      <c r="AIC21" s="363"/>
      <c r="AID21" s="363"/>
      <c r="AIE21" s="363"/>
      <c r="AIF21" s="363"/>
      <c r="AIG21" s="363"/>
      <c r="AIH21" s="363"/>
      <c r="AII21" s="363"/>
      <c r="AIJ21" s="363"/>
      <c r="AIK21" s="363"/>
      <c r="AIL21" s="363"/>
      <c r="AIM21" s="363"/>
      <c r="AIN21" s="363"/>
      <c r="AIO21" s="363"/>
      <c r="AIP21" s="363"/>
      <c r="AIQ21" s="363"/>
      <c r="AIR21" s="363"/>
      <c r="AIS21" s="363"/>
      <c r="AIT21" s="363"/>
      <c r="AIU21" s="363"/>
      <c r="AIV21" s="363"/>
      <c r="AIW21" s="363"/>
      <c r="AIX21" s="363"/>
      <c r="AIY21" s="363"/>
      <c r="AIZ21" s="363"/>
      <c r="AJA21" s="363"/>
      <c r="AJB21" s="363"/>
      <c r="AJC21" s="363"/>
      <c r="AJD21" s="363"/>
      <c r="AJE21" s="363"/>
      <c r="AJF21" s="363"/>
      <c r="AJG21" s="363"/>
      <c r="AJH21" s="363"/>
      <c r="AJI21" s="363"/>
      <c r="AJJ21" s="363"/>
      <c r="AJK21" s="363"/>
      <c r="AJL21" s="363"/>
      <c r="AJM21" s="363"/>
      <c r="AJN21" s="363"/>
      <c r="AJO21" s="363"/>
      <c r="AJP21" s="363"/>
      <c r="AJQ21" s="363"/>
      <c r="AJR21" s="363"/>
      <c r="AJS21" s="363"/>
      <c r="AJT21" s="363"/>
      <c r="AJU21" s="363"/>
      <c r="AJV21" s="363"/>
      <c r="AJW21" s="363"/>
      <c r="AJX21" s="363"/>
      <c r="AJY21" s="363"/>
      <c r="AJZ21" s="363"/>
      <c r="AKA21" s="363"/>
      <c r="AKB21" s="363"/>
      <c r="AKC21" s="363"/>
      <c r="AKD21" s="363"/>
      <c r="AKE21" s="363"/>
      <c r="AKF21" s="363"/>
      <c r="AKG21" s="363"/>
      <c r="AKH21" s="363"/>
      <c r="AKI21" s="363"/>
      <c r="AKJ21" s="363"/>
      <c r="AKK21" s="363"/>
      <c r="AKL21" s="363"/>
      <c r="AKM21" s="363"/>
      <c r="AKN21" s="363"/>
      <c r="AKO21" s="363"/>
      <c r="AKP21" s="363"/>
      <c r="AKQ21" s="363"/>
      <c r="AKR21" s="363"/>
      <c r="AKS21" s="363"/>
      <c r="AKT21" s="363"/>
      <c r="AKU21" s="363"/>
      <c r="AKV21" s="363"/>
      <c r="AKW21" s="363"/>
      <c r="AKX21" s="363"/>
      <c r="AKY21" s="363"/>
      <c r="AKZ21" s="363"/>
      <c r="ALA21" s="363"/>
      <c r="ALB21" s="363"/>
      <c r="ALC21" s="363"/>
      <c r="ALD21" s="363"/>
      <c r="ALE21" s="363"/>
      <c r="ALF21" s="363"/>
      <c r="ALG21" s="363"/>
      <c r="ALH21" s="363"/>
      <c r="ALI21" s="363"/>
      <c r="ALJ21" s="363"/>
      <c r="ALK21" s="363"/>
      <c r="ALL21" s="363"/>
      <c r="ALM21" s="363"/>
      <c r="ALN21" s="363"/>
      <c r="ALO21" s="363"/>
      <c r="ALP21" s="363"/>
      <c r="ALQ21" s="363"/>
      <c r="ALR21" s="363"/>
      <c r="ALS21" s="363"/>
      <c r="ALT21" s="363"/>
      <c r="ALU21" s="363"/>
      <c r="ALV21" s="363"/>
      <c r="ALW21" s="363"/>
      <c r="ALX21" s="363"/>
      <c r="ALY21" s="363"/>
      <c r="ALZ21" s="363"/>
      <c r="AMA21" s="363"/>
      <c r="AMB21" s="363"/>
      <c r="AMC21" s="363"/>
      <c r="AMD21" s="363"/>
      <c r="AME21" s="363"/>
      <c r="AMF21" s="363"/>
      <c r="AMG21" s="363"/>
      <c r="AMH21" s="363"/>
      <c r="AMI21" s="363"/>
      <c r="AMJ21" s="363"/>
      <c r="AMK21" s="363"/>
      <c r="AML21" s="363"/>
      <c r="AMM21" s="363"/>
      <c r="AMN21" s="363"/>
      <c r="AMO21" s="363"/>
      <c r="AMP21" s="363"/>
      <c r="AMQ21" s="363"/>
      <c r="AMR21" s="363"/>
      <c r="AMS21" s="363"/>
      <c r="AMT21" s="363"/>
      <c r="AMU21" s="363"/>
      <c r="AMV21" s="363"/>
      <c r="AMW21" s="363"/>
      <c r="AMX21" s="363"/>
      <c r="AMY21" s="363"/>
      <c r="AMZ21" s="363"/>
      <c r="ANA21" s="363"/>
      <c r="ANB21" s="363"/>
      <c r="ANC21" s="363"/>
      <c r="AND21" s="363"/>
      <c r="ANE21" s="363"/>
      <c r="ANF21" s="363"/>
      <c r="ANG21" s="363"/>
      <c r="ANH21" s="363"/>
      <c r="ANI21" s="363"/>
      <c r="ANJ21" s="363"/>
      <c r="ANK21" s="363"/>
      <c r="ANL21" s="363"/>
      <c r="ANM21" s="363"/>
      <c r="ANN21" s="363"/>
      <c r="ANO21" s="363"/>
      <c r="ANP21" s="363"/>
      <c r="ANQ21" s="363"/>
      <c r="ANR21" s="363"/>
      <c r="ANS21" s="363"/>
      <c r="ANT21" s="363"/>
      <c r="ANU21" s="363"/>
      <c r="ANV21" s="363"/>
      <c r="ANW21" s="363"/>
      <c r="ANX21" s="363"/>
      <c r="ANY21" s="363"/>
      <c r="ANZ21" s="363"/>
      <c r="AOA21" s="363"/>
      <c r="AOB21" s="363"/>
      <c r="AOC21" s="363"/>
      <c r="AOD21" s="363"/>
      <c r="AOE21" s="363"/>
      <c r="AOF21" s="363"/>
      <c r="AOG21" s="363"/>
      <c r="AOH21" s="363"/>
      <c r="AOI21" s="363"/>
      <c r="AOJ21" s="363"/>
      <c r="AOK21" s="363"/>
      <c r="AOL21" s="363"/>
      <c r="AOM21" s="363"/>
      <c r="AON21" s="363"/>
      <c r="AOO21" s="363"/>
      <c r="AOP21" s="363"/>
      <c r="AOQ21" s="363"/>
      <c r="AOR21" s="363"/>
      <c r="AOS21" s="363"/>
      <c r="AOT21" s="363"/>
      <c r="AOU21" s="363"/>
      <c r="AOV21" s="363"/>
      <c r="AOW21" s="363"/>
      <c r="AOX21" s="363"/>
      <c r="AOY21" s="363"/>
      <c r="AOZ21" s="363"/>
      <c r="APA21" s="363"/>
      <c r="APB21" s="363"/>
      <c r="APC21" s="363"/>
      <c r="APD21" s="363"/>
      <c r="APE21" s="363"/>
      <c r="APF21" s="363"/>
      <c r="APG21" s="363"/>
      <c r="APH21" s="363"/>
      <c r="API21" s="363"/>
      <c r="APJ21" s="363"/>
      <c r="APK21" s="363"/>
      <c r="APL21" s="363"/>
      <c r="APM21" s="363"/>
      <c r="APN21" s="363"/>
      <c r="APO21" s="363"/>
      <c r="APP21" s="363"/>
      <c r="APQ21" s="363"/>
      <c r="APR21" s="363"/>
      <c r="APS21" s="363"/>
      <c r="APT21" s="363"/>
      <c r="APU21" s="363"/>
      <c r="APV21" s="363"/>
      <c r="APW21" s="363"/>
      <c r="APX21" s="363"/>
      <c r="APY21" s="363"/>
      <c r="APZ21" s="363"/>
      <c r="AQA21" s="363"/>
      <c r="AQB21" s="363"/>
      <c r="AQC21" s="363"/>
      <c r="AQD21" s="363"/>
      <c r="AQE21" s="363"/>
      <c r="AQF21" s="363"/>
      <c r="AQG21" s="363"/>
      <c r="AQH21" s="363"/>
      <c r="AQI21" s="363"/>
      <c r="AQJ21" s="363"/>
      <c r="AQK21" s="363"/>
      <c r="AQL21" s="363"/>
      <c r="AQM21" s="363"/>
      <c r="AQN21" s="363"/>
      <c r="AQO21" s="363"/>
      <c r="AQP21" s="363"/>
      <c r="AQQ21" s="363"/>
      <c r="AQR21" s="363"/>
      <c r="AQS21" s="363"/>
      <c r="AQT21" s="363"/>
      <c r="AQU21" s="363"/>
      <c r="AQV21" s="363"/>
      <c r="AQW21" s="363"/>
      <c r="AQX21" s="363"/>
      <c r="AQY21" s="363"/>
      <c r="AQZ21" s="363"/>
      <c r="ARA21" s="363"/>
      <c r="ARB21" s="363"/>
      <c r="ARC21" s="363"/>
      <c r="ARD21" s="363"/>
      <c r="ARE21" s="363"/>
      <c r="ARF21" s="363"/>
      <c r="ARG21" s="363"/>
      <c r="ARH21" s="363"/>
      <c r="ARI21" s="363"/>
      <c r="ARJ21" s="363"/>
      <c r="ARK21" s="363"/>
      <c r="ARL21" s="363"/>
      <c r="ARM21" s="363"/>
      <c r="ARN21" s="363"/>
      <c r="ARO21" s="363"/>
      <c r="ARP21" s="363"/>
      <c r="ARQ21" s="363"/>
      <c r="ARR21" s="363"/>
      <c r="ARS21" s="363"/>
      <c r="ART21" s="363"/>
      <c r="ARU21" s="363"/>
      <c r="ARV21" s="363"/>
      <c r="ARW21" s="363"/>
      <c r="ARX21" s="363"/>
      <c r="ARY21" s="363"/>
      <c r="ARZ21" s="363"/>
      <c r="ASA21" s="363"/>
      <c r="ASB21" s="363"/>
      <c r="ASC21" s="363"/>
      <c r="ASD21" s="363"/>
      <c r="ASE21" s="363"/>
      <c r="ASF21" s="363"/>
      <c r="ASG21" s="363"/>
      <c r="ASH21" s="363"/>
      <c r="ASI21" s="363"/>
      <c r="ASJ21" s="363"/>
      <c r="ASK21" s="363"/>
      <c r="ASL21" s="363"/>
      <c r="ASM21" s="363"/>
      <c r="ASN21" s="363"/>
      <c r="ASO21" s="363"/>
      <c r="ASP21" s="363"/>
      <c r="ASQ21" s="363"/>
      <c r="ASR21" s="363"/>
      <c r="ASS21" s="363"/>
      <c r="AST21" s="363"/>
      <c r="ASU21" s="363"/>
      <c r="ASV21" s="363"/>
      <c r="ASW21" s="363"/>
      <c r="ASX21" s="363"/>
      <c r="ASY21" s="363"/>
      <c r="ASZ21" s="363"/>
      <c r="ATA21" s="363"/>
      <c r="ATB21" s="363"/>
      <c r="ATC21" s="363"/>
      <c r="ATD21" s="363"/>
      <c r="ATE21" s="363"/>
      <c r="ATF21" s="363"/>
      <c r="ATG21" s="363"/>
      <c r="ATH21" s="363"/>
      <c r="ATI21" s="363"/>
      <c r="ATJ21" s="363"/>
      <c r="ATK21" s="363"/>
      <c r="ATL21" s="363"/>
      <c r="ATM21" s="363"/>
      <c r="ATN21" s="363"/>
      <c r="ATO21" s="363"/>
      <c r="ATP21" s="363"/>
      <c r="ATQ21" s="363"/>
      <c r="ATR21" s="363"/>
      <c r="ATS21" s="363"/>
      <c r="ATT21" s="363"/>
      <c r="ATU21" s="363"/>
      <c r="ATV21" s="363"/>
      <c r="ATW21" s="363"/>
      <c r="ATX21" s="363"/>
      <c r="ATY21" s="363"/>
      <c r="ATZ21" s="363"/>
      <c r="AUA21" s="363"/>
      <c r="AUB21" s="363"/>
      <c r="AUC21" s="363"/>
      <c r="AUD21" s="363"/>
      <c r="AUE21" s="363"/>
      <c r="AUF21" s="363"/>
      <c r="AUG21" s="363"/>
      <c r="AUH21" s="363"/>
      <c r="AUI21" s="363"/>
      <c r="AUJ21" s="363"/>
      <c r="AUK21" s="363"/>
      <c r="AUL21" s="363"/>
      <c r="AUM21" s="363"/>
      <c r="AUN21" s="363"/>
      <c r="AUO21" s="363"/>
      <c r="AUP21" s="363"/>
      <c r="AUQ21" s="363"/>
      <c r="AUR21" s="363"/>
      <c r="AUS21" s="363"/>
      <c r="AUT21" s="363"/>
      <c r="AUU21" s="363"/>
      <c r="AUV21" s="363"/>
      <c r="AUW21" s="363"/>
      <c r="AUX21" s="363"/>
      <c r="AUY21" s="363"/>
      <c r="AUZ21" s="363"/>
      <c r="AVA21" s="363"/>
      <c r="AVB21" s="363"/>
      <c r="AVC21" s="363"/>
      <c r="AVD21" s="363"/>
      <c r="AVE21" s="363"/>
      <c r="AVF21" s="363"/>
      <c r="AVG21" s="363"/>
      <c r="AVH21" s="363"/>
      <c r="AVI21" s="363"/>
      <c r="AVJ21" s="363"/>
      <c r="AVK21" s="363"/>
      <c r="AVL21" s="363"/>
      <c r="AVM21" s="363"/>
      <c r="AVN21" s="363"/>
      <c r="AVO21" s="363"/>
      <c r="AVP21" s="363"/>
      <c r="AVQ21" s="363"/>
      <c r="AVR21" s="363"/>
      <c r="AVS21" s="363"/>
      <c r="AVT21" s="363"/>
      <c r="AVU21" s="363"/>
      <c r="AVV21" s="363"/>
      <c r="AVW21" s="363"/>
      <c r="AVX21" s="363"/>
      <c r="AVY21" s="363"/>
      <c r="AVZ21" s="363"/>
      <c r="AWA21" s="363"/>
      <c r="AWB21" s="363"/>
      <c r="AWC21" s="363"/>
      <c r="AWD21" s="363"/>
      <c r="AWE21" s="363"/>
      <c r="AWF21" s="363"/>
      <c r="AWG21" s="363"/>
      <c r="AWH21" s="363"/>
      <c r="AWI21" s="363"/>
      <c r="AWJ21" s="363"/>
      <c r="AWK21" s="363"/>
      <c r="AWL21" s="363"/>
      <c r="AWM21" s="363"/>
      <c r="AWN21" s="363"/>
      <c r="AWO21" s="363"/>
      <c r="AWP21" s="363"/>
      <c r="AWQ21" s="363"/>
      <c r="AWR21" s="363"/>
      <c r="AWS21" s="363"/>
      <c r="AWT21" s="363"/>
      <c r="AWU21" s="363"/>
      <c r="AWV21" s="363"/>
      <c r="AWW21" s="363"/>
      <c r="AWX21" s="363"/>
      <c r="AWY21" s="363"/>
      <c r="AWZ21" s="363"/>
      <c r="AXA21" s="363"/>
      <c r="AXB21" s="363"/>
      <c r="AXC21" s="363"/>
      <c r="AXD21" s="363"/>
      <c r="AXE21" s="363"/>
      <c r="AXF21" s="363"/>
      <c r="AXG21" s="363"/>
      <c r="AXH21" s="363"/>
      <c r="AXI21" s="363"/>
      <c r="AXJ21" s="363"/>
      <c r="AXK21" s="363"/>
      <c r="AXL21" s="363"/>
      <c r="AXM21" s="363"/>
      <c r="AXN21" s="363"/>
      <c r="AXO21" s="363"/>
      <c r="AXP21" s="363"/>
      <c r="AXQ21" s="363"/>
      <c r="AXR21" s="363"/>
      <c r="AXS21" s="363"/>
      <c r="AXT21" s="363"/>
      <c r="AXU21" s="363"/>
      <c r="AXV21" s="363"/>
      <c r="AXW21" s="363"/>
      <c r="AXX21" s="363"/>
      <c r="AXY21" s="363"/>
      <c r="AXZ21" s="363"/>
      <c r="AYA21" s="363"/>
      <c r="AYB21" s="363"/>
      <c r="AYC21" s="363"/>
      <c r="AYD21" s="363"/>
      <c r="AYE21" s="363"/>
      <c r="AYF21" s="363"/>
      <c r="AYG21" s="363"/>
      <c r="AYH21" s="363"/>
      <c r="AYI21" s="363"/>
      <c r="AYJ21" s="363"/>
      <c r="AYK21" s="363"/>
      <c r="AYL21" s="363"/>
      <c r="AYM21" s="363"/>
      <c r="AYN21" s="363"/>
      <c r="AYO21" s="363"/>
      <c r="AYP21" s="363"/>
      <c r="AYQ21" s="363"/>
      <c r="AYR21" s="363"/>
      <c r="AYS21" s="363"/>
      <c r="AYT21" s="363"/>
      <c r="AYU21" s="363"/>
      <c r="AYV21" s="363"/>
      <c r="AYW21" s="363"/>
      <c r="AYX21" s="363"/>
      <c r="AYY21" s="363"/>
      <c r="AYZ21" s="363"/>
      <c r="AZA21" s="363"/>
      <c r="AZB21" s="363"/>
      <c r="AZC21" s="363"/>
      <c r="AZD21" s="363"/>
      <c r="AZE21" s="363"/>
      <c r="AZF21" s="363"/>
      <c r="AZG21" s="363"/>
      <c r="AZH21" s="363"/>
      <c r="AZI21" s="363"/>
      <c r="AZJ21" s="363"/>
      <c r="AZK21" s="363"/>
      <c r="AZL21" s="363"/>
      <c r="AZM21" s="363"/>
      <c r="AZN21" s="363"/>
      <c r="AZO21" s="363"/>
      <c r="AZP21" s="363"/>
      <c r="AZQ21" s="363"/>
      <c r="AZR21" s="363"/>
      <c r="AZS21" s="363"/>
      <c r="AZT21" s="363"/>
      <c r="AZU21" s="363"/>
      <c r="AZV21" s="363"/>
      <c r="AZW21" s="363"/>
      <c r="AZX21" s="363"/>
      <c r="AZY21" s="363"/>
      <c r="AZZ21" s="363"/>
      <c r="BAA21" s="363"/>
      <c r="BAB21" s="363"/>
      <c r="BAC21" s="363"/>
      <c r="BAD21" s="363"/>
      <c r="BAE21" s="363"/>
      <c r="BAF21" s="363"/>
      <c r="BAG21" s="363"/>
      <c r="BAH21" s="363"/>
      <c r="BAI21" s="363"/>
      <c r="BAJ21" s="363"/>
      <c r="BAK21" s="363"/>
      <c r="BAL21" s="363"/>
      <c r="BAM21" s="363"/>
      <c r="BAN21" s="363"/>
      <c r="BAO21" s="363"/>
      <c r="BAP21" s="363"/>
      <c r="BAQ21" s="363"/>
      <c r="BAR21" s="363"/>
      <c r="BAS21" s="363"/>
      <c r="BAT21" s="363"/>
      <c r="BAU21" s="363"/>
      <c r="BAV21" s="363"/>
      <c r="BAW21" s="363"/>
      <c r="BAX21" s="363"/>
      <c r="BAY21" s="363"/>
      <c r="BAZ21" s="363"/>
      <c r="BBA21" s="363"/>
      <c r="BBB21" s="363"/>
      <c r="BBC21" s="363"/>
      <c r="BBD21" s="363"/>
      <c r="BBE21" s="363"/>
      <c r="BBF21" s="363"/>
      <c r="BBG21" s="363"/>
      <c r="BBH21" s="363"/>
      <c r="BBI21" s="363"/>
      <c r="BBJ21" s="363"/>
      <c r="BBK21" s="363"/>
      <c r="BBL21" s="363"/>
      <c r="BBM21" s="363"/>
      <c r="BBN21" s="363"/>
      <c r="BBO21" s="363"/>
      <c r="BBP21" s="363"/>
      <c r="BBQ21" s="363"/>
      <c r="BBR21" s="363"/>
      <c r="BBS21" s="363"/>
      <c r="BBT21" s="363"/>
      <c r="BBU21" s="363"/>
      <c r="BBV21" s="363"/>
      <c r="BBW21" s="363"/>
      <c r="BBX21" s="363"/>
      <c r="BBY21" s="363"/>
      <c r="BBZ21" s="363"/>
      <c r="BCA21" s="363"/>
      <c r="BCB21" s="363"/>
      <c r="BCC21" s="363"/>
      <c r="BCD21" s="363"/>
      <c r="BCE21" s="363"/>
      <c r="BCF21" s="363"/>
      <c r="BCG21" s="363"/>
      <c r="BCH21" s="363"/>
      <c r="BCI21" s="363"/>
      <c r="BCJ21" s="363"/>
      <c r="BCK21" s="363"/>
      <c r="BCL21" s="363"/>
      <c r="BCM21" s="363"/>
      <c r="BCN21" s="363"/>
      <c r="BCO21" s="363"/>
      <c r="BCP21" s="363"/>
      <c r="BCQ21" s="363"/>
      <c r="BCR21" s="363"/>
      <c r="BCS21" s="363"/>
      <c r="BCT21" s="363"/>
      <c r="BCU21" s="363"/>
      <c r="BCV21" s="363"/>
      <c r="BCW21" s="363"/>
      <c r="BCX21" s="363"/>
      <c r="BCY21" s="363"/>
      <c r="BCZ21" s="363"/>
      <c r="BDA21" s="363"/>
      <c r="BDB21" s="363"/>
      <c r="BDC21" s="363"/>
      <c r="BDD21" s="363"/>
      <c r="BDE21" s="363"/>
      <c r="BDF21" s="363"/>
      <c r="BDG21" s="363"/>
      <c r="BDH21" s="363"/>
      <c r="BDI21" s="363"/>
      <c r="BDJ21" s="363"/>
      <c r="BDK21" s="363"/>
      <c r="BDL21" s="363"/>
      <c r="BDM21" s="363"/>
      <c r="BDN21" s="363"/>
      <c r="BDO21" s="363"/>
      <c r="BDP21" s="363"/>
      <c r="BDQ21" s="363"/>
      <c r="BDR21" s="363"/>
      <c r="BDS21" s="363"/>
      <c r="BDT21" s="363"/>
      <c r="BDU21" s="363"/>
      <c r="BDV21" s="363"/>
      <c r="BDW21" s="363"/>
      <c r="BDX21" s="363"/>
      <c r="BDY21" s="363"/>
      <c r="BDZ21" s="363"/>
      <c r="BEA21" s="363"/>
      <c r="BEB21" s="363"/>
      <c r="BEC21" s="363"/>
      <c r="BED21" s="363"/>
      <c r="BEE21" s="363"/>
      <c r="BEF21" s="363"/>
      <c r="BEG21" s="363"/>
      <c r="BEH21" s="363"/>
      <c r="BEI21" s="363"/>
      <c r="BEJ21" s="363"/>
      <c r="BEK21" s="363"/>
      <c r="BEL21" s="363"/>
      <c r="BEM21" s="363"/>
      <c r="BEN21" s="363"/>
      <c r="BEO21" s="363"/>
      <c r="BEP21" s="363"/>
      <c r="BEQ21" s="363"/>
      <c r="BER21" s="363"/>
      <c r="BES21" s="363"/>
      <c r="BET21" s="363"/>
      <c r="BEU21" s="363"/>
      <c r="BEV21" s="363"/>
      <c r="BEW21" s="363"/>
      <c r="BEX21" s="363"/>
      <c r="BEY21" s="363"/>
      <c r="BEZ21" s="363"/>
      <c r="BFA21" s="363"/>
      <c r="BFB21" s="363"/>
      <c r="BFC21" s="363"/>
      <c r="BFD21" s="363"/>
      <c r="BFE21" s="363"/>
      <c r="BFF21" s="363"/>
      <c r="BFG21" s="363"/>
      <c r="BFH21" s="363"/>
      <c r="BFI21" s="363"/>
      <c r="BFJ21" s="363"/>
      <c r="BFK21" s="363"/>
      <c r="BFL21" s="363"/>
      <c r="BFM21" s="363"/>
      <c r="BFN21" s="363"/>
      <c r="BFO21" s="363"/>
      <c r="BFP21" s="363"/>
      <c r="BFQ21" s="363"/>
      <c r="BFR21" s="363"/>
      <c r="BFS21" s="363"/>
      <c r="BFT21" s="363"/>
      <c r="BFU21" s="363"/>
      <c r="BFV21" s="363"/>
      <c r="BFW21" s="363"/>
      <c r="BFX21" s="363"/>
      <c r="BFY21" s="363"/>
      <c r="BFZ21" s="363"/>
      <c r="BGA21" s="363"/>
      <c r="BGB21" s="363"/>
      <c r="BGC21" s="363"/>
      <c r="BGD21" s="363"/>
      <c r="BGE21" s="363"/>
      <c r="BGF21" s="363"/>
      <c r="BGG21" s="363"/>
      <c r="BGH21" s="363"/>
      <c r="BGI21" s="363"/>
      <c r="BGJ21" s="363"/>
      <c r="BGK21" s="363"/>
      <c r="BGL21" s="363"/>
      <c r="BGM21" s="363"/>
      <c r="BGN21" s="363"/>
      <c r="BGO21" s="363"/>
      <c r="BGP21" s="363"/>
      <c r="BGQ21" s="363"/>
      <c r="BGR21" s="363"/>
      <c r="BGS21" s="363"/>
      <c r="BGT21" s="363"/>
      <c r="BGU21" s="363"/>
      <c r="BGV21" s="363"/>
      <c r="BGW21" s="363"/>
      <c r="BGX21" s="363"/>
      <c r="BGY21" s="363"/>
      <c r="BGZ21" s="363"/>
      <c r="BHA21" s="363"/>
      <c r="BHB21" s="363"/>
      <c r="BHC21" s="363"/>
      <c r="BHD21" s="363"/>
      <c r="BHE21" s="363"/>
      <c r="BHF21" s="363"/>
      <c r="BHG21" s="363"/>
      <c r="BHH21" s="363"/>
      <c r="BHI21" s="363"/>
      <c r="BHJ21" s="363"/>
      <c r="BHK21" s="363"/>
      <c r="BHL21" s="363"/>
      <c r="BHM21" s="363"/>
      <c r="BHN21" s="363"/>
      <c r="BHO21" s="363"/>
      <c r="BHP21" s="363"/>
      <c r="BHQ21" s="363"/>
      <c r="BHR21" s="363"/>
      <c r="BHS21" s="363"/>
      <c r="BHT21" s="363"/>
      <c r="BHU21" s="363"/>
      <c r="BHV21" s="363"/>
      <c r="BHW21" s="363"/>
      <c r="BHX21" s="363"/>
      <c r="BHY21" s="363"/>
      <c r="BHZ21" s="363"/>
      <c r="BIA21" s="363"/>
      <c r="BIB21" s="363"/>
      <c r="BIC21" s="363"/>
      <c r="BID21" s="363"/>
      <c r="BIE21" s="363"/>
      <c r="BIF21" s="363"/>
      <c r="BIG21" s="363"/>
      <c r="BIH21" s="363"/>
      <c r="BII21" s="363"/>
      <c r="BIJ21" s="363"/>
      <c r="BIK21" s="363"/>
      <c r="BIL21" s="363"/>
      <c r="BIM21" s="363"/>
      <c r="BIN21" s="363"/>
      <c r="BIO21" s="363"/>
      <c r="BIP21" s="363"/>
      <c r="BIQ21" s="363"/>
      <c r="BIR21" s="363"/>
      <c r="BIS21" s="363"/>
      <c r="BIT21" s="363"/>
      <c r="BIU21" s="363"/>
      <c r="BIV21" s="363"/>
      <c r="BIW21" s="363"/>
      <c r="BIX21" s="363"/>
      <c r="BIY21" s="363"/>
      <c r="BIZ21" s="363"/>
      <c r="BJA21" s="363"/>
      <c r="BJB21" s="363"/>
      <c r="BJC21" s="363"/>
      <c r="BJD21" s="363"/>
      <c r="BJE21" s="363"/>
      <c r="BJF21" s="363"/>
      <c r="BJG21" s="363"/>
      <c r="BJH21" s="363"/>
      <c r="BJI21" s="363"/>
      <c r="BJJ21" s="363"/>
      <c r="BJK21" s="363"/>
      <c r="BJL21" s="363"/>
      <c r="BJM21" s="363"/>
      <c r="BJN21" s="363"/>
      <c r="BJO21" s="363"/>
      <c r="BJP21" s="363"/>
      <c r="BJQ21" s="363"/>
      <c r="BJR21" s="363"/>
      <c r="BJS21" s="363"/>
      <c r="BJT21" s="363"/>
      <c r="BJU21" s="363"/>
      <c r="BJV21" s="363"/>
      <c r="BJW21" s="363"/>
      <c r="BJX21" s="363"/>
      <c r="BJY21" s="363"/>
      <c r="BJZ21" s="363"/>
      <c r="BKA21" s="363"/>
      <c r="BKB21" s="363"/>
      <c r="BKC21" s="363"/>
      <c r="BKD21" s="363"/>
      <c r="BKE21" s="363"/>
      <c r="BKF21" s="363"/>
      <c r="BKG21" s="363"/>
      <c r="BKH21" s="363"/>
      <c r="BKI21" s="363"/>
      <c r="BKJ21" s="363"/>
      <c r="BKK21" s="363"/>
      <c r="BKL21" s="363"/>
      <c r="BKM21" s="363"/>
      <c r="BKN21" s="363"/>
      <c r="BKO21" s="363"/>
      <c r="BKP21" s="363"/>
      <c r="BKQ21" s="363"/>
      <c r="BKR21" s="363"/>
      <c r="BKS21" s="363"/>
      <c r="BKT21" s="363"/>
      <c r="BKU21" s="363"/>
      <c r="BKV21" s="363"/>
      <c r="BKW21" s="363"/>
      <c r="BKX21" s="363"/>
      <c r="BKY21" s="363"/>
      <c r="BKZ21" s="363"/>
      <c r="BLA21" s="363"/>
      <c r="BLB21" s="363"/>
      <c r="BLC21" s="363"/>
      <c r="BLD21" s="363"/>
      <c r="BLE21" s="363"/>
      <c r="BLF21" s="363"/>
      <c r="BLG21" s="363"/>
      <c r="BLH21" s="363"/>
      <c r="BLI21" s="363"/>
      <c r="BLJ21" s="363"/>
      <c r="BLK21" s="363"/>
      <c r="BLL21" s="363"/>
      <c r="BLM21" s="363"/>
      <c r="BLN21" s="363"/>
      <c r="BLO21" s="363"/>
      <c r="BLP21" s="363"/>
      <c r="BLQ21" s="363"/>
      <c r="BLR21" s="363"/>
      <c r="BLS21" s="363"/>
      <c r="BLT21" s="363"/>
      <c r="BLU21" s="363"/>
      <c r="BLV21" s="363"/>
      <c r="BLW21" s="363"/>
      <c r="BLX21" s="363"/>
      <c r="BLY21" s="363"/>
      <c r="BLZ21" s="363"/>
      <c r="BMA21" s="363"/>
      <c r="BMB21" s="363"/>
      <c r="BMC21" s="363"/>
      <c r="BMD21" s="363"/>
      <c r="BME21" s="363"/>
      <c r="BMF21" s="363"/>
      <c r="BMG21" s="363"/>
      <c r="BMH21" s="363"/>
      <c r="BMI21" s="363"/>
      <c r="BMJ21" s="363"/>
      <c r="BMK21" s="363"/>
      <c r="BML21" s="363"/>
      <c r="BMM21" s="363"/>
      <c r="BMN21" s="363"/>
      <c r="BMO21" s="363"/>
      <c r="BMP21" s="363"/>
      <c r="BMQ21" s="363"/>
      <c r="BMR21" s="363"/>
      <c r="BMS21" s="363"/>
      <c r="BMT21" s="363"/>
      <c r="BMU21" s="363"/>
      <c r="BMV21" s="363"/>
      <c r="BMW21" s="363"/>
      <c r="BMX21" s="363"/>
      <c r="BMY21" s="363"/>
      <c r="BMZ21" s="363"/>
      <c r="BNA21" s="363"/>
      <c r="BNB21" s="363"/>
      <c r="BNC21" s="363"/>
      <c r="BND21" s="363"/>
      <c r="BNE21" s="363"/>
      <c r="BNF21" s="363"/>
      <c r="BNG21" s="363"/>
      <c r="BNH21" s="363"/>
      <c r="BNI21" s="363"/>
      <c r="BNJ21" s="363"/>
      <c r="BNK21" s="363"/>
      <c r="BNL21" s="363"/>
      <c r="BNM21" s="363"/>
      <c r="BNN21" s="363"/>
      <c r="BNO21" s="363"/>
      <c r="BNP21" s="363"/>
      <c r="BNQ21" s="363"/>
      <c r="BNR21" s="363"/>
      <c r="BNS21" s="363"/>
      <c r="BNT21" s="363"/>
      <c r="BNU21" s="363"/>
      <c r="BNV21" s="363"/>
      <c r="BNW21" s="363"/>
      <c r="BNX21" s="363"/>
      <c r="BNY21" s="363"/>
      <c r="BNZ21" s="363"/>
      <c r="BOA21" s="363"/>
      <c r="BOB21" s="363"/>
      <c r="BOC21" s="363"/>
      <c r="BOD21" s="363"/>
      <c r="BOE21" s="363"/>
      <c r="BOF21" s="363"/>
      <c r="BOG21" s="363"/>
      <c r="BOH21" s="363"/>
      <c r="BOI21" s="363"/>
      <c r="BOJ21" s="363"/>
      <c r="BOK21" s="363"/>
      <c r="BOL21" s="363"/>
      <c r="BOM21" s="363"/>
      <c r="BON21" s="363"/>
      <c r="BOO21" s="363"/>
      <c r="BOP21" s="363"/>
      <c r="BOQ21" s="363"/>
      <c r="BOR21" s="363"/>
      <c r="BOS21" s="363"/>
      <c r="BOT21" s="363"/>
      <c r="BOU21" s="363"/>
      <c r="BOV21" s="363"/>
      <c r="BOW21" s="363"/>
      <c r="BOX21" s="363"/>
      <c r="BOY21" s="363"/>
      <c r="BOZ21" s="363"/>
      <c r="BPA21" s="363"/>
      <c r="BPB21" s="363"/>
      <c r="BPC21" s="363"/>
      <c r="BPD21" s="363"/>
      <c r="BPE21" s="363"/>
      <c r="BPF21" s="363"/>
      <c r="BPG21" s="363"/>
      <c r="BPH21" s="363"/>
      <c r="BPI21" s="363"/>
      <c r="BPJ21" s="363"/>
      <c r="BPK21" s="363"/>
      <c r="BPL21" s="363"/>
      <c r="BPM21" s="363"/>
      <c r="BPN21" s="363"/>
      <c r="BPO21" s="363"/>
      <c r="BPP21" s="363"/>
      <c r="BPQ21" s="363"/>
      <c r="BPR21" s="363"/>
      <c r="BPS21" s="363"/>
      <c r="BPT21" s="363"/>
      <c r="BPU21" s="363"/>
      <c r="BPV21" s="363"/>
      <c r="BPW21" s="363"/>
      <c r="BPX21" s="363"/>
      <c r="BPY21" s="363"/>
      <c r="BPZ21" s="363"/>
      <c r="BQA21" s="363"/>
      <c r="BQB21" s="363"/>
      <c r="BQC21" s="363"/>
      <c r="BQD21" s="363"/>
      <c r="BQE21" s="363"/>
      <c r="BQF21" s="363"/>
      <c r="BQG21" s="363"/>
      <c r="BQH21" s="363"/>
      <c r="BQI21" s="363"/>
      <c r="BQJ21" s="363"/>
      <c r="BQK21" s="363"/>
      <c r="BQL21" s="363"/>
      <c r="BQM21" s="363"/>
      <c r="BQN21" s="363"/>
      <c r="BQO21" s="363"/>
      <c r="BQP21" s="363"/>
      <c r="BQQ21" s="363"/>
      <c r="BQR21" s="363"/>
      <c r="BQS21" s="363"/>
      <c r="BQT21" s="363"/>
      <c r="BQU21" s="363"/>
      <c r="BQV21" s="363"/>
      <c r="BQW21" s="363"/>
      <c r="BQX21" s="363"/>
      <c r="BQY21" s="363"/>
      <c r="BQZ21" s="363"/>
      <c r="BRA21" s="363"/>
      <c r="BRB21" s="363"/>
      <c r="BRC21" s="363"/>
      <c r="BRD21" s="363"/>
      <c r="BRE21" s="363"/>
      <c r="BRF21" s="363"/>
      <c r="BRG21" s="363"/>
      <c r="BRH21" s="363"/>
      <c r="BRI21" s="363"/>
      <c r="BRJ21" s="363"/>
      <c r="BRK21" s="363"/>
      <c r="BRL21" s="363"/>
      <c r="BRM21" s="363"/>
      <c r="BRN21" s="363"/>
      <c r="BRO21" s="363"/>
      <c r="BRP21" s="363"/>
      <c r="BRQ21" s="363"/>
      <c r="BRR21" s="363"/>
      <c r="BRS21" s="363"/>
      <c r="BRT21" s="363"/>
      <c r="BRU21" s="363"/>
      <c r="BRV21" s="363"/>
      <c r="BRW21" s="363"/>
      <c r="BRX21" s="363"/>
      <c r="BRY21" s="363"/>
      <c r="BRZ21" s="363"/>
      <c r="BSA21" s="363"/>
      <c r="BSB21" s="363"/>
      <c r="BSC21" s="363"/>
      <c r="BSD21" s="363"/>
      <c r="BSE21" s="363"/>
      <c r="BSF21" s="363"/>
      <c r="BSG21" s="363"/>
      <c r="BSH21" s="363"/>
      <c r="BSI21" s="363"/>
      <c r="BSJ21" s="363"/>
      <c r="BSK21" s="363"/>
      <c r="BSL21" s="363"/>
      <c r="BSM21" s="363"/>
      <c r="BSN21" s="363"/>
      <c r="BSO21" s="363"/>
      <c r="BSP21" s="363"/>
      <c r="BSQ21" s="363"/>
      <c r="BSR21" s="363"/>
      <c r="BSS21" s="363"/>
      <c r="BST21" s="363"/>
      <c r="BSU21" s="363"/>
      <c r="BSV21" s="363"/>
      <c r="BSW21" s="363"/>
      <c r="BSX21" s="363"/>
      <c r="BSY21" s="363"/>
      <c r="BSZ21" s="363"/>
      <c r="BTA21" s="363"/>
      <c r="BTB21" s="363"/>
      <c r="BTC21" s="363"/>
      <c r="BTD21" s="363"/>
      <c r="BTE21" s="363"/>
      <c r="BTF21" s="363"/>
      <c r="BTG21" s="363"/>
      <c r="BTH21" s="363"/>
      <c r="BTI21" s="363"/>
      <c r="BTJ21" s="363"/>
      <c r="BTK21" s="363"/>
      <c r="BTL21" s="363"/>
      <c r="BTM21" s="363"/>
      <c r="BTN21" s="363"/>
      <c r="BTO21" s="363"/>
      <c r="BTP21" s="363"/>
      <c r="BTQ21" s="363"/>
      <c r="BTR21" s="363"/>
      <c r="BTS21" s="363"/>
      <c r="BTT21" s="363"/>
      <c r="BTU21" s="363"/>
      <c r="BTV21" s="363"/>
      <c r="BTW21" s="363"/>
      <c r="BTX21" s="363"/>
      <c r="BTY21" s="363"/>
      <c r="BTZ21" s="363"/>
      <c r="BUA21" s="363"/>
      <c r="BUB21" s="363"/>
      <c r="BUC21" s="363"/>
      <c r="BUD21" s="363"/>
      <c r="BUE21" s="363"/>
      <c r="BUF21" s="363"/>
      <c r="BUG21" s="363"/>
      <c r="BUH21" s="363"/>
      <c r="BUI21" s="363"/>
      <c r="BUJ21" s="363"/>
      <c r="BUK21" s="363"/>
      <c r="BUL21" s="363"/>
      <c r="BUM21" s="363"/>
      <c r="BUN21" s="363"/>
      <c r="BUO21" s="363"/>
      <c r="BUP21" s="363"/>
      <c r="BUQ21" s="363"/>
      <c r="BUR21" s="363"/>
      <c r="BUS21" s="363"/>
      <c r="BUT21" s="363"/>
      <c r="BUU21" s="363"/>
      <c r="BUV21" s="363"/>
      <c r="BUW21" s="363"/>
      <c r="BUX21" s="363"/>
      <c r="BUY21" s="363"/>
      <c r="BUZ21" s="363"/>
      <c r="BVA21" s="363"/>
      <c r="BVB21" s="363"/>
      <c r="BVC21" s="363"/>
      <c r="BVD21" s="363"/>
      <c r="BVE21" s="363"/>
      <c r="BVF21" s="363"/>
      <c r="BVG21" s="363"/>
      <c r="BVH21" s="363"/>
      <c r="BVI21" s="363"/>
      <c r="BVJ21" s="363"/>
      <c r="BVK21" s="363"/>
      <c r="BVL21" s="363"/>
      <c r="BVM21" s="363"/>
      <c r="BVN21" s="363"/>
      <c r="BVO21" s="363"/>
      <c r="BVP21" s="363"/>
      <c r="BVQ21" s="363"/>
      <c r="BVR21" s="363"/>
      <c r="BVS21" s="363"/>
      <c r="BVT21" s="363"/>
      <c r="BVU21" s="363"/>
      <c r="BVV21" s="363"/>
      <c r="BVW21" s="363"/>
      <c r="BVX21" s="363"/>
      <c r="BVY21" s="363"/>
      <c r="BVZ21" s="363"/>
      <c r="BWA21" s="363"/>
      <c r="BWB21" s="363"/>
      <c r="BWC21" s="363"/>
      <c r="BWD21" s="363"/>
      <c r="BWE21" s="363"/>
      <c r="BWF21" s="363"/>
      <c r="BWG21" s="363"/>
      <c r="BWH21" s="363"/>
      <c r="BWI21" s="363"/>
      <c r="BWJ21" s="363"/>
      <c r="BWK21" s="363"/>
      <c r="BWL21" s="363"/>
      <c r="BWM21" s="363"/>
      <c r="BWN21" s="363"/>
      <c r="BWO21" s="363"/>
      <c r="BWP21" s="363"/>
      <c r="BWQ21" s="363"/>
      <c r="BWR21" s="363"/>
      <c r="BWS21" s="363"/>
      <c r="BWT21" s="363"/>
      <c r="BWU21" s="363"/>
      <c r="BWV21" s="363"/>
      <c r="BWW21" s="363"/>
      <c r="BWX21" s="363"/>
      <c r="BWY21" s="363"/>
      <c r="BWZ21" s="363"/>
      <c r="BXA21" s="363"/>
      <c r="BXB21" s="363"/>
      <c r="BXC21" s="363"/>
      <c r="BXD21" s="363"/>
      <c r="BXE21" s="363"/>
      <c r="BXF21" s="363"/>
      <c r="BXG21" s="363"/>
      <c r="BXH21" s="363"/>
      <c r="BXI21" s="363"/>
      <c r="BXJ21" s="363"/>
      <c r="BXK21" s="363"/>
      <c r="BXL21" s="363"/>
      <c r="BXM21" s="363"/>
      <c r="BXN21" s="363"/>
      <c r="BXO21" s="363"/>
      <c r="BXP21" s="363"/>
      <c r="BXQ21" s="363"/>
      <c r="BXR21" s="363"/>
      <c r="BXS21" s="363"/>
      <c r="BXT21" s="363"/>
      <c r="BXU21" s="363"/>
      <c r="BXV21" s="363"/>
      <c r="BXW21" s="363"/>
      <c r="BXX21" s="363"/>
      <c r="BXY21" s="363"/>
      <c r="BXZ21" s="363"/>
      <c r="BYA21" s="363"/>
      <c r="BYB21" s="363"/>
      <c r="BYC21" s="363"/>
      <c r="BYD21" s="363"/>
      <c r="BYE21" s="363"/>
      <c r="BYF21" s="363"/>
      <c r="BYG21" s="363"/>
      <c r="BYH21" s="363"/>
      <c r="BYI21" s="363"/>
      <c r="BYJ21" s="363"/>
      <c r="BYK21" s="363"/>
      <c r="BYL21" s="363"/>
      <c r="BYM21" s="363"/>
      <c r="BYN21" s="363"/>
      <c r="BYO21" s="363"/>
      <c r="BYP21" s="363"/>
      <c r="BYQ21" s="363"/>
      <c r="BYR21" s="363"/>
      <c r="BYS21" s="363"/>
      <c r="BYT21" s="363"/>
      <c r="BYU21" s="363"/>
      <c r="BYV21" s="363"/>
      <c r="BYW21" s="363"/>
      <c r="BYX21" s="363"/>
      <c r="BYY21" s="363"/>
      <c r="BYZ21" s="363"/>
      <c r="BZA21" s="363"/>
      <c r="BZB21" s="363"/>
      <c r="BZC21" s="363"/>
      <c r="BZD21" s="363"/>
      <c r="BZE21" s="363"/>
      <c r="BZF21" s="363"/>
      <c r="BZG21" s="363"/>
      <c r="BZH21" s="363"/>
      <c r="BZI21" s="363"/>
      <c r="BZJ21" s="363"/>
      <c r="BZK21" s="363"/>
      <c r="BZL21" s="363"/>
      <c r="BZM21" s="363"/>
      <c r="BZN21" s="363"/>
      <c r="BZO21" s="363"/>
      <c r="BZP21" s="363"/>
      <c r="BZQ21" s="363"/>
      <c r="BZR21" s="363"/>
      <c r="BZS21" s="363"/>
      <c r="BZT21" s="363"/>
      <c r="BZU21" s="363"/>
      <c r="BZV21" s="363"/>
      <c r="BZW21" s="363"/>
      <c r="BZX21" s="363"/>
      <c r="BZY21" s="363"/>
      <c r="BZZ21" s="363"/>
      <c r="CAA21" s="363"/>
      <c r="CAB21" s="363"/>
      <c r="CAC21" s="363"/>
      <c r="CAD21" s="363"/>
      <c r="CAE21" s="363"/>
      <c r="CAF21" s="363"/>
      <c r="CAG21" s="363"/>
      <c r="CAH21" s="363"/>
      <c r="CAI21" s="363"/>
      <c r="CAJ21" s="363"/>
      <c r="CAK21" s="363"/>
      <c r="CAL21" s="363"/>
      <c r="CAM21" s="363"/>
      <c r="CAN21" s="363"/>
      <c r="CAO21" s="363"/>
      <c r="CAP21" s="363"/>
      <c r="CAQ21" s="363"/>
      <c r="CAR21" s="363"/>
      <c r="CAS21" s="363"/>
      <c r="CAT21" s="363"/>
      <c r="CAU21" s="363"/>
      <c r="CAV21" s="363"/>
      <c r="CAW21" s="363"/>
      <c r="CAX21" s="363"/>
      <c r="CAY21" s="363"/>
      <c r="CAZ21" s="363"/>
      <c r="CBA21" s="363"/>
      <c r="CBB21" s="363"/>
      <c r="CBC21" s="363"/>
      <c r="CBD21" s="363"/>
      <c r="CBE21" s="363"/>
      <c r="CBF21" s="363"/>
      <c r="CBG21" s="363"/>
      <c r="CBH21" s="363"/>
      <c r="CBI21" s="363"/>
      <c r="CBJ21" s="363"/>
      <c r="CBK21" s="363"/>
      <c r="CBL21" s="363"/>
      <c r="CBM21" s="363"/>
      <c r="CBN21" s="363"/>
      <c r="CBO21" s="363"/>
      <c r="CBP21" s="363"/>
      <c r="CBQ21" s="363"/>
      <c r="CBR21" s="363"/>
      <c r="CBS21" s="363"/>
      <c r="CBT21" s="363"/>
      <c r="CBU21" s="363"/>
      <c r="CBV21" s="363"/>
      <c r="CBW21" s="363"/>
      <c r="CBX21" s="363"/>
      <c r="CBY21" s="363"/>
      <c r="CBZ21" s="363"/>
      <c r="CCA21" s="363"/>
      <c r="CCB21" s="363"/>
      <c r="CCC21" s="363"/>
      <c r="CCD21" s="363"/>
      <c r="CCE21" s="363"/>
      <c r="CCF21" s="363"/>
      <c r="CCG21" s="363"/>
      <c r="CCH21" s="363"/>
      <c r="CCI21" s="363"/>
      <c r="CCJ21" s="363"/>
      <c r="CCK21" s="363"/>
      <c r="CCL21" s="363"/>
      <c r="CCM21" s="363"/>
      <c r="CCN21" s="363"/>
      <c r="CCO21" s="363"/>
      <c r="CCP21" s="363"/>
      <c r="CCQ21" s="363"/>
      <c r="CCR21" s="363"/>
      <c r="CCS21" s="363"/>
      <c r="CCT21" s="363"/>
      <c r="CCU21" s="363"/>
      <c r="CCV21" s="363"/>
      <c r="CCW21" s="363"/>
      <c r="CCX21" s="363"/>
      <c r="CCY21" s="363"/>
      <c r="CCZ21" s="363"/>
      <c r="CDA21" s="363"/>
      <c r="CDB21" s="363"/>
      <c r="CDC21" s="363"/>
      <c r="CDD21" s="363"/>
      <c r="CDE21" s="363"/>
      <c r="CDF21" s="363"/>
      <c r="CDG21" s="363"/>
      <c r="CDH21" s="363"/>
      <c r="CDI21" s="363"/>
      <c r="CDJ21" s="363"/>
      <c r="CDK21" s="363"/>
      <c r="CDL21" s="363"/>
      <c r="CDM21" s="363"/>
      <c r="CDN21" s="363"/>
      <c r="CDO21" s="363"/>
      <c r="CDP21" s="363"/>
      <c r="CDQ21" s="363"/>
      <c r="CDR21" s="363"/>
      <c r="CDS21" s="363"/>
      <c r="CDT21" s="363"/>
      <c r="CDU21" s="363"/>
      <c r="CDV21" s="363"/>
      <c r="CDW21" s="363"/>
      <c r="CDX21" s="363"/>
      <c r="CDY21" s="363"/>
      <c r="CDZ21" s="363"/>
      <c r="CEA21" s="363"/>
      <c r="CEB21" s="363"/>
      <c r="CEC21" s="363"/>
      <c r="CED21" s="363"/>
      <c r="CEE21" s="363"/>
      <c r="CEF21" s="363"/>
      <c r="CEG21" s="363"/>
      <c r="CEH21" s="363"/>
      <c r="CEI21" s="363"/>
      <c r="CEJ21" s="363"/>
      <c r="CEK21" s="363"/>
      <c r="CEL21" s="363"/>
      <c r="CEM21" s="363"/>
      <c r="CEN21" s="363"/>
      <c r="CEO21" s="363"/>
      <c r="CEP21" s="363"/>
      <c r="CEQ21" s="363"/>
      <c r="CER21" s="363"/>
      <c r="CES21" s="363"/>
      <c r="CET21" s="363"/>
      <c r="CEU21" s="363"/>
      <c r="CEV21" s="363"/>
      <c r="CEW21" s="363"/>
      <c r="CEX21" s="363"/>
      <c r="CEY21" s="363"/>
      <c r="CEZ21" s="363"/>
      <c r="CFA21" s="363"/>
      <c r="CFB21" s="363"/>
      <c r="CFC21" s="363"/>
      <c r="CFD21" s="363"/>
      <c r="CFE21" s="363"/>
      <c r="CFF21" s="363"/>
      <c r="CFG21" s="363"/>
      <c r="CFH21" s="363"/>
      <c r="CFI21" s="363"/>
      <c r="CFJ21" s="363"/>
      <c r="CFK21" s="363"/>
      <c r="CFL21" s="363"/>
      <c r="CFM21" s="363"/>
      <c r="CFN21" s="363"/>
      <c r="CFO21" s="363"/>
      <c r="CFP21" s="363"/>
      <c r="CFQ21" s="363"/>
      <c r="CFR21" s="363"/>
      <c r="CFS21" s="363"/>
      <c r="CFT21" s="363"/>
      <c r="CFU21" s="363"/>
      <c r="CFV21" s="363"/>
      <c r="CFW21" s="363"/>
      <c r="CFX21" s="363"/>
      <c r="CFY21" s="363"/>
      <c r="CFZ21" s="363"/>
      <c r="CGA21" s="363"/>
      <c r="CGB21" s="363"/>
      <c r="CGC21" s="363"/>
      <c r="CGD21" s="363"/>
      <c r="CGE21" s="363"/>
      <c r="CGF21" s="363"/>
      <c r="CGG21" s="363"/>
      <c r="CGH21" s="363"/>
      <c r="CGI21" s="363"/>
      <c r="CGJ21" s="363"/>
      <c r="CGK21" s="363"/>
      <c r="CGL21" s="363"/>
      <c r="CGM21" s="363"/>
      <c r="CGN21" s="363"/>
      <c r="CGO21" s="363"/>
      <c r="CGP21" s="363"/>
      <c r="CGQ21" s="363"/>
      <c r="CGR21" s="363"/>
      <c r="CGS21" s="363"/>
      <c r="CGT21" s="363"/>
      <c r="CGU21" s="363"/>
      <c r="CGV21" s="363"/>
      <c r="CGW21" s="363"/>
      <c r="CGX21" s="363"/>
      <c r="CGY21" s="363"/>
      <c r="CGZ21" s="363"/>
      <c r="CHA21" s="363"/>
      <c r="CHB21" s="363"/>
      <c r="CHC21" s="363"/>
      <c r="CHD21" s="363"/>
      <c r="CHE21" s="363"/>
      <c r="CHF21" s="363"/>
      <c r="CHG21" s="363"/>
      <c r="CHH21" s="363"/>
      <c r="CHI21" s="363"/>
      <c r="CHJ21" s="363"/>
      <c r="CHK21" s="363"/>
      <c r="CHL21" s="363"/>
      <c r="CHM21" s="363"/>
      <c r="CHN21" s="363"/>
      <c r="CHO21" s="363"/>
      <c r="CHP21" s="363"/>
      <c r="CHQ21" s="363"/>
      <c r="CHR21" s="363"/>
      <c r="CHS21" s="363"/>
      <c r="CHT21" s="363"/>
      <c r="CHU21" s="363"/>
      <c r="CHV21" s="363"/>
      <c r="CHW21" s="363"/>
      <c r="CHX21" s="363"/>
      <c r="CHY21" s="363"/>
      <c r="CHZ21" s="363"/>
      <c r="CIA21" s="363"/>
      <c r="CIB21" s="363"/>
      <c r="CIC21" s="363"/>
      <c r="CID21" s="363"/>
      <c r="CIE21" s="363"/>
      <c r="CIF21" s="363"/>
      <c r="CIG21" s="363"/>
      <c r="CIH21" s="363"/>
      <c r="CII21" s="363"/>
      <c r="CIJ21" s="363"/>
      <c r="CIK21" s="363"/>
      <c r="CIL21" s="363"/>
      <c r="CIM21" s="363"/>
      <c r="CIN21" s="363"/>
      <c r="CIO21" s="363"/>
      <c r="CIP21" s="363"/>
      <c r="CIQ21" s="363"/>
      <c r="CIR21" s="363"/>
      <c r="CIS21" s="363"/>
      <c r="CIT21" s="363"/>
      <c r="CIU21" s="363"/>
      <c r="CIV21" s="363"/>
      <c r="CIW21" s="363"/>
      <c r="CIX21" s="363"/>
      <c r="CIY21" s="363"/>
      <c r="CIZ21" s="363"/>
      <c r="CJA21" s="363"/>
      <c r="CJB21" s="363"/>
      <c r="CJC21" s="363"/>
      <c r="CJD21" s="363"/>
      <c r="CJE21" s="363"/>
      <c r="CJF21" s="363"/>
      <c r="CJG21" s="363"/>
      <c r="CJH21" s="363"/>
      <c r="CJI21" s="363"/>
      <c r="CJJ21" s="363"/>
      <c r="CJK21" s="363"/>
      <c r="CJL21" s="363"/>
      <c r="CJM21" s="363"/>
      <c r="CJN21" s="363"/>
      <c r="CJO21" s="363"/>
      <c r="CJP21" s="363"/>
      <c r="CJQ21" s="363"/>
      <c r="CJR21" s="363"/>
      <c r="CJS21" s="363"/>
      <c r="CJT21" s="363"/>
      <c r="CJU21" s="363"/>
      <c r="CJV21" s="363"/>
      <c r="CJW21" s="363"/>
      <c r="CJX21" s="363"/>
      <c r="CJY21" s="363"/>
      <c r="CJZ21" s="363"/>
      <c r="CKA21" s="363"/>
      <c r="CKB21" s="363"/>
      <c r="CKC21" s="363"/>
      <c r="CKD21" s="363"/>
      <c r="CKE21" s="363"/>
      <c r="CKF21" s="363"/>
      <c r="CKG21" s="363"/>
      <c r="CKH21" s="363"/>
      <c r="CKI21" s="363"/>
      <c r="CKJ21" s="363"/>
      <c r="CKK21" s="363"/>
      <c r="CKL21" s="363"/>
      <c r="CKM21" s="363"/>
      <c r="CKN21" s="363"/>
      <c r="CKO21" s="363"/>
      <c r="CKP21" s="363"/>
      <c r="CKQ21" s="363"/>
      <c r="CKR21" s="363"/>
      <c r="CKS21" s="363"/>
      <c r="CKT21" s="363"/>
      <c r="CKU21" s="363"/>
      <c r="CKV21" s="363"/>
      <c r="CKW21" s="363"/>
      <c r="CKX21" s="363"/>
      <c r="CKY21" s="363"/>
      <c r="CKZ21" s="363"/>
      <c r="CLA21" s="363"/>
      <c r="CLB21" s="363"/>
      <c r="CLC21" s="363"/>
      <c r="CLD21" s="363"/>
      <c r="CLE21" s="363"/>
      <c r="CLF21" s="363"/>
      <c r="CLG21" s="363"/>
      <c r="CLH21" s="363"/>
      <c r="CLI21" s="363"/>
      <c r="CLJ21" s="363"/>
      <c r="CLK21" s="363"/>
      <c r="CLL21" s="363"/>
      <c r="CLM21" s="363"/>
      <c r="CLN21" s="363"/>
      <c r="CLO21" s="363"/>
      <c r="CLP21" s="363"/>
      <c r="CLQ21" s="363"/>
      <c r="CLR21" s="363"/>
      <c r="CLS21" s="363"/>
      <c r="CLT21" s="363"/>
      <c r="CLU21" s="363"/>
      <c r="CLV21" s="363"/>
      <c r="CLW21" s="363"/>
      <c r="CLX21" s="363"/>
      <c r="CLY21" s="363"/>
      <c r="CLZ21" s="363"/>
      <c r="CMA21" s="363"/>
      <c r="CMB21" s="363"/>
      <c r="CMC21" s="363"/>
      <c r="CMD21" s="363"/>
      <c r="CME21" s="363"/>
      <c r="CMF21" s="363"/>
      <c r="CMG21" s="363"/>
      <c r="CMH21" s="363"/>
      <c r="CMI21" s="363"/>
      <c r="CMJ21" s="363"/>
      <c r="CMK21" s="363"/>
      <c r="CML21" s="363"/>
      <c r="CMM21" s="363"/>
      <c r="CMN21" s="363"/>
      <c r="CMO21" s="363"/>
      <c r="CMP21" s="363"/>
      <c r="CMQ21" s="363"/>
      <c r="CMR21" s="363"/>
      <c r="CMS21" s="363"/>
      <c r="CMT21" s="363"/>
      <c r="CMU21" s="363"/>
      <c r="CMV21" s="363"/>
      <c r="CMW21" s="363"/>
      <c r="CMX21" s="363"/>
      <c r="CMY21" s="363"/>
      <c r="CMZ21" s="363"/>
      <c r="CNA21" s="363"/>
      <c r="CNB21" s="363"/>
      <c r="CNC21" s="363"/>
      <c r="CND21" s="363"/>
      <c r="CNE21" s="363"/>
      <c r="CNF21" s="363"/>
      <c r="CNG21" s="363"/>
      <c r="CNH21" s="363"/>
      <c r="CNI21" s="363"/>
      <c r="CNJ21" s="363"/>
      <c r="CNK21" s="363"/>
      <c r="CNL21" s="363"/>
      <c r="CNM21" s="363"/>
      <c r="CNN21" s="363"/>
      <c r="CNO21" s="363"/>
      <c r="CNP21" s="363"/>
      <c r="CNQ21" s="363"/>
      <c r="CNR21" s="363"/>
      <c r="CNS21" s="363"/>
      <c r="CNT21" s="363"/>
      <c r="CNU21" s="363"/>
      <c r="CNV21" s="363"/>
      <c r="CNW21" s="363"/>
      <c r="CNX21" s="363"/>
      <c r="CNY21" s="363"/>
      <c r="CNZ21" s="363"/>
      <c r="COA21" s="363"/>
      <c r="COB21" s="363"/>
      <c r="COC21" s="363"/>
      <c r="COD21" s="363"/>
      <c r="COE21" s="363"/>
      <c r="COF21" s="363"/>
      <c r="COG21" s="363"/>
      <c r="COH21" s="363"/>
      <c r="COI21" s="363"/>
      <c r="COJ21" s="363"/>
      <c r="COK21" s="363"/>
      <c r="COL21" s="363"/>
      <c r="COM21" s="363"/>
      <c r="CON21" s="363"/>
      <c r="COO21" s="363"/>
      <c r="COP21" s="363"/>
      <c r="COQ21" s="363"/>
      <c r="COR21" s="363"/>
      <c r="COS21" s="363"/>
      <c r="COT21" s="363"/>
      <c r="COU21" s="363"/>
      <c r="COV21" s="363"/>
      <c r="COW21" s="363"/>
      <c r="COX21" s="363"/>
      <c r="COY21" s="363"/>
      <c r="COZ21" s="363"/>
      <c r="CPA21" s="363"/>
      <c r="CPB21" s="363"/>
      <c r="CPC21" s="363"/>
      <c r="CPD21" s="363"/>
      <c r="CPE21" s="363"/>
      <c r="CPF21" s="363"/>
      <c r="CPG21" s="363"/>
      <c r="CPH21" s="363"/>
      <c r="CPI21" s="363"/>
      <c r="CPJ21" s="363"/>
      <c r="CPK21" s="363"/>
      <c r="CPL21" s="363"/>
      <c r="CPM21" s="363"/>
      <c r="CPN21" s="363"/>
      <c r="CPO21" s="363"/>
      <c r="CPP21" s="363"/>
      <c r="CPQ21" s="363"/>
      <c r="CPR21" s="363"/>
      <c r="CPS21" s="363"/>
      <c r="CPT21" s="363"/>
      <c r="CPU21" s="363"/>
      <c r="CPV21" s="363"/>
      <c r="CPW21" s="363"/>
      <c r="CPX21" s="363"/>
      <c r="CPY21" s="363"/>
      <c r="CPZ21" s="363"/>
      <c r="CQA21" s="363"/>
      <c r="CQB21" s="363"/>
      <c r="CQC21" s="363"/>
      <c r="CQD21" s="363"/>
      <c r="CQE21" s="363"/>
      <c r="CQF21" s="363"/>
      <c r="CQG21" s="363"/>
      <c r="CQH21" s="363"/>
      <c r="CQI21" s="363"/>
      <c r="CQJ21" s="363"/>
      <c r="CQK21" s="363"/>
      <c r="CQL21" s="363"/>
      <c r="CQM21" s="363"/>
      <c r="CQN21" s="363"/>
      <c r="CQO21" s="363"/>
      <c r="CQP21" s="363"/>
      <c r="CQQ21" s="363"/>
      <c r="CQR21" s="363"/>
      <c r="CQS21" s="363"/>
      <c r="CQT21" s="363"/>
      <c r="CQU21" s="363"/>
      <c r="CQV21" s="363"/>
      <c r="CQW21" s="363"/>
      <c r="CQX21" s="363"/>
      <c r="CQY21" s="363"/>
      <c r="CQZ21" s="363"/>
      <c r="CRA21" s="363"/>
      <c r="CRB21" s="363"/>
      <c r="CRC21" s="363"/>
      <c r="CRD21" s="363"/>
      <c r="CRE21" s="363"/>
      <c r="CRF21" s="363"/>
      <c r="CRG21" s="363"/>
      <c r="CRH21" s="363"/>
      <c r="CRI21" s="363"/>
      <c r="CRJ21" s="363"/>
      <c r="CRK21" s="363"/>
      <c r="CRL21" s="363"/>
      <c r="CRM21" s="363"/>
      <c r="CRN21" s="363"/>
      <c r="CRO21" s="363"/>
      <c r="CRP21" s="363"/>
      <c r="CRQ21" s="363"/>
      <c r="CRR21" s="363"/>
      <c r="CRS21" s="363"/>
      <c r="CRT21" s="363"/>
      <c r="CRU21" s="363"/>
      <c r="CRV21" s="363"/>
      <c r="CRW21" s="363"/>
      <c r="CRX21" s="363"/>
      <c r="CRY21" s="363"/>
      <c r="CRZ21" s="363"/>
      <c r="CSA21" s="363"/>
      <c r="CSB21" s="363"/>
      <c r="CSC21" s="363"/>
      <c r="CSD21" s="363"/>
      <c r="CSE21" s="363"/>
      <c r="CSF21" s="363"/>
      <c r="CSG21" s="363"/>
      <c r="CSH21" s="363"/>
      <c r="CSI21" s="363"/>
      <c r="CSJ21" s="363"/>
      <c r="CSK21" s="363"/>
      <c r="CSL21" s="363"/>
      <c r="CSM21" s="363"/>
      <c r="CSN21" s="363"/>
      <c r="CSO21" s="363"/>
      <c r="CSP21" s="363"/>
      <c r="CSQ21" s="363"/>
      <c r="CSR21" s="363"/>
      <c r="CSS21" s="363"/>
      <c r="CST21" s="363"/>
      <c r="CSU21" s="363"/>
      <c r="CSV21" s="363"/>
      <c r="CSW21" s="363"/>
      <c r="CSX21" s="363"/>
      <c r="CSY21" s="363"/>
      <c r="CSZ21" s="363"/>
      <c r="CTA21" s="363"/>
      <c r="CTB21" s="363"/>
      <c r="CTC21" s="363"/>
      <c r="CTD21" s="363"/>
      <c r="CTE21" s="363"/>
      <c r="CTF21" s="363"/>
      <c r="CTG21" s="363"/>
      <c r="CTH21" s="363"/>
      <c r="CTI21" s="363"/>
      <c r="CTJ21" s="363"/>
      <c r="CTK21" s="363"/>
      <c r="CTL21" s="363"/>
      <c r="CTM21" s="363"/>
      <c r="CTN21" s="363"/>
      <c r="CTO21" s="363"/>
      <c r="CTP21" s="363"/>
      <c r="CTQ21" s="363"/>
      <c r="CTR21" s="363"/>
      <c r="CTS21" s="363"/>
      <c r="CTT21" s="363"/>
      <c r="CTU21" s="363"/>
      <c r="CTV21" s="363"/>
      <c r="CTW21" s="363"/>
      <c r="CTX21" s="363"/>
      <c r="CTY21" s="363"/>
      <c r="CTZ21" s="363"/>
      <c r="CUA21" s="363"/>
      <c r="CUB21" s="363"/>
      <c r="CUC21" s="363"/>
      <c r="CUD21" s="363"/>
      <c r="CUE21" s="363"/>
      <c r="CUF21" s="363"/>
      <c r="CUG21" s="363"/>
      <c r="CUH21" s="363"/>
      <c r="CUI21" s="363"/>
      <c r="CUJ21" s="363"/>
      <c r="CUK21" s="363"/>
      <c r="CUL21" s="363"/>
      <c r="CUM21" s="363"/>
      <c r="CUN21" s="363"/>
      <c r="CUO21" s="363"/>
      <c r="CUP21" s="363"/>
      <c r="CUQ21" s="363"/>
      <c r="CUR21" s="363"/>
      <c r="CUS21" s="363"/>
      <c r="CUT21" s="363"/>
      <c r="CUU21" s="363"/>
      <c r="CUV21" s="363"/>
      <c r="CUW21" s="363"/>
      <c r="CUX21" s="363"/>
      <c r="CUY21" s="363"/>
      <c r="CUZ21" s="363"/>
      <c r="CVA21" s="363"/>
      <c r="CVB21" s="363"/>
      <c r="CVC21" s="363"/>
      <c r="CVD21" s="363"/>
      <c r="CVE21" s="363"/>
      <c r="CVF21" s="363"/>
      <c r="CVG21" s="363"/>
      <c r="CVH21" s="363"/>
      <c r="CVI21" s="363"/>
      <c r="CVJ21" s="363"/>
      <c r="CVK21" s="363"/>
      <c r="CVL21" s="363"/>
      <c r="CVM21" s="363"/>
      <c r="CVN21" s="363"/>
      <c r="CVO21" s="363"/>
      <c r="CVP21" s="363"/>
      <c r="CVQ21" s="363"/>
      <c r="CVR21" s="363"/>
      <c r="CVS21" s="363"/>
      <c r="CVT21" s="363"/>
      <c r="CVU21" s="363"/>
      <c r="CVV21" s="363"/>
      <c r="CVW21" s="363"/>
      <c r="CVX21" s="363"/>
      <c r="CVY21" s="363"/>
      <c r="CVZ21" s="363"/>
      <c r="CWA21" s="363"/>
      <c r="CWB21" s="363"/>
      <c r="CWC21" s="363"/>
      <c r="CWD21" s="363"/>
      <c r="CWE21" s="363"/>
      <c r="CWF21" s="363"/>
      <c r="CWG21" s="363"/>
      <c r="CWH21" s="363"/>
      <c r="CWI21" s="363"/>
      <c r="CWJ21" s="363"/>
      <c r="CWK21" s="363"/>
      <c r="CWL21" s="363"/>
      <c r="CWM21" s="363"/>
      <c r="CWN21" s="363"/>
      <c r="CWO21" s="363"/>
      <c r="CWP21" s="363"/>
      <c r="CWQ21" s="363"/>
      <c r="CWR21" s="363"/>
      <c r="CWS21" s="363"/>
      <c r="CWT21" s="363"/>
      <c r="CWU21" s="363"/>
      <c r="CWV21" s="363"/>
      <c r="CWW21" s="363"/>
      <c r="CWX21" s="363"/>
      <c r="CWY21" s="363"/>
      <c r="CWZ21" s="363"/>
      <c r="CXA21" s="363"/>
      <c r="CXB21" s="363"/>
      <c r="CXC21" s="363"/>
      <c r="CXD21" s="363"/>
      <c r="CXE21" s="363"/>
      <c r="CXF21" s="363"/>
      <c r="CXG21" s="363"/>
      <c r="CXH21" s="363"/>
      <c r="CXI21" s="363"/>
      <c r="CXJ21" s="363"/>
      <c r="CXK21" s="363"/>
      <c r="CXL21" s="363"/>
      <c r="CXM21" s="363"/>
      <c r="CXN21" s="363"/>
      <c r="CXO21" s="363"/>
      <c r="CXP21" s="363"/>
      <c r="CXQ21" s="363"/>
      <c r="CXR21" s="363"/>
      <c r="CXS21" s="363"/>
      <c r="CXT21" s="363"/>
      <c r="CXU21" s="363"/>
      <c r="CXV21" s="363"/>
      <c r="CXW21" s="363"/>
      <c r="CXX21" s="363"/>
      <c r="CXY21" s="363"/>
      <c r="CXZ21" s="363"/>
      <c r="CYA21" s="363"/>
      <c r="CYB21" s="363"/>
      <c r="CYC21" s="363"/>
      <c r="CYD21" s="363"/>
      <c r="CYE21" s="363"/>
      <c r="CYF21" s="363"/>
      <c r="CYG21" s="363"/>
      <c r="CYH21" s="363"/>
      <c r="CYI21" s="363"/>
      <c r="CYJ21" s="363"/>
      <c r="CYK21" s="363"/>
      <c r="CYL21" s="363"/>
      <c r="CYM21" s="363"/>
      <c r="CYN21" s="363"/>
      <c r="CYO21" s="363"/>
      <c r="CYP21" s="363"/>
      <c r="CYQ21" s="363"/>
      <c r="CYR21" s="363"/>
      <c r="CYS21" s="363"/>
      <c r="CYT21" s="363"/>
      <c r="CYU21" s="363"/>
      <c r="CYV21" s="363"/>
      <c r="CYW21" s="363"/>
      <c r="CYX21" s="363"/>
      <c r="CYY21" s="363"/>
      <c r="CYZ21" s="363"/>
      <c r="CZA21" s="363"/>
      <c r="CZB21" s="363"/>
      <c r="CZC21" s="363"/>
      <c r="CZD21" s="363"/>
      <c r="CZE21" s="363"/>
      <c r="CZF21" s="363"/>
      <c r="CZG21" s="363"/>
      <c r="CZH21" s="363"/>
      <c r="CZI21" s="363"/>
      <c r="CZJ21" s="363"/>
      <c r="CZK21" s="363"/>
      <c r="CZL21" s="363"/>
      <c r="CZM21" s="363"/>
      <c r="CZN21" s="363"/>
      <c r="CZO21" s="363"/>
      <c r="CZP21" s="363"/>
      <c r="CZQ21" s="363"/>
      <c r="CZR21" s="363"/>
      <c r="CZS21" s="363"/>
      <c r="CZT21" s="363"/>
      <c r="CZU21" s="363"/>
      <c r="CZV21" s="363"/>
      <c r="CZW21" s="363"/>
      <c r="CZX21" s="363"/>
      <c r="CZY21" s="363"/>
      <c r="CZZ21" s="363"/>
      <c r="DAA21" s="363"/>
      <c r="DAB21" s="363"/>
      <c r="DAC21" s="363"/>
      <c r="DAD21" s="363"/>
      <c r="DAE21" s="363"/>
      <c r="DAF21" s="363"/>
      <c r="DAG21" s="363"/>
      <c r="DAH21" s="363"/>
      <c r="DAI21" s="363"/>
      <c r="DAJ21" s="363"/>
      <c r="DAK21" s="363"/>
      <c r="DAL21" s="363"/>
      <c r="DAM21" s="363"/>
      <c r="DAN21" s="363"/>
      <c r="DAO21" s="363"/>
      <c r="DAP21" s="363"/>
      <c r="DAQ21" s="363"/>
      <c r="DAR21" s="363"/>
      <c r="DAS21" s="363"/>
      <c r="DAT21" s="363"/>
      <c r="DAU21" s="363"/>
      <c r="DAV21" s="363"/>
      <c r="DAW21" s="363"/>
      <c r="DAX21" s="363"/>
      <c r="DAY21" s="363"/>
      <c r="DAZ21" s="363"/>
      <c r="DBA21" s="363"/>
      <c r="DBB21" s="363"/>
      <c r="DBC21" s="363"/>
      <c r="DBD21" s="363"/>
      <c r="DBE21" s="363"/>
      <c r="DBF21" s="363"/>
      <c r="DBG21" s="363"/>
      <c r="DBH21" s="363"/>
      <c r="DBI21" s="363"/>
      <c r="DBJ21" s="363"/>
      <c r="DBK21" s="363"/>
      <c r="DBL21" s="363"/>
      <c r="DBM21" s="363"/>
      <c r="DBN21" s="363"/>
      <c r="DBO21" s="363"/>
      <c r="DBP21" s="363"/>
      <c r="DBQ21" s="363"/>
      <c r="DBR21" s="363"/>
      <c r="DBS21" s="363"/>
      <c r="DBT21" s="363"/>
      <c r="DBU21" s="363"/>
      <c r="DBV21" s="363"/>
      <c r="DBW21" s="363"/>
      <c r="DBX21" s="363"/>
      <c r="DBY21" s="363"/>
      <c r="DBZ21" s="363"/>
      <c r="DCA21" s="363"/>
      <c r="DCB21" s="363"/>
      <c r="DCC21" s="363"/>
      <c r="DCD21" s="363"/>
      <c r="DCE21" s="363"/>
      <c r="DCF21" s="363"/>
      <c r="DCG21" s="363"/>
      <c r="DCH21" s="363"/>
      <c r="DCI21" s="363"/>
      <c r="DCJ21" s="363"/>
      <c r="DCK21" s="363"/>
      <c r="DCL21" s="363"/>
      <c r="DCM21" s="363"/>
      <c r="DCN21" s="363"/>
      <c r="DCO21" s="363"/>
      <c r="DCP21" s="363"/>
      <c r="DCQ21" s="363"/>
      <c r="DCR21" s="363"/>
      <c r="DCS21" s="363"/>
      <c r="DCT21" s="363"/>
      <c r="DCU21" s="363"/>
      <c r="DCV21" s="363"/>
      <c r="DCW21" s="363"/>
      <c r="DCX21" s="363"/>
      <c r="DCY21" s="363"/>
      <c r="DCZ21" s="363"/>
      <c r="DDA21" s="363"/>
      <c r="DDB21" s="363"/>
      <c r="DDC21" s="363"/>
      <c r="DDD21" s="363"/>
      <c r="DDE21" s="363"/>
      <c r="DDF21" s="363"/>
      <c r="DDG21" s="363"/>
      <c r="DDH21" s="363"/>
      <c r="DDI21" s="363"/>
      <c r="DDJ21" s="363"/>
      <c r="DDK21" s="363"/>
      <c r="DDL21" s="363"/>
      <c r="DDM21" s="363"/>
      <c r="DDN21" s="363"/>
      <c r="DDO21" s="363"/>
      <c r="DDP21" s="363"/>
      <c r="DDQ21" s="363"/>
      <c r="DDR21" s="363"/>
      <c r="DDS21" s="363"/>
      <c r="DDT21" s="363"/>
      <c r="DDU21" s="363"/>
      <c r="DDV21" s="363"/>
      <c r="DDW21" s="363"/>
      <c r="DDX21" s="363"/>
      <c r="DDY21" s="363"/>
      <c r="DDZ21" s="363"/>
      <c r="DEA21" s="363"/>
      <c r="DEB21" s="363"/>
      <c r="DEC21" s="363"/>
      <c r="DED21" s="363"/>
      <c r="DEE21" s="363"/>
      <c r="DEF21" s="363"/>
      <c r="DEG21" s="363"/>
      <c r="DEH21" s="363"/>
      <c r="DEI21" s="363"/>
      <c r="DEJ21" s="363"/>
      <c r="DEK21" s="363"/>
      <c r="DEL21" s="363"/>
      <c r="DEM21" s="363"/>
      <c r="DEN21" s="363"/>
      <c r="DEO21" s="363"/>
      <c r="DEP21" s="363"/>
      <c r="DEQ21" s="363"/>
      <c r="DER21" s="363"/>
      <c r="DES21" s="363"/>
      <c r="DET21" s="363"/>
      <c r="DEU21" s="363"/>
      <c r="DEV21" s="363"/>
      <c r="DEW21" s="363"/>
      <c r="DEX21" s="363"/>
      <c r="DEY21" s="363"/>
      <c r="DEZ21" s="363"/>
      <c r="DFA21" s="363"/>
      <c r="DFB21" s="363"/>
      <c r="DFC21" s="363"/>
      <c r="DFD21" s="363"/>
      <c r="DFE21" s="363"/>
      <c r="DFF21" s="363"/>
      <c r="DFG21" s="363"/>
      <c r="DFH21" s="363"/>
      <c r="DFI21" s="363"/>
      <c r="DFJ21" s="363"/>
      <c r="DFK21" s="363"/>
      <c r="DFL21" s="363"/>
      <c r="DFM21" s="363"/>
      <c r="DFN21" s="363"/>
      <c r="DFO21" s="363"/>
      <c r="DFP21" s="363"/>
      <c r="DFQ21" s="363"/>
      <c r="DFR21" s="363"/>
      <c r="DFS21" s="363"/>
      <c r="DFT21" s="363"/>
      <c r="DFU21" s="363"/>
      <c r="DFV21" s="363"/>
      <c r="DFW21" s="363"/>
      <c r="DFX21" s="363"/>
      <c r="DFY21" s="363"/>
      <c r="DFZ21" s="363"/>
      <c r="DGA21" s="363"/>
      <c r="DGB21" s="363"/>
      <c r="DGC21" s="363"/>
      <c r="DGD21" s="363"/>
      <c r="DGE21" s="363"/>
      <c r="DGF21" s="363"/>
      <c r="DGG21" s="363"/>
      <c r="DGH21" s="363"/>
      <c r="DGI21" s="363"/>
      <c r="DGJ21" s="363"/>
      <c r="DGK21" s="363"/>
      <c r="DGL21" s="363"/>
      <c r="DGM21" s="363"/>
      <c r="DGN21" s="363"/>
      <c r="DGO21" s="363"/>
      <c r="DGP21" s="363"/>
      <c r="DGQ21" s="363"/>
      <c r="DGR21" s="363"/>
      <c r="DGS21" s="363"/>
      <c r="DGT21" s="363"/>
      <c r="DGU21" s="363"/>
      <c r="DGV21" s="363"/>
      <c r="DGW21" s="363"/>
      <c r="DGX21" s="363"/>
      <c r="DGY21" s="363"/>
      <c r="DGZ21" s="363"/>
      <c r="DHA21" s="363"/>
      <c r="DHB21" s="363"/>
      <c r="DHC21" s="363"/>
      <c r="DHD21" s="363"/>
      <c r="DHE21" s="363"/>
      <c r="DHF21" s="363"/>
      <c r="DHG21" s="363"/>
      <c r="DHH21" s="363"/>
      <c r="DHI21" s="363"/>
      <c r="DHJ21" s="363"/>
      <c r="DHK21" s="363"/>
      <c r="DHL21" s="363"/>
      <c r="DHM21" s="363"/>
      <c r="DHN21" s="363"/>
      <c r="DHO21" s="363"/>
      <c r="DHP21" s="363"/>
      <c r="DHQ21" s="363"/>
      <c r="DHR21" s="363"/>
      <c r="DHS21" s="363"/>
      <c r="DHT21" s="363"/>
      <c r="DHU21" s="363"/>
      <c r="DHV21" s="363"/>
      <c r="DHW21" s="363"/>
      <c r="DHX21" s="363"/>
      <c r="DHY21" s="363"/>
      <c r="DHZ21" s="363"/>
      <c r="DIA21" s="363"/>
      <c r="DIB21" s="363"/>
      <c r="DIC21" s="363"/>
      <c r="DID21" s="363"/>
      <c r="DIE21" s="363"/>
      <c r="DIF21" s="363"/>
      <c r="DIG21" s="363"/>
      <c r="DIH21" s="363"/>
      <c r="DII21" s="363"/>
      <c r="DIJ21" s="363"/>
      <c r="DIK21" s="363"/>
      <c r="DIL21" s="363"/>
      <c r="DIM21" s="363"/>
      <c r="DIN21" s="363"/>
      <c r="DIO21" s="363"/>
      <c r="DIP21" s="363"/>
      <c r="DIQ21" s="363"/>
      <c r="DIR21" s="363"/>
      <c r="DIS21" s="363"/>
      <c r="DIT21" s="363"/>
      <c r="DIU21" s="363"/>
      <c r="DIV21" s="363"/>
      <c r="DIW21" s="363"/>
      <c r="DIX21" s="363"/>
      <c r="DIY21" s="363"/>
      <c r="DIZ21" s="363"/>
      <c r="DJA21" s="363"/>
      <c r="DJB21" s="363"/>
      <c r="DJC21" s="363"/>
      <c r="DJD21" s="363"/>
      <c r="DJE21" s="363"/>
      <c r="DJF21" s="363"/>
      <c r="DJG21" s="363"/>
      <c r="DJH21" s="363"/>
      <c r="DJI21" s="363"/>
      <c r="DJJ21" s="363"/>
      <c r="DJK21" s="363"/>
      <c r="DJL21" s="363"/>
      <c r="DJM21" s="363"/>
      <c r="DJN21" s="363"/>
      <c r="DJO21" s="363"/>
      <c r="DJP21" s="363"/>
      <c r="DJQ21" s="363"/>
      <c r="DJR21" s="363"/>
      <c r="DJS21" s="363"/>
      <c r="DJT21" s="363"/>
      <c r="DJU21" s="363"/>
      <c r="DJV21" s="363"/>
      <c r="DJW21" s="363"/>
      <c r="DJX21" s="363"/>
      <c r="DJY21" s="363"/>
      <c r="DJZ21" s="363"/>
      <c r="DKA21" s="363"/>
      <c r="DKB21" s="363"/>
      <c r="DKC21" s="363"/>
      <c r="DKD21" s="363"/>
      <c r="DKE21" s="363"/>
      <c r="DKF21" s="363"/>
      <c r="DKG21" s="363"/>
      <c r="DKH21" s="363"/>
      <c r="DKI21" s="363"/>
      <c r="DKJ21" s="363"/>
      <c r="DKK21" s="363"/>
      <c r="DKL21" s="363"/>
      <c r="DKM21" s="363"/>
      <c r="DKN21" s="363"/>
      <c r="DKO21" s="363"/>
      <c r="DKP21" s="363"/>
      <c r="DKQ21" s="363"/>
      <c r="DKR21" s="363"/>
      <c r="DKS21" s="363"/>
      <c r="DKT21" s="363"/>
      <c r="DKU21" s="363"/>
      <c r="DKV21" s="363"/>
      <c r="DKW21" s="363"/>
      <c r="DKX21" s="363"/>
      <c r="DKY21" s="363"/>
      <c r="DKZ21" s="363"/>
      <c r="DLA21" s="363"/>
      <c r="DLB21" s="363"/>
      <c r="DLC21" s="363"/>
      <c r="DLD21" s="363"/>
      <c r="DLE21" s="363"/>
      <c r="DLF21" s="363"/>
      <c r="DLG21" s="363"/>
      <c r="DLH21" s="363"/>
      <c r="DLI21" s="363"/>
      <c r="DLJ21" s="363"/>
      <c r="DLK21" s="363"/>
      <c r="DLL21" s="363"/>
      <c r="DLM21" s="363"/>
      <c r="DLN21" s="363"/>
      <c r="DLO21" s="363"/>
      <c r="DLP21" s="363"/>
      <c r="DLQ21" s="363"/>
      <c r="DLR21" s="363"/>
      <c r="DLS21" s="363"/>
      <c r="DLT21" s="363"/>
      <c r="DLU21" s="363"/>
      <c r="DLV21" s="363"/>
      <c r="DLW21" s="363"/>
      <c r="DLX21" s="363"/>
      <c r="DLY21" s="363"/>
      <c r="DLZ21" s="363"/>
      <c r="DMA21" s="363"/>
      <c r="DMB21" s="363"/>
      <c r="DMC21" s="363"/>
      <c r="DMD21" s="363"/>
      <c r="DME21" s="363"/>
      <c r="DMF21" s="363"/>
      <c r="DMG21" s="363"/>
      <c r="DMH21" s="363"/>
      <c r="DMI21" s="363"/>
      <c r="DMJ21" s="363"/>
      <c r="DMK21" s="363"/>
      <c r="DML21" s="363"/>
      <c r="DMM21" s="363"/>
      <c r="DMN21" s="363"/>
      <c r="DMO21" s="363"/>
      <c r="DMP21" s="363"/>
      <c r="DMQ21" s="363"/>
      <c r="DMR21" s="363"/>
      <c r="DMS21" s="363"/>
      <c r="DMT21" s="363"/>
      <c r="DMU21" s="363"/>
      <c r="DMV21" s="363"/>
      <c r="DMW21" s="363"/>
      <c r="DMX21" s="363"/>
      <c r="DMY21" s="363"/>
      <c r="DMZ21" s="363"/>
      <c r="DNA21" s="363"/>
      <c r="DNB21" s="363"/>
      <c r="DNC21" s="363"/>
      <c r="DND21" s="363"/>
      <c r="DNE21" s="363"/>
      <c r="DNF21" s="363"/>
      <c r="DNG21" s="363"/>
      <c r="DNH21" s="363"/>
      <c r="DNI21" s="363"/>
      <c r="DNJ21" s="363"/>
      <c r="DNK21" s="363"/>
      <c r="DNL21" s="363"/>
      <c r="DNM21" s="363"/>
      <c r="DNN21" s="363"/>
      <c r="DNO21" s="363"/>
      <c r="DNP21" s="363"/>
      <c r="DNQ21" s="363"/>
      <c r="DNR21" s="363"/>
      <c r="DNS21" s="363"/>
      <c r="DNT21" s="363"/>
      <c r="DNU21" s="363"/>
      <c r="DNV21" s="363"/>
      <c r="DNW21" s="363"/>
      <c r="DNX21" s="363"/>
      <c r="DNY21" s="363"/>
      <c r="DNZ21" s="363"/>
      <c r="DOA21" s="363"/>
      <c r="DOB21" s="363"/>
      <c r="DOC21" s="363"/>
      <c r="DOD21" s="363"/>
      <c r="DOE21" s="363"/>
      <c r="DOF21" s="363"/>
      <c r="DOG21" s="363"/>
      <c r="DOH21" s="363"/>
      <c r="DOI21" s="363"/>
      <c r="DOJ21" s="363"/>
      <c r="DOK21" s="363"/>
      <c r="DOL21" s="363"/>
      <c r="DOM21" s="363"/>
      <c r="DON21" s="363"/>
      <c r="DOO21" s="363"/>
      <c r="DOP21" s="363"/>
      <c r="DOQ21" s="363"/>
      <c r="DOR21" s="363"/>
      <c r="DOS21" s="363"/>
      <c r="DOT21" s="363"/>
      <c r="DOU21" s="363"/>
      <c r="DOV21" s="363"/>
      <c r="DOW21" s="363"/>
      <c r="DOX21" s="363"/>
      <c r="DOY21" s="363"/>
      <c r="DOZ21" s="363"/>
      <c r="DPA21" s="363"/>
      <c r="DPB21" s="363"/>
      <c r="DPC21" s="363"/>
      <c r="DPD21" s="363"/>
      <c r="DPE21" s="363"/>
      <c r="DPF21" s="363"/>
      <c r="DPG21" s="363"/>
      <c r="DPH21" s="363"/>
      <c r="DPI21" s="363"/>
      <c r="DPJ21" s="363"/>
      <c r="DPK21" s="363"/>
      <c r="DPL21" s="363"/>
      <c r="DPM21" s="363"/>
      <c r="DPN21" s="363"/>
      <c r="DPO21" s="363"/>
      <c r="DPP21" s="363"/>
      <c r="DPQ21" s="363"/>
      <c r="DPR21" s="363"/>
      <c r="DPS21" s="363"/>
      <c r="DPT21" s="363"/>
      <c r="DPU21" s="363"/>
      <c r="DPV21" s="363"/>
      <c r="DPW21" s="363"/>
      <c r="DPX21" s="363"/>
      <c r="DPY21" s="363"/>
      <c r="DPZ21" s="363"/>
      <c r="DQA21" s="363"/>
      <c r="DQB21" s="363"/>
      <c r="DQC21" s="363"/>
      <c r="DQD21" s="363"/>
      <c r="DQE21" s="363"/>
      <c r="DQF21" s="363"/>
      <c r="DQG21" s="363"/>
      <c r="DQH21" s="363"/>
      <c r="DQI21" s="363"/>
      <c r="DQJ21" s="363"/>
      <c r="DQK21" s="363"/>
      <c r="DQL21" s="363"/>
      <c r="DQM21" s="363"/>
      <c r="DQN21" s="363"/>
      <c r="DQO21" s="363"/>
      <c r="DQP21" s="363"/>
      <c r="DQQ21" s="363"/>
      <c r="DQR21" s="363"/>
      <c r="DQS21" s="363"/>
      <c r="DQT21" s="363"/>
      <c r="DQU21" s="363"/>
      <c r="DQV21" s="363"/>
      <c r="DQW21" s="363"/>
      <c r="DQX21" s="363"/>
      <c r="DQY21" s="363"/>
      <c r="DQZ21" s="363"/>
      <c r="DRA21" s="363"/>
      <c r="DRB21" s="363"/>
      <c r="DRC21" s="363"/>
      <c r="DRD21" s="363"/>
      <c r="DRE21" s="363"/>
      <c r="DRF21" s="363"/>
      <c r="DRG21" s="363"/>
      <c r="DRH21" s="363"/>
      <c r="DRI21" s="363"/>
      <c r="DRJ21" s="363"/>
      <c r="DRK21" s="363"/>
      <c r="DRL21" s="363"/>
      <c r="DRM21" s="363"/>
      <c r="DRN21" s="363"/>
      <c r="DRO21" s="363"/>
      <c r="DRP21" s="363"/>
      <c r="DRQ21" s="363"/>
      <c r="DRR21" s="363"/>
      <c r="DRS21" s="363"/>
      <c r="DRT21" s="363"/>
      <c r="DRU21" s="363"/>
      <c r="DRV21" s="363"/>
      <c r="DRW21" s="363"/>
      <c r="DRX21" s="363"/>
      <c r="DRY21" s="363"/>
      <c r="DRZ21" s="363"/>
      <c r="DSA21" s="363"/>
      <c r="DSB21" s="363"/>
      <c r="DSC21" s="363"/>
      <c r="DSD21" s="363"/>
      <c r="DSE21" s="363"/>
      <c r="DSF21" s="363"/>
      <c r="DSG21" s="363"/>
      <c r="DSH21" s="363"/>
      <c r="DSI21" s="363"/>
      <c r="DSJ21" s="363"/>
      <c r="DSK21" s="363"/>
      <c r="DSL21" s="363"/>
      <c r="DSM21" s="363"/>
      <c r="DSN21" s="363"/>
      <c r="DSO21" s="363"/>
      <c r="DSP21" s="363"/>
      <c r="DSQ21" s="363"/>
      <c r="DSR21" s="363"/>
      <c r="DSS21" s="363"/>
      <c r="DST21" s="363"/>
      <c r="DSU21" s="363"/>
      <c r="DSV21" s="363"/>
      <c r="DSW21" s="363"/>
      <c r="DSX21" s="363"/>
      <c r="DSY21" s="363"/>
      <c r="DSZ21" s="363"/>
      <c r="DTA21" s="363"/>
      <c r="DTB21" s="363"/>
      <c r="DTC21" s="363"/>
      <c r="DTD21" s="363"/>
      <c r="DTE21" s="363"/>
      <c r="DTF21" s="363"/>
      <c r="DTG21" s="363"/>
      <c r="DTH21" s="363"/>
      <c r="DTI21" s="363"/>
      <c r="DTJ21" s="363"/>
      <c r="DTK21" s="363"/>
      <c r="DTL21" s="363"/>
      <c r="DTM21" s="363"/>
      <c r="DTN21" s="363"/>
      <c r="DTO21" s="363"/>
      <c r="DTP21" s="363"/>
      <c r="DTQ21" s="363"/>
      <c r="DTR21" s="363"/>
      <c r="DTS21" s="363"/>
      <c r="DTT21" s="363"/>
      <c r="DTU21" s="363"/>
      <c r="DTV21" s="363"/>
      <c r="DTW21" s="363"/>
      <c r="DTX21" s="363"/>
      <c r="DTY21" s="363"/>
      <c r="DTZ21" s="363"/>
      <c r="DUA21" s="363"/>
      <c r="DUB21" s="363"/>
      <c r="DUC21" s="363"/>
      <c r="DUD21" s="363"/>
      <c r="DUE21" s="363"/>
      <c r="DUF21" s="363"/>
      <c r="DUG21" s="363"/>
      <c r="DUH21" s="363"/>
      <c r="DUI21" s="363"/>
      <c r="DUJ21" s="363"/>
      <c r="DUK21" s="363"/>
      <c r="DUL21" s="363"/>
      <c r="DUM21" s="363"/>
      <c r="DUN21" s="363"/>
      <c r="DUO21" s="363"/>
      <c r="DUP21" s="363"/>
      <c r="DUQ21" s="363"/>
      <c r="DUR21" s="363"/>
      <c r="DUS21" s="363"/>
      <c r="DUT21" s="363"/>
      <c r="DUU21" s="363"/>
      <c r="DUV21" s="363"/>
      <c r="DUW21" s="363"/>
      <c r="DUX21" s="363"/>
      <c r="DUY21" s="363"/>
      <c r="DUZ21" s="363"/>
      <c r="DVA21" s="363"/>
      <c r="DVB21" s="363"/>
      <c r="DVC21" s="363"/>
      <c r="DVD21" s="363"/>
      <c r="DVE21" s="363"/>
      <c r="DVF21" s="363"/>
      <c r="DVG21" s="363"/>
      <c r="DVH21" s="363"/>
      <c r="DVI21" s="363"/>
      <c r="DVJ21" s="363"/>
      <c r="DVK21" s="363"/>
      <c r="DVL21" s="363"/>
      <c r="DVM21" s="363"/>
      <c r="DVN21" s="363"/>
      <c r="DVO21" s="363"/>
      <c r="DVP21" s="363"/>
      <c r="DVQ21" s="363"/>
      <c r="DVR21" s="363"/>
      <c r="DVS21" s="363"/>
      <c r="DVT21" s="363"/>
      <c r="DVU21" s="363"/>
      <c r="DVV21" s="363"/>
      <c r="DVW21" s="363"/>
      <c r="DVX21" s="363"/>
      <c r="DVY21" s="363"/>
      <c r="DVZ21" s="363"/>
      <c r="DWA21" s="363"/>
      <c r="DWB21" s="363"/>
      <c r="DWC21" s="363"/>
      <c r="DWD21" s="363"/>
      <c r="DWE21" s="363"/>
      <c r="DWF21" s="363"/>
      <c r="DWG21" s="363"/>
      <c r="DWH21" s="363"/>
      <c r="DWI21" s="363"/>
      <c r="DWJ21" s="363"/>
      <c r="DWK21" s="363"/>
      <c r="DWL21" s="363"/>
      <c r="DWM21" s="363"/>
      <c r="DWN21" s="363"/>
      <c r="DWO21" s="363"/>
      <c r="DWP21" s="363"/>
      <c r="DWQ21" s="363"/>
      <c r="DWR21" s="363"/>
      <c r="DWS21" s="363"/>
      <c r="DWT21" s="363"/>
      <c r="DWU21" s="363"/>
      <c r="DWV21" s="363"/>
      <c r="DWW21" s="363"/>
      <c r="DWX21" s="363"/>
      <c r="DWY21" s="363"/>
      <c r="DWZ21" s="363"/>
      <c r="DXA21" s="363"/>
      <c r="DXB21" s="363"/>
      <c r="DXC21" s="363"/>
      <c r="DXD21" s="363"/>
      <c r="DXE21" s="363"/>
      <c r="DXF21" s="363"/>
      <c r="DXG21" s="363"/>
      <c r="DXH21" s="363"/>
      <c r="DXI21" s="363"/>
      <c r="DXJ21" s="363"/>
      <c r="DXK21" s="363"/>
      <c r="DXL21" s="363"/>
      <c r="DXM21" s="363"/>
      <c r="DXN21" s="363"/>
      <c r="DXO21" s="363"/>
      <c r="DXP21" s="363"/>
      <c r="DXQ21" s="363"/>
      <c r="DXR21" s="363"/>
      <c r="DXS21" s="363"/>
      <c r="DXT21" s="363"/>
      <c r="DXU21" s="363"/>
      <c r="DXV21" s="363"/>
      <c r="DXW21" s="363"/>
      <c r="DXX21" s="363"/>
      <c r="DXY21" s="363"/>
      <c r="DXZ21" s="363"/>
      <c r="DYA21" s="363"/>
      <c r="DYB21" s="363"/>
      <c r="DYC21" s="363"/>
      <c r="DYD21" s="363"/>
      <c r="DYE21" s="363"/>
      <c r="DYF21" s="363"/>
      <c r="DYG21" s="363"/>
      <c r="DYH21" s="363"/>
      <c r="DYI21" s="363"/>
      <c r="DYJ21" s="363"/>
      <c r="DYK21" s="363"/>
      <c r="DYL21" s="363"/>
      <c r="DYM21" s="363"/>
      <c r="DYN21" s="363"/>
      <c r="DYO21" s="363"/>
      <c r="DYP21" s="363"/>
      <c r="DYQ21" s="363"/>
      <c r="DYR21" s="363"/>
      <c r="DYS21" s="363"/>
      <c r="DYT21" s="363"/>
      <c r="DYU21" s="363"/>
      <c r="DYV21" s="363"/>
      <c r="DYW21" s="363"/>
      <c r="DYX21" s="363"/>
      <c r="DYY21" s="363"/>
      <c r="DYZ21" s="363"/>
      <c r="DZA21" s="363"/>
      <c r="DZB21" s="363"/>
      <c r="DZC21" s="363"/>
      <c r="DZD21" s="363"/>
      <c r="DZE21" s="363"/>
      <c r="DZF21" s="363"/>
      <c r="DZG21" s="363"/>
      <c r="DZH21" s="363"/>
      <c r="DZI21" s="363"/>
      <c r="DZJ21" s="363"/>
      <c r="DZK21" s="363"/>
      <c r="DZL21" s="363"/>
      <c r="DZM21" s="363"/>
      <c r="DZN21" s="363"/>
      <c r="DZO21" s="363"/>
      <c r="DZP21" s="363"/>
      <c r="DZQ21" s="363"/>
      <c r="DZR21" s="363"/>
      <c r="DZS21" s="363"/>
      <c r="DZT21" s="363"/>
      <c r="DZU21" s="363"/>
      <c r="DZV21" s="363"/>
      <c r="DZW21" s="363"/>
      <c r="DZX21" s="363"/>
      <c r="DZY21" s="363"/>
      <c r="DZZ21" s="363"/>
      <c r="EAA21" s="363"/>
      <c r="EAB21" s="363"/>
      <c r="EAC21" s="363"/>
      <c r="EAD21" s="363"/>
      <c r="EAE21" s="363"/>
      <c r="EAF21" s="363"/>
      <c r="EAG21" s="363"/>
      <c r="EAH21" s="363"/>
      <c r="EAI21" s="363"/>
      <c r="EAJ21" s="363"/>
      <c r="EAK21" s="363"/>
      <c r="EAL21" s="363"/>
      <c r="EAM21" s="363"/>
      <c r="EAN21" s="363"/>
      <c r="EAO21" s="363"/>
      <c r="EAP21" s="363"/>
      <c r="EAQ21" s="363"/>
      <c r="EAR21" s="363"/>
      <c r="EAS21" s="363"/>
      <c r="EAT21" s="363"/>
      <c r="EAU21" s="363"/>
      <c r="EAV21" s="363"/>
      <c r="EAW21" s="363"/>
      <c r="EAX21" s="363"/>
      <c r="EAY21" s="363"/>
      <c r="EAZ21" s="363"/>
      <c r="EBA21" s="363"/>
      <c r="EBB21" s="363"/>
      <c r="EBC21" s="363"/>
      <c r="EBD21" s="363"/>
      <c r="EBE21" s="363"/>
      <c r="EBF21" s="363"/>
      <c r="EBG21" s="363"/>
      <c r="EBH21" s="363"/>
      <c r="EBI21" s="363"/>
      <c r="EBJ21" s="363"/>
      <c r="EBK21" s="363"/>
      <c r="EBL21" s="363"/>
      <c r="EBM21" s="363"/>
      <c r="EBN21" s="363"/>
      <c r="EBO21" s="363"/>
      <c r="EBP21" s="363"/>
      <c r="EBQ21" s="363"/>
      <c r="EBR21" s="363"/>
      <c r="EBS21" s="363"/>
      <c r="EBT21" s="363"/>
      <c r="EBU21" s="363"/>
      <c r="EBV21" s="363"/>
      <c r="EBW21" s="363"/>
      <c r="EBX21" s="363"/>
      <c r="EBY21" s="363"/>
      <c r="EBZ21" s="363"/>
      <c r="ECA21" s="363"/>
      <c r="ECB21" s="363"/>
      <c r="ECC21" s="363"/>
      <c r="ECD21" s="363"/>
      <c r="ECE21" s="363"/>
      <c r="ECF21" s="363"/>
      <c r="ECG21" s="363"/>
      <c r="ECH21" s="363"/>
      <c r="ECI21" s="363"/>
      <c r="ECJ21" s="363"/>
      <c r="ECK21" s="363"/>
      <c r="ECL21" s="363"/>
      <c r="ECM21" s="363"/>
      <c r="ECN21" s="363"/>
      <c r="ECO21" s="363"/>
      <c r="ECP21" s="363"/>
      <c r="ECQ21" s="363"/>
      <c r="ECR21" s="363"/>
      <c r="ECS21" s="363"/>
      <c r="ECT21" s="363"/>
      <c r="ECU21" s="363"/>
      <c r="ECV21" s="363"/>
      <c r="ECW21" s="363"/>
      <c r="ECX21" s="363"/>
      <c r="ECY21" s="363"/>
      <c r="ECZ21" s="363"/>
      <c r="EDA21" s="363"/>
      <c r="EDB21" s="363"/>
      <c r="EDC21" s="363"/>
      <c r="EDD21" s="363"/>
      <c r="EDE21" s="363"/>
      <c r="EDF21" s="363"/>
      <c r="EDG21" s="363"/>
      <c r="EDH21" s="363"/>
      <c r="EDI21" s="363"/>
      <c r="EDJ21" s="363"/>
      <c r="EDK21" s="363"/>
      <c r="EDL21" s="363"/>
      <c r="EDM21" s="363"/>
      <c r="EDN21" s="363"/>
      <c r="EDO21" s="363"/>
      <c r="EDP21" s="363"/>
      <c r="EDQ21" s="363"/>
      <c r="EDR21" s="363"/>
      <c r="EDS21" s="363"/>
      <c r="EDT21" s="363"/>
      <c r="EDU21" s="363"/>
      <c r="EDV21" s="363"/>
      <c r="EDW21" s="363"/>
      <c r="EDX21" s="363"/>
      <c r="EDY21" s="363"/>
      <c r="EDZ21" s="363"/>
      <c r="EEA21" s="363"/>
      <c r="EEB21" s="363"/>
      <c r="EEC21" s="363"/>
      <c r="EED21" s="363"/>
      <c r="EEE21" s="363"/>
      <c r="EEF21" s="363"/>
      <c r="EEG21" s="363"/>
      <c r="EEH21" s="363"/>
      <c r="EEI21" s="363"/>
      <c r="EEJ21" s="363"/>
      <c r="EEK21" s="363"/>
      <c r="EEL21" s="363"/>
      <c r="EEM21" s="363"/>
      <c r="EEN21" s="363"/>
      <c r="EEO21" s="363"/>
      <c r="EEP21" s="363"/>
      <c r="EEQ21" s="363"/>
      <c r="EER21" s="363"/>
      <c r="EES21" s="363"/>
      <c r="EET21" s="363"/>
      <c r="EEU21" s="363"/>
      <c r="EEV21" s="363"/>
      <c r="EEW21" s="363"/>
      <c r="EEX21" s="363"/>
      <c r="EEY21" s="363"/>
      <c r="EEZ21" s="363"/>
      <c r="EFA21" s="363"/>
      <c r="EFB21" s="363"/>
      <c r="EFC21" s="363"/>
      <c r="EFD21" s="363"/>
      <c r="EFE21" s="363"/>
      <c r="EFF21" s="363"/>
      <c r="EFG21" s="363"/>
      <c r="EFH21" s="363"/>
      <c r="EFI21" s="363"/>
      <c r="EFJ21" s="363"/>
      <c r="EFK21" s="363"/>
      <c r="EFL21" s="363"/>
      <c r="EFM21" s="363"/>
      <c r="EFN21" s="363"/>
      <c r="EFO21" s="363"/>
      <c r="EFP21" s="363"/>
      <c r="EFQ21" s="363"/>
      <c r="EFR21" s="363"/>
      <c r="EFS21" s="363"/>
      <c r="EFT21" s="363"/>
      <c r="EFU21" s="363"/>
      <c r="EFV21" s="363"/>
      <c r="EFW21" s="363"/>
      <c r="EFX21" s="363"/>
      <c r="EFY21" s="363"/>
      <c r="EFZ21" s="363"/>
      <c r="EGA21" s="363"/>
      <c r="EGB21" s="363"/>
      <c r="EGC21" s="363"/>
      <c r="EGD21" s="363"/>
      <c r="EGE21" s="363"/>
      <c r="EGF21" s="363"/>
      <c r="EGG21" s="363"/>
      <c r="EGH21" s="363"/>
      <c r="EGI21" s="363"/>
      <c r="EGJ21" s="363"/>
      <c r="EGK21" s="363"/>
      <c r="EGL21" s="363"/>
      <c r="EGM21" s="363"/>
      <c r="EGN21" s="363"/>
      <c r="EGO21" s="363"/>
      <c r="EGP21" s="363"/>
      <c r="EGQ21" s="363"/>
      <c r="EGR21" s="363"/>
      <c r="EGS21" s="363"/>
      <c r="EGT21" s="363"/>
      <c r="EGU21" s="363"/>
      <c r="EGV21" s="363"/>
      <c r="EGW21" s="363"/>
      <c r="EGX21" s="363"/>
      <c r="EGY21" s="363"/>
      <c r="EGZ21" s="363"/>
      <c r="EHA21" s="363"/>
      <c r="EHB21" s="363"/>
      <c r="EHC21" s="363"/>
      <c r="EHD21" s="363"/>
      <c r="EHE21" s="363"/>
      <c r="EHF21" s="363"/>
      <c r="EHG21" s="363"/>
      <c r="EHH21" s="363"/>
      <c r="EHI21" s="363"/>
      <c r="EHJ21" s="363"/>
      <c r="EHK21" s="363"/>
      <c r="EHL21" s="363"/>
      <c r="EHM21" s="363"/>
      <c r="EHN21" s="363"/>
      <c r="EHO21" s="363"/>
      <c r="EHP21" s="363"/>
      <c r="EHQ21" s="363"/>
      <c r="EHR21" s="363"/>
      <c r="EHS21" s="363"/>
      <c r="EHT21" s="363"/>
      <c r="EHU21" s="363"/>
      <c r="EHV21" s="363"/>
      <c r="EHW21" s="363"/>
      <c r="EHX21" s="363"/>
      <c r="EHY21" s="363"/>
      <c r="EHZ21" s="363"/>
      <c r="EIA21" s="363"/>
      <c r="EIB21" s="363"/>
      <c r="EIC21" s="363"/>
      <c r="EID21" s="363"/>
      <c r="EIE21" s="363"/>
      <c r="EIF21" s="363"/>
      <c r="EIG21" s="363"/>
      <c r="EIH21" s="363"/>
      <c r="EII21" s="363"/>
      <c r="EIJ21" s="363"/>
      <c r="EIK21" s="363"/>
      <c r="EIL21" s="363"/>
      <c r="EIM21" s="363"/>
      <c r="EIN21" s="363"/>
      <c r="EIO21" s="363"/>
      <c r="EIP21" s="363"/>
      <c r="EIQ21" s="363"/>
      <c r="EIR21" s="363"/>
      <c r="EIS21" s="363"/>
      <c r="EIT21" s="363"/>
      <c r="EIU21" s="363"/>
      <c r="EIV21" s="363"/>
      <c r="EIW21" s="363"/>
      <c r="EIX21" s="363"/>
      <c r="EIY21" s="363"/>
      <c r="EIZ21" s="363"/>
      <c r="EJA21" s="363"/>
      <c r="EJB21" s="363"/>
      <c r="EJC21" s="363"/>
      <c r="EJD21" s="363"/>
      <c r="EJE21" s="363"/>
      <c r="EJF21" s="363"/>
      <c r="EJG21" s="363"/>
      <c r="EJH21" s="363"/>
      <c r="EJI21" s="363"/>
      <c r="EJJ21" s="363"/>
      <c r="EJK21" s="363"/>
      <c r="EJL21" s="363"/>
      <c r="EJM21" s="363"/>
      <c r="EJN21" s="363"/>
      <c r="EJO21" s="363"/>
      <c r="EJP21" s="363"/>
      <c r="EJQ21" s="363"/>
      <c r="EJR21" s="363"/>
      <c r="EJS21" s="363"/>
      <c r="EJT21" s="363"/>
      <c r="EJU21" s="363"/>
      <c r="EJV21" s="363"/>
      <c r="EJW21" s="363"/>
      <c r="EJX21" s="363"/>
      <c r="EJY21" s="363"/>
      <c r="EJZ21" s="363"/>
      <c r="EKA21" s="363"/>
      <c r="EKB21" s="363"/>
      <c r="EKC21" s="363"/>
      <c r="EKD21" s="363"/>
      <c r="EKE21" s="363"/>
      <c r="EKF21" s="363"/>
      <c r="EKG21" s="363"/>
      <c r="EKH21" s="363"/>
      <c r="EKI21" s="363"/>
      <c r="EKJ21" s="363"/>
      <c r="EKK21" s="363"/>
      <c r="EKL21" s="363"/>
      <c r="EKM21" s="363"/>
      <c r="EKN21" s="363"/>
      <c r="EKO21" s="363"/>
      <c r="EKP21" s="363"/>
      <c r="EKQ21" s="363"/>
      <c r="EKR21" s="363"/>
      <c r="EKS21" s="363"/>
      <c r="EKT21" s="363"/>
      <c r="EKU21" s="363"/>
      <c r="EKV21" s="363"/>
      <c r="EKW21" s="363"/>
      <c r="EKX21" s="363"/>
      <c r="EKY21" s="363"/>
      <c r="EKZ21" s="363"/>
      <c r="ELA21" s="363"/>
      <c r="ELB21" s="363"/>
      <c r="ELC21" s="363"/>
      <c r="ELD21" s="363"/>
      <c r="ELE21" s="363"/>
      <c r="ELF21" s="363"/>
      <c r="ELG21" s="363"/>
      <c r="ELH21" s="363"/>
      <c r="ELI21" s="363"/>
      <c r="ELJ21" s="363"/>
      <c r="ELK21" s="363"/>
      <c r="ELL21" s="363"/>
      <c r="ELM21" s="363"/>
      <c r="ELN21" s="363"/>
      <c r="ELO21" s="363"/>
      <c r="ELP21" s="363"/>
      <c r="ELQ21" s="363"/>
      <c r="ELR21" s="363"/>
      <c r="ELS21" s="363"/>
      <c r="ELT21" s="363"/>
      <c r="ELU21" s="363"/>
      <c r="ELV21" s="363"/>
      <c r="ELW21" s="363"/>
      <c r="ELX21" s="363"/>
      <c r="ELY21" s="363"/>
      <c r="ELZ21" s="363"/>
      <c r="EMA21" s="363"/>
      <c r="EMB21" s="363"/>
      <c r="EMC21" s="363"/>
      <c r="EMD21" s="363"/>
      <c r="EME21" s="363"/>
      <c r="EMF21" s="363"/>
      <c r="EMG21" s="363"/>
      <c r="EMH21" s="363"/>
      <c r="EMI21" s="363"/>
      <c r="EMJ21" s="363"/>
      <c r="EMK21" s="363"/>
      <c r="EML21" s="363"/>
      <c r="EMM21" s="363"/>
      <c r="EMN21" s="363"/>
      <c r="EMO21" s="363"/>
      <c r="EMP21" s="363"/>
      <c r="EMQ21" s="363"/>
      <c r="EMR21" s="363"/>
      <c r="EMS21" s="363"/>
      <c r="EMT21" s="363"/>
      <c r="EMU21" s="363"/>
      <c r="EMV21" s="363"/>
      <c r="EMW21" s="363"/>
      <c r="EMX21" s="363"/>
      <c r="EMY21" s="363"/>
      <c r="EMZ21" s="363"/>
      <c r="ENA21" s="363"/>
      <c r="ENB21" s="363"/>
      <c r="ENC21" s="363"/>
      <c r="END21" s="363"/>
      <c r="ENE21" s="363"/>
      <c r="ENF21" s="363"/>
      <c r="ENG21" s="363"/>
      <c r="ENH21" s="363"/>
      <c r="ENI21" s="363"/>
      <c r="ENJ21" s="363"/>
      <c r="ENK21" s="363"/>
      <c r="ENL21" s="363"/>
      <c r="ENM21" s="363"/>
      <c r="ENN21" s="363"/>
      <c r="ENO21" s="363"/>
      <c r="ENP21" s="363"/>
      <c r="ENQ21" s="363"/>
      <c r="ENR21" s="363"/>
      <c r="ENS21" s="363"/>
      <c r="ENT21" s="363"/>
      <c r="ENU21" s="363"/>
      <c r="ENV21" s="363"/>
      <c r="ENW21" s="363"/>
      <c r="ENX21" s="363"/>
      <c r="ENY21" s="363"/>
      <c r="ENZ21" s="363"/>
      <c r="EOA21" s="363"/>
      <c r="EOB21" s="363"/>
      <c r="EOC21" s="363"/>
      <c r="EOD21" s="363"/>
      <c r="EOE21" s="363"/>
      <c r="EOF21" s="363"/>
      <c r="EOG21" s="363"/>
      <c r="EOH21" s="363"/>
      <c r="EOI21" s="363"/>
      <c r="EOJ21" s="363"/>
      <c r="EOK21" s="363"/>
      <c r="EOL21" s="363"/>
      <c r="EOM21" s="363"/>
      <c r="EON21" s="363"/>
      <c r="EOO21" s="363"/>
      <c r="EOP21" s="363"/>
      <c r="EOQ21" s="363"/>
      <c r="EOR21" s="363"/>
      <c r="EOS21" s="363"/>
      <c r="EOT21" s="363"/>
      <c r="EOU21" s="363"/>
      <c r="EOV21" s="363"/>
      <c r="EOW21" s="363"/>
      <c r="EOX21" s="363"/>
      <c r="EOY21" s="363"/>
      <c r="EOZ21" s="363"/>
      <c r="EPA21" s="363"/>
      <c r="EPB21" s="363"/>
      <c r="EPC21" s="363"/>
      <c r="EPD21" s="363"/>
      <c r="EPE21" s="363"/>
      <c r="EPF21" s="363"/>
      <c r="EPG21" s="363"/>
      <c r="EPH21" s="363"/>
      <c r="EPI21" s="363"/>
      <c r="EPJ21" s="363"/>
      <c r="EPK21" s="363"/>
      <c r="EPL21" s="363"/>
      <c r="EPM21" s="363"/>
      <c r="EPN21" s="363"/>
      <c r="EPO21" s="363"/>
      <c r="EPP21" s="363"/>
      <c r="EPQ21" s="363"/>
      <c r="EPR21" s="363"/>
      <c r="EPS21" s="363"/>
      <c r="EPT21" s="363"/>
      <c r="EPU21" s="363"/>
      <c r="EPV21" s="363"/>
      <c r="EPW21" s="363"/>
      <c r="EPX21" s="363"/>
      <c r="EPY21" s="363"/>
      <c r="EPZ21" s="363"/>
      <c r="EQA21" s="363"/>
      <c r="EQB21" s="363"/>
      <c r="EQC21" s="363"/>
      <c r="EQD21" s="363"/>
      <c r="EQE21" s="363"/>
      <c r="EQF21" s="363"/>
      <c r="EQG21" s="363"/>
      <c r="EQH21" s="363"/>
      <c r="EQI21" s="363"/>
      <c r="EQJ21" s="363"/>
      <c r="EQK21" s="363"/>
      <c r="EQL21" s="363"/>
      <c r="EQM21" s="363"/>
      <c r="EQN21" s="363"/>
      <c r="EQO21" s="363"/>
      <c r="EQP21" s="363"/>
      <c r="EQQ21" s="363"/>
      <c r="EQR21" s="363"/>
      <c r="EQS21" s="363"/>
      <c r="EQT21" s="363"/>
      <c r="EQU21" s="363"/>
      <c r="EQV21" s="363"/>
      <c r="EQW21" s="363"/>
      <c r="EQX21" s="363"/>
      <c r="EQY21" s="363"/>
      <c r="EQZ21" s="363"/>
      <c r="ERA21" s="363"/>
      <c r="ERB21" s="363"/>
      <c r="ERC21" s="363"/>
      <c r="ERD21" s="363"/>
      <c r="ERE21" s="363"/>
      <c r="ERF21" s="363"/>
      <c r="ERG21" s="363"/>
      <c r="ERH21" s="363"/>
      <c r="ERI21" s="363"/>
      <c r="ERJ21" s="363"/>
      <c r="ERK21" s="363"/>
      <c r="ERL21" s="363"/>
      <c r="ERM21" s="363"/>
      <c r="ERN21" s="363"/>
      <c r="ERO21" s="363"/>
      <c r="ERP21" s="363"/>
      <c r="ERQ21" s="363"/>
      <c r="ERR21" s="363"/>
      <c r="ERS21" s="363"/>
      <c r="ERT21" s="363"/>
      <c r="ERU21" s="363"/>
      <c r="ERV21" s="363"/>
      <c r="ERW21" s="363"/>
      <c r="ERX21" s="363"/>
      <c r="ERY21" s="363"/>
      <c r="ERZ21" s="363"/>
      <c r="ESA21" s="363"/>
      <c r="ESB21" s="363"/>
      <c r="ESC21" s="363"/>
      <c r="ESD21" s="363"/>
      <c r="ESE21" s="363"/>
      <c r="ESF21" s="363"/>
      <c r="ESG21" s="363"/>
      <c r="ESH21" s="363"/>
      <c r="ESI21" s="363"/>
      <c r="ESJ21" s="363"/>
      <c r="ESK21" s="363"/>
      <c r="ESL21" s="363"/>
      <c r="ESM21" s="363"/>
      <c r="ESN21" s="363"/>
      <c r="ESO21" s="363"/>
      <c r="ESP21" s="363"/>
      <c r="ESQ21" s="363"/>
      <c r="ESR21" s="363"/>
      <c r="ESS21" s="363"/>
      <c r="EST21" s="363"/>
      <c r="ESU21" s="363"/>
      <c r="ESV21" s="363"/>
      <c r="ESW21" s="363"/>
      <c r="ESX21" s="363"/>
      <c r="ESY21" s="363"/>
      <c r="ESZ21" s="363"/>
      <c r="ETA21" s="363"/>
      <c r="ETB21" s="363"/>
      <c r="ETC21" s="363"/>
      <c r="ETD21" s="363"/>
      <c r="ETE21" s="363"/>
      <c r="ETF21" s="363"/>
      <c r="ETG21" s="363"/>
      <c r="ETH21" s="363"/>
      <c r="ETI21" s="363"/>
      <c r="ETJ21" s="363"/>
      <c r="ETK21" s="363"/>
      <c r="ETL21" s="363"/>
      <c r="ETM21" s="363"/>
      <c r="ETN21" s="363"/>
      <c r="ETO21" s="363"/>
      <c r="ETP21" s="363"/>
      <c r="ETQ21" s="363"/>
      <c r="ETR21" s="363"/>
      <c r="ETS21" s="363"/>
      <c r="ETT21" s="363"/>
      <c r="ETU21" s="363"/>
      <c r="ETV21" s="363"/>
      <c r="ETW21" s="363"/>
      <c r="ETX21" s="363"/>
      <c r="ETY21" s="363"/>
      <c r="ETZ21" s="363"/>
      <c r="EUA21" s="363"/>
      <c r="EUB21" s="363"/>
      <c r="EUC21" s="363"/>
      <c r="EUD21" s="363"/>
      <c r="EUE21" s="363"/>
      <c r="EUF21" s="363"/>
      <c r="EUG21" s="363"/>
      <c r="EUH21" s="363"/>
      <c r="EUI21" s="363"/>
      <c r="EUJ21" s="363"/>
      <c r="EUK21" s="363"/>
      <c r="EUL21" s="363"/>
      <c r="EUM21" s="363"/>
      <c r="EUN21" s="363"/>
      <c r="EUO21" s="363"/>
      <c r="EUP21" s="363"/>
      <c r="EUQ21" s="363"/>
      <c r="EUR21" s="363"/>
      <c r="EUS21" s="363"/>
      <c r="EUT21" s="363"/>
      <c r="EUU21" s="363"/>
      <c r="EUV21" s="363"/>
      <c r="EUW21" s="363"/>
      <c r="EUX21" s="363"/>
      <c r="EUY21" s="363"/>
      <c r="EUZ21" s="363"/>
      <c r="EVA21" s="363"/>
      <c r="EVB21" s="363"/>
      <c r="EVC21" s="363"/>
      <c r="EVD21" s="363"/>
      <c r="EVE21" s="363"/>
      <c r="EVF21" s="363"/>
      <c r="EVG21" s="363"/>
      <c r="EVH21" s="363"/>
      <c r="EVI21" s="363"/>
      <c r="EVJ21" s="363"/>
      <c r="EVK21" s="363"/>
      <c r="EVL21" s="363"/>
      <c r="EVM21" s="363"/>
      <c r="EVN21" s="363"/>
      <c r="EVO21" s="363"/>
      <c r="EVP21" s="363"/>
      <c r="EVQ21" s="363"/>
      <c r="EVR21" s="363"/>
      <c r="EVS21" s="363"/>
      <c r="EVT21" s="363"/>
      <c r="EVU21" s="363"/>
      <c r="EVV21" s="363"/>
      <c r="EVW21" s="363"/>
      <c r="EVX21" s="363"/>
      <c r="EVY21" s="363"/>
      <c r="EVZ21" s="363"/>
      <c r="EWA21" s="363"/>
      <c r="EWB21" s="363"/>
      <c r="EWC21" s="363"/>
      <c r="EWD21" s="363"/>
      <c r="EWE21" s="363"/>
      <c r="EWF21" s="363"/>
      <c r="EWG21" s="363"/>
      <c r="EWH21" s="363"/>
      <c r="EWI21" s="363"/>
      <c r="EWJ21" s="363"/>
      <c r="EWK21" s="363"/>
      <c r="EWL21" s="363"/>
      <c r="EWM21" s="363"/>
      <c r="EWN21" s="363"/>
      <c r="EWO21" s="363"/>
      <c r="EWP21" s="363"/>
      <c r="EWQ21" s="363"/>
      <c r="EWR21" s="363"/>
      <c r="EWS21" s="363"/>
      <c r="EWT21" s="363"/>
      <c r="EWU21" s="363"/>
      <c r="EWV21" s="363"/>
      <c r="EWW21" s="363"/>
      <c r="EWX21" s="363"/>
      <c r="EWY21" s="363"/>
      <c r="EWZ21" s="363"/>
      <c r="EXA21" s="363"/>
      <c r="EXB21" s="363"/>
      <c r="EXC21" s="363"/>
      <c r="EXD21" s="363"/>
      <c r="EXE21" s="363"/>
      <c r="EXF21" s="363"/>
      <c r="EXG21" s="363"/>
      <c r="EXH21" s="363"/>
      <c r="EXI21" s="363"/>
      <c r="EXJ21" s="363"/>
      <c r="EXK21" s="363"/>
      <c r="EXL21" s="363"/>
      <c r="EXM21" s="363"/>
      <c r="EXN21" s="363"/>
      <c r="EXO21" s="363"/>
      <c r="EXP21" s="363"/>
      <c r="EXQ21" s="363"/>
      <c r="EXR21" s="363"/>
      <c r="EXS21" s="363"/>
      <c r="EXT21" s="363"/>
      <c r="EXU21" s="363"/>
      <c r="EXV21" s="363"/>
      <c r="EXW21" s="363"/>
      <c r="EXX21" s="363"/>
      <c r="EXY21" s="363"/>
      <c r="EXZ21" s="363"/>
      <c r="EYA21" s="363"/>
      <c r="EYB21" s="363"/>
      <c r="EYC21" s="363"/>
      <c r="EYD21" s="363"/>
      <c r="EYE21" s="363"/>
      <c r="EYF21" s="363"/>
      <c r="EYG21" s="363"/>
      <c r="EYH21" s="363"/>
      <c r="EYI21" s="363"/>
      <c r="EYJ21" s="363"/>
      <c r="EYK21" s="363"/>
      <c r="EYL21" s="363"/>
      <c r="EYM21" s="363"/>
      <c r="EYN21" s="363"/>
      <c r="EYO21" s="363"/>
      <c r="EYP21" s="363"/>
      <c r="EYQ21" s="363"/>
      <c r="EYR21" s="363"/>
      <c r="EYS21" s="363"/>
      <c r="EYT21" s="363"/>
      <c r="EYU21" s="363"/>
      <c r="EYV21" s="363"/>
      <c r="EYW21" s="363"/>
      <c r="EYX21" s="363"/>
      <c r="EYY21" s="363"/>
      <c r="EYZ21" s="363"/>
      <c r="EZA21" s="363"/>
      <c r="EZB21" s="363"/>
      <c r="EZC21" s="363"/>
      <c r="EZD21" s="363"/>
      <c r="EZE21" s="363"/>
      <c r="EZF21" s="363"/>
      <c r="EZG21" s="363"/>
      <c r="EZH21" s="363"/>
      <c r="EZI21" s="363"/>
      <c r="EZJ21" s="363"/>
      <c r="EZK21" s="363"/>
      <c r="EZL21" s="363"/>
      <c r="EZM21" s="363"/>
      <c r="EZN21" s="363"/>
      <c r="EZO21" s="363"/>
      <c r="EZP21" s="363"/>
      <c r="EZQ21" s="363"/>
      <c r="EZR21" s="363"/>
      <c r="EZS21" s="363"/>
      <c r="EZT21" s="363"/>
      <c r="EZU21" s="363"/>
      <c r="EZV21" s="363"/>
      <c r="EZW21" s="363"/>
      <c r="EZX21" s="363"/>
      <c r="EZY21" s="363"/>
      <c r="EZZ21" s="363"/>
      <c r="FAA21" s="363"/>
      <c r="FAB21" s="363"/>
      <c r="FAC21" s="363"/>
      <c r="FAD21" s="363"/>
      <c r="FAE21" s="363"/>
      <c r="FAF21" s="363"/>
      <c r="FAG21" s="363"/>
      <c r="FAH21" s="363"/>
      <c r="FAI21" s="363"/>
      <c r="FAJ21" s="363"/>
      <c r="FAK21" s="363"/>
      <c r="FAL21" s="363"/>
      <c r="FAM21" s="363"/>
      <c r="FAN21" s="363"/>
      <c r="FAO21" s="363"/>
      <c r="FAP21" s="363"/>
      <c r="FAQ21" s="363"/>
      <c r="FAR21" s="363"/>
      <c r="FAS21" s="363"/>
      <c r="FAT21" s="363"/>
      <c r="FAU21" s="363"/>
      <c r="FAV21" s="363"/>
      <c r="FAW21" s="363"/>
      <c r="FAX21" s="363"/>
      <c r="FAY21" s="363"/>
      <c r="FAZ21" s="363"/>
      <c r="FBA21" s="363"/>
      <c r="FBB21" s="363"/>
      <c r="FBC21" s="363"/>
      <c r="FBD21" s="363"/>
      <c r="FBE21" s="363"/>
      <c r="FBF21" s="363"/>
      <c r="FBG21" s="363"/>
      <c r="FBH21" s="363"/>
      <c r="FBI21" s="363"/>
      <c r="FBJ21" s="363"/>
      <c r="FBK21" s="363"/>
      <c r="FBL21" s="363"/>
      <c r="FBM21" s="363"/>
      <c r="FBN21" s="363"/>
      <c r="FBO21" s="363"/>
      <c r="FBP21" s="363"/>
      <c r="FBQ21" s="363"/>
      <c r="FBR21" s="363"/>
      <c r="FBS21" s="363"/>
      <c r="FBT21" s="363"/>
      <c r="FBU21" s="363"/>
      <c r="FBV21" s="363"/>
      <c r="FBW21" s="363"/>
      <c r="FBX21" s="363"/>
      <c r="FBY21" s="363"/>
      <c r="FBZ21" s="363"/>
      <c r="FCA21" s="363"/>
      <c r="FCB21" s="363"/>
      <c r="FCC21" s="363"/>
      <c r="FCD21" s="363"/>
      <c r="FCE21" s="363"/>
      <c r="FCF21" s="363"/>
      <c r="FCG21" s="363"/>
      <c r="FCH21" s="363"/>
      <c r="FCI21" s="363"/>
      <c r="FCJ21" s="363"/>
      <c r="FCK21" s="363"/>
      <c r="FCL21" s="363"/>
      <c r="FCM21" s="363"/>
      <c r="FCN21" s="363"/>
      <c r="FCO21" s="363"/>
      <c r="FCP21" s="363"/>
      <c r="FCQ21" s="363"/>
      <c r="FCR21" s="363"/>
      <c r="FCS21" s="363"/>
      <c r="FCT21" s="363"/>
      <c r="FCU21" s="363"/>
      <c r="FCV21" s="363"/>
      <c r="FCW21" s="363"/>
      <c r="FCX21" s="363"/>
      <c r="FCY21" s="363"/>
      <c r="FCZ21" s="363"/>
      <c r="FDA21" s="363"/>
      <c r="FDB21" s="363"/>
      <c r="FDC21" s="363"/>
      <c r="FDD21" s="363"/>
      <c r="FDE21" s="363"/>
      <c r="FDF21" s="363"/>
      <c r="FDG21" s="363"/>
      <c r="FDH21" s="363"/>
      <c r="FDI21" s="363"/>
      <c r="FDJ21" s="363"/>
      <c r="FDK21" s="363"/>
      <c r="FDL21" s="363"/>
      <c r="FDM21" s="363"/>
      <c r="FDN21" s="363"/>
      <c r="FDO21" s="363"/>
      <c r="FDP21" s="363"/>
      <c r="FDQ21" s="363"/>
      <c r="FDR21" s="363"/>
      <c r="FDS21" s="363"/>
      <c r="FDT21" s="363"/>
      <c r="FDU21" s="363"/>
      <c r="FDV21" s="363"/>
      <c r="FDW21" s="363"/>
      <c r="FDX21" s="363"/>
      <c r="FDY21" s="363"/>
      <c r="FDZ21" s="363"/>
      <c r="FEA21" s="363"/>
      <c r="FEB21" s="363"/>
      <c r="FEC21" s="363"/>
      <c r="FED21" s="363"/>
      <c r="FEE21" s="363"/>
      <c r="FEF21" s="363"/>
      <c r="FEG21" s="363"/>
      <c r="FEH21" s="363"/>
      <c r="FEI21" s="363"/>
      <c r="FEJ21" s="363"/>
      <c r="FEK21" s="363"/>
      <c r="FEL21" s="363"/>
      <c r="FEM21" s="363"/>
      <c r="FEN21" s="363"/>
      <c r="FEO21" s="363"/>
      <c r="FEP21" s="363"/>
      <c r="FEQ21" s="363"/>
      <c r="FER21" s="363"/>
      <c r="FES21" s="363"/>
      <c r="FET21" s="363"/>
      <c r="FEU21" s="363"/>
      <c r="FEV21" s="363"/>
      <c r="FEW21" s="363"/>
      <c r="FEX21" s="363"/>
      <c r="FEY21" s="363"/>
      <c r="FEZ21" s="363"/>
      <c r="FFA21" s="363"/>
      <c r="FFB21" s="363"/>
      <c r="FFC21" s="363"/>
      <c r="FFD21" s="363"/>
      <c r="FFE21" s="363"/>
      <c r="FFF21" s="363"/>
      <c r="FFG21" s="363"/>
      <c r="FFH21" s="363"/>
      <c r="FFI21" s="363"/>
      <c r="FFJ21" s="363"/>
      <c r="FFK21" s="363"/>
      <c r="FFL21" s="363"/>
      <c r="FFM21" s="363"/>
      <c r="FFN21" s="363"/>
      <c r="FFO21" s="363"/>
      <c r="FFP21" s="363"/>
      <c r="FFQ21" s="363"/>
      <c r="FFR21" s="363"/>
      <c r="FFS21" s="363"/>
      <c r="FFT21" s="363"/>
      <c r="FFU21" s="363"/>
      <c r="FFV21" s="363"/>
      <c r="FFW21" s="363"/>
      <c r="FFX21" s="363"/>
      <c r="FFY21" s="363"/>
      <c r="FFZ21" s="363"/>
      <c r="FGA21" s="363"/>
      <c r="FGB21" s="363"/>
      <c r="FGC21" s="363"/>
      <c r="FGD21" s="363"/>
      <c r="FGE21" s="363"/>
      <c r="FGF21" s="363"/>
      <c r="FGG21" s="363"/>
      <c r="FGH21" s="363"/>
      <c r="FGI21" s="363"/>
      <c r="FGJ21" s="363"/>
      <c r="FGK21" s="363"/>
      <c r="FGL21" s="363"/>
      <c r="FGM21" s="363"/>
      <c r="FGN21" s="363"/>
      <c r="FGO21" s="363"/>
      <c r="FGP21" s="363"/>
      <c r="FGQ21" s="363"/>
      <c r="FGR21" s="363"/>
      <c r="FGS21" s="363"/>
      <c r="FGT21" s="363"/>
      <c r="FGU21" s="363"/>
      <c r="FGV21" s="363"/>
      <c r="FGW21" s="363"/>
      <c r="FGX21" s="363"/>
      <c r="FGY21" s="363"/>
      <c r="FGZ21" s="363"/>
      <c r="FHA21" s="363"/>
      <c r="FHB21" s="363"/>
      <c r="FHC21" s="363"/>
      <c r="FHD21" s="363"/>
      <c r="FHE21" s="363"/>
      <c r="FHF21" s="363"/>
      <c r="FHG21" s="363"/>
      <c r="FHH21" s="363"/>
      <c r="FHI21" s="363"/>
      <c r="FHJ21" s="363"/>
      <c r="FHK21" s="363"/>
      <c r="FHL21" s="363"/>
      <c r="FHM21" s="363"/>
      <c r="FHN21" s="363"/>
      <c r="FHO21" s="363"/>
      <c r="FHP21" s="363"/>
      <c r="FHQ21" s="363"/>
      <c r="FHR21" s="363"/>
      <c r="FHS21" s="363"/>
      <c r="FHT21" s="363"/>
      <c r="FHU21" s="363"/>
      <c r="FHV21" s="363"/>
      <c r="FHW21" s="363"/>
      <c r="FHX21" s="363"/>
      <c r="FHY21" s="363"/>
      <c r="FHZ21" s="363"/>
      <c r="FIA21" s="363"/>
      <c r="FIB21" s="363"/>
      <c r="FIC21" s="363"/>
      <c r="FID21" s="363"/>
      <c r="FIE21" s="363"/>
      <c r="FIF21" s="363"/>
      <c r="FIG21" s="363"/>
      <c r="FIH21" s="363"/>
      <c r="FII21" s="363"/>
      <c r="FIJ21" s="363"/>
      <c r="FIK21" s="363"/>
      <c r="FIL21" s="363"/>
      <c r="FIM21" s="363"/>
      <c r="FIN21" s="363"/>
      <c r="FIO21" s="363"/>
      <c r="FIP21" s="363"/>
      <c r="FIQ21" s="363"/>
      <c r="FIR21" s="363"/>
      <c r="FIS21" s="363"/>
      <c r="FIT21" s="363"/>
      <c r="FIU21" s="363"/>
      <c r="FIV21" s="363"/>
      <c r="FIW21" s="363"/>
      <c r="FIX21" s="363"/>
      <c r="FIY21" s="363"/>
      <c r="FIZ21" s="363"/>
      <c r="FJA21" s="363"/>
      <c r="FJB21" s="363"/>
      <c r="FJC21" s="363"/>
      <c r="FJD21" s="363"/>
      <c r="FJE21" s="363"/>
      <c r="FJF21" s="363"/>
      <c r="FJG21" s="363"/>
      <c r="FJH21" s="363"/>
      <c r="FJI21" s="363"/>
      <c r="FJJ21" s="363"/>
      <c r="FJK21" s="363"/>
      <c r="FJL21" s="363"/>
      <c r="FJM21" s="363"/>
      <c r="FJN21" s="363"/>
      <c r="FJO21" s="363"/>
      <c r="FJP21" s="363"/>
      <c r="FJQ21" s="363"/>
      <c r="FJR21" s="363"/>
      <c r="FJS21" s="363"/>
      <c r="FJT21" s="363"/>
      <c r="FJU21" s="363"/>
      <c r="FJV21" s="363"/>
      <c r="FJW21" s="363"/>
      <c r="FJX21" s="363"/>
      <c r="FJY21" s="363"/>
      <c r="FJZ21" s="363"/>
      <c r="FKA21" s="363"/>
      <c r="FKB21" s="363"/>
      <c r="FKC21" s="363"/>
      <c r="FKD21" s="363"/>
      <c r="FKE21" s="363"/>
      <c r="FKF21" s="363"/>
      <c r="FKG21" s="363"/>
      <c r="FKH21" s="363"/>
      <c r="FKI21" s="363"/>
      <c r="FKJ21" s="363"/>
      <c r="FKK21" s="363"/>
      <c r="FKL21" s="363"/>
      <c r="FKM21" s="363"/>
      <c r="FKN21" s="363"/>
      <c r="FKO21" s="363"/>
      <c r="FKP21" s="363"/>
      <c r="FKQ21" s="363"/>
      <c r="FKR21" s="363"/>
      <c r="FKS21" s="363"/>
      <c r="FKT21" s="363"/>
      <c r="FKU21" s="363"/>
      <c r="FKV21" s="363"/>
      <c r="FKW21" s="363"/>
      <c r="FKX21" s="363"/>
      <c r="FKY21" s="363"/>
      <c r="FKZ21" s="363"/>
      <c r="FLA21" s="363"/>
      <c r="FLB21" s="363"/>
      <c r="FLC21" s="363"/>
      <c r="FLD21" s="363"/>
      <c r="FLE21" s="363"/>
      <c r="FLF21" s="363"/>
      <c r="FLG21" s="363"/>
      <c r="FLH21" s="363"/>
      <c r="FLI21" s="363"/>
      <c r="FLJ21" s="363"/>
      <c r="FLK21" s="363"/>
      <c r="FLL21" s="363"/>
      <c r="FLM21" s="363"/>
      <c r="FLN21" s="363"/>
      <c r="FLO21" s="363"/>
      <c r="FLP21" s="363"/>
      <c r="FLQ21" s="363"/>
      <c r="FLR21" s="363"/>
      <c r="FLS21" s="363"/>
      <c r="FLT21" s="363"/>
      <c r="FLU21" s="363"/>
      <c r="FLV21" s="363"/>
      <c r="FLW21" s="363"/>
      <c r="FLX21" s="363"/>
      <c r="FLY21" s="363"/>
      <c r="FLZ21" s="363"/>
      <c r="FMA21" s="363"/>
      <c r="FMB21" s="363"/>
      <c r="FMC21" s="363"/>
      <c r="FMD21" s="363"/>
      <c r="FME21" s="363"/>
      <c r="FMF21" s="363"/>
      <c r="FMG21" s="363"/>
      <c r="FMH21" s="363"/>
      <c r="FMI21" s="363"/>
      <c r="FMJ21" s="363"/>
      <c r="FMK21" s="363"/>
      <c r="FML21" s="363"/>
      <c r="FMM21" s="363"/>
      <c r="FMN21" s="363"/>
      <c r="FMO21" s="363"/>
      <c r="FMP21" s="363"/>
      <c r="FMQ21" s="363"/>
      <c r="FMR21" s="363"/>
      <c r="FMS21" s="363"/>
      <c r="FMT21" s="363"/>
      <c r="FMU21" s="363"/>
      <c r="FMV21" s="363"/>
      <c r="FMW21" s="363"/>
      <c r="FMX21" s="363"/>
      <c r="FMY21" s="363"/>
      <c r="FMZ21" s="363"/>
      <c r="FNA21" s="363"/>
      <c r="FNB21" s="363"/>
      <c r="FNC21" s="363"/>
      <c r="FND21" s="363"/>
      <c r="FNE21" s="363"/>
      <c r="FNF21" s="363"/>
      <c r="FNG21" s="363"/>
      <c r="FNH21" s="363"/>
      <c r="FNI21" s="363"/>
      <c r="FNJ21" s="363"/>
      <c r="FNK21" s="363"/>
      <c r="FNL21" s="363"/>
      <c r="FNM21" s="363"/>
      <c r="FNN21" s="363"/>
      <c r="FNO21" s="363"/>
      <c r="FNP21" s="363"/>
      <c r="FNQ21" s="363"/>
      <c r="FNR21" s="363"/>
      <c r="FNS21" s="363"/>
      <c r="FNT21" s="363"/>
      <c r="FNU21" s="363"/>
      <c r="FNV21" s="363"/>
      <c r="FNW21" s="363"/>
      <c r="FNX21" s="363"/>
      <c r="FNY21" s="363"/>
      <c r="FNZ21" s="363"/>
      <c r="FOA21" s="363"/>
      <c r="FOB21" s="363"/>
      <c r="FOC21" s="363"/>
      <c r="FOD21" s="363"/>
      <c r="FOE21" s="363"/>
      <c r="FOF21" s="363"/>
      <c r="FOG21" s="363"/>
      <c r="FOH21" s="363"/>
      <c r="FOI21" s="363"/>
      <c r="FOJ21" s="363"/>
      <c r="FOK21" s="363"/>
      <c r="FOL21" s="363"/>
      <c r="FOM21" s="363"/>
      <c r="FON21" s="363"/>
      <c r="FOO21" s="363"/>
      <c r="FOP21" s="363"/>
      <c r="FOQ21" s="363"/>
      <c r="FOR21" s="363"/>
      <c r="FOS21" s="363"/>
      <c r="FOT21" s="363"/>
      <c r="FOU21" s="363"/>
      <c r="FOV21" s="363"/>
      <c r="FOW21" s="363"/>
      <c r="FOX21" s="363"/>
      <c r="FOY21" s="363"/>
      <c r="FOZ21" s="363"/>
      <c r="FPA21" s="363"/>
      <c r="FPB21" s="363"/>
      <c r="FPC21" s="363"/>
      <c r="FPD21" s="363"/>
      <c r="FPE21" s="363"/>
      <c r="FPF21" s="363"/>
      <c r="FPG21" s="363"/>
      <c r="FPH21" s="363"/>
      <c r="FPI21" s="363"/>
      <c r="FPJ21" s="363"/>
      <c r="FPK21" s="363"/>
      <c r="FPL21" s="363"/>
      <c r="FPM21" s="363"/>
      <c r="FPN21" s="363"/>
      <c r="FPO21" s="363"/>
      <c r="FPP21" s="363"/>
      <c r="FPQ21" s="363"/>
      <c r="FPR21" s="363"/>
      <c r="FPS21" s="363"/>
      <c r="FPT21" s="363"/>
      <c r="FPU21" s="363"/>
      <c r="FPV21" s="363"/>
      <c r="FPW21" s="363"/>
      <c r="FPX21" s="363"/>
      <c r="FPY21" s="363"/>
      <c r="FPZ21" s="363"/>
      <c r="FQA21" s="363"/>
      <c r="FQB21" s="363"/>
      <c r="FQC21" s="363"/>
      <c r="FQD21" s="363"/>
      <c r="FQE21" s="363"/>
      <c r="FQF21" s="363"/>
      <c r="FQG21" s="363"/>
      <c r="FQH21" s="363"/>
      <c r="FQI21" s="363"/>
      <c r="FQJ21" s="363"/>
      <c r="FQK21" s="363"/>
      <c r="FQL21" s="363"/>
      <c r="FQM21" s="363"/>
      <c r="FQN21" s="363"/>
      <c r="FQO21" s="363"/>
      <c r="FQP21" s="363"/>
      <c r="FQQ21" s="363"/>
      <c r="FQR21" s="363"/>
      <c r="FQS21" s="363"/>
      <c r="FQT21" s="363"/>
      <c r="FQU21" s="363"/>
      <c r="FQV21" s="363"/>
      <c r="FQW21" s="363"/>
      <c r="FQX21" s="363"/>
      <c r="FQY21" s="363"/>
      <c r="FQZ21" s="363"/>
      <c r="FRA21" s="363"/>
      <c r="FRB21" s="363"/>
      <c r="FRC21" s="363"/>
      <c r="FRD21" s="363"/>
      <c r="FRE21" s="363"/>
      <c r="FRF21" s="363"/>
      <c r="FRG21" s="363"/>
      <c r="FRH21" s="363"/>
      <c r="FRI21" s="363"/>
      <c r="FRJ21" s="363"/>
      <c r="FRK21" s="363"/>
      <c r="FRL21" s="363"/>
      <c r="FRM21" s="363"/>
      <c r="FRN21" s="363"/>
      <c r="FRO21" s="363"/>
      <c r="FRP21" s="363"/>
      <c r="FRQ21" s="363"/>
      <c r="FRR21" s="363"/>
      <c r="FRS21" s="363"/>
      <c r="FRT21" s="363"/>
      <c r="FRU21" s="363"/>
      <c r="FRV21" s="363"/>
      <c r="FRW21" s="363"/>
      <c r="FRX21" s="363"/>
      <c r="FRY21" s="363"/>
      <c r="FRZ21" s="363"/>
      <c r="FSA21" s="363"/>
      <c r="FSB21" s="363"/>
      <c r="FSC21" s="363"/>
      <c r="FSD21" s="363"/>
      <c r="FSE21" s="363"/>
      <c r="FSF21" s="363"/>
      <c r="FSG21" s="363"/>
      <c r="FSH21" s="363"/>
      <c r="FSI21" s="363"/>
      <c r="FSJ21" s="363"/>
      <c r="FSK21" s="363"/>
      <c r="FSL21" s="363"/>
      <c r="FSM21" s="363"/>
      <c r="FSN21" s="363"/>
      <c r="FSO21" s="363"/>
      <c r="FSP21" s="363"/>
      <c r="FSQ21" s="363"/>
      <c r="FSR21" s="363"/>
      <c r="FSS21" s="363"/>
      <c r="FST21" s="363"/>
      <c r="FSU21" s="363"/>
      <c r="FSV21" s="363"/>
      <c r="FSW21" s="363"/>
      <c r="FSX21" s="363"/>
      <c r="FSY21" s="363"/>
      <c r="FSZ21" s="363"/>
      <c r="FTA21" s="363"/>
      <c r="FTB21" s="363"/>
      <c r="FTC21" s="363"/>
      <c r="FTD21" s="363"/>
      <c r="FTE21" s="363"/>
      <c r="FTF21" s="363"/>
      <c r="FTG21" s="363"/>
      <c r="FTH21" s="363"/>
      <c r="FTI21" s="363"/>
      <c r="FTJ21" s="363"/>
      <c r="FTK21" s="363"/>
      <c r="FTL21" s="363"/>
      <c r="FTM21" s="363"/>
      <c r="FTN21" s="363"/>
      <c r="FTO21" s="363"/>
      <c r="FTP21" s="363"/>
      <c r="FTQ21" s="363"/>
      <c r="FTR21" s="363"/>
      <c r="FTS21" s="363"/>
      <c r="FTT21" s="363"/>
      <c r="FTU21" s="363"/>
      <c r="FTV21" s="363"/>
      <c r="FTW21" s="363"/>
      <c r="FTX21" s="363"/>
      <c r="FTY21" s="363"/>
      <c r="FTZ21" s="363"/>
      <c r="FUA21" s="363"/>
      <c r="FUB21" s="363"/>
      <c r="FUC21" s="363"/>
      <c r="FUD21" s="363"/>
      <c r="FUE21" s="363"/>
      <c r="FUF21" s="363"/>
      <c r="FUG21" s="363"/>
      <c r="FUH21" s="363"/>
      <c r="FUI21" s="363"/>
      <c r="FUJ21" s="363"/>
      <c r="FUK21" s="363"/>
      <c r="FUL21" s="363"/>
      <c r="FUM21" s="363"/>
      <c r="FUN21" s="363"/>
      <c r="FUO21" s="363"/>
      <c r="FUP21" s="363"/>
      <c r="FUQ21" s="363"/>
      <c r="FUR21" s="363"/>
      <c r="FUS21" s="363"/>
      <c r="FUT21" s="363"/>
      <c r="FUU21" s="363"/>
      <c r="FUV21" s="363"/>
      <c r="FUW21" s="363"/>
      <c r="FUX21" s="363"/>
      <c r="FUY21" s="363"/>
      <c r="FUZ21" s="363"/>
      <c r="FVA21" s="363"/>
      <c r="FVB21" s="363"/>
      <c r="FVC21" s="363"/>
      <c r="FVD21" s="363"/>
      <c r="FVE21" s="363"/>
      <c r="FVF21" s="363"/>
      <c r="FVG21" s="363"/>
      <c r="FVH21" s="363"/>
      <c r="FVI21" s="363"/>
      <c r="FVJ21" s="363"/>
      <c r="FVK21" s="363"/>
      <c r="FVL21" s="363"/>
      <c r="FVM21" s="363"/>
      <c r="FVN21" s="363"/>
      <c r="FVO21" s="363"/>
      <c r="FVP21" s="363"/>
      <c r="FVQ21" s="363"/>
      <c r="FVR21" s="363"/>
      <c r="FVS21" s="363"/>
      <c r="FVT21" s="363"/>
      <c r="FVU21" s="363"/>
      <c r="FVV21" s="363"/>
      <c r="FVW21" s="363"/>
      <c r="FVX21" s="363"/>
      <c r="FVY21" s="363"/>
      <c r="FVZ21" s="363"/>
      <c r="FWA21" s="363"/>
      <c r="FWB21" s="363"/>
      <c r="FWC21" s="363"/>
      <c r="FWD21" s="363"/>
      <c r="FWE21" s="363"/>
      <c r="FWF21" s="363"/>
      <c r="FWG21" s="363"/>
      <c r="FWH21" s="363"/>
      <c r="FWI21" s="363"/>
      <c r="FWJ21" s="363"/>
      <c r="FWK21" s="363"/>
      <c r="FWL21" s="363"/>
      <c r="FWM21" s="363"/>
      <c r="FWN21" s="363"/>
      <c r="FWO21" s="363"/>
      <c r="FWP21" s="363"/>
      <c r="FWQ21" s="363"/>
      <c r="FWR21" s="363"/>
      <c r="FWS21" s="363"/>
      <c r="FWT21" s="363"/>
      <c r="FWU21" s="363"/>
      <c r="FWV21" s="363"/>
      <c r="FWW21" s="363"/>
      <c r="FWX21" s="363"/>
      <c r="FWY21" s="363"/>
      <c r="FWZ21" s="363"/>
      <c r="FXA21" s="363"/>
      <c r="FXB21" s="363"/>
      <c r="FXC21" s="363"/>
      <c r="FXD21" s="363"/>
      <c r="FXE21" s="363"/>
      <c r="FXF21" s="363"/>
      <c r="FXG21" s="363"/>
      <c r="FXH21" s="363"/>
      <c r="FXI21" s="363"/>
      <c r="FXJ21" s="363"/>
      <c r="FXK21" s="363"/>
      <c r="FXL21" s="363"/>
      <c r="FXM21" s="363"/>
      <c r="FXN21" s="363"/>
      <c r="FXO21" s="363"/>
      <c r="FXP21" s="363"/>
      <c r="FXQ21" s="363"/>
      <c r="FXR21" s="363"/>
      <c r="FXS21" s="363"/>
      <c r="FXT21" s="363"/>
      <c r="FXU21" s="363"/>
      <c r="FXV21" s="363"/>
      <c r="FXW21" s="363"/>
      <c r="FXX21" s="363"/>
      <c r="FXY21" s="363"/>
      <c r="FXZ21" s="363"/>
      <c r="FYA21" s="363"/>
      <c r="FYB21" s="363"/>
      <c r="FYC21" s="363"/>
      <c r="FYD21" s="363"/>
      <c r="FYE21" s="363"/>
      <c r="FYF21" s="363"/>
      <c r="FYG21" s="363"/>
      <c r="FYH21" s="363"/>
      <c r="FYI21" s="363"/>
      <c r="FYJ21" s="363"/>
      <c r="FYK21" s="363"/>
      <c r="FYL21" s="363"/>
      <c r="FYM21" s="363"/>
      <c r="FYN21" s="363"/>
      <c r="FYO21" s="363"/>
      <c r="FYP21" s="363"/>
      <c r="FYQ21" s="363"/>
      <c r="FYR21" s="363"/>
      <c r="FYS21" s="363"/>
      <c r="FYT21" s="363"/>
      <c r="FYU21" s="363"/>
      <c r="FYV21" s="363"/>
      <c r="FYW21" s="363"/>
      <c r="FYX21" s="363"/>
      <c r="FYY21" s="363"/>
      <c r="FYZ21" s="363"/>
      <c r="FZA21" s="363"/>
      <c r="FZB21" s="363"/>
      <c r="FZC21" s="363"/>
      <c r="FZD21" s="363"/>
      <c r="FZE21" s="363"/>
      <c r="FZF21" s="363"/>
      <c r="FZG21" s="363"/>
      <c r="FZH21" s="363"/>
      <c r="FZI21" s="363"/>
      <c r="FZJ21" s="363"/>
      <c r="FZK21" s="363"/>
      <c r="FZL21" s="363"/>
      <c r="FZM21" s="363"/>
      <c r="FZN21" s="363"/>
      <c r="FZO21" s="363"/>
      <c r="FZP21" s="363"/>
      <c r="FZQ21" s="363"/>
      <c r="FZR21" s="363"/>
      <c r="FZS21" s="363"/>
      <c r="FZT21" s="363"/>
      <c r="FZU21" s="363"/>
      <c r="FZV21" s="363"/>
      <c r="FZW21" s="363"/>
      <c r="FZX21" s="363"/>
      <c r="FZY21" s="363"/>
      <c r="FZZ21" s="363"/>
      <c r="GAA21" s="363"/>
      <c r="GAB21" s="363"/>
      <c r="GAC21" s="363"/>
      <c r="GAD21" s="363"/>
      <c r="GAE21" s="363"/>
      <c r="GAF21" s="363"/>
      <c r="GAG21" s="363"/>
      <c r="GAH21" s="363"/>
      <c r="GAI21" s="363"/>
      <c r="GAJ21" s="363"/>
      <c r="GAK21" s="363"/>
      <c r="GAL21" s="363"/>
      <c r="GAM21" s="363"/>
      <c r="GAN21" s="363"/>
      <c r="GAO21" s="363"/>
      <c r="GAP21" s="363"/>
      <c r="GAQ21" s="363"/>
      <c r="GAR21" s="363"/>
      <c r="GAS21" s="363"/>
      <c r="GAT21" s="363"/>
      <c r="GAU21" s="363"/>
      <c r="GAV21" s="363"/>
      <c r="GAW21" s="363"/>
      <c r="GAX21" s="363"/>
      <c r="GAY21" s="363"/>
      <c r="GAZ21" s="363"/>
      <c r="GBA21" s="363"/>
      <c r="GBB21" s="363"/>
      <c r="GBC21" s="363"/>
      <c r="GBD21" s="363"/>
      <c r="GBE21" s="363"/>
      <c r="GBF21" s="363"/>
      <c r="GBG21" s="363"/>
      <c r="GBH21" s="363"/>
      <c r="GBI21" s="363"/>
      <c r="GBJ21" s="363"/>
      <c r="GBK21" s="363"/>
      <c r="GBL21" s="363"/>
      <c r="GBM21" s="363"/>
      <c r="GBN21" s="363"/>
      <c r="GBO21" s="363"/>
      <c r="GBP21" s="363"/>
      <c r="GBQ21" s="363"/>
      <c r="GBR21" s="363"/>
      <c r="GBS21" s="363"/>
      <c r="GBT21" s="363"/>
      <c r="GBU21" s="363"/>
      <c r="GBV21" s="363"/>
      <c r="GBW21" s="363"/>
      <c r="GBX21" s="363"/>
      <c r="GBY21" s="363"/>
      <c r="GBZ21" s="363"/>
      <c r="GCA21" s="363"/>
      <c r="GCB21" s="363"/>
      <c r="GCC21" s="363"/>
      <c r="GCD21" s="363"/>
      <c r="GCE21" s="363"/>
      <c r="GCF21" s="363"/>
      <c r="GCG21" s="363"/>
      <c r="GCH21" s="363"/>
      <c r="GCI21" s="363"/>
      <c r="GCJ21" s="363"/>
      <c r="GCK21" s="363"/>
      <c r="GCL21" s="363"/>
      <c r="GCM21" s="363"/>
      <c r="GCN21" s="363"/>
      <c r="GCO21" s="363"/>
      <c r="GCP21" s="363"/>
      <c r="GCQ21" s="363"/>
      <c r="GCR21" s="363"/>
      <c r="GCS21" s="363"/>
      <c r="GCT21" s="363"/>
      <c r="GCU21" s="363"/>
      <c r="GCV21" s="363"/>
      <c r="GCW21" s="363"/>
      <c r="GCX21" s="363"/>
      <c r="GCY21" s="363"/>
      <c r="GCZ21" s="363"/>
      <c r="GDA21" s="363"/>
      <c r="GDB21" s="363"/>
      <c r="GDC21" s="363"/>
      <c r="GDD21" s="363"/>
      <c r="GDE21" s="363"/>
      <c r="GDF21" s="363"/>
      <c r="GDG21" s="363"/>
      <c r="GDH21" s="363"/>
      <c r="GDI21" s="363"/>
      <c r="GDJ21" s="363"/>
      <c r="GDK21" s="363"/>
      <c r="GDL21" s="363"/>
      <c r="GDM21" s="363"/>
      <c r="GDN21" s="363"/>
      <c r="GDO21" s="363"/>
      <c r="GDP21" s="363"/>
      <c r="GDQ21" s="363"/>
      <c r="GDR21" s="363"/>
      <c r="GDS21" s="363"/>
      <c r="GDT21" s="363"/>
      <c r="GDU21" s="363"/>
      <c r="GDV21" s="363"/>
      <c r="GDW21" s="363"/>
      <c r="GDX21" s="363"/>
      <c r="GDY21" s="363"/>
      <c r="GDZ21" s="363"/>
      <c r="GEA21" s="363"/>
      <c r="GEB21" s="363"/>
      <c r="GEC21" s="363"/>
      <c r="GED21" s="363"/>
      <c r="GEE21" s="363"/>
      <c r="GEF21" s="363"/>
      <c r="GEG21" s="363"/>
      <c r="GEH21" s="363"/>
      <c r="GEI21" s="363"/>
      <c r="GEJ21" s="363"/>
      <c r="GEK21" s="363"/>
      <c r="GEL21" s="363"/>
      <c r="GEM21" s="363"/>
      <c r="GEN21" s="363"/>
      <c r="GEO21" s="363"/>
      <c r="GEP21" s="363"/>
      <c r="GEQ21" s="363"/>
      <c r="GER21" s="363"/>
      <c r="GES21" s="363"/>
      <c r="GET21" s="363"/>
      <c r="GEU21" s="363"/>
      <c r="GEV21" s="363"/>
      <c r="GEW21" s="363"/>
      <c r="GEX21" s="363"/>
      <c r="GEY21" s="363"/>
      <c r="GEZ21" s="363"/>
      <c r="GFA21" s="363"/>
      <c r="GFB21" s="363"/>
      <c r="GFC21" s="363"/>
      <c r="GFD21" s="363"/>
      <c r="GFE21" s="363"/>
      <c r="GFF21" s="363"/>
      <c r="GFG21" s="363"/>
      <c r="GFH21" s="363"/>
      <c r="GFI21" s="363"/>
      <c r="GFJ21" s="363"/>
      <c r="GFK21" s="363"/>
      <c r="GFL21" s="363"/>
      <c r="GFM21" s="363"/>
      <c r="GFN21" s="363"/>
      <c r="GFO21" s="363"/>
      <c r="GFP21" s="363"/>
      <c r="GFQ21" s="363"/>
      <c r="GFR21" s="363"/>
      <c r="GFS21" s="363"/>
      <c r="GFT21" s="363"/>
      <c r="GFU21" s="363"/>
      <c r="GFV21" s="363"/>
      <c r="GFW21" s="363"/>
      <c r="GFX21" s="363"/>
      <c r="GFY21" s="363"/>
      <c r="GFZ21" s="363"/>
      <c r="GGA21" s="363"/>
      <c r="GGB21" s="363"/>
      <c r="GGC21" s="363"/>
      <c r="GGD21" s="363"/>
      <c r="GGE21" s="363"/>
      <c r="GGF21" s="363"/>
      <c r="GGG21" s="363"/>
      <c r="GGH21" s="363"/>
      <c r="GGI21" s="363"/>
      <c r="GGJ21" s="363"/>
      <c r="GGK21" s="363"/>
      <c r="GGL21" s="363"/>
      <c r="GGM21" s="363"/>
      <c r="GGN21" s="363"/>
      <c r="GGO21" s="363"/>
      <c r="GGP21" s="363"/>
      <c r="GGQ21" s="363"/>
      <c r="GGR21" s="363"/>
      <c r="GGS21" s="363"/>
      <c r="GGT21" s="363"/>
      <c r="GGU21" s="363"/>
      <c r="GGV21" s="363"/>
      <c r="GGW21" s="363"/>
      <c r="GGX21" s="363"/>
      <c r="GGY21" s="363"/>
      <c r="GGZ21" s="363"/>
      <c r="GHA21" s="363"/>
      <c r="GHB21" s="363"/>
      <c r="GHC21" s="363"/>
      <c r="GHD21" s="363"/>
      <c r="GHE21" s="363"/>
      <c r="GHF21" s="363"/>
      <c r="GHG21" s="363"/>
      <c r="GHH21" s="363"/>
      <c r="GHI21" s="363"/>
      <c r="GHJ21" s="363"/>
      <c r="GHK21" s="363"/>
      <c r="GHL21" s="363"/>
      <c r="GHM21" s="363"/>
      <c r="GHN21" s="363"/>
      <c r="GHO21" s="363"/>
      <c r="GHP21" s="363"/>
      <c r="GHQ21" s="363"/>
      <c r="GHR21" s="363"/>
      <c r="GHS21" s="363"/>
      <c r="GHT21" s="363"/>
      <c r="GHU21" s="363"/>
      <c r="GHV21" s="363"/>
      <c r="GHW21" s="363"/>
      <c r="GHX21" s="363"/>
      <c r="GHY21" s="363"/>
      <c r="GHZ21" s="363"/>
      <c r="GIA21" s="363"/>
      <c r="GIB21" s="363"/>
      <c r="GIC21" s="363"/>
      <c r="GID21" s="363"/>
      <c r="GIE21" s="363"/>
      <c r="GIF21" s="363"/>
      <c r="GIG21" s="363"/>
      <c r="GIH21" s="363"/>
      <c r="GII21" s="363"/>
      <c r="GIJ21" s="363"/>
      <c r="GIK21" s="363"/>
      <c r="GIL21" s="363"/>
      <c r="GIM21" s="363"/>
      <c r="GIN21" s="363"/>
      <c r="GIO21" s="363"/>
      <c r="GIP21" s="363"/>
      <c r="GIQ21" s="363"/>
      <c r="GIR21" s="363"/>
      <c r="GIS21" s="363"/>
      <c r="GIT21" s="363"/>
      <c r="GIU21" s="363"/>
      <c r="GIV21" s="363"/>
      <c r="GIW21" s="363"/>
      <c r="GIX21" s="363"/>
      <c r="GIY21" s="363"/>
      <c r="GIZ21" s="363"/>
      <c r="GJA21" s="363"/>
      <c r="GJB21" s="363"/>
      <c r="GJC21" s="363"/>
      <c r="GJD21" s="363"/>
      <c r="GJE21" s="363"/>
      <c r="GJF21" s="363"/>
      <c r="GJG21" s="363"/>
      <c r="GJH21" s="363"/>
      <c r="GJI21" s="363"/>
      <c r="GJJ21" s="363"/>
      <c r="GJK21" s="363"/>
      <c r="GJL21" s="363"/>
      <c r="GJM21" s="363"/>
      <c r="GJN21" s="363"/>
      <c r="GJO21" s="363"/>
      <c r="GJP21" s="363"/>
      <c r="GJQ21" s="363"/>
      <c r="GJR21" s="363"/>
      <c r="GJS21" s="363"/>
      <c r="GJT21" s="363"/>
      <c r="GJU21" s="363"/>
      <c r="GJV21" s="363"/>
      <c r="GJW21" s="363"/>
      <c r="GJX21" s="363"/>
      <c r="GJY21" s="363"/>
      <c r="GJZ21" s="363"/>
      <c r="GKA21" s="363"/>
      <c r="GKB21" s="363"/>
      <c r="GKC21" s="363"/>
      <c r="GKD21" s="363"/>
      <c r="GKE21" s="363"/>
      <c r="GKF21" s="363"/>
      <c r="GKG21" s="363"/>
      <c r="GKH21" s="363"/>
      <c r="GKI21" s="363"/>
      <c r="GKJ21" s="363"/>
      <c r="GKK21" s="363"/>
      <c r="GKL21" s="363"/>
      <c r="GKM21" s="363"/>
      <c r="GKN21" s="363"/>
      <c r="GKO21" s="363"/>
      <c r="GKP21" s="363"/>
      <c r="GKQ21" s="363"/>
      <c r="GKR21" s="363"/>
      <c r="GKS21" s="363"/>
      <c r="GKT21" s="363"/>
      <c r="GKU21" s="363"/>
      <c r="GKV21" s="363"/>
      <c r="GKW21" s="363"/>
      <c r="GKX21" s="363"/>
      <c r="GKY21" s="363"/>
      <c r="GKZ21" s="363"/>
      <c r="GLA21" s="363"/>
      <c r="GLB21" s="363"/>
      <c r="GLC21" s="363"/>
      <c r="GLD21" s="363"/>
      <c r="GLE21" s="363"/>
      <c r="GLF21" s="363"/>
      <c r="GLG21" s="363"/>
      <c r="GLH21" s="363"/>
      <c r="GLI21" s="363"/>
      <c r="GLJ21" s="363"/>
      <c r="GLK21" s="363"/>
      <c r="GLL21" s="363"/>
      <c r="GLM21" s="363"/>
      <c r="GLN21" s="363"/>
      <c r="GLO21" s="363"/>
      <c r="GLP21" s="363"/>
      <c r="GLQ21" s="363"/>
      <c r="GLR21" s="363"/>
      <c r="GLS21" s="363"/>
      <c r="GLT21" s="363"/>
      <c r="GLU21" s="363"/>
      <c r="GLV21" s="363"/>
      <c r="GLW21" s="363"/>
      <c r="GLX21" s="363"/>
      <c r="GLY21" s="363"/>
      <c r="GLZ21" s="363"/>
      <c r="GMA21" s="363"/>
      <c r="GMB21" s="363"/>
      <c r="GMC21" s="363"/>
      <c r="GMD21" s="363"/>
      <c r="GME21" s="363"/>
      <c r="GMF21" s="363"/>
      <c r="GMG21" s="363"/>
      <c r="GMH21" s="363"/>
      <c r="GMI21" s="363"/>
      <c r="GMJ21" s="363"/>
      <c r="GMK21" s="363"/>
      <c r="GML21" s="363"/>
      <c r="GMM21" s="363"/>
      <c r="GMN21" s="363"/>
      <c r="GMO21" s="363"/>
      <c r="GMP21" s="363"/>
      <c r="GMQ21" s="363"/>
      <c r="GMR21" s="363"/>
      <c r="GMS21" s="363"/>
      <c r="GMT21" s="363"/>
      <c r="GMU21" s="363"/>
      <c r="GMV21" s="363"/>
      <c r="GMW21" s="363"/>
      <c r="GMX21" s="363"/>
      <c r="GMY21" s="363"/>
      <c r="GMZ21" s="363"/>
      <c r="GNA21" s="363"/>
      <c r="GNB21" s="363"/>
      <c r="GNC21" s="363"/>
      <c r="GND21" s="363"/>
      <c r="GNE21" s="363"/>
      <c r="GNF21" s="363"/>
      <c r="GNG21" s="363"/>
      <c r="GNH21" s="363"/>
      <c r="GNI21" s="363"/>
      <c r="GNJ21" s="363"/>
      <c r="GNK21" s="363"/>
      <c r="GNL21" s="363"/>
      <c r="GNM21" s="363"/>
      <c r="GNN21" s="363"/>
      <c r="GNO21" s="363"/>
      <c r="GNP21" s="363"/>
      <c r="GNQ21" s="363"/>
      <c r="GNR21" s="363"/>
      <c r="GNS21" s="363"/>
      <c r="GNT21" s="363"/>
      <c r="GNU21" s="363"/>
      <c r="GNV21" s="363"/>
      <c r="GNW21" s="363"/>
      <c r="GNX21" s="363"/>
      <c r="GNY21" s="363"/>
      <c r="GNZ21" s="363"/>
      <c r="GOA21" s="363"/>
      <c r="GOB21" s="363"/>
      <c r="GOC21" s="363"/>
      <c r="GOD21" s="363"/>
      <c r="GOE21" s="363"/>
      <c r="GOF21" s="363"/>
      <c r="GOG21" s="363"/>
      <c r="GOH21" s="363"/>
      <c r="GOI21" s="363"/>
      <c r="GOJ21" s="363"/>
      <c r="GOK21" s="363"/>
      <c r="GOL21" s="363"/>
      <c r="GOM21" s="363"/>
      <c r="GON21" s="363"/>
      <c r="GOO21" s="363"/>
      <c r="GOP21" s="363"/>
      <c r="GOQ21" s="363"/>
      <c r="GOR21" s="363"/>
      <c r="GOS21" s="363"/>
      <c r="GOT21" s="363"/>
      <c r="GOU21" s="363"/>
      <c r="GOV21" s="363"/>
      <c r="GOW21" s="363"/>
      <c r="GOX21" s="363"/>
      <c r="GOY21" s="363"/>
      <c r="GOZ21" s="363"/>
      <c r="GPA21" s="363"/>
      <c r="GPB21" s="363"/>
      <c r="GPC21" s="363"/>
      <c r="GPD21" s="363"/>
      <c r="GPE21" s="363"/>
      <c r="GPF21" s="363"/>
      <c r="GPG21" s="363"/>
      <c r="GPH21" s="363"/>
      <c r="GPI21" s="363"/>
      <c r="GPJ21" s="363"/>
      <c r="GPK21" s="363"/>
      <c r="GPL21" s="363"/>
      <c r="GPM21" s="363"/>
      <c r="GPN21" s="363"/>
      <c r="GPO21" s="363"/>
      <c r="GPP21" s="363"/>
      <c r="GPQ21" s="363"/>
      <c r="GPR21" s="363"/>
      <c r="GPS21" s="363"/>
      <c r="GPT21" s="363"/>
      <c r="GPU21" s="363"/>
      <c r="GPV21" s="363"/>
      <c r="GPW21" s="363"/>
      <c r="GPX21" s="363"/>
      <c r="GPY21" s="363"/>
      <c r="GPZ21" s="363"/>
      <c r="GQA21" s="363"/>
      <c r="GQB21" s="363"/>
      <c r="GQC21" s="363"/>
      <c r="GQD21" s="363"/>
      <c r="GQE21" s="363"/>
      <c r="GQF21" s="363"/>
      <c r="GQG21" s="363"/>
      <c r="GQH21" s="363"/>
      <c r="GQI21" s="363"/>
      <c r="GQJ21" s="363"/>
      <c r="GQK21" s="363"/>
      <c r="GQL21" s="363"/>
      <c r="GQM21" s="363"/>
      <c r="GQN21" s="363"/>
      <c r="GQO21" s="363"/>
      <c r="GQP21" s="363"/>
      <c r="GQQ21" s="363"/>
      <c r="GQR21" s="363"/>
      <c r="GQS21" s="363"/>
      <c r="GQT21" s="363"/>
      <c r="GQU21" s="363"/>
      <c r="GQV21" s="363"/>
      <c r="GQW21" s="363"/>
      <c r="GQX21" s="363"/>
      <c r="GQY21" s="363"/>
      <c r="GQZ21" s="363"/>
      <c r="GRA21" s="363"/>
      <c r="GRB21" s="363"/>
      <c r="GRC21" s="363"/>
      <c r="GRD21" s="363"/>
      <c r="GRE21" s="363"/>
      <c r="GRF21" s="363"/>
      <c r="GRG21" s="363"/>
      <c r="GRH21" s="363"/>
      <c r="GRI21" s="363"/>
      <c r="GRJ21" s="363"/>
      <c r="GRK21" s="363"/>
      <c r="GRL21" s="363"/>
      <c r="GRM21" s="363"/>
      <c r="GRN21" s="363"/>
      <c r="GRO21" s="363"/>
      <c r="GRP21" s="363"/>
      <c r="GRQ21" s="363"/>
      <c r="GRR21" s="363"/>
      <c r="GRS21" s="363"/>
      <c r="GRT21" s="363"/>
      <c r="GRU21" s="363"/>
      <c r="GRV21" s="363"/>
      <c r="GRW21" s="363"/>
      <c r="GRX21" s="363"/>
      <c r="GRY21" s="363"/>
      <c r="GRZ21" s="363"/>
      <c r="GSA21" s="363"/>
      <c r="GSB21" s="363"/>
      <c r="GSC21" s="363"/>
      <c r="GSD21" s="363"/>
      <c r="GSE21" s="363"/>
      <c r="GSF21" s="363"/>
      <c r="GSG21" s="363"/>
      <c r="GSH21" s="363"/>
      <c r="GSI21" s="363"/>
      <c r="GSJ21" s="363"/>
      <c r="GSK21" s="363"/>
      <c r="GSL21" s="363"/>
      <c r="GSM21" s="363"/>
      <c r="GSN21" s="363"/>
      <c r="GSO21" s="363"/>
      <c r="GSP21" s="363"/>
      <c r="GSQ21" s="363"/>
      <c r="GSR21" s="363"/>
      <c r="GSS21" s="363"/>
      <c r="GST21" s="363"/>
      <c r="GSU21" s="363"/>
      <c r="GSV21" s="363"/>
      <c r="GSW21" s="363"/>
      <c r="GSX21" s="363"/>
      <c r="GSY21" s="363"/>
      <c r="GSZ21" s="363"/>
      <c r="GTA21" s="363"/>
      <c r="GTB21" s="363"/>
      <c r="GTC21" s="363"/>
      <c r="GTD21" s="363"/>
      <c r="GTE21" s="363"/>
      <c r="GTF21" s="363"/>
      <c r="GTG21" s="363"/>
      <c r="GTH21" s="363"/>
      <c r="GTI21" s="363"/>
      <c r="GTJ21" s="363"/>
      <c r="GTK21" s="363"/>
      <c r="GTL21" s="363"/>
      <c r="GTM21" s="363"/>
      <c r="GTN21" s="363"/>
      <c r="GTO21" s="363"/>
      <c r="GTP21" s="363"/>
      <c r="GTQ21" s="363"/>
      <c r="GTR21" s="363"/>
      <c r="GTS21" s="363"/>
      <c r="GTT21" s="363"/>
      <c r="GTU21" s="363"/>
      <c r="GTV21" s="363"/>
      <c r="GTW21" s="363"/>
      <c r="GTX21" s="363"/>
      <c r="GTY21" s="363"/>
      <c r="GTZ21" s="363"/>
      <c r="GUA21" s="363"/>
      <c r="GUB21" s="363"/>
      <c r="GUC21" s="363"/>
      <c r="GUD21" s="363"/>
      <c r="GUE21" s="363"/>
      <c r="GUF21" s="363"/>
      <c r="GUG21" s="363"/>
      <c r="GUH21" s="363"/>
      <c r="GUI21" s="363"/>
      <c r="GUJ21" s="363"/>
      <c r="GUK21" s="363"/>
      <c r="GUL21" s="363"/>
      <c r="GUM21" s="363"/>
      <c r="GUN21" s="363"/>
      <c r="GUO21" s="363"/>
      <c r="GUP21" s="363"/>
      <c r="GUQ21" s="363"/>
      <c r="GUR21" s="363"/>
      <c r="GUS21" s="363"/>
      <c r="GUT21" s="363"/>
      <c r="GUU21" s="363"/>
      <c r="GUV21" s="363"/>
      <c r="GUW21" s="363"/>
      <c r="GUX21" s="363"/>
      <c r="GUY21" s="363"/>
      <c r="GUZ21" s="363"/>
      <c r="GVA21" s="363"/>
      <c r="GVB21" s="363"/>
      <c r="GVC21" s="363"/>
      <c r="GVD21" s="363"/>
      <c r="GVE21" s="363"/>
      <c r="GVF21" s="363"/>
      <c r="GVG21" s="363"/>
      <c r="GVH21" s="363"/>
      <c r="GVI21" s="363"/>
      <c r="GVJ21" s="363"/>
      <c r="GVK21" s="363"/>
      <c r="GVL21" s="363"/>
      <c r="GVM21" s="363"/>
      <c r="GVN21" s="363"/>
      <c r="GVO21" s="363"/>
      <c r="GVP21" s="363"/>
      <c r="GVQ21" s="363"/>
      <c r="GVR21" s="363"/>
      <c r="GVS21" s="363"/>
      <c r="GVT21" s="363"/>
      <c r="GVU21" s="363"/>
      <c r="GVV21" s="363"/>
      <c r="GVW21" s="363"/>
      <c r="GVX21" s="363"/>
      <c r="GVY21" s="363"/>
      <c r="GVZ21" s="363"/>
      <c r="GWA21" s="363"/>
      <c r="GWB21" s="363"/>
      <c r="GWC21" s="363"/>
      <c r="GWD21" s="363"/>
      <c r="GWE21" s="363"/>
      <c r="GWF21" s="363"/>
      <c r="GWG21" s="363"/>
      <c r="GWH21" s="363"/>
      <c r="GWI21" s="363"/>
      <c r="GWJ21" s="363"/>
      <c r="GWK21" s="363"/>
      <c r="GWL21" s="363"/>
      <c r="GWM21" s="363"/>
      <c r="GWN21" s="363"/>
      <c r="GWO21" s="363"/>
      <c r="GWP21" s="363"/>
      <c r="GWQ21" s="363"/>
      <c r="GWR21" s="363"/>
      <c r="GWS21" s="363"/>
      <c r="GWT21" s="363"/>
      <c r="GWU21" s="363"/>
      <c r="GWV21" s="363"/>
      <c r="GWW21" s="363"/>
      <c r="GWX21" s="363"/>
      <c r="GWY21" s="363"/>
      <c r="GWZ21" s="363"/>
      <c r="GXA21" s="363"/>
      <c r="GXB21" s="363"/>
      <c r="GXC21" s="363"/>
      <c r="GXD21" s="363"/>
      <c r="GXE21" s="363"/>
      <c r="GXF21" s="363"/>
      <c r="GXG21" s="363"/>
      <c r="GXH21" s="363"/>
      <c r="GXI21" s="363"/>
      <c r="GXJ21" s="363"/>
      <c r="GXK21" s="363"/>
      <c r="GXL21" s="363"/>
      <c r="GXM21" s="363"/>
      <c r="GXN21" s="363"/>
      <c r="GXO21" s="363"/>
      <c r="GXP21" s="363"/>
      <c r="GXQ21" s="363"/>
      <c r="GXR21" s="363"/>
      <c r="GXS21" s="363"/>
      <c r="GXT21" s="363"/>
      <c r="GXU21" s="363"/>
      <c r="GXV21" s="363"/>
      <c r="GXW21" s="363"/>
      <c r="GXX21" s="363"/>
      <c r="GXY21" s="363"/>
      <c r="GXZ21" s="363"/>
      <c r="GYA21" s="363"/>
      <c r="GYB21" s="363"/>
      <c r="GYC21" s="363"/>
      <c r="GYD21" s="363"/>
      <c r="GYE21" s="363"/>
      <c r="GYF21" s="363"/>
      <c r="GYG21" s="363"/>
      <c r="GYH21" s="363"/>
      <c r="GYI21" s="363"/>
      <c r="GYJ21" s="363"/>
      <c r="GYK21" s="363"/>
      <c r="GYL21" s="363"/>
      <c r="GYM21" s="363"/>
      <c r="GYN21" s="363"/>
      <c r="GYO21" s="363"/>
      <c r="GYP21" s="363"/>
      <c r="GYQ21" s="363"/>
      <c r="GYR21" s="363"/>
      <c r="GYS21" s="363"/>
      <c r="GYT21" s="363"/>
      <c r="GYU21" s="363"/>
      <c r="GYV21" s="363"/>
      <c r="GYW21" s="363"/>
      <c r="GYX21" s="363"/>
      <c r="GYY21" s="363"/>
      <c r="GYZ21" s="363"/>
      <c r="GZA21" s="363"/>
      <c r="GZB21" s="363"/>
      <c r="GZC21" s="363"/>
      <c r="GZD21" s="363"/>
      <c r="GZE21" s="363"/>
      <c r="GZF21" s="363"/>
      <c r="GZG21" s="363"/>
      <c r="GZH21" s="363"/>
      <c r="GZI21" s="363"/>
      <c r="GZJ21" s="363"/>
      <c r="GZK21" s="363"/>
      <c r="GZL21" s="363"/>
      <c r="GZM21" s="363"/>
      <c r="GZN21" s="363"/>
      <c r="GZO21" s="363"/>
      <c r="GZP21" s="363"/>
      <c r="GZQ21" s="363"/>
      <c r="GZR21" s="363"/>
      <c r="GZS21" s="363"/>
      <c r="GZT21" s="363"/>
      <c r="GZU21" s="363"/>
      <c r="GZV21" s="363"/>
      <c r="GZW21" s="363"/>
      <c r="GZX21" s="363"/>
      <c r="GZY21" s="363"/>
      <c r="GZZ21" s="363"/>
      <c r="HAA21" s="363"/>
      <c r="HAB21" s="363"/>
      <c r="HAC21" s="363"/>
      <c r="HAD21" s="363"/>
      <c r="HAE21" s="363"/>
      <c r="HAF21" s="363"/>
      <c r="HAG21" s="363"/>
      <c r="HAH21" s="363"/>
      <c r="HAI21" s="363"/>
      <c r="HAJ21" s="363"/>
      <c r="HAK21" s="363"/>
      <c r="HAL21" s="363"/>
      <c r="HAM21" s="363"/>
      <c r="HAN21" s="363"/>
      <c r="HAO21" s="363"/>
      <c r="HAP21" s="363"/>
      <c r="HAQ21" s="363"/>
      <c r="HAR21" s="363"/>
      <c r="HAS21" s="363"/>
      <c r="HAT21" s="363"/>
      <c r="HAU21" s="363"/>
      <c r="HAV21" s="363"/>
      <c r="HAW21" s="363"/>
      <c r="HAX21" s="363"/>
      <c r="HAY21" s="363"/>
      <c r="HAZ21" s="363"/>
      <c r="HBA21" s="363"/>
      <c r="HBB21" s="363"/>
      <c r="HBC21" s="363"/>
      <c r="HBD21" s="363"/>
      <c r="HBE21" s="363"/>
      <c r="HBF21" s="363"/>
      <c r="HBG21" s="363"/>
      <c r="HBH21" s="363"/>
      <c r="HBI21" s="363"/>
      <c r="HBJ21" s="363"/>
      <c r="HBK21" s="363"/>
      <c r="HBL21" s="363"/>
      <c r="HBM21" s="363"/>
      <c r="HBN21" s="363"/>
      <c r="HBO21" s="363"/>
      <c r="HBP21" s="363"/>
      <c r="HBQ21" s="363"/>
      <c r="HBR21" s="363"/>
      <c r="HBS21" s="363"/>
      <c r="HBT21" s="363"/>
      <c r="HBU21" s="363"/>
      <c r="HBV21" s="363"/>
      <c r="HBW21" s="363"/>
      <c r="HBX21" s="363"/>
      <c r="HBY21" s="363"/>
      <c r="HBZ21" s="363"/>
      <c r="HCA21" s="363"/>
      <c r="HCB21" s="363"/>
      <c r="HCC21" s="363"/>
      <c r="HCD21" s="363"/>
      <c r="HCE21" s="363"/>
      <c r="HCF21" s="363"/>
      <c r="HCG21" s="363"/>
      <c r="HCH21" s="363"/>
      <c r="HCI21" s="363"/>
      <c r="HCJ21" s="363"/>
      <c r="HCK21" s="363"/>
      <c r="HCL21" s="363"/>
      <c r="HCM21" s="363"/>
      <c r="HCN21" s="363"/>
      <c r="HCO21" s="363"/>
      <c r="HCP21" s="363"/>
      <c r="HCQ21" s="363"/>
      <c r="HCR21" s="363"/>
      <c r="HCS21" s="363"/>
      <c r="HCT21" s="363"/>
      <c r="HCU21" s="363"/>
      <c r="HCV21" s="363"/>
      <c r="HCW21" s="363"/>
      <c r="HCX21" s="363"/>
      <c r="HCY21" s="363"/>
      <c r="HCZ21" s="363"/>
      <c r="HDA21" s="363"/>
      <c r="HDB21" s="363"/>
      <c r="HDC21" s="363"/>
      <c r="HDD21" s="363"/>
      <c r="HDE21" s="363"/>
      <c r="HDF21" s="363"/>
      <c r="HDG21" s="363"/>
      <c r="HDH21" s="363"/>
      <c r="HDI21" s="363"/>
      <c r="HDJ21" s="363"/>
      <c r="HDK21" s="363"/>
      <c r="HDL21" s="363"/>
      <c r="HDM21" s="363"/>
      <c r="HDN21" s="363"/>
      <c r="HDO21" s="363"/>
      <c r="HDP21" s="363"/>
      <c r="HDQ21" s="363"/>
      <c r="HDR21" s="363"/>
      <c r="HDS21" s="363"/>
      <c r="HDT21" s="363"/>
      <c r="HDU21" s="363"/>
      <c r="HDV21" s="363"/>
      <c r="HDW21" s="363"/>
      <c r="HDX21" s="363"/>
      <c r="HDY21" s="363"/>
      <c r="HDZ21" s="363"/>
      <c r="HEA21" s="363"/>
      <c r="HEB21" s="363"/>
      <c r="HEC21" s="363"/>
      <c r="HED21" s="363"/>
      <c r="HEE21" s="363"/>
      <c r="HEF21" s="363"/>
      <c r="HEG21" s="363"/>
      <c r="HEH21" s="363"/>
      <c r="HEI21" s="363"/>
      <c r="HEJ21" s="363"/>
      <c r="HEK21" s="363"/>
      <c r="HEL21" s="363"/>
      <c r="HEM21" s="363"/>
      <c r="HEN21" s="363"/>
      <c r="HEO21" s="363"/>
      <c r="HEP21" s="363"/>
      <c r="HEQ21" s="363"/>
      <c r="HER21" s="363"/>
      <c r="HES21" s="363"/>
      <c r="HET21" s="363"/>
      <c r="HEU21" s="363"/>
      <c r="HEV21" s="363"/>
      <c r="HEW21" s="363"/>
      <c r="HEX21" s="363"/>
      <c r="HEY21" s="363"/>
      <c r="HEZ21" s="363"/>
      <c r="HFA21" s="363"/>
      <c r="HFB21" s="363"/>
      <c r="HFC21" s="363"/>
      <c r="HFD21" s="363"/>
      <c r="HFE21" s="363"/>
      <c r="HFF21" s="363"/>
      <c r="HFG21" s="363"/>
      <c r="HFH21" s="363"/>
      <c r="HFI21" s="363"/>
      <c r="HFJ21" s="363"/>
      <c r="HFK21" s="363"/>
      <c r="HFL21" s="363"/>
      <c r="HFM21" s="363"/>
      <c r="HFN21" s="363"/>
      <c r="HFO21" s="363"/>
      <c r="HFP21" s="363"/>
      <c r="HFQ21" s="363"/>
      <c r="HFR21" s="363"/>
      <c r="HFS21" s="363"/>
      <c r="HFT21" s="363"/>
      <c r="HFU21" s="363"/>
      <c r="HFV21" s="363"/>
      <c r="HFW21" s="363"/>
      <c r="HFX21" s="363"/>
      <c r="HFY21" s="363"/>
      <c r="HFZ21" s="363"/>
      <c r="HGA21" s="363"/>
      <c r="HGB21" s="363"/>
      <c r="HGC21" s="363"/>
      <c r="HGD21" s="363"/>
      <c r="HGE21" s="363"/>
      <c r="HGF21" s="363"/>
      <c r="HGG21" s="363"/>
      <c r="HGH21" s="363"/>
      <c r="HGI21" s="363"/>
      <c r="HGJ21" s="363"/>
      <c r="HGK21" s="363"/>
      <c r="HGL21" s="363"/>
      <c r="HGM21" s="363"/>
      <c r="HGN21" s="363"/>
      <c r="HGO21" s="363"/>
      <c r="HGP21" s="363"/>
      <c r="HGQ21" s="363"/>
      <c r="HGR21" s="363"/>
      <c r="HGS21" s="363"/>
      <c r="HGT21" s="363"/>
      <c r="HGU21" s="363"/>
      <c r="HGV21" s="363"/>
      <c r="HGW21" s="363"/>
      <c r="HGX21" s="363"/>
      <c r="HGY21" s="363"/>
      <c r="HGZ21" s="363"/>
      <c r="HHA21" s="363"/>
      <c r="HHB21" s="363"/>
      <c r="HHC21" s="363"/>
      <c r="HHD21" s="363"/>
      <c r="HHE21" s="363"/>
      <c r="HHF21" s="363"/>
      <c r="HHG21" s="363"/>
      <c r="HHH21" s="363"/>
      <c r="HHI21" s="363"/>
      <c r="HHJ21" s="363"/>
      <c r="HHK21" s="363"/>
      <c r="HHL21" s="363"/>
      <c r="HHM21" s="363"/>
      <c r="HHN21" s="363"/>
      <c r="HHO21" s="363"/>
      <c r="HHP21" s="363"/>
      <c r="HHQ21" s="363"/>
      <c r="HHR21" s="363"/>
      <c r="HHS21" s="363"/>
      <c r="HHT21" s="363"/>
      <c r="HHU21" s="363"/>
      <c r="HHV21" s="363"/>
      <c r="HHW21" s="363"/>
      <c r="HHX21" s="363"/>
      <c r="HHY21" s="363"/>
      <c r="HHZ21" s="363"/>
      <c r="HIA21" s="363"/>
      <c r="HIB21" s="363"/>
      <c r="HIC21" s="363"/>
      <c r="HID21" s="363"/>
      <c r="HIE21" s="363"/>
      <c r="HIF21" s="363"/>
      <c r="HIG21" s="363"/>
      <c r="HIH21" s="363"/>
      <c r="HII21" s="363"/>
      <c r="HIJ21" s="363"/>
      <c r="HIK21" s="363"/>
      <c r="HIL21" s="363"/>
      <c r="HIM21" s="363"/>
      <c r="HIN21" s="363"/>
      <c r="HIO21" s="363"/>
      <c r="HIP21" s="363"/>
      <c r="HIQ21" s="363"/>
      <c r="HIR21" s="363"/>
      <c r="HIS21" s="363"/>
      <c r="HIT21" s="363"/>
      <c r="HIU21" s="363"/>
      <c r="HIV21" s="363"/>
      <c r="HIW21" s="363"/>
      <c r="HIX21" s="363"/>
      <c r="HIY21" s="363"/>
      <c r="HIZ21" s="363"/>
      <c r="HJA21" s="363"/>
      <c r="HJB21" s="363"/>
      <c r="HJC21" s="363"/>
      <c r="HJD21" s="363"/>
      <c r="HJE21" s="363"/>
      <c r="HJF21" s="363"/>
      <c r="HJG21" s="363"/>
      <c r="HJH21" s="363"/>
      <c r="HJI21" s="363"/>
      <c r="HJJ21" s="363"/>
      <c r="HJK21" s="363"/>
      <c r="HJL21" s="363"/>
      <c r="HJM21" s="363"/>
      <c r="HJN21" s="363"/>
      <c r="HJO21" s="363"/>
      <c r="HJP21" s="363"/>
      <c r="HJQ21" s="363"/>
      <c r="HJR21" s="363"/>
      <c r="HJS21" s="363"/>
      <c r="HJT21" s="363"/>
      <c r="HJU21" s="363"/>
      <c r="HJV21" s="363"/>
      <c r="HJW21" s="363"/>
      <c r="HJX21" s="363"/>
      <c r="HJY21" s="363"/>
      <c r="HJZ21" s="363"/>
      <c r="HKA21" s="363"/>
      <c r="HKB21" s="363"/>
      <c r="HKC21" s="363"/>
      <c r="HKD21" s="363"/>
      <c r="HKE21" s="363"/>
      <c r="HKF21" s="363"/>
      <c r="HKG21" s="363"/>
      <c r="HKH21" s="363"/>
      <c r="HKI21" s="363"/>
      <c r="HKJ21" s="363"/>
      <c r="HKK21" s="363"/>
      <c r="HKL21" s="363"/>
      <c r="HKM21" s="363"/>
      <c r="HKN21" s="363"/>
      <c r="HKO21" s="363"/>
      <c r="HKP21" s="363"/>
      <c r="HKQ21" s="363"/>
      <c r="HKR21" s="363"/>
      <c r="HKS21" s="363"/>
      <c r="HKT21" s="363"/>
      <c r="HKU21" s="363"/>
      <c r="HKV21" s="363"/>
      <c r="HKW21" s="363"/>
      <c r="HKX21" s="363"/>
      <c r="HKY21" s="363"/>
      <c r="HKZ21" s="363"/>
      <c r="HLA21" s="363"/>
      <c r="HLB21" s="363"/>
      <c r="HLC21" s="363"/>
      <c r="HLD21" s="363"/>
      <c r="HLE21" s="363"/>
      <c r="HLF21" s="363"/>
      <c r="HLG21" s="363"/>
      <c r="HLH21" s="363"/>
      <c r="HLI21" s="363"/>
      <c r="HLJ21" s="363"/>
      <c r="HLK21" s="363"/>
      <c r="HLL21" s="363"/>
      <c r="HLM21" s="363"/>
      <c r="HLN21" s="363"/>
      <c r="HLO21" s="363"/>
      <c r="HLP21" s="363"/>
      <c r="HLQ21" s="363"/>
      <c r="HLR21" s="363"/>
      <c r="HLS21" s="363"/>
      <c r="HLT21" s="363"/>
      <c r="HLU21" s="363"/>
      <c r="HLV21" s="363"/>
      <c r="HLW21" s="363"/>
      <c r="HLX21" s="363"/>
      <c r="HLY21" s="363"/>
      <c r="HLZ21" s="363"/>
      <c r="HMA21" s="363"/>
      <c r="HMB21" s="363"/>
      <c r="HMC21" s="363"/>
      <c r="HMD21" s="363"/>
      <c r="HME21" s="363"/>
      <c r="HMF21" s="363"/>
      <c r="HMG21" s="363"/>
      <c r="HMH21" s="363"/>
      <c r="HMI21" s="363"/>
      <c r="HMJ21" s="363"/>
      <c r="HMK21" s="363"/>
      <c r="HML21" s="363"/>
      <c r="HMM21" s="363"/>
      <c r="HMN21" s="363"/>
      <c r="HMO21" s="363"/>
      <c r="HMP21" s="363"/>
      <c r="HMQ21" s="363"/>
      <c r="HMR21" s="363"/>
      <c r="HMS21" s="363"/>
      <c r="HMT21" s="363"/>
      <c r="HMU21" s="363"/>
      <c r="HMV21" s="363"/>
      <c r="HMW21" s="363"/>
      <c r="HMX21" s="363"/>
      <c r="HMY21" s="363"/>
      <c r="HMZ21" s="363"/>
      <c r="HNA21" s="363"/>
      <c r="HNB21" s="363"/>
      <c r="HNC21" s="363"/>
      <c r="HND21" s="363"/>
      <c r="HNE21" s="363"/>
      <c r="HNF21" s="363"/>
      <c r="HNG21" s="363"/>
      <c r="HNH21" s="363"/>
      <c r="HNI21" s="363"/>
      <c r="HNJ21" s="363"/>
      <c r="HNK21" s="363"/>
      <c r="HNL21" s="363"/>
      <c r="HNM21" s="363"/>
      <c r="HNN21" s="363"/>
      <c r="HNO21" s="363"/>
      <c r="HNP21" s="363"/>
      <c r="HNQ21" s="363"/>
      <c r="HNR21" s="363"/>
      <c r="HNS21" s="363"/>
      <c r="HNT21" s="363"/>
      <c r="HNU21" s="363"/>
      <c r="HNV21" s="363"/>
      <c r="HNW21" s="363"/>
      <c r="HNX21" s="363"/>
      <c r="HNY21" s="363"/>
      <c r="HNZ21" s="363"/>
      <c r="HOA21" s="363"/>
      <c r="HOB21" s="363"/>
      <c r="HOC21" s="363"/>
      <c r="HOD21" s="363"/>
      <c r="HOE21" s="363"/>
      <c r="HOF21" s="363"/>
      <c r="HOG21" s="363"/>
      <c r="HOH21" s="363"/>
      <c r="HOI21" s="363"/>
      <c r="HOJ21" s="363"/>
      <c r="HOK21" s="363"/>
      <c r="HOL21" s="363"/>
      <c r="HOM21" s="363"/>
      <c r="HON21" s="363"/>
      <c r="HOO21" s="363"/>
      <c r="HOP21" s="363"/>
      <c r="HOQ21" s="363"/>
      <c r="HOR21" s="363"/>
      <c r="HOS21" s="363"/>
      <c r="HOT21" s="363"/>
      <c r="HOU21" s="363"/>
      <c r="HOV21" s="363"/>
      <c r="HOW21" s="363"/>
      <c r="HOX21" s="363"/>
      <c r="HOY21" s="363"/>
      <c r="HOZ21" s="363"/>
      <c r="HPA21" s="363"/>
      <c r="HPB21" s="363"/>
      <c r="HPC21" s="363"/>
      <c r="HPD21" s="363"/>
      <c r="HPE21" s="363"/>
      <c r="HPF21" s="363"/>
      <c r="HPG21" s="363"/>
      <c r="HPH21" s="363"/>
      <c r="HPI21" s="363"/>
      <c r="HPJ21" s="363"/>
      <c r="HPK21" s="363"/>
      <c r="HPL21" s="363"/>
      <c r="HPM21" s="363"/>
      <c r="HPN21" s="363"/>
      <c r="HPO21" s="363"/>
      <c r="HPP21" s="363"/>
      <c r="HPQ21" s="363"/>
      <c r="HPR21" s="363"/>
      <c r="HPS21" s="363"/>
      <c r="HPT21" s="363"/>
      <c r="HPU21" s="363"/>
      <c r="HPV21" s="363"/>
      <c r="HPW21" s="363"/>
      <c r="HPX21" s="363"/>
      <c r="HPY21" s="363"/>
      <c r="HPZ21" s="363"/>
      <c r="HQA21" s="363"/>
      <c r="HQB21" s="363"/>
      <c r="HQC21" s="363"/>
      <c r="HQD21" s="363"/>
      <c r="HQE21" s="363"/>
      <c r="HQF21" s="363"/>
      <c r="HQG21" s="363"/>
      <c r="HQH21" s="363"/>
      <c r="HQI21" s="363"/>
      <c r="HQJ21" s="363"/>
      <c r="HQK21" s="363"/>
      <c r="HQL21" s="363"/>
      <c r="HQM21" s="363"/>
      <c r="HQN21" s="363"/>
      <c r="HQO21" s="363"/>
      <c r="HQP21" s="363"/>
      <c r="HQQ21" s="363"/>
      <c r="HQR21" s="363"/>
      <c r="HQS21" s="363"/>
      <c r="HQT21" s="363"/>
      <c r="HQU21" s="363"/>
      <c r="HQV21" s="363"/>
      <c r="HQW21" s="363"/>
      <c r="HQX21" s="363"/>
      <c r="HQY21" s="363"/>
      <c r="HQZ21" s="363"/>
      <c r="HRA21" s="363"/>
      <c r="HRB21" s="363"/>
      <c r="HRC21" s="363"/>
      <c r="HRD21" s="363"/>
      <c r="HRE21" s="363"/>
      <c r="HRF21" s="363"/>
      <c r="HRG21" s="363"/>
      <c r="HRH21" s="363"/>
      <c r="HRI21" s="363"/>
      <c r="HRJ21" s="363"/>
      <c r="HRK21" s="363"/>
      <c r="HRL21" s="363"/>
      <c r="HRM21" s="363"/>
      <c r="HRN21" s="363"/>
      <c r="HRO21" s="363"/>
      <c r="HRP21" s="363"/>
      <c r="HRQ21" s="363"/>
      <c r="HRR21" s="363"/>
      <c r="HRS21" s="363"/>
      <c r="HRT21" s="363"/>
      <c r="HRU21" s="363"/>
      <c r="HRV21" s="363"/>
      <c r="HRW21" s="363"/>
      <c r="HRX21" s="363"/>
      <c r="HRY21" s="363"/>
      <c r="HRZ21" s="363"/>
      <c r="HSA21" s="363"/>
      <c r="HSB21" s="363"/>
      <c r="HSC21" s="363"/>
      <c r="HSD21" s="363"/>
      <c r="HSE21" s="363"/>
      <c r="HSF21" s="363"/>
      <c r="HSG21" s="363"/>
      <c r="HSH21" s="363"/>
      <c r="HSI21" s="363"/>
      <c r="HSJ21" s="363"/>
      <c r="HSK21" s="363"/>
      <c r="HSL21" s="363"/>
      <c r="HSM21" s="363"/>
      <c r="HSN21" s="363"/>
      <c r="HSO21" s="363"/>
      <c r="HSP21" s="363"/>
      <c r="HSQ21" s="363"/>
      <c r="HSR21" s="363"/>
      <c r="HSS21" s="363"/>
      <c r="HST21" s="363"/>
      <c r="HSU21" s="363"/>
      <c r="HSV21" s="363"/>
      <c r="HSW21" s="363"/>
      <c r="HSX21" s="363"/>
      <c r="HSY21" s="363"/>
      <c r="HSZ21" s="363"/>
      <c r="HTA21" s="363"/>
      <c r="HTB21" s="363"/>
      <c r="HTC21" s="363"/>
      <c r="HTD21" s="363"/>
      <c r="HTE21" s="363"/>
      <c r="HTF21" s="363"/>
      <c r="HTG21" s="363"/>
      <c r="HTH21" s="363"/>
      <c r="HTI21" s="363"/>
      <c r="HTJ21" s="363"/>
      <c r="HTK21" s="363"/>
      <c r="HTL21" s="363"/>
      <c r="HTM21" s="363"/>
      <c r="HTN21" s="363"/>
      <c r="HTO21" s="363"/>
      <c r="HTP21" s="363"/>
      <c r="HTQ21" s="363"/>
      <c r="HTR21" s="363"/>
      <c r="HTS21" s="363"/>
      <c r="HTT21" s="363"/>
      <c r="HTU21" s="363"/>
      <c r="HTV21" s="363"/>
      <c r="HTW21" s="363"/>
      <c r="HTX21" s="363"/>
      <c r="HTY21" s="363"/>
      <c r="HTZ21" s="363"/>
      <c r="HUA21" s="363"/>
      <c r="HUB21" s="363"/>
      <c r="HUC21" s="363"/>
      <c r="HUD21" s="363"/>
      <c r="HUE21" s="363"/>
      <c r="HUF21" s="363"/>
      <c r="HUG21" s="363"/>
      <c r="HUH21" s="363"/>
      <c r="HUI21" s="363"/>
      <c r="HUJ21" s="363"/>
      <c r="HUK21" s="363"/>
      <c r="HUL21" s="363"/>
      <c r="HUM21" s="363"/>
      <c r="HUN21" s="363"/>
      <c r="HUO21" s="363"/>
      <c r="HUP21" s="363"/>
      <c r="HUQ21" s="363"/>
      <c r="HUR21" s="363"/>
      <c r="HUS21" s="363"/>
      <c r="HUT21" s="363"/>
      <c r="HUU21" s="363"/>
      <c r="HUV21" s="363"/>
      <c r="HUW21" s="363"/>
      <c r="HUX21" s="363"/>
      <c r="HUY21" s="363"/>
      <c r="HUZ21" s="363"/>
      <c r="HVA21" s="363"/>
      <c r="HVB21" s="363"/>
      <c r="HVC21" s="363"/>
      <c r="HVD21" s="363"/>
      <c r="HVE21" s="363"/>
      <c r="HVF21" s="363"/>
      <c r="HVG21" s="363"/>
      <c r="HVH21" s="363"/>
      <c r="HVI21" s="363"/>
      <c r="HVJ21" s="363"/>
      <c r="HVK21" s="363"/>
      <c r="HVL21" s="363"/>
      <c r="HVM21" s="363"/>
      <c r="HVN21" s="363"/>
      <c r="HVO21" s="363"/>
      <c r="HVP21" s="363"/>
      <c r="HVQ21" s="363"/>
      <c r="HVR21" s="363"/>
      <c r="HVS21" s="363"/>
      <c r="HVT21" s="363"/>
      <c r="HVU21" s="363"/>
      <c r="HVV21" s="363"/>
      <c r="HVW21" s="363"/>
      <c r="HVX21" s="363"/>
      <c r="HVY21" s="363"/>
      <c r="HVZ21" s="363"/>
      <c r="HWA21" s="363"/>
      <c r="HWB21" s="363"/>
      <c r="HWC21" s="363"/>
      <c r="HWD21" s="363"/>
      <c r="HWE21" s="363"/>
      <c r="HWF21" s="363"/>
      <c r="HWG21" s="363"/>
      <c r="HWH21" s="363"/>
      <c r="HWI21" s="363"/>
      <c r="HWJ21" s="363"/>
      <c r="HWK21" s="363"/>
      <c r="HWL21" s="363"/>
      <c r="HWM21" s="363"/>
      <c r="HWN21" s="363"/>
      <c r="HWO21" s="363"/>
      <c r="HWP21" s="363"/>
      <c r="HWQ21" s="363"/>
      <c r="HWR21" s="363"/>
      <c r="HWS21" s="363"/>
      <c r="HWT21" s="363"/>
      <c r="HWU21" s="363"/>
      <c r="HWV21" s="363"/>
      <c r="HWW21" s="363"/>
      <c r="HWX21" s="363"/>
      <c r="HWY21" s="363"/>
      <c r="HWZ21" s="363"/>
      <c r="HXA21" s="363"/>
      <c r="HXB21" s="363"/>
      <c r="HXC21" s="363"/>
      <c r="HXD21" s="363"/>
      <c r="HXE21" s="363"/>
      <c r="HXF21" s="363"/>
      <c r="HXG21" s="363"/>
      <c r="HXH21" s="363"/>
      <c r="HXI21" s="363"/>
      <c r="HXJ21" s="363"/>
      <c r="HXK21" s="363"/>
      <c r="HXL21" s="363"/>
      <c r="HXM21" s="363"/>
      <c r="HXN21" s="363"/>
      <c r="HXO21" s="363"/>
      <c r="HXP21" s="363"/>
      <c r="HXQ21" s="363"/>
      <c r="HXR21" s="363"/>
      <c r="HXS21" s="363"/>
      <c r="HXT21" s="363"/>
      <c r="HXU21" s="363"/>
      <c r="HXV21" s="363"/>
      <c r="HXW21" s="363"/>
      <c r="HXX21" s="363"/>
      <c r="HXY21" s="363"/>
      <c r="HXZ21" s="363"/>
      <c r="HYA21" s="363"/>
      <c r="HYB21" s="363"/>
      <c r="HYC21" s="363"/>
      <c r="HYD21" s="363"/>
      <c r="HYE21" s="363"/>
      <c r="HYF21" s="363"/>
      <c r="HYG21" s="363"/>
      <c r="HYH21" s="363"/>
      <c r="HYI21" s="363"/>
      <c r="HYJ21" s="363"/>
      <c r="HYK21" s="363"/>
      <c r="HYL21" s="363"/>
      <c r="HYM21" s="363"/>
      <c r="HYN21" s="363"/>
      <c r="HYO21" s="363"/>
      <c r="HYP21" s="363"/>
      <c r="HYQ21" s="363"/>
      <c r="HYR21" s="363"/>
      <c r="HYS21" s="363"/>
      <c r="HYT21" s="363"/>
      <c r="HYU21" s="363"/>
      <c r="HYV21" s="363"/>
      <c r="HYW21" s="363"/>
      <c r="HYX21" s="363"/>
      <c r="HYY21" s="363"/>
      <c r="HYZ21" s="363"/>
      <c r="HZA21" s="363"/>
      <c r="HZB21" s="363"/>
      <c r="HZC21" s="363"/>
      <c r="HZD21" s="363"/>
      <c r="HZE21" s="363"/>
      <c r="HZF21" s="363"/>
      <c r="HZG21" s="363"/>
      <c r="HZH21" s="363"/>
      <c r="HZI21" s="363"/>
      <c r="HZJ21" s="363"/>
      <c r="HZK21" s="363"/>
      <c r="HZL21" s="363"/>
      <c r="HZM21" s="363"/>
      <c r="HZN21" s="363"/>
      <c r="HZO21" s="363"/>
      <c r="HZP21" s="363"/>
      <c r="HZQ21" s="363"/>
      <c r="HZR21" s="363"/>
      <c r="HZS21" s="363"/>
      <c r="HZT21" s="363"/>
      <c r="HZU21" s="363"/>
      <c r="HZV21" s="363"/>
      <c r="HZW21" s="363"/>
      <c r="HZX21" s="363"/>
      <c r="HZY21" s="363"/>
      <c r="HZZ21" s="363"/>
      <c r="IAA21" s="363"/>
      <c r="IAB21" s="363"/>
      <c r="IAC21" s="363"/>
      <c r="IAD21" s="363"/>
      <c r="IAE21" s="363"/>
      <c r="IAF21" s="363"/>
      <c r="IAG21" s="363"/>
      <c r="IAH21" s="363"/>
      <c r="IAI21" s="363"/>
      <c r="IAJ21" s="363"/>
      <c r="IAK21" s="363"/>
      <c r="IAL21" s="363"/>
      <c r="IAM21" s="363"/>
      <c r="IAN21" s="363"/>
      <c r="IAO21" s="363"/>
      <c r="IAP21" s="363"/>
      <c r="IAQ21" s="363"/>
      <c r="IAR21" s="363"/>
      <c r="IAS21" s="363"/>
      <c r="IAT21" s="363"/>
      <c r="IAU21" s="363"/>
      <c r="IAV21" s="363"/>
      <c r="IAW21" s="363"/>
      <c r="IAX21" s="363"/>
      <c r="IAY21" s="363"/>
      <c r="IAZ21" s="363"/>
      <c r="IBA21" s="363"/>
      <c r="IBB21" s="363"/>
      <c r="IBC21" s="363"/>
      <c r="IBD21" s="363"/>
      <c r="IBE21" s="363"/>
      <c r="IBF21" s="363"/>
      <c r="IBG21" s="363"/>
      <c r="IBH21" s="363"/>
      <c r="IBI21" s="363"/>
      <c r="IBJ21" s="363"/>
      <c r="IBK21" s="363"/>
      <c r="IBL21" s="363"/>
      <c r="IBM21" s="363"/>
      <c r="IBN21" s="363"/>
      <c r="IBO21" s="363"/>
      <c r="IBP21" s="363"/>
      <c r="IBQ21" s="363"/>
      <c r="IBR21" s="363"/>
      <c r="IBS21" s="363"/>
      <c r="IBT21" s="363"/>
      <c r="IBU21" s="363"/>
      <c r="IBV21" s="363"/>
      <c r="IBW21" s="363"/>
      <c r="IBX21" s="363"/>
      <c r="IBY21" s="363"/>
      <c r="IBZ21" s="363"/>
      <c r="ICA21" s="363"/>
      <c r="ICB21" s="363"/>
      <c r="ICC21" s="363"/>
      <c r="ICD21" s="363"/>
      <c r="ICE21" s="363"/>
      <c r="ICF21" s="363"/>
      <c r="ICG21" s="363"/>
      <c r="ICH21" s="363"/>
      <c r="ICI21" s="363"/>
      <c r="ICJ21" s="363"/>
      <c r="ICK21" s="363"/>
      <c r="ICL21" s="363"/>
      <c r="ICM21" s="363"/>
      <c r="ICN21" s="363"/>
      <c r="ICO21" s="363"/>
      <c r="ICP21" s="363"/>
      <c r="ICQ21" s="363"/>
      <c r="ICR21" s="363"/>
      <c r="ICS21" s="363"/>
      <c r="ICT21" s="363"/>
      <c r="ICU21" s="363"/>
      <c r="ICV21" s="363"/>
      <c r="ICW21" s="363"/>
      <c r="ICX21" s="363"/>
      <c r="ICY21" s="363"/>
      <c r="ICZ21" s="363"/>
      <c r="IDA21" s="363"/>
      <c r="IDB21" s="363"/>
      <c r="IDC21" s="363"/>
      <c r="IDD21" s="363"/>
      <c r="IDE21" s="363"/>
      <c r="IDF21" s="363"/>
      <c r="IDG21" s="363"/>
      <c r="IDH21" s="363"/>
      <c r="IDI21" s="363"/>
      <c r="IDJ21" s="363"/>
      <c r="IDK21" s="363"/>
      <c r="IDL21" s="363"/>
      <c r="IDM21" s="363"/>
      <c r="IDN21" s="363"/>
      <c r="IDO21" s="363"/>
      <c r="IDP21" s="363"/>
      <c r="IDQ21" s="363"/>
      <c r="IDR21" s="363"/>
      <c r="IDS21" s="363"/>
      <c r="IDT21" s="363"/>
      <c r="IDU21" s="363"/>
      <c r="IDV21" s="363"/>
      <c r="IDW21" s="363"/>
      <c r="IDX21" s="363"/>
      <c r="IDY21" s="363"/>
      <c r="IDZ21" s="363"/>
      <c r="IEA21" s="363"/>
      <c r="IEB21" s="363"/>
      <c r="IEC21" s="363"/>
      <c r="IED21" s="363"/>
      <c r="IEE21" s="363"/>
      <c r="IEF21" s="363"/>
      <c r="IEG21" s="363"/>
      <c r="IEH21" s="363"/>
      <c r="IEI21" s="363"/>
      <c r="IEJ21" s="363"/>
      <c r="IEK21" s="363"/>
      <c r="IEL21" s="363"/>
      <c r="IEM21" s="363"/>
      <c r="IEN21" s="363"/>
      <c r="IEO21" s="363"/>
      <c r="IEP21" s="363"/>
      <c r="IEQ21" s="363"/>
      <c r="IER21" s="363"/>
      <c r="IES21" s="363"/>
      <c r="IET21" s="363"/>
      <c r="IEU21" s="363"/>
      <c r="IEV21" s="363"/>
      <c r="IEW21" s="363"/>
      <c r="IEX21" s="363"/>
      <c r="IEY21" s="363"/>
      <c r="IEZ21" s="363"/>
      <c r="IFA21" s="363"/>
      <c r="IFB21" s="363"/>
      <c r="IFC21" s="363"/>
      <c r="IFD21" s="363"/>
      <c r="IFE21" s="363"/>
      <c r="IFF21" s="363"/>
      <c r="IFG21" s="363"/>
      <c r="IFH21" s="363"/>
      <c r="IFI21" s="363"/>
      <c r="IFJ21" s="363"/>
      <c r="IFK21" s="363"/>
      <c r="IFL21" s="363"/>
      <c r="IFM21" s="363"/>
      <c r="IFN21" s="363"/>
      <c r="IFO21" s="363"/>
      <c r="IFP21" s="363"/>
      <c r="IFQ21" s="363"/>
      <c r="IFR21" s="363"/>
      <c r="IFS21" s="363"/>
      <c r="IFT21" s="363"/>
      <c r="IFU21" s="363"/>
      <c r="IFV21" s="363"/>
      <c r="IFW21" s="363"/>
      <c r="IFX21" s="363"/>
      <c r="IFY21" s="363"/>
      <c r="IFZ21" s="363"/>
      <c r="IGA21" s="363"/>
      <c r="IGB21" s="363"/>
      <c r="IGC21" s="363"/>
      <c r="IGD21" s="363"/>
      <c r="IGE21" s="363"/>
      <c r="IGF21" s="363"/>
      <c r="IGG21" s="363"/>
      <c r="IGH21" s="363"/>
      <c r="IGI21" s="363"/>
      <c r="IGJ21" s="363"/>
      <c r="IGK21" s="363"/>
      <c r="IGL21" s="363"/>
      <c r="IGM21" s="363"/>
      <c r="IGN21" s="363"/>
      <c r="IGO21" s="363"/>
      <c r="IGP21" s="363"/>
      <c r="IGQ21" s="363"/>
      <c r="IGR21" s="363"/>
      <c r="IGS21" s="363"/>
      <c r="IGT21" s="363"/>
      <c r="IGU21" s="363"/>
      <c r="IGV21" s="363"/>
      <c r="IGW21" s="363"/>
      <c r="IGX21" s="363"/>
      <c r="IGY21" s="363"/>
      <c r="IGZ21" s="363"/>
      <c r="IHA21" s="363"/>
      <c r="IHB21" s="363"/>
      <c r="IHC21" s="363"/>
      <c r="IHD21" s="363"/>
      <c r="IHE21" s="363"/>
      <c r="IHF21" s="363"/>
      <c r="IHG21" s="363"/>
      <c r="IHH21" s="363"/>
      <c r="IHI21" s="363"/>
      <c r="IHJ21" s="363"/>
      <c r="IHK21" s="363"/>
      <c r="IHL21" s="363"/>
      <c r="IHM21" s="363"/>
      <c r="IHN21" s="363"/>
      <c r="IHO21" s="363"/>
      <c r="IHP21" s="363"/>
      <c r="IHQ21" s="363"/>
      <c r="IHR21" s="363"/>
      <c r="IHS21" s="363"/>
      <c r="IHT21" s="363"/>
      <c r="IHU21" s="363"/>
      <c r="IHV21" s="363"/>
      <c r="IHW21" s="363"/>
      <c r="IHX21" s="363"/>
      <c r="IHY21" s="363"/>
      <c r="IHZ21" s="363"/>
      <c r="IIA21" s="363"/>
      <c r="IIB21" s="363"/>
      <c r="IIC21" s="363"/>
      <c r="IID21" s="363"/>
      <c r="IIE21" s="363"/>
      <c r="IIF21" s="363"/>
      <c r="IIG21" s="363"/>
      <c r="IIH21" s="363"/>
      <c r="III21" s="363"/>
      <c r="IIJ21" s="363"/>
      <c r="IIK21" s="363"/>
      <c r="IIL21" s="363"/>
      <c r="IIM21" s="363"/>
      <c r="IIN21" s="363"/>
      <c r="IIO21" s="363"/>
      <c r="IIP21" s="363"/>
      <c r="IIQ21" s="363"/>
      <c r="IIR21" s="363"/>
      <c r="IIS21" s="363"/>
      <c r="IIT21" s="363"/>
      <c r="IIU21" s="363"/>
      <c r="IIV21" s="363"/>
      <c r="IIW21" s="363"/>
      <c r="IIX21" s="363"/>
      <c r="IIY21" s="363"/>
      <c r="IIZ21" s="363"/>
      <c r="IJA21" s="363"/>
      <c r="IJB21" s="363"/>
      <c r="IJC21" s="363"/>
      <c r="IJD21" s="363"/>
      <c r="IJE21" s="363"/>
      <c r="IJF21" s="363"/>
      <c r="IJG21" s="363"/>
      <c r="IJH21" s="363"/>
      <c r="IJI21" s="363"/>
      <c r="IJJ21" s="363"/>
      <c r="IJK21" s="363"/>
      <c r="IJL21" s="363"/>
      <c r="IJM21" s="363"/>
      <c r="IJN21" s="363"/>
      <c r="IJO21" s="363"/>
      <c r="IJP21" s="363"/>
      <c r="IJQ21" s="363"/>
      <c r="IJR21" s="363"/>
      <c r="IJS21" s="363"/>
      <c r="IJT21" s="363"/>
      <c r="IJU21" s="363"/>
      <c r="IJV21" s="363"/>
      <c r="IJW21" s="363"/>
      <c r="IJX21" s="363"/>
      <c r="IJY21" s="363"/>
      <c r="IJZ21" s="363"/>
      <c r="IKA21" s="363"/>
      <c r="IKB21" s="363"/>
      <c r="IKC21" s="363"/>
      <c r="IKD21" s="363"/>
      <c r="IKE21" s="363"/>
      <c r="IKF21" s="363"/>
      <c r="IKG21" s="363"/>
      <c r="IKH21" s="363"/>
      <c r="IKI21" s="363"/>
      <c r="IKJ21" s="363"/>
      <c r="IKK21" s="363"/>
      <c r="IKL21" s="363"/>
      <c r="IKM21" s="363"/>
      <c r="IKN21" s="363"/>
      <c r="IKO21" s="363"/>
      <c r="IKP21" s="363"/>
      <c r="IKQ21" s="363"/>
      <c r="IKR21" s="363"/>
      <c r="IKS21" s="363"/>
      <c r="IKT21" s="363"/>
      <c r="IKU21" s="363"/>
      <c r="IKV21" s="363"/>
      <c r="IKW21" s="363"/>
      <c r="IKX21" s="363"/>
      <c r="IKY21" s="363"/>
      <c r="IKZ21" s="363"/>
      <c r="ILA21" s="363"/>
      <c r="ILB21" s="363"/>
      <c r="ILC21" s="363"/>
      <c r="ILD21" s="363"/>
      <c r="ILE21" s="363"/>
      <c r="ILF21" s="363"/>
      <c r="ILG21" s="363"/>
      <c r="ILH21" s="363"/>
      <c r="ILI21" s="363"/>
      <c r="ILJ21" s="363"/>
      <c r="ILK21" s="363"/>
      <c r="ILL21" s="363"/>
      <c r="ILM21" s="363"/>
      <c r="ILN21" s="363"/>
      <c r="ILO21" s="363"/>
      <c r="ILP21" s="363"/>
      <c r="ILQ21" s="363"/>
      <c r="ILR21" s="363"/>
      <c r="ILS21" s="363"/>
      <c r="ILT21" s="363"/>
      <c r="ILU21" s="363"/>
      <c r="ILV21" s="363"/>
      <c r="ILW21" s="363"/>
      <c r="ILX21" s="363"/>
      <c r="ILY21" s="363"/>
      <c r="ILZ21" s="363"/>
      <c r="IMA21" s="363"/>
      <c r="IMB21" s="363"/>
      <c r="IMC21" s="363"/>
      <c r="IMD21" s="363"/>
      <c r="IME21" s="363"/>
      <c r="IMF21" s="363"/>
      <c r="IMG21" s="363"/>
      <c r="IMH21" s="363"/>
      <c r="IMI21" s="363"/>
      <c r="IMJ21" s="363"/>
      <c r="IMK21" s="363"/>
      <c r="IML21" s="363"/>
      <c r="IMM21" s="363"/>
      <c r="IMN21" s="363"/>
      <c r="IMO21" s="363"/>
      <c r="IMP21" s="363"/>
      <c r="IMQ21" s="363"/>
      <c r="IMR21" s="363"/>
      <c r="IMS21" s="363"/>
      <c r="IMT21" s="363"/>
      <c r="IMU21" s="363"/>
      <c r="IMV21" s="363"/>
      <c r="IMW21" s="363"/>
      <c r="IMX21" s="363"/>
      <c r="IMY21" s="363"/>
      <c r="IMZ21" s="363"/>
      <c r="INA21" s="363"/>
      <c r="INB21" s="363"/>
      <c r="INC21" s="363"/>
      <c r="IND21" s="363"/>
      <c r="INE21" s="363"/>
      <c r="INF21" s="363"/>
      <c r="ING21" s="363"/>
      <c r="INH21" s="363"/>
      <c r="INI21" s="363"/>
      <c r="INJ21" s="363"/>
      <c r="INK21" s="363"/>
      <c r="INL21" s="363"/>
      <c r="INM21" s="363"/>
      <c r="INN21" s="363"/>
      <c r="INO21" s="363"/>
      <c r="INP21" s="363"/>
      <c r="INQ21" s="363"/>
      <c r="INR21" s="363"/>
      <c r="INS21" s="363"/>
      <c r="INT21" s="363"/>
      <c r="INU21" s="363"/>
      <c r="INV21" s="363"/>
      <c r="INW21" s="363"/>
      <c r="INX21" s="363"/>
      <c r="INY21" s="363"/>
      <c r="INZ21" s="363"/>
      <c r="IOA21" s="363"/>
      <c r="IOB21" s="363"/>
      <c r="IOC21" s="363"/>
      <c r="IOD21" s="363"/>
      <c r="IOE21" s="363"/>
      <c r="IOF21" s="363"/>
      <c r="IOG21" s="363"/>
      <c r="IOH21" s="363"/>
      <c r="IOI21" s="363"/>
      <c r="IOJ21" s="363"/>
      <c r="IOK21" s="363"/>
      <c r="IOL21" s="363"/>
      <c r="IOM21" s="363"/>
      <c r="ION21" s="363"/>
      <c r="IOO21" s="363"/>
      <c r="IOP21" s="363"/>
      <c r="IOQ21" s="363"/>
      <c r="IOR21" s="363"/>
      <c r="IOS21" s="363"/>
      <c r="IOT21" s="363"/>
      <c r="IOU21" s="363"/>
      <c r="IOV21" s="363"/>
      <c r="IOW21" s="363"/>
      <c r="IOX21" s="363"/>
      <c r="IOY21" s="363"/>
      <c r="IOZ21" s="363"/>
      <c r="IPA21" s="363"/>
      <c r="IPB21" s="363"/>
      <c r="IPC21" s="363"/>
      <c r="IPD21" s="363"/>
      <c r="IPE21" s="363"/>
      <c r="IPF21" s="363"/>
      <c r="IPG21" s="363"/>
      <c r="IPH21" s="363"/>
      <c r="IPI21" s="363"/>
      <c r="IPJ21" s="363"/>
      <c r="IPK21" s="363"/>
      <c r="IPL21" s="363"/>
      <c r="IPM21" s="363"/>
      <c r="IPN21" s="363"/>
      <c r="IPO21" s="363"/>
      <c r="IPP21" s="363"/>
      <c r="IPQ21" s="363"/>
      <c r="IPR21" s="363"/>
      <c r="IPS21" s="363"/>
      <c r="IPT21" s="363"/>
      <c r="IPU21" s="363"/>
      <c r="IPV21" s="363"/>
      <c r="IPW21" s="363"/>
      <c r="IPX21" s="363"/>
      <c r="IPY21" s="363"/>
      <c r="IPZ21" s="363"/>
      <c r="IQA21" s="363"/>
      <c r="IQB21" s="363"/>
      <c r="IQC21" s="363"/>
      <c r="IQD21" s="363"/>
      <c r="IQE21" s="363"/>
      <c r="IQF21" s="363"/>
      <c r="IQG21" s="363"/>
      <c r="IQH21" s="363"/>
      <c r="IQI21" s="363"/>
      <c r="IQJ21" s="363"/>
      <c r="IQK21" s="363"/>
      <c r="IQL21" s="363"/>
      <c r="IQM21" s="363"/>
      <c r="IQN21" s="363"/>
      <c r="IQO21" s="363"/>
      <c r="IQP21" s="363"/>
      <c r="IQQ21" s="363"/>
      <c r="IQR21" s="363"/>
      <c r="IQS21" s="363"/>
      <c r="IQT21" s="363"/>
      <c r="IQU21" s="363"/>
      <c r="IQV21" s="363"/>
      <c r="IQW21" s="363"/>
      <c r="IQX21" s="363"/>
      <c r="IQY21" s="363"/>
      <c r="IQZ21" s="363"/>
      <c r="IRA21" s="363"/>
      <c r="IRB21" s="363"/>
      <c r="IRC21" s="363"/>
      <c r="IRD21" s="363"/>
      <c r="IRE21" s="363"/>
      <c r="IRF21" s="363"/>
      <c r="IRG21" s="363"/>
      <c r="IRH21" s="363"/>
      <c r="IRI21" s="363"/>
      <c r="IRJ21" s="363"/>
      <c r="IRK21" s="363"/>
      <c r="IRL21" s="363"/>
      <c r="IRM21" s="363"/>
      <c r="IRN21" s="363"/>
      <c r="IRO21" s="363"/>
      <c r="IRP21" s="363"/>
      <c r="IRQ21" s="363"/>
      <c r="IRR21" s="363"/>
      <c r="IRS21" s="363"/>
      <c r="IRT21" s="363"/>
      <c r="IRU21" s="363"/>
      <c r="IRV21" s="363"/>
      <c r="IRW21" s="363"/>
      <c r="IRX21" s="363"/>
      <c r="IRY21" s="363"/>
      <c r="IRZ21" s="363"/>
      <c r="ISA21" s="363"/>
      <c r="ISB21" s="363"/>
      <c r="ISC21" s="363"/>
      <c r="ISD21" s="363"/>
      <c r="ISE21" s="363"/>
      <c r="ISF21" s="363"/>
      <c r="ISG21" s="363"/>
      <c r="ISH21" s="363"/>
      <c r="ISI21" s="363"/>
      <c r="ISJ21" s="363"/>
      <c r="ISK21" s="363"/>
      <c r="ISL21" s="363"/>
      <c r="ISM21" s="363"/>
      <c r="ISN21" s="363"/>
      <c r="ISO21" s="363"/>
      <c r="ISP21" s="363"/>
      <c r="ISQ21" s="363"/>
      <c r="ISR21" s="363"/>
      <c r="ISS21" s="363"/>
      <c r="IST21" s="363"/>
      <c r="ISU21" s="363"/>
      <c r="ISV21" s="363"/>
      <c r="ISW21" s="363"/>
      <c r="ISX21" s="363"/>
      <c r="ISY21" s="363"/>
      <c r="ISZ21" s="363"/>
      <c r="ITA21" s="363"/>
      <c r="ITB21" s="363"/>
      <c r="ITC21" s="363"/>
      <c r="ITD21" s="363"/>
      <c r="ITE21" s="363"/>
      <c r="ITF21" s="363"/>
      <c r="ITG21" s="363"/>
      <c r="ITH21" s="363"/>
      <c r="ITI21" s="363"/>
      <c r="ITJ21" s="363"/>
      <c r="ITK21" s="363"/>
      <c r="ITL21" s="363"/>
      <c r="ITM21" s="363"/>
      <c r="ITN21" s="363"/>
      <c r="ITO21" s="363"/>
      <c r="ITP21" s="363"/>
      <c r="ITQ21" s="363"/>
      <c r="ITR21" s="363"/>
      <c r="ITS21" s="363"/>
      <c r="ITT21" s="363"/>
      <c r="ITU21" s="363"/>
      <c r="ITV21" s="363"/>
      <c r="ITW21" s="363"/>
      <c r="ITX21" s="363"/>
      <c r="ITY21" s="363"/>
      <c r="ITZ21" s="363"/>
      <c r="IUA21" s="363"/>
      <c r="IUB21" s="363"/>
      <c r="IUC21" s="363"/>
      <c r="IUD21" s="363"/>
      <c r="IUE21" s="363"/>
      <c r="IUF21" s="363"/>
      <c r="IUG21" s="363"/>
      <c r="IUH21" s="363"/>
      <c r="IUI21" s="363"/>
      <c r="IUJ21" s="363"/>
      <c r="IUK21" s="363"/>
      <c r="IUL21" s="363"/>
      <c r="IUM21" s="363"/>
      <c r="IUN21" s="363"/>
      <c r="IUO21" s="363"/>
      <c r="IUP21" s="363"/>
      <c r="IUQ21" s="363"/>
      <c r="IUR21" s="363"/>
      <c r="IUS21" s="363"/>
      <c r="IUT21" s="363"/>
      <c r="IUU21" s="363"/>
      <c r="IUV21" s="363"/>
      <c r="IUW21" s="363"/>
      <c r="IUX21" s="363"/>
      <c r="IUY21" s="363"/>
      <c r="IUZ21" s="363"/>
      <c r="IVA21" s="363"/>
      <c r="IVB21" s="363"/>
      <c r="IVC21" s="363"/>
      <c r="IVD21" s="363"/>
      <c r="IVE21" s="363"/>
      <c r="IVF21" s="363"/>
      <c r="IVG21" s="363"/>
      <c r="IVH21" s="363"/>
      <c r="IVI21" s="363"/>
      <c r="IVJ21" s="363"/>
      <c r="IVK21" s="363"/>
      <c r="IVL21" s="363"/>
      <c r="IVM21" s="363"/>
      <c r="IVN21" s="363"/>
      <c r="IVO21" s="363"/>
      <c r="IVP21" s="363"/>
      <c r="IVQ21" s="363"/>
      <c r="IVR21" s="363"/>
      <c r="IVS21" s="363"/>
      <c r="IVT21" s="363"/>
      <c r="IVU21" s="363"/>
      <c r="IVV21" s="363"/>
      <c r="IVW21" s="363"/>
      <c r="IVX21" s="363"/>
      <c r="IVY21" s="363"/>
      <c r="IVZ21" s="363"/>
      <c r="IWA21" s="363"/>
      <c r="IWB21" s="363"/>
      <c r="IWC21" s="363"/>
      <c r="IWD21" s="363"/>
      <c r="IWE21" s="363"/>
      <c r="IWF21" s="363"/>
      <c r="IWG21" s="363"/>
      <c r="IWH21" s="363"/>
      <c r="IWI21" s="363"/>
      <c r="IWJ21" s="363"/>
      <c r="IWK21" s="363"/>
      <c r="IWL21" s="363"/>
      <c r="IWM21" s="363"/>
      <c r="IWN21" s="363"/>
      <c r="IWO21" s="363"/>
      <c r="IWP21" s="363"/>
      <c r="IWQ21" s="363"/>
      <c r="IWR21" s="363"/>
      <c r="IWS21" s="363"/>
      <c r="IWT21" s="363"/>
      <c r="IWU21" s="363"/>
      <c r="IWV21" s="363"/>
      <c r="IWW21" s="363"/>
      <c r="IWX21" s="363"/>
      <c r="IWY21" s="363"/>
      <c r="IWZ21" s="363"/>
      <c r="IXA21" s="363"/>
      <c r="IXB21" s="363"/>
      <c r="IXC21" s="363"/>
      <c r="IXD21" s="363"/>
      <c r="IXE21" s="363"/>
      <c r="IXF21" s="363"/>
      <c r="IXG21" s="363"/>
      <c r="IXH21" s="363"/>
      <c r="IXI21" s="363"/>
      <c r="IXJ21" s="363"/>
      <c r="IXK21" s="363"/>
      <c r="IXL21" s="363"/>
      <c r="IXM21" s="363"/>
      <c r="IXN21" s="363"/>
      <c r="IXO21" s="363"/>
      <c r="IXP21" s="363"/>
      <c r="IXQ21" s="363"/>
      <c r="IXR21" s="363"/>
      <c r="IXS21" s="363"/>
      <c r="IXT21" s="363"/>
      <c r="IXU21" s="363"/>
      <c r="IXV21" s="363"/>
      <c r="IXW21" s="363"/>
      <c r="IXX21" s="363"/>
      <c r="IXY21" s="363"/>
      <c r="IXZ21" s="363"/>
      <c r="IYA21" s="363"/>
      <c r="IYB21" s="363"/>
      <c r="IYC21" s="363"/>
      <c r="IYD21" s="363"/>
      <c r="IYE21" s="363"/>
      <c r="IYF21" s="363"/>
      <c r="IYG21" s="363"/>
      <c r="IYH21" s="363"/>
      <c r="IYI21" s="363"/>
      <c r="IYJ21" s="363"/>
      <c r="IYK21" s="363"/>
      <c r="IYL21" s="363"/>
      <c r="IYM21" s="363"/>
      <c r="IYN21" s="363"/>
      <c r="IYO21" s="363"/>
      <c r="IYP21" s="363"/>
      <c r="IYQ21" s="363"/>
      <c r="IYR21" s="363"/>
      <c r="IYS21" s="363"/>
      <c r="IYT21" s="363"/>
      <c r="IYU21" s="363"/>
      <c r="IYV21" s="363"/>
      <c r="IYW21" s="363"/>
      <c r="IYX21" s="363"/>
      <c r="IYY21" s="363"/>
      <c r="IYZ21" s="363"/>
      <c r="IZA21" s="363"/>
      <c r="IZB21" s="363"/>
      <c r="IZC21" s="363"/>
      <c r="IZD21" s="363"/>
      <c r="IZE21" s="363"/>
      <c r="IZF21" s="363"/>
      <c r="IZG21" s="363"/>
      <c r="IZH21" s="363"/>
      <c r="IZI21" s="363"/>
      <c r="IZJ21" s="363"/>
      <c r="IZK21" s="363"/>
      <c r="IZL21" s="363"/>
      <c r="IZM21" s="363"/>
      <c r="IZN21" s="363"/>
      <c r="IZO21" s="363"/>
      <c r="IZP21" s="363"/>
      <c r="IZQ21" s="363"/>
      <c r="IZR21" s="363"/>
      <c r="IZS21" s="363"/>
      <c r="IZT21" s="363"/>
      <c r="IZU21" s="363"/>
      <c r="IZV21" s="363"/>
      <c r="IZW21" s="363"/>
      <c r="IZX21" s="363"/>
      <c r="IZY21" s="363"/>
      <c r="IZZ21" s="363"/>
      <c r="JAA21" s="363"/>
      <c r="JAB21" s="363"/>
      <c r="JAC21" s="363"/>
      <c r="JAD21" s="363"/>
      <c r="JAE21" s="363"/>
      <c r="JAF21" s="363"/>
      <c r="JAG21" s="363"/>
      <c r="JAH21" s="363"/>
      <c r="JAI21" s="363"/>
      <c r="JAJ21" s="363"/>
      <c r="JAK21" s="363"/>
      <c r="JAL21" s="363"/>
      <c r="JAM21" s="363"/>
      <c r="JAN21" s="363"/>
      <c r="JAO21" s="363"/>
      <c r="JAP21" s="363"/>
      <c r="JAQ21" s="363"/>
      <c r="JAR21" s="363"/>
      <c r="JAS21" s="363"/>
      <c r="JAT21" s="363"/>
      <c r="JAU21" s="363"/>
      <c r="JAV21" s="363"/>
      <c r="JAW21" s="363"/>
      <c r="JAX21" s="363"/>
      <c r="JAY21" s="363"/>
      <c r="JAZ21" s="363"/>
      <c r="JBA21" s="363"/>
      <c r="JBB21" s="363"/>
      <c r="JBC21" s="363"/>
      <c r="JBD21" s="363"/>
      <c r="JBE21" s="363"/>
      <c r="JBF21" s="363"/>
      <c r="JBG21" s="363"/>
      <c r="JBH21" s="363"/>
      <c r="JBI21" s="363"/>
      <c r="JBJ21" s="363"/>
      <c r="JBK21" s="363"/>
      <c r="JBL21" s="363"/>
      <c r="JBM21" s="363"/>
      <c r="JBN21" s="363"/>
      <c r="JBO21" s="363"/>
      <c r="JBP21" s="363"/>
      <c r="JBQ21" s="363"/>
      <c r="JBR21" s="363"/>
      <c r="JBS21" s="363"/>
      <c r="JBT21" s="363"/>
      <c r="JBU21" s="363"/>
      <c r="JBV21" s="363"/>
      <c r="JBW21" s="363"/>
      <c r="JBX21" s="363"/>
      <c r="JBY21" s="363"/>
      <c r="JBZ21" s="363"/>
      <c r="JCA21" s="363"/>
      <c r="JCB21" s="363"/>
      <c r="JCC21" s="363"/>
      <c r="JCD21" s="363"/>
      <c r="JCE21" s="363"/>
      <c r="JCF21" s="363"/>
      <c r="JCG21" s="363"/>
      <c r="JCH21" s="363"/>
      <c r="JCI21" s="363"/>
      <c r="JCJ21" s="363"/>
      <c r="JCK21" s="363"/>
      <c r="JCL21" s="363"/>
      <c r="JCM21" s="363"/>
      <c r="JCN21" s="363"/>
      <c r="JCO21" s="363"/>
      <c r="JCP21" s="363"/>
      <c r="JCQ21" s="363"/>
      <c r="JCR21" s="363"/>
      <c r="JCS21" s="363"/>
      <c r="JCT21" s="363"/>
      <c r="JCU21" s="363"/>
      <c r="JCV21" s="363"/>
      <c r="JCW21" s="363"/>
      <c r="JCX21" s="363"/>
      <c r="JCY21" s="363"/>
      <c r="JCZ21" s="363"/>
      <c r="JDA21" s="363"/>
      <c r="JDB21" s="363"/>
      <c r="JDC21" s="363"/>
      <c r="JDD21" s="363"/>
      <c r="JDE21" s="363"/>
      <c r="JDF21" s="363"/>
      <c r="JDG21" s="363"/>
      <c r="JDH21" s="363"/>
      <c r="JDI21" s="363"/>
      <c r="JDJ21" s="363"/>
      <c r="JDK21" s="363"/>
      <c r="JDL21" s="363"/>
      <c r="JDM21" s="363"/>
      <c r="JDN21" s="363"/>
      <c r="JDO21" s="363"/>
      <c r="JDP21" s="363"/>
      <c r="JDQ21" s="363"/>
      <c r="JDR21" s="363"/>
      <c r="JDS21" s="363"/>
      <c r="JDT21" s="363"/>
      <c r="JDU21" s="363"/>
      <c r="JDV21" s="363"/>
      <c r="JDW21" s="363"/>
      <c r="JDX21" s="363"/>
      <c r="JDY21" s="363"/>
      <c r="JDZ21" s="363"/>
      <c r="JEA21" s="363"/>
      <c r="JEB21" s="363"/>
      <c r="JEC21" s="363"/>
      <c r="JED21" s="363"/>
      <c r="JEE21" s="363"/>
      <c r="JEF21" s="363"/>
      <c r="JEG21" s="363"/>
      <c r="JEH21" s="363"/>
      <c r="JEI21" s="363"/>
      <c r="JEJ21" s="363"/>
      <c r="JEK21" s="363"/>
      <c r="JEL21" s="363"/>
      <c r="JEM21" s="363"/>
      <c r="JEN21" s="363"/>
      <c r="JEO21" s="363"/>
      <c r="JEP21" s="363"/>
      <c r="JEQ21" s="363"/>
      <c r="JER21" s="363"/>
      <c r="JES21" s="363"/>
      <c r="JET21" s="363"/>
      <c r="JEU21" s="363"/>
      <c r="JEV21" s="363"/>
      <c r="JEW21" s="363"/>
      <c r="JEX21" s="363"/>
      <c r="JEY21" s="363"/>
      <c r="JEZ21" s="363"/>
      <c r="JFA21" s="363"/>
      <c r="JFB21" s="363"/>
      <c r="JFC21" s="363"/>
      <c r="JFD21" s="363"/>
      <c r="JFE21" s="363"/>
      <c r="JFF21" s="363"/>
      <c r="JFG21" s="363"/>
      <c r="JFH21" s="363"/>
      <c r="JFI21" s="363"/>
      <c r="JFJ21" s="363"/>
      <c r="JFK21" s="363"/>
      <c r="JFL21" s="363"/>
      <c r="JFM21" s="363"/>
      <c r="JFN21" s="363"/>
      <c r="JFO21" s="363"/>
      <c r="JFP21" s="363"/>
      <c r="JFQ21" s="363"/>
      <c r="JFR21" s="363"/>
      <c r="JFS21" s="363"/>
      <c r="JFT21" s="363"/>
      <c r="JFU21" s="363"/>
      <c r="JFV21" s="363"/>
      <c r="JFW21" s="363"/>
      <c r="JFX21" s="363"/>
      <c r="JFY21" s="363"/>
      <c r="JFZ21" s="363"/>
      <c r="JGA21" s="363"/>
      <c r="JGB21" s="363"/>
      <c r="JGC21" s="363"/>
      <c r="JGD21" s="363"/>
      <c r="JGE21" s="363"/>
      <c r="JGF21" s="363"/>
      <c r="JGG21" s="363"/>
      <c r="JGH21" s="363"/>
      <c r="JGI21" s="363"/>
      <c r="JGJ21" s="363"/>
      <c r="JGK21" s="363"/>
      <c r="JGL21" s="363"/>
      <c r="JGM21" s="363"/>
      <c r="JGN21" s="363"/>
      <c r="JGO21" s="363"/>
      <c r="JGP21" s="363"/>
      <c r="JGQ21" s="363"/>
      <c r="JGR21" s="363"/>
      <c r="JGS21" s="363"/>
      <c r="JGT21" s="363"/>
      <c r="JGU21" s="363"/>
      <c r="JGV21" s="363"/>
      <c r="JGW21" s="363"/>
      <c r="JGX21" s="363"/>
      <c r="JGY21" s="363"/>
      <c r="JGZ21" s="363"/>
      <c r="JHA21" s="363"/>
      <c r="JHB21" s="363"/>
      <c r="JHC21" s="363"/>
      <c r="JHD21" s="363"/>
      <c r="JHE21" s="363"/>
      <c r="JHF21" s="363"/>
      <c r="JHG21" s="363"/>
      <c r="JHH21" s="363"/>
      <c r="JHI21" s="363"/>
      <c r="JHJ21" s="363"/>
      <c r="JHK21" s="363"/>
      <c r="JHL21" s="363"/>
      <c r="JHM21" s="363"/>
      <c r="JHN21" s="363"/>
      <c r="JHO21" s="363"/>
      <c r="JHP21" s="363"/>
      <c r="JHQ21" s="363"/>
      <c r="JHR21" s="363"/>
      <c r="JHS21" s="363"/>
      <c r="JHT21" s="363"/>
      <c r="JHU21" s="363"/>
      <c r="JHV21" s="363"/>
      <c r="JHW21" s="363"/>
      <c r="JHX21" s="363"/>
      <c r="JHY21" s="363"/>
      <c r="JHZ21" s="363"/>
      <c r="JIA21" s="363"/>
      <c r="JIB21" s="363"/>
      <c r="JIC21" s="363"/>
      <c r="JID21" s="363"/>
      <c r="JIE21" s="363"/>
      <c r="JIF21" s="363"/>
      <c r="JIG21" s="363"/>
      <c r="JIH21" s="363"/>
      <c r="JII21" s="363"/>
      <c r="JIJ21" s="363"/>
      <c r="JIK21" s="363"/>
      <c r="JIL21" s="363"/>
      <c r="JIM21" s="363"/>
      <c r="JIN21" s="363"/>
      <c r="JIO21" s="363"/>
      <c r="JIP21" s="363"/>
      <c r="JIQ21" s="363"/>
      <c r="JIR21" s="363"/>
      <c r="JIS21" s="363"/>
      <c r="JIT21" s="363"/>
      <c r="JIU21" s="363"/>
      <c r="JIV21" s="363"/>
      <c r="JIW21" s="363"/>
      <c r="JIX21" s="363"/>
      <c r="JIY21" s="363"/>
      <c r="JIZ21" s="363"/>
      <c r="JJA21" s="363"/>
      <c r="JJB21" s="363"/>
      <c r="JJC21" s="363"/>
      <c r="JJD21" s="363"/>
      <c r="JJE21" s="363"/>
      <c r="JJF21" s="363"/>
      <c r="JJG21" s="363"/>
      <c r="JJH21" s="363"/>
      <c r="JJI21" s="363"/>
      <c r="JJJ21" s="363"/>
      <c r="JJK21" s="363"/>
      <c r="JJL21" s="363"/>
      <c r="JJM21" s="363"/>
      <c r="JJN21" s="363"/>
      <c r="JJO21" s="363"/>
      <c r="JJP21" s="363"/>
      <c r="JJQ21" s="363"/>
      <c r="JJR21" s="363"/>
      <c r="JJS21" s="363"/>
      <c r="JJT21" s="363"/>
      <c r="JJU21" s="363"/>
      <c r="JJV21" s="363"/>
      <c r="JJW21" s="363"/>
      <c r="JJX21" s="363"/>
      <c r="JJY21" s="363"/>
      <c r="JJZ21" s="363"/>
      <c r="JKA21" s="363"/>
      <c r="JKB21" s="363"/>
      <c r="JKC21" s="363"/>
      <c r="JKD21" s="363"/>
      <c r="JKE21" s="363"/>
      <c r="JKF21" s="363"/>
      <c r="JKG21" s="363"/>
      <c r="JKH21" s="363"/>
      <c r="JKI21" s="363"/>
      <c r="JKJ21" s="363"/>
      <c r="JKK21" s="363"/>
      <c r="JKL21" s="363"/>
      <c r="JKM21" s="363"/>
      <c r="JKN21" s="363"/>
      <c r="JKO21" s="363"/>
      <c r="JKP21" s="363"/>
      <c r="JKQ21" s="363"/>
      <c r="JKR21" s="363"/>
      <c r="JKS21" s="363"/>
      <c r="JKT21" s="363"/>
      <c r="JKU21" s="363"/>
      <c r="JKV21" s="363"/>
      <c r="JKW21" s="363"/>
      <c r="JKX21" s="363"/>
      <c r="JKY21" s="363"/>
      <c r="JKZ21" s="363"/>
      <c r="JLA21" s="363"/>
      <c r="JLB21" s="363"/>
      <c r="JLC21" s="363"/>
      <c r="JLD21" s="363"/>
      <c r="JLE21" s="363"/>
      <c r="JLF21" s="363"/>
      <c r="JLG21" s="363"/>
      <c r="JLH21" s="363"/>
      <c r="JLI21" s="363"/>
      <c r="JLJ21" s="363"/>
      <c r="JLK21" s="363"/>
      <c r="JLL21" s="363"/>
      <c r="JLM21" s="363"/>
      <c r="JLN21" s="363"/>
      <c r="JLO21" s="363"/>
      <c r="JLP21" s="363"/>
      <c r="JLQ21" s="363"/>
      <c r="JLR21" s="363"/>
      <c r="JLS21" s="363"/>
      <c r="JLT21" s="363"/>
      <c r="JLU21" s="363"/>
      <c r="JLV21" s="363"/>
      <c r="JLW21" s="363"/>
      <c r="JLX21" s="363"/>
      <c r="JLY21" s="363"/>
      <c r="JLZ21" s="363"/>
      <c r="JMA21" s="363"/>
      <c r="JMB21" s="363"/>
      <c r="JMC21" s="363"/>
      <c r="JMD21" s="363"/>
      <c r="JME21" s="363"/>
      <c r="JMF21" s="363"/>
      <c r="JMG21" s="363"/>
      <c r="JMH21" s="363"/>
      <c r="JMI21" s="363"/>
      <c r="JMJ21" s="363"/>
      <c r="JMK21" s="363"/>
      <c r="JML21" s="363"/>
      <c r="JMM21" s="363"/>
      <c r="JMN21" s="363"/>
      <c r="JMO21" s="363"/>
      <c r="JMP21" s="363"/>
      <c r="JMQ21" s="363"/>
      <c r="JMR21" s="363"/>
      <c r="JMS21" s="363"/>
      <c r="JMT21" s="363"/>
      <c r="JMU21" s="363"/>
      <c r="JMV21" s="363"/>
      <c r="JMW21" s="363"/>
      <c r="JMX21" s="363"/>
      <c r="JMY21" s="363"/>
      <c r="JMZ21" s="363"/>
      <c r="JNA21" s="363"/>
      <c r="JNB21" s="363"/>
      <c r="JNC21" s="363"/>
      <c r="JND21" s="363"/>
      <c r="JNE21" s="363"/>
      <c r="JNF21" s="363"/>
      <c r="JNG21" s="363"/>
      <c r="JNH21" s="363"/>
      <c r="JNI21" s="363"/>
      <c r="JNJ21" s="363"/>
      <c r="JNK21" s="363"/>
      <c r="JNL21" s="363"/>
      <c r="JNM21" s="363"/>
      <c r="JNN21" s="363"/>
      <c r="JNO21" s="363"/>
      <c r="JNP21" s="363"/>
      <c r="JNQ21" s="363"/>
      <c r="JNR21" s="363"/>
      <c r="JNS21" s="363"/>
      <c r="JNT21" s="363"/>
      <c r="JNU21" s="363"/>
      <c r="JNV21" s="363"/>
      <c r="JNW21" s="363"/>
      <c r="JNX21" s="363"/>
      <c r="JNY21" s="363"/>
      <c r="JNZ21" s="363"/>
      <c r="JOA21" s="363"/>
      <c r="JOB21" s="363"/>
      <c r="JOC21" s="363"/>
      <c r="JOD21" s="363"/>
      <c r="JOE21" s="363"/>
      <c r="JOF21" s="363"/>
      <c r="JOG21" s="363"/>
      <c r="JOH21" s="363"/>
      <c r="JOI21" s="363"/>
      <c r="JOJ21" s="363"/>
      <c r="JOK21" s="363"/>
      <c r="JOL21" s="363"/>
      <c r="JOM21" s="363"/>
      <c r="JON21" s="363"/>
      <c r="JOO21" s="363"/>
      <c r="JOP21" s="363"/>
      <c r="JOQ21" s="363"/>
      <c r="JOR21" s="363"/>
      <c r="JOS21" s="363"/>
      <c r="JOT21" s="363"/>
      <c r="JOU21" s="363"/>
      <c r="JOV21" s="363"/>
      <c r="JOW21" s="363"/>
      <c r="JOX21" s="363"/>
      <c r="JOY21" s="363"/>
      <c r="JOZ21" s="363"/>
      <c r="JPA21" s="363"/>
      <c r="JPB21" s="363"/>
      <c r="JPC21" s="363"/>
      <c r="JPD21" s="363"/>
      <c r="JPE21" s="363"/>
      <c r="JPF21" s="363"/>
      <c r="JPG21" s="363"/>
      <c r="JPH21" s="363"/>
      <c r="JPI21" s="363"/>
      <c r="JPJ21" s="363"/>
      <c r="JPK21" s="363"/>
      <c r="JPL21" s="363"/>
      <c r="JPM21" s="363"/>
      <c r="JPN21" s="363"/>
      <c r="JPO21" s="363"/>
      <c r="JPP21" s="363"/>
      <c r="JPQ21" s="363"/>
      <c r="JPR21" s="363"/>
      <c r="JPS21" s="363"/>
      <c r="JPT21" s="363"/>
      <c r="JPU21" s="363"/>
      <c r="JPV21" s="363"/>
      <c r="JPW21" s="363"/>
      <c r="JPX21" s="363"/>
      <c r="JPY21" s="363"/>
      <c r="JPZ21" s="363"/>
      <c r="JQA21" s="363"/>
      <c r="JQB21" s="363"/>
      <c r="JQC21" s="363"/>
      <c r="JQD21" s="363"/>
      <c r="JQE21" s="363"/>
      <c r="JQF21" s="363"/>
      <c r="JQG21" s="363"/>
      <c r="JQH21" s="363"/>
      <c r="JQI21" s="363"/>
      <c r="JQJ21" s="363"/>
      <c r="JQK21" s="363"/>
      <c r="JQL21" s="363"/>
      <c r="JQM21" s="363"/>
      <c r="JQN21" s="363"/>
      <c r="JQO21" s="363"/>
      <c r="JQP21" s="363"/>
      <c r="JQQ21" s="363"/>
      <c r="JQR21" s="363"/>
      <c r="JQS21" s="363"/>
      <c r="JQT21" s="363"/>
      <c r="JQU21" s="363"/>
      <c r="JQV21" s="363"/>
      <c r="JQW21" s="363"/>
      <c r="JQX21" s="363"/>
      <c r="JQY21" s="363"/>
      <c r="JQZ21" s="363"/>
      <c r="JRA21" s="363"/>
      <c r="JRB21" s="363"/>
      <c r="JRC21" s="363"/>
      <c r="JRD21" s="363"/>
      <c r="JRE21" s="363"/>
      <c r="JRF21" s="363"/>
      <c r="JRG21" s="363"/>
      <c r="JRH21" s="363"/>
      <c r="JRI21" s="363"/>
      <c r="JRJ21" s="363"/>
      <c r="JRK21" s="363"/>
      <c r="JRL21" s="363"/>
      <c r="JRM21" s="363"/>
      <c r="JRN21" s="363"/>
      <c r="JRO21" s="363"/>
      <c r="JRP21" s="363"/>
      <c r="JRQ21" s="363"/>
      <c r="JRR21" s="363"/>
      <c r="JRS21" s="363"/>
      <c r="JRT21" s="363"/>
      <c r="JRU21" s="363"/>
      <c r="JRV21" s="363"/>
      <c r="JRW21" s="363"/>
      <c r="JRX21" s="363"/>
      <c r="JRY21" s="363"/>
      <c r="JRZ21" s="363"/>
      <c r="JSA21" s="363"/>
      <c r="JSB21" s="363"/>
      <c r="JSC21" s="363"/>
      <c r="JSD21" s="363"/>
      <c r="JSE21" s="363"/>
      <c r="JSF21" s="363"/>
      <c r="JSG21" s="363"/>
      <c r="JSH21" s="363"/>
      <c r="JSI21" s="363"/>
      <c r="JSJ21" s="363"/>
      <c r="JSK21" s="363"/>
      <c r="JSL21" s="363"/>
      <c r="JSM21" s="363"/>
      <c r="JSN21" s="363"/>
      <c r="JSO21" s="363"/>
      <c r="JSP21" s="363"/>
      <c r="JSQ21" s="363"/>
      <c r="JSR21" s="363"/>
      <c r="JSS21" s="363"/>
      <c r="JST21" s="363"/>
      <c r="JSU21" s="363"/>
      <c r="JSV21" s="363"/>
      <c r="JSW21" s="363"/>
      <c r="JSX21" s="363"/>
      <c r="JSY21" s="363"/>
      <c r="JSZ21" s="363"/>
      <c r="JTA21" s="363"/>
      <c r="JTB21" s="363"/>
      <c r="JTC21" s="363"/>
      <c r="JTD21" s="363"/>
      <c r="JTE21" s="363"/>
      <c r="JTF21" s="363"/>
      <c r="JTG21" s="363"/>
      <c r="JTH21" s="363"/>
      <c r="JTI21" s="363"/>
      <c r="JTJ21" s="363"/>
      <c r="JTK21" s="363"/>
      <c r="JTL21" s="363"/>
      <c r="JTM21" s="363"/>
      <c r="JTN21" s="363"/>
      <c r="JTO21" s="363"/>
      <c r="JTP21" s="363"/>
      <c r="JTQ21" s="363"/>
      <c r="JTR21" s="363"/>
      <c r="JTS21" s="363"/>
      <c r="JTT21" s="363"/>
      <c r="JTU21" s="363"/>
      <c r="JTV21" s="363"/>
      <c r="JTW21" s="363"/>
      <c r="JTX21" s="363"/>
      <c r="JTY21" s="363"/>
      <c r="JTZ21" s="363"/>
      <c r="JUA21" s="363"/>
      <c r="JUB21" s="363"/>
      <c r="JUC21" s="363"/>
      <c r="JUD21" s="363"/>
      <c r="JUE21" s="363"/>
      <c r="JUF21" s="363"/>
      <c r="JUG21" s="363"/>
      <c r="JUH21" s="363"/>
      <c r="JUI21" s="363"/>
      <c r="JUJ21" s="363"/>
      <c r="JUK21" s="363"/>
      <c r="JUL21" s="363"/>
      <c r="JUM21" s="363"/>
      <c r="JUN21" s="363"/>
      <c r="JUO21" s="363"/>
      <c r="JUP21" s="363"/>
      <c r="JUQ21" s="363"/>
      <c r="JUR21" s="363"/>
      <c r="JUS21" s="363"/>
      <c r="JUT21" s="363"/>
      <c r="JUU21" s="363"/>
      <c r="JUV21" s="363"/>
      <c r="JUW21" s="363"/>
      <c r="JUX21" s="363"/>
      <c r="JUY21" s="363"/>
      <c r="JUZ21" s="363"/>
      <c r="JVA21" s="363"/>
      <c r="JVB21" s="363"/>
      <c r="JVC21" s="363"/>
      <c r="JVD21" s="363"/>
      <c r="JVE21" s="363"/>
      <c r="JVF21" s="363"/>
      <c r="JVG21" s="363"/>
      <c r="JVH21" s="363"/>
      <c r="JVI21" s="363"/>
      <c r="JVJ21" s="363"/>
      <c r="JVK21" s="363"/>
      <c r="JVL21" s="363"/>
      <c r="JVM21" s="363"/>
      <c r="JVN21" s="363"/>
      <c r="JVO21" s="363"/>
      <c r="JVP21" s="363"/>
      <c r="JVQ21" s="363"/>
      <c r="JVR21" s="363"/>
      <c r="JVS21" s="363"/>
      <c r="JVT21" s="363"/>
      <c r="JVU21" s="363"/>
      <c r="JVV21" s="363"/>
      <c r="JVW21" s="363"/>
      <c r="JVX21" s="363"/>
      <c r="JVY21" s="363"/>
      <c r="JVZ21" s="363"/>
      <c r="JWA21" s="363"/>
      <c r="JWB21" s="363"/>
      <c r="JWC21" s="363"/>
      <c r="JWD21" s="363"/>
      <c r="JWE21" s="363"/>
      <c r="JWF21" s="363"/>
      <c r="JWG21" s="363"/>
      <c r="JWH21" s="363"/>
      <c r="JWI21" s="363"/>
      <c r="JWJ21" s="363"/>
      <c r="JWK21" s="363"/>
      <c r="JWL21" s="363"/>
      <c r="JWM21" s="363"/>
      <c r="JWN21" s="363"/>
      <c r="JWO21" s="363"/>
      <c r="JWP21" s="363"/>
      <c r="JWQ21" s="363"/>
      <c r="JWR21" s="363"/>
      <c r="JWS21" s="363"/>
      <c r="JWT21" s="363"/>
      <c r="JWU21" s="363"/>
      <c r="JWV21" s="363"/>
      <c r="JWW21" s="363"/>
      <c r="JWX21" s="363"/>
      <c r="JWY21" s="363"/>
      <c r="JWZ21" s="363"/>
      <c r="JXA21" s="363"/>
      <c r="JXB21" s="363"/>
      <c r="JXC21" s="363"/>
      <c r="JXD21" s="363"/>
      <c r="JXE21" s="363"/>
      <c r="JXF21" s="363"/>
      <c r="JXG21" s="363"/>
      <c r="JXH21" s="363"/>
      <c r="JXI21" s="363"/>
      <c r="JXJ21" s="363"/>
      <c r="JXK21" s="363"/>
      <c r="JXL21" s="363"/>
      <c r="JXM21" s="363"/>
      <c r="JXN21" s="363"/>
      <c r="JXO21" s="363"/>
      <c r="JXP21" s="363"/>
      <c r="JXQ21" s="363"/>
      <c r="JXR21" s="363"/>
      <c r="JXS21" s="363"/>
      <c r="JXT21" s="363"/>
      <c r="JXU21" s="363"/>
      <c r="JXV21" s="363"/>
      <c r="JXW21" s="363"/>
      <c r="JXX21" s="363"/>
      <c r="JXY21" s="363"/>
      <c r="JXZ21" s="363"/>
      <c r="JYA21" s="363"/>
      <c r="JYB21" s="363"/>
      <c r="JYC21" s="363"/>
      <c r="JYD21" s="363"/>
      <c r="JYE21" s="363"/>
      <c r="JYF21" s="363"/>
      <c r="JYG21" s="363"/>
      <c r="JYH21" s="363"/>
      <c r="JYI21" s="363"/>
      <c r="JYJ21" s="363"/>
      <c r="JYK21" s="363"/>
      <c r="JYL21" s="363"/>
      <c r="JYM21" s="363"/>
      <c r="JYN21" s="363"/>
      <c r="JYO21" s="363"/>
      <c r="JYP21" s="363"/>
      <c r="JYQ21" s="363"/>
      <c r="JYR21" s="363"/>
      <c r="JYS21" s="363"/>
      <c r="JYT21" s="363"/>
      <c r="JYU21" s="363"/>
      <c r="JYV21" s="363"/>
      <c r="JYW21" s="363"/>
      <c r="JYX21" s="363"/>
      <c r="JYY21" s="363"/>
      <c r="JYZ21" s="363"/>
      <c r="JZA21" s="363"/>
      <c r="JZB21" s="363"/>
      <c r="JZC21" s="363"/>
      <c r="JZD21" s="363"/>
      <c r="JZE21" s="363"/>
      <c r="JZF21" s="363"/>
      <c r="JZG21" s="363"/>
      <c r="JZH21" s="363"/>
      <c r="JZI21" s="363"/>
      <c r="JZJ21" s="363"/>
      <c r="JZK21" s="363"/>
      <c r="JZL21" s="363"/>
      <c r="JZM21" s="363"/>
      <c r="JZN21" s="363"/>
      <c r="JZO21" s="363"/>
      <c r="JZP21" s="363"/>
      <c r="JZQ21" s="363"/>
      <c r="JZR21" s="363"/>
      <c r="JZS21" s="363"/>
      <c r="JZT21" s="363"/>
      <c r="JZU21" s="363"/>
      <c r="JZV21" s="363"/>
      <c r="JZW21" s="363"/>
      <c r="JZX21" s="363"/>
      <c r="JZY21" s="363"/>
      <c r="JZZ21" s="363"/>
      <c r="KAA21" s="363"/>
      <c r="KAB21" s="363"/>
      <c r="KAC21" s="363"/>
      <c r="KAD21" s="363"/>
      <c r="KAE21" s="363"/>
      <c r="KAF21" s="363"/>
      <c r="KAG21" s="363"/>
      <c r="KAH21" s="363"/>
      <c r="KAI21" s="363"/>
      <c r="KAJ21" s="363"/>
      <c r="KAK21" s="363"/>
      <c r="KAL21" s="363"/>
      <c r="KAM21" s="363"/>
      <c r="KAN21" s="363"/>
      <c r="KAO21" s="363"/>
      <c r="KAP21" s="363"/>
      <c r="KAQ21" s="363"/>
      <c r="KAR21" s="363"/>
      <c r="KAS21" s="363"/>
      <c r="KAT21" s="363"/>
      <c r="KAU21" s="363"/>
      <c r="KAV21" s="363"/>
      <c r="KAW21" s="363"/>
      <c r="KAX21" s="363"/>
      <c r="KAY21" s="363"/>
      <c r="KAZ21" s="363"/>
      <c r="KBA21" s="363"/>
      <c r="KBB21" s="363"/>
      <c r="KBC21" s="363"/>
      <c r="KBD21" s="363"/>
      <c r="KBE21" s="363"/>
      <c r="KBF21" s="363"/>
      <c r="KBG21" s="363"/>
      <c r="KBH21" s="363"/>
      <c r="KBI21" s="363"/>
      <c r="KBJ21" s="363"/>
      <c r="KBK21" s="363"/>
      <c r="KBL21" s="363"/>
      <c r="KBM21" s="363"/>
      <c r="KBN21" s="363"/>
      <c r="KBO21" s="363"/>
      <c r="KBP21" s="363"/>
      <c r="KBQ21" s="363"/>
      <c r="KBR21" s="363"/>
      <c r="KBS21" s="363"/>
      <c r="KBT21" s="363"/>
      <c r="KBU21" s="363"/>
      <c r="KBV21" s="363"/>
      <c r="KBW21" s="363"/>
      <c r="KBX21" s="363"/>
      <c r="KBY21" s="363"/>
      <c r="KBZ21" s="363"/>
      <c r="KCA21" s="363"/>
      <c r="KCB21" s="363"/>
      <c r="KCC21" s="363"/>
      <c r="KCD21" s="363"/>
      <c r="KCE21" s="363"/>
      <c r="KCF21" s="363"/>
      <c r="KCG21" s="363"/>
      <c r="KCH21" s="363"/>
      <c r="KCI21" s="363"/>
      <c r="KCJ21" s="363"/>
      <c r="KCK21" s="363"/>
      <c r="KCL21" s="363"/>
      <c r="KCM21" s="363"/>
      <c r="KCN21" s="363"/>
      <c r="KCO21" s="363"/>
      <c r="KCP21" s="363"/>
      <c r="KCQ21" s="363"/>
      <c r="KCR21" s="363"/>
      <c r="KCS21" s="363"/>
      <c r="KCT21" s="363"/>
      <c r="KCU21" s="363"/>
      <c r="KCV21" s="363"/>
      <c r="KCW21" s="363"/>
      <c r="KCX21" s="363"/>
      <c r="KCY21" s="363"/>
      <c r="KCZ21" s="363"/>
      <c r="KDA21" s="363"/>
      <c r="KDB21" s="363"/>
      <c r="KDC21" s="363"/>
      <c r="KDD21" s="363"/>
      <c r="KDE21" s="363"/>
      <c r="KDF21" s="363"/>
      <c r="KDG21" s="363"/>
      <c r="KDH21" s="363"/>
      <c r="KDI21" s="363"/>
      <c r="KDJ21" s="363"/>
      <c r="KDK21" s="363"/>
      <c r="KDL21" s="363"/>
      <c r="KDM21" s="363"/>
      <c r="KDN21" s="363"/>
      <c r="KDO21" s="363"/>
      <c r="KDP21" s="363"/>
      <c r="KDQ21" s="363"/>
      <c r="KDR21" s="363"/>
      <c r="KDS21" s="363"/>
      <c r="KDT21" s="363"/>
      <c r="KDU21" s="363"/>
      <c r="KDV21" s="363"/>
      <c r="KDW21" s="363"/>
      <c r="KDX21" s="363"/>
      <c r="KDY21" s="363"/>
      <c r="KDZ21" s="363"/>
      <c r="KEA21" s="363"/>
      <c r="KEB21" s="363"/>
      <c r="KEC21" s="363"/>
      <c r="KED21" s="363"/>
      <c r="KEE21" s="363"/>
      <c r="KEF21" s="363"/>
      <c r="KEG21" s="363"/>
      <c r="KEH21" s="363"/>
      <c r="KEI21" s="363"/>
      <c r="KEJ21" s="363"/>
      <c r="KEK21" s="363"/>
      <c r="KEL21" s="363"/>
      <c r="KEM21" s="363"/>
      <c r="KEN21" s="363"/>
      <c r="KEO21" s="363"/>
      <c r="KEP21" s="363"/>
      <c r="KEQ21" s="363"/>
      <c r="KER21" s="363"/>
      <c r="KES21" s="363"/>
      <c r="KET21" s="363"/>
      <c r="KEU21" s="363"/>
      <c r="KEV21" s="363"/>
      <c r="KEW21" s="363"/>
      <c r="KEX21" s="363"/>
      <c r="KEY21" s="363"/>
      <c r="KEZ21" s="363"/>
      <c r="KFA21" s="363"/>
      <c r="KFB21" s="363"/>
      <c r="KFC21" s="363"/>
      <c r="KFD21" s="363"/>
      <c r="KFE21" s="363"/>
      <c r="KFF21" s="363"/>
      <c r="KFG21" s="363"/>
      <c r="KFH21" s="363"/>
      <c r="KFI21" s="363"/>
      <c r="KFJ21" s="363"/>
      <c r="KFK21" s="363"/>
      <c r="KFL21" s="363"/>
      <c r="KFM21" s="363"/>
      <c r="KFN21" s="363"/>
      <c r="KFO21" s="363"/>
      <c r="KFP21" s="363"/>
      <c r="KFQ21" s="363"/>
      <c r="KFR21" s="363"/>
      <c r="KFS21" s="363"/>
      <c r="KFT21" s="363"/>
      <c r="KFU21" s="363"/>
      <c r="KFV21" s="363"/>
      <c r="KFW21" s="363"/>
      <c r="KFX21" s="363"/>
      <c r="KFY21" s="363"/>
      <c r="KFZ21" s="363"/>
      <c r="KGA21" s="363"/>
      <c r="KGB21" s="363"/>
      <c r="KGC21" s="363"/>
      <c r="KGD21" s="363"/>
      <c r="KGE21" s="363"/>
      <c r="KGF21" s="363"/>
      <c r="KGG21" s="363"/>
      <c r="KGH21" s="363"/>
      <c r="KGI21" s="363"/>
      <c r="KGJ21" s="363"/>
      <c r="KGK21" s="363"/>
      <c r="KGL21" s="363"/>
      <c r="KGM21" s="363"/>
      <c r="KGN21" s="363"/>
      <c r="KGO21" s="363"/>
      <c r="KGP21" s="363"/>
      <c r="KGQ21" s="363"/>
      <c r="KGR21" s="363"/>
      <c r="KGS21" s="363"/>
      <c r="KGT21" s="363"/>
      <c r="KGU21" s="363"/>
      <c r="KGV21" s="363"/>
      <c r="KGW21" s="363"/>
      <c r="KGX21" s="363"/>
      <c r="KGY21" s="363"/>
      <c r="KGZ21" s="363"/>
      <c r="KHA21" s="363"/>
      <c r="KHB21" s="363"/>
      <c r="KHC21" s="363"/>
      <c r="KHD21" s="363"/>
      <c r="KHE21" s="363"/>
      <c r="KHF21" s="363"/>
      <c r="KHG21" s="363"/>
      <c r="KHH21" s="363"/>
      <c r="KHI21" s="363"/>
      <c r="KHJ21" s="363"/>
      <c r="KHK21" s="363"/>
      <c r="KHL21" s="363"/>
      <c r="KHM21" s="363"/>
      <c r="KHN21" s="363"/>
      <c r="KHO21" s="363"/>
      <c r="KHP21" s="363"/>
      <c r="KHQ21" s="363"/>
      <c r="KHR21" s="363"/>
      <c r="KHS21" s="363"/>
      <c r="KHT21" s="363"/>
      <c r="KHU21" s="363"/>
      <c r="KHV21" s="363"/>
      <c r="KHW21" s="363"/>
      <c r="KHX21" s="363"/>
      <c r="KHY21" s="363"/>
      <c r="KHZ21" s="363"/>
      <c r="KIA21" s="363"/>
      <c r="KIB21" s="363"/>
      <c r="KIC21" s="363"/>
      <c r="KID21" s="363"/>
      <c r="KIE21" s="363"/>
      <c r="KIF21" s="363"/>
      <c r="KIG21" s="363"/>
      <c r="KIH21" s="363"/>
      <c r="KII21" s="363"/>
      <c r="KIJ21" s="363"/>
      <c r="KIK21" s="363"/>
      <c r="KIL21" s="363"/>
      <c r="KIM21" s="363"/>
      <c r="KIN21" s="363"/>
      <c r="KIO21" s="363"/>
      <c r="KIP21" s="363"/>
      <c r="KIQ21" s="363"/>
      <c r="KIR21" s="363"/>
      <c r="KIS21" s="363"/>
      <c r="KIT21" s="363"/>
      <c r="KIU21" s="363"/>
      <c r="KIV21" s="363"/>
      <c r="KIW21" s="363"/>
      <c r="KIX21" s="363"/>
      <c r="KIY21" s="363"/>
      <c r="KIZ21" s="363"/>
      <c r="KJA21" s="363"/>
      <c r="KJB21" s="363"/>
      <c r="KJC21" s="363"/>
      <c r="KJD21" s="363"/>
      <c r="KJE21" s="363"/>
      <c r="KJF21" s="363"/>
      <c r="KJG21" s="363"/>
      <c r="KJH21" s="363"/>
      <c r="KJI21" s="363"/>
      <c r="KJJ21" s="363"/>
      <c r="KJK21" s="363"/>
      <c r="KJL21" s="363"/>
      <c r="KJM21" s="363"/>
      <c r="KJN21" s="363"/>
      <c r="KJO21" s="363"/>
      <c r="KJP21" s="363"/>
      <c r="KJQ21" s="363"/>
      <c r="KJR21" s="363"/>
      <c r="KJS21" s="363"/>
      <c r="KJT21" s="363"/>
      <c r="KJU21" s="363"/>
      <c r="KJV21" s="363"/>
      <c r="KJW21" s="363"/>
      <c r="KJX21" s="363"/>
      <c r="KJY21" s="363"/>
      <c r="KJZ21" s="363"/>
      <c r="KKA21" s="363"/>
      <c r="KKB21" s="363"/>
      <c r="KKC21" s="363"/>
      <c r="KKD21" s="363"/>
      <c r="KKE21" s="363"/>
      <c r="KKF21" s="363"/>
      <c r="KKG21" s="363"/>
      <c r="KKH21" s="363"/>
      <c r="KKI21" s="363"/>
      <c r="KKJ21" s="363"/>
      <c r="KKK21" s="363"/>
      <c r="KKL21" s="363"/>
      <c r="KKM21" s="363"/>
      <c r="KKN21" s="363"/>
      <c r="KKO21" s="363"/>
      <c r="KKP21" s="363"/>
      <c r="KKQ21" s="363"/>
      <c r="KKR21" s="363"/>
      <c r="KKS21" s="363"/>
      <c r="KKT21" s="363"/>
      <c r="KKU21" s="363"/>
      <c r="KKV21" s="363"/>
      <c r="KKW21" s="363"/>
      <c r="KKX21" s="363"/>
      <c r="KKY21" s="363"/>
      <c r="KKZ21" s="363"/>
      <c r="KLA21" s="363"/>
      <c r="KLB21" s="363"/>
      <c r="KLC21" s="363"/>
      <c r="KLD21" s="363"/>
      <c r="KLE21" s="363"/>
      <c r="KLF21" s="363"/>
      <c r="KLG21" s="363"/>
      <c r="KLH21" s="363"/>
      <c r="KLI21" s="363"/>
      <c r="KLJ21" s="363"/>
      <c r="KLK21" s="363"/>
      <c r="KLL21" s="363"/>
      <c r="KLM21" s="363"/>
      <c r="KLN21" s="363"/>
      <c r="KLO21" s="363"/>
      <c r="KLP21" s="363"/>
      <c r="KLQ21" s="363"/>
      <c r="KLR21" s="363"/>
      <c r="KLS21" s="363"/>
      <c r="KLT21" s="363"/>
      <c r="KLU21" s="363"/>
      <c r="KLV21" s="363"/>
      <c r="KLW21" s="363"/>
      <c r="KLX21" s="363"/>
      <c r="KLY21" s="363"/>
      <c r="KLZ21" s="363"/>
      <c r="KMA21" s="363"/>
      <c r="KMB21" s="363"/>
      <c r="KMC21" s="363"/>
      <c r="KMD21" s="363"/>
      <c r="KME21" s="363"/>
      <c r="KMF21" s="363"/>
      <c r="KMG21" s="363"/>
      <c r="KMH21" s="363"/>
      <c r="KMI21" s="363"/>
      <c r="KMJ21" s="363"/>
      <c r="KMK21" s="363"/>
      <c r="KML21" s="363"/>
      <c r="KMM21" s="363"/>
      <c r="KMN21" s="363"/>
      <c r="KMO21" s="363"/>
      <c r="KMP21" s="363"/>
      <c r="KMQ21" s="363"/>
      <c r="KMR21" s="363"/>
      <c r="KMS21" s="363"/>
      <c r="KMT21" s="363"/>
      <c r="KMU21" s="363"/>
      <c r="KMV21" s="363"/>
      <c r="KMW21" s="363"/>
      <c r="KMX21" s="363"/>
      <c r="KMY21" s="363"/>
      <c r="KMZ21" s="363"/>
      <c r="KNA21" s="363"/>
      <c r="KNB21" s="363"/>
      <c r="KNC21" s="363"/>
      <c r="KND21" s="363"/>
      <c r="KNE21" s="363"/>
      <c r="KNF21" s="363"/>
      <c r="KNG21" s="363"/>
      <c r="KNH21" s="363"/>
      <c r="KNI21" s="363"/>
      <c r="KNJ21" s="363"/>
      <c r="KNK21" s="363"/>
      <c r="KNL21" s="363"/>
      <c r="KNM21" s="363"/>
      <c r="KNN21" s="363"/>
      <c r="KNO21" s="363"/>
      <c r="KNP21" s="363"/>
      <c r="KNQ21" s="363"/>
      <c r="KNR21" s="363"/>
      <c r="KNS21" s="363"/>
      <c r="KNT21" s="363"/>
      <c r="KNU21" s="363"/>
      <c r="KNV21" s="363"/>
      <c r="KNW21" s="363"/>
      <c r="KNX21" s="363"/>
      <c r="KNY21" s="363"/>
      <c r="KNZ21" s="363"/>
      <c r="KOA21" s="363"/>
      <c r="KOB21" s="363"/>
      <c r="KOC21" s="363"/>
      <c r="KOD21" s="363"/>
      <c r="KOE21" s="363"/>
      <c r="KOF21" s="363"/>
      <c r="KOG21" s="363"/>
      <c r="KOH21" s="363"/>
      <c r="KOI21" s="363"/>
      <c r="KOJ21" s="363"/>
      <c r="KOK21" s="363"/>
      <c r="KOL21" s="363"/>
      <c r="KOM21" s="363"/>
      <c r="KON21" s="363"/>
      <c r="KOO21" s="363"/>
      <c r="KOP21" s="363"/>
      <c r="KOQ21" s="363"/>
      <c r="KOR21" s="363"/>
      <c r="KOS21" s="363"/>
      <c r="KOT21" s="363"/>
      <c r="KOU21" s="363"/>
      <c r="KOV21" s="363"/>
      <c r="KOW21" s="363"/>
      <c r="KOX21" s="363"/>
      <c r="KOY21" s="363"/>
      <c r="KOZ21" s="363"/>
      <c r="KPA21" s="363"/>
      <c r="KPB21" s="363"/>
      <c r="KPC21" s="363"/>
      <c r="KPD21" s="363"/>
      <c r="KPE21" s="363"/>
      <c r="KPF21" s="363"/>
      <c r="KPG21" s="363"/>
      <c r="KPH21" s="363"/>
      <c r="KPI21" s="363"/>
      <c r="KPJ21" s="363"/>
      <c r="KPK21" s="363"/>
      <c r="KPL21" s="363"/>
      <c r="KPM21" s="363"/>
      <c r="KPN21" s="363"/>
      <c r="KPO21" s="363"/>
      <c r="KPP21" s="363"/>
      <c r="KPQ21" s="363"/>
      <c r="KPR21" s="363"/>
      <c r="KPS21" s="363"/>
      <c r="KPT21" s="363"/>
      <c r="KPU21" s="363"/>
      <c r="KPV21" s="363"/>
      <c r="KPW21" s="363"/>
      <c r="KPX21" s="363"/>
      <c r="KPY21" s="363"/>
      <c r="KPZ21" s="363"/>
      <c r="KQA21" s="363"/>
      <c r="KQB21" s="363"/>
      <c r="KQC21" s="363"/>
      <c r="KQD21" s="363"/>
      <c r="KQE21" s="363"/>
      <c r="KQF21" s="363"/>
      <c r="KQG21" s="363"/>
      <c r="KQH21" s="363"/>
      <c r="KQI21" s="363"/>
      <c r="KQJ21" s="363"/>
      <c r="KQK21" s="363"/>
      <c r="KQL21" s="363"/>
      <c r="KQM21" s="363"/>
      <c r="KQN21" s="363"/>
      <c r="KQO21" s="363"/>
      <c r="KQP21" s="363"/>
      <c r="KQQ21" s="363"/>
      <c r="KQR21" s="363"/>
      <c r="KQS21" s="363"/>
      <c r="KQT21" s="363"/>
      <c r="KQU21" s="363"/>
      <c r="KQV21" s="363"/>
      <c r="KQW21" s="363"/>
      <c r="KQX21" s="363"/>
      <c r="KQY21" s="363"/>
      <c r="KQZ21" s="363"/>
      <c r="KRA21" s="363"/>
      <c r="KRB21" s="363"/>
      <c r="KRC21" s="363"/>
      <c r="KRD21" s="363"/>
      <c r="KRE21" s="363"/>
      <c r="KRF21" s="363"/>
      <c r="KRG21" s="363"/>
      <c r="KRH21" s="363"/>
      <c r="KRI21" s="363"/>
      <c r="KRJ21" s="363"/>
      <c r="KRK21" s="363"/>
      <c r="KRL21" s="363"/>
      <c r="KRM21" s="363"/>
      <c r="KRN21" s="363"/>
      <c r="KRO21" s="363"/>
      <c r="KRP21" s="363"/>
      <c r="KRQ21" s="363"/>
      <c r="KRR21" s="363"/>
      <c r="KRS21" s="363"/>
      <c r="KRT21" s="363"/>
      <c r="KRU21" s="363"/>
      <c r="KRV21" s="363"/>
      <c r="KRW21" s="363"/>
      <c r="KRX21" s="363"/>
      <c r="KRY21" s="363"/>
      <c r="KRZ21" s="363"/>
      <c r="KSA21" s="363"/>
      <c r="KSB21" s="363"/>
      <c r="KSC21" s="363"/>
      <c r="KSD21" s="363"/>
      <c r="KSE21" s="363"/>
      <c r="KSF21" s="363"/>
      <c r="KSG21" s="363"/>
      <c r="KSH21" s="363"/>
      <c r="KSI21" s="363"/>
      <c r="KSJ21" s="363"/>
      <c r="KSK21" s="363"/>
      <c r="KSL21" s="363"/>
      <c r="KSM21" s="363"/>
      <c r="KSN21" s="363"/>
      <c r="KSO21" s="363"/>
      <c r="KSP21" s="363"/>
      <c r="KSQ21" s="363"/>
      <c r="KSR21" s="363"/>
      <c r="KSS21" s="363"/>
      <c r="KST21" s="363"/>
      <c r="KSU21" s="363"/>
      <c r="KSV21" s="363"/>
      <c r="KSW21" s="363"/>
      <c r="KSX21" s="363"/>
      <c r="KSY21" s="363"/>
      <c r="KSZ21" s="363"/>
      <c r="KTA21" s="363"/>
      <c r="KTB21" s="363"/>
      <c r="KTC21" s="363"/>
      <c r="KTD21" s="363"/>
      <c r="KTE21" s="363"/>
      <c r="KTF21" s="363"/>
      <c r="KTG21" s="363"/>
      <c r="KTH21" s="363"/>
      <c r="KTI21" s="363"/>
      <c r="KTJ21" s="363"/>
      <c r="KTK21" s="363"/>
      <c r="KTL21" s="363"/>
      <c r="KTM21" s="363"/>
      <c r="KTN21" s="363"/>
      <c r="KTO21" s="363"/>
      <c r="KTP21" s="363"/>
      <c r="KTQ21" s="363"/>
      <c r="KTR21" s="363"/>
      <c r="KTS21" s="363"/>
      <c r="KTT21" s="363"/>
      <c r="KTU21" s="363"/>
      <c r="KTV21" s="363"/>
      <c r="KTW21" s="363"/>
      <c r="KTX21" s="363"/>
      <c r="KTY21" s="363"/>
      <c r="KTZ21" s="363"/>
      <c r="KUA21" s="363"/>
      <c r="KUB21" s="363"/>
      <c r="KUC21" s="363"/>
      <c r="KUD21" s="363"/>
      <c r="KUE21" s="363"/>
      <c r="KUF21" s="363"/>
      <c r="KUG21" s="363"/>
      <c r="KUH21" s="363"/>
      <c r="KUI21" s="363"/>
      <c r="KUJ21" s="363"/>
      <c r="KUK21" s="363"/>
      <c r="KUL21" s="363"/>
      <c r="KUM21" s="363"/>
      <c r="KUN21" s="363"/>
      <c r="KUO21" s="363"/>
      <c r="KUP21" s="363"/>
      <c r="KUQ21" s="363"/>
      <c r="KUR21" s="363"/>
      <c r="KUS21" s="363"/>
      <c r="KUT21" s="363"/>
      <c r="KUU21" s="363"/>
      <c r="KUV21" s="363"/>
      <c r="KUW21" s="363"/>
      <c r="KUX21" s="363"/>
      <c r="KUY21" s="363"/>
      <c r="KUZ21" s="363"/>
      <c r="KVA21" s="363"/>
      <c r="KVB21" s="363"/>
      <c r="KVC21" s="363"/>
      <c r="KVD21" s="363"/>
      <c r="KVE21" s="363"/>
      <c r="KVF21" s="363"/>
      <c r="KVG21" s="363"/>
      <c r="KVH21" s="363"/>
      <c r="KVI21" s="363"/>
      <c r="KVJ21" s="363"/>
      <c r="KVK21" s="363"/>
      <c r="KVL21" s="363"/>
      <c r="KVM21" s="363"/>
      <c r="KVN21" s="363"/>
      <c r="KVO21" s="363"/>
      <c r="KVP21" s="363"/>
      <c r="KVQ21" s="363"/>
      <c r="KVR21" s="363"/>
      <c r="KVS21" s="363"/>
      <c r="KVT21" s="363"/>
      <c r="KVU21" s="363"/>
      <c r="KVV21" s="363"/>
      <c r="KVW21" s="363"/>
      <c r="KVX21" s="363"/>
      <c r="KVY21" s="363"/>
      <c r="KVZ21" s="363"/>
      <c r="KWA21" s="363"/>
      <c r="KWB21" s="363"/>
      <c r="KWC21" s="363"/>
      <c r="KWD21" s="363"/>
      <c r="KWE21" s="363"/>
      <c r="KWF21" s="363"/>
      <c r="KWG21" s="363"/>
      <c r="KWH21" s="363"/>
      <c r="KWI21" s="363"/>
      <c r="KWJ21" s="363"/>
      <c r="KWK21" s="363"/>
      <c r="KWL21" s="363"/>
      <c r="KWM21" s="363"/>
      <c r="KWN21" s="363"/>
      <c r="KWO21" s="363"/>
      <c r="KWP21" s="363"/>
      <c r="KWQ21" s="363"/>
      <c r="KWR21" s="363"/>
      <c r="KWS21" s="363"/>
      <c r="KWT21" s="363"/>
      <c r="KWU21" s="363"/>
      <c r="KWV21" s="363"/>
      <c r="KWW21" s="363"/>
      <c r="KWX21" s="363"/>
      <c r="KWY21" s="363"/>
      <c r="KWZ21" s="363"/>
      <c r="KXA21" s="363"/>
      <c r="KXB21" s="363"/>
      <c r="KXC21" s="363"/>
      <c r="KXD21" s="363"/>
      <c r="KXE21" s="363"/>
      <c r="KXF21" s="363"/>
      <c r="KXG21" s="363"/>
      <c r="KXH21" s="363"/>
      <c r="KXI21" s="363"/>
      <c r="KXJ21" s="363"/>
      <c r="KXK21" s="363"/>
      <c r="KXL21" s="363"/>
      <c r="KXM21" s="363"/>
      <c r="KXN21" s="363"/>
      <c r="KXO21" s="363"/>
      <c r="KXP21" s="363"/>
      <c r="KXQ21" s="363"/>
      <c r="KXR21" s="363"/>
      <c r="KXS21" s="363"/>
      <c r="KXT21" s="363"/>
      <c r="KXU21" s="363"/>
      <c r="KXV21" s="363"/>
      <c r="KXW21" s="363"/>
      <c r="KXX21" s="363"/>
      <c r="KXY21" s="363"/>
      <c r="KXZ21" s="363"/>
      <c r="KYA21" s="363"/>
      <c r="KYB21" s="363"/>
      <c r="KYC21" s="363"/>
      <c r="KYD21" s="363"/>
      <c r="KYE21" s="363"/>
      <c r="KYF21" s="363"/>
      <c r="KYG21" s="363"/>
      <c r="KYH21" s="363"/>
      <c r="KYI21" s="363"/>
      <c r="KYJ21" s="363"/>
      <c r="KYK21" s="363"/>
      <c r="KYL21" s="363"/>
      <c r="KYM21" s="363"/>
      <c r="KYN21" s="363"/>
      <c r="KYO21" s="363"/>
      <c r="KYP21" s="363"/>
      <c r="KYQ21" s="363"/>
      <c r="KYR21" s="363"/>
      <c r="KYS21" s="363"/>
      <c r="KYT21" s="363"/>
      <c r="KYU21" s="363"/>
      <c r="KYV21" s="363"/>
      <c r="KYW21" s="363"/>
      <c r="KYX21" s="363"/>
      <c r="KYY21" s="363"/>
      <c r="KYZ21" s="363"/>
      <c r="KZA21" s="363"/>
      <c r="KZB21" s="363"/>
      <c r="KZC21" s="363"/>
      <c r="KZD21" s="363"/>
      <c r="KZE21" s="363"/>
      <c r="KZF21" s="363"/>
      <c r="KZG21" s="363"/>
      <c r="KZH21" s="363"/>
      <c r="KZI21" s="363"/>
      <c r="KZJ21" s="363"/>
      <c r="KZK21" s="363"/>
      <c r="KZL21" s="363"/>
      <c r="KZM21" s="363"/>
      <c r="KZN21" s="363"/>
      <c r="KZO21" s="363"/>
      <c r="KZP21" s="363"/>
      <c r="KZQ21" s="363"/>
      <c r="KZR21" s="363"/>
      <c r="KZS21" s="363"/>
      <c r="KZT21" s="363"/>
      <c r="KZU21" s="363"/>
      <c r="KZV21" s="363"/>
      <c r="KZW21" s="363"/>
      <c r="KZX21" s="363"/>
      <c r="KZY21" s="363"/>
      <c r="KZZ21" s="363"/>
      <c r="LAA21" s="363"/>
      <c r="LAB21" s="363"/>
      <c r="LAC21" s="363"/>
      <c r="LAD21" s="363"/>
      <c r="LAE21" s="363"/>
      <c r="LAF21" s="363"/>
      <c r="LAG21" s="363"/>
      <c r="LAH21" s="363"/>
      <c r="LAI21" s="363"/>
      <c r="LAJ21" s="363"/>
      <c r="LAK21" s="363"/>
      <c r="LAL21" s="363"/>
      <c r="LAM21" s="363"/>
      <c r="LAN21" s="363"/>
      <c r="LAO21" s="363"/>
      <c r="LAP21" s="363"/>
      <c r="LAQ21" s="363"/>
      <c r="LAR21" s="363"/>
      <c r="LAS21" s="363"/>
      <c r="LAT21" s="363"/>
      <c r="LAU21" s="363"/>
      <c r="LAV21" s="363"/>
      <c r="LAW21" s="363"/>
      <c r="LAX21" s="363"/>
      <c r="LAY21" s="363"/>
      <c r="LAZ21" s="363"/>
      <c r="LBA21" s="363"/>
      <c r="LBB21" s="363"/>
      <c r="LBC21" s="363"/>
      <c r="LBD21" s="363"/>
      <c r="LBE21" s="363"/>
      <c r="LBF21" s="363"/>
      <c r="LBG21" s="363"/>
      <c r="LBH21" s="363"/>
      <c r="LBI21" s="363"/>
      <c r="LBJ21" s="363"/>
      <c r="LBK21" s="363"/>
      <c r="LBL21" s="363"/>
      <c r="LBM21" s="363"/>
      <c r="LBN21" s="363"/>
      <c r="LBO21" s="363"/>
      <c r="LBP21" s="363"/>
      <c r="LBQ21" s="363"/>
      <c r="LBR21" s="363"/>
      <c r="LBS21" s="363"/>
      <c r="LBT21" s="363"/>
      <c r="LBU21" s="363"/>
      <c r="LBV21" s="363"/>
      <c r="LBW21" s="363"/>
      <c r="LBX21" s="363"/>
      <c r="LBY21" s="363"/>
      <c r="LBZ21" s="363"/>
      <c r="LCA21" s="363"/>
      <c r="LCB21" s="363"/>
      <c r="LCC21" s="363"/>
      <c r="LCD21" s="363"/>
      <c r="LCE21" s="363"/>
      <c r="LCF21" s="363"/>
      <c r="LCG21" s="363"/>
      <c r="LCH21" s="363"/>
      <c r="LCI21" s="363"/>
      <c r="LCJ21" s="363"/>
      <c r="LCK21" s="363"/>
      <c r="LCL21" s="363"/>
      <c r="LCM21" s="363"/>
      <c r="LCN21" s="363"/>
      <c r="LCO21" s="363"/>
      <c r="LCP21" s="363"/>
      <c r="LCQ21" s="363"/>
      <c r="LCR21" s="363"/>
      <c r="LCS21" s="363"/>
      <c r="LCT21" s="363"/>
      <c r="LCU21" s="363"/>
      <c r="LCV21" s="363"/>
      <c r="LCW21" s="363"/>
      <c r="LCX21" s="363"/>
      <c r="LCY21" s="363"/>
      <c r="LCZ21" s="363"/>
      <c r="LDA21" s="363"/>
      <c r="LDB21" s="363"/>
      <c r="LDC21" s="363"/>
      <c r="LDD21" s="363"/>
      <c r="LDE21" s="363"/>
      <c r="LDF21" s="363"/>
      <c r="LDG21" s="363"/>
      <c r="LDH21" s="363"/>
      <c r="LDI21" s="363"/>
      <c r="LDJ21" s="363"/>
      <c r="LDK21" s="363"/>
      <c r="LDL21" s="363"/>
      <c r="LDM21" s="363"/>
      <c r="LDN21" s="363"/>
      <c r="LDO21" s="363"/>
      <c r="LDP21" s="363"/>
      <c r="LDQ21" s="363"/>
      <c r="LDR21" s="363"/>
      <c r="LDS21" s="363"/>
      <c r="LDT21" s="363"/>
      <c r="LDU21" s="363"/>
      <c r="LDV21" s="363"/>
      <c r="LDW21" s="363"/>
      <c r="LDX21" s="363"/>
      <c r="LDY21" s="363"/>
      <c r="LDZ21" s="363"/>
      <c r="LEA21" s="363"/>
      <c r="LEB21" s="363"/>
      <c r="LEC21" s="363"/>
      <c r="LED21" s="363"/>
      <c r="LEE21" s="363"/>
      <c r="LEF21" s="363"/>
      <c r="LEG21" s="363"/>
      <c r="LEH21" s="363"/>
      <c r="LEI21" s="363"/>
      <c r="LEJ21" s="363"/>
      <c r="LEK21" s="363"/>
      <c r="LEL21" s="363"/>
      <c r="LEM21" s="363"/>
      <c r="LEN21" s="363"/>
      <c r="LEO21" s="363"/>
      <c r="LEP21" s="363"/>
      <c r="LEQ21" s="363"/>
      <c r="LER21" s="363"/>
      <c r="LES21" s="363"/>
      <c r="LET21" s="363"/>
      <c r="LEU21" s="363"/>
      <c r="LEV21" s="363"/>
      <c r="LEW21" s="363"/>
      <c r="LEX21" s="363"/>
      <c r="LEY21" s="363"/>
      <c r="LEZ21" s="363"/>
      <c r="LFA21" s="363"/>
      <c r="LFB21" s="363"/>
      <c r="LFC21" s="363"/>
      <c r="LFD21" s="363"/>
      <c r="LFE21" s="363"/>
      <c r="LFF21" s="363"/>
      <c r="LFG21" s="363"/>
      <c r="LFH21" s="363"/>
      <c r="LFI21" s="363"/>
      <c r="LFJ21" s="363"/>
      <c r="LFK21" s="363"/>
      <c r="LFL21" s="363"/>
      <c r="LFM21" s="363"/>
      <c r="LFN21" s="363"/>
      <c r="LFO21" s="363"/>
      <c r="LFP21" s="363"/>
      <c r="LFQ21" s="363"/>
      <c r="LFR21" s="363"/>
      <c r="LFS21" s="363"/>
      <c r="LFT21" s="363"/>
      <c r="LFU21" s="363"/>
      <c r="LFV21" s="363"/>
      <c r="LFW21" s="363"/>
      <c r="LFX21" s="363"/>
      <c r="LFY21" s="363"/>
      <c r="LFZ21" s="363"/>
      <c r="LGA21" s="363"/>
      <c r="LGB21" s="363"/>
      <c r="LGC21" s="363"/>
      <c r="LGD21" s="363"/>
      <c r="LGE21" s="363"/>
      <c r="LGF21" s="363"/>
      <c r="LGG21" s="363"/>
      <c r="LGH21" s="363"/>
      <c r="LGI21" s="363"/>
      <c r="LGJ21" s="363"/>
      <c r="LGK21" s="363"/>
      <c r="LGL21" s="363"/>
      <c r="LGM21" s="363"/>
      <c r="LGN21" s="363"/>
      <c r="LGO21" s="363"/>
      <c r="LGP21" s="363"/>
      <c r="LGQ21" s="363"/>
      <c r="LGR21" s="363"/>
      <c r="LGS21" s="363"/>
      <c r="LGT21" s="363"/>
      <c r="LGU21" s="363"/>
      <c r="LGV21" s="363"/>
      <c r="LGW21" s="363"/>
      <c r="LGX21" s="363"/>
      <c r="LGY21" s="363"/>
      <c r="LGZ21" s="363"/>
      <c r="LHA21" s="363"/>
      <c r="LHB21" s="363"/>
      <c r="LHC21" s="363"/>
      <c r="LHD21" s="363"/>
      <c r="LHE21" s="363"/>
      <c r="LHF21" s="363"/>
      <c r="LHG21" s="363"/>
      <c r="LHH21" s="363"/>
      <c r="LHI21" s="363"/>
      <c r="LHJ21" s="363"/>
      <c r="LHK21" s="363"/>
      <c r="LHL21" s="363"/>
      <c r="LHM21" s="363"/>
      <c r="LHN21" s="363"/>
      <c r="LHO21" s="363"/>
      <c r="LHP21" s="363"/>
      <c r="LHQ21" s="363"/>
      <c r="LHR21" s="363"/>
      <c r="LHS21" s="363"/>
      <c r="LHT21" s="363"/>
      <c r="LHU21" s="363"/>
      <c r="LHV21" s="363"/>
      <c r="LHW21" s="363"/>
      <c r="LHX21" s="363"/>
      <c r="LHY21" s="363"/>
      <c r="LHZ21" s="363"/>
      <c r="LIA21" s="363"/>
      <c r="LIB21" s="363"/>
      <c r="LIC21" s="363"/>
      <c r="LID21" s="363"/>
      <c r="LIE21" s="363"/>
      <c r="LIF21" s="363"/>
      <c r="LIG21" s="363"/>
      <c r="LIH21" s="363"/>
      <c r="LII21" s="363"/>
      <c r="LIJ21" s="363"/>
      <c r="LIK21" s="363"/>
      <c r="LIL21" s="363"/>
      <c r="LIM21" s="363"/>
      <c r="LIN21" s="363"/>
      <c r="LIO21" s="363"/>
      <c r="LIP21" s="363"/>
      <c r="LIQ21" s="363"/>
      <c r="LIR21" s="363"/>
      <c r="LIS21" s="363"/>
      <c r="LIT21" s="363"/>
      <c r="LIU21" s="363"/>
      <c r="LIV21" s="363"/>
      <c r="LIW21" s="363"/>
      <c r="LIX21" s="363"/>
      <c r="LIY21" s="363"/>
      <c r="LIZ21" s="363"/>
      <c r="LJA21" s="363"/>
      <c r="LJB21" s="363"/>
      <c r="LJC21" s="363"/>
      <c r="LJD21" s="363"/>
      <c r="LJE21" s="363"/>
      <c r="LJF21" s="363"/>
      <c r="LJG21" s="363"/>
      <c r="LJH21" s="363"/>
      <c r="LJI21" s="363"/>
      <c r="LJJ21" s="363"/>
      <c r="LJK21" s="363"/>
      <c r="LJL21" s="363"/>
      <c r="LJM21" s="363"/>
      <c r="LJN21" s="363"/>
      <c r="LJO21" s="363"/>
      <c r="LJP21" s="363"/>
      <c r="LJQ21" s="363"/>
      <c r="LJR21" s="363"/>
      <c r="LJS21" s="363"/>
      <c r="LJT21" s="363"/>
      <c r="LJU21" s="363"/>
      <c r="LJV21" s="363"/>
      <c r="LJW21" s="363"/>
      <c r="LJX21" s="363"/>
      <c r="LJY21" s="363"/>
      <c r="LJZ21" s="363"/>
      <c r="LKA21" s="363"/>
      <c r="LKB21" s="363"/>
      <c r="LKC21" s="363"/>
      <c r="LKD21" s="363"/>
      <c r="LKE21" s="363"/>
      <c r="LKF21" s="363"/>
      <c r="LKG21" s="363"/>
      <c r="LKH21" s="363"/>
      <c r="LKI21" s="363"/>
      <c r="LKJ21" s="363"/>
      <c r="LKK21" s="363"/>
      <c r="LKL21" s="363"/>
      <c r="LKM21" s="363"/>
      <c r="LKN21" s="363"/>
      <c r="LKO21" s="363"/>
      <c r="LKP21" s="363"/>
      <c r="LKQ21" s="363"/>
      <c r="LKR21" s="363"/>
      <c r="LKS21" s="363"/>
      <c r="LKT21" s="363"/>
      <c r="LKU21" s="363"/>
      <c r="LKV21" s="363"/>
      <c r="LKW21" s="363"/>
      <c r="LKX21" s="363"/>
      <c r="LKY21" s="363"/>
      <c r="LKZ21" s="363"/>
      <c r="LLA21" s="363"/>
      <c r="LLB21" s="363"/>
      <c r="LLC21" s="363"/>
      <c r="LLD21" s="363"/>
      <c r="LLE21" s="363"/>
      <c r="LLF21" s="363"/>
      <c r="LLG21" s="363"/>
      <c r="LLH21" s="363"/>
      <c r="LLI21" s="363"/>
      <c r="LLJ21" s="363"/>
      <c r="LLK21" s="363"/>
      <c r="LLL21" s="363"/>
      <c r="LLM21" s="363"/>
      <c r="LLN21" s="363"/>
      <c r="LLO21" s="363"/>
      <c r="LLP21" s="363"/>
      <c r="LLQ21" s="363"/>
      <c r="LLR21" s="363"/>
      <c r="LLS21" s="363"/>
      <c r="LLT21" s="363"/>
      <c r="LLU21" s="363"/>
      <c r="LLV21" s="363"/>
      <c r="LLW21" s="363"/>
      <c r="LLX21" s="363"/>
      <c r="LLY21" s="363"/>
      <c r="LLZ21" s="363"/>
      <c r="LMA21" s="363"/>
      <c r="LMB21" s="363"/>
      <c r="LMC21" s="363"/>
      <c r="LMD21" s="363"/>
      <c r="LME21" s="363"/>
      <c r="LMF21" s="363"/>
      <c r="LMG21" s="363"/>
      <c r="LMH21" s="363"/>
      <c r="LMI21" s="363"/>
      <c r="LMJ21" s="363"/>
      <c r="LMK21" s="363"/>
      <c r="LML21" s="363"/>
      <c r="LMM21" s="363"/>
      <c r="LMN21" s="363"/>
      <c r="LMO21" s="363"/>
      <c r="LMP21" s="363"/>
      <c r="LMQ21" s="363"/>
      <c r="LMR21" s="363"/>
      <c r="LMS21" s="363"/>
      <c r="LMT21" s="363"/>
      <c r="LMU21" s="363"/>
      <c r="LMV21" s="363"/>
      <c r="LMW21" s="363"/>
      <c r="LMX21" s="363"/>
      <c r="LMY21" s="363"/>
      <c r="LMZ21" s="363"/>
      <c r="LNA21" s="363"/>
      <c r="LNB21" s="363"/>
      <c r="LNC21" s="363"/>
      <c r="LND21" s="363"/>
      <c r="LNE21" s="363"/>
      <c r="LNF21" s="363"/>
      <c r="LNG21" s="363"/>
      <c r="LNH21" s="363"/>
      <c r="LNI21" s="363"/>
      <c r="LNJ21" s="363"/>
      <c r="LNK21" s="363"/>
      <c r="LNL21" s="363"/>
      <c r="LNM21" s="363"/>
      <c r="LNN21" s="363"/>
      <c r="LNO21" s="363"/>
      <c r="LNP21" s="363"/>
      <c r="LNQ21" s="363"/>
      <c r="LNR21" s="363"/>
      <c r="LNS21" s="363"/>
      <c r="LNT21" s="363"/>
      <c r="LNU21" s="363"/>
      <c r="LNV21" s="363"/>
      <c r="LNW21" s="363"/>
      <c r="LNX21" s="363"/>
      <c r="LNY21" s="363"/>
      <c r="LNZ21" s="363"/>
      <c r="LOA21" s="363"/>
      <c r="LOB21" s="363"/>
      <c r="LOC21" s="363"/>
      <c r="LOD21" s="363"/>
      <c r="LOE21" s="363"/>
      <c r="LOF21" s="363"/>
      <c r="LOG21" s="363"/>
      <c r="LOH21" s="363"/>
      <c r="LOI21" s="363"/>
      <c r="LOJ21" s="363"/>
      <c r="LOK21" s="363"/>
      <c r="LOL21" s="363"/>
      <c r="LOM21" s="363"/>
      <c r="LON21" s="363"/>
      <c r="LOO21" s="363"/>
      <c r="LOP21" s="363"/>
      <c r="LOQ21" s="363"/>
      <c r="LOR21" s="363"/>
      <c r="LOS21" s="363"/>
      <c r="LOT21" s="363"/>
      <c r="LOU21" s="363"/>
      <c r="LOV21" s="363"/>
      <c r="LOW21" s="363"/>
      <c r="LOX21" s="363"/>
      <c r="LOY21" s="363"/>
      <c r="LOZ21" s="363"/>
      <c r="LPA21" s="363"/>
      <c r="LPB21" s="363"/>
      <c r="LPC21" s="363"/>
      <c r="LPD21" s="363"/>
      <c r="LPE21" s="363"/>
      <c r="LPF21" s="363"/>
      <c r="LPG21" s="363"/>
      <c r="LPH21" s="363"/>
      <c r="LPI21" s="363"/>
      <c r="LPJ21" s="363"/>
      <c r="LPK21" s="363"/>
      <c r="LPL21" s="363"/>
      <c r="LPM21" s="363"/>
      <c r="LPN21" s="363"/>
      <c r="LPO21" s="363"/>
      <c r="LPP21" s="363"/>
      <c r="LPQ21" s="363"/>
      <c r="LPR21" s="363"/>
      <c r="LPS21" s="363"/>
      <c r="LPT21" s="363"/>
      <c r="LPU21" s="363"/>
      <c r="LPV21" s="363"/>
      <c r="LPW21" s="363"/>
      <c r="LPX21" s="363"/>
      <c r="LPY21" s="363"/>
      <c r="LPZ21" s="363"/>
      <c r="LQA21" s="363"/>
      <c r="LQB21" s="363"/>
      <c r="LQC21" s="363"/>
      <c r="LQD21" s="363"/>
      <c r="LQE21" s="363"/>
      <c r="LQF21" s="363"/>
      <c r="LQG21" s="363"/>
      <c r="LQH21" s="363"/>
      <c r="LQI21" s="363"/>
      <c r="LQJ21" s="363"/>
      <c r="LQK21" s="363"/>
      <c r="LQL21" s="363"/>
      <c r="LQM21" s="363"/>
      <c r="LQN21" s="363"/>
      <c r="LQO21" s="363"/>
      <c r="LQP21" s="363"/>
      <c r="LQQ21" s="363"/>
      <c r="LQR21" s="363"/>
      <c r="LQS21" s="363"/>
      <c r="LQT21" s="363"/>
      <c r="LQU21" s="363"/>
      <c r="LQV21" s="363"/>
      <c r="LQW21" s="363"/>
      <c r="LQX21" s="363"/>
      <c r="LQY21" s="363"/>
      <c r="LQZ21" s="363"/>
      <c r="LRA21" s="363"/>
      <c r="LRB21" s="363"/>
      <c r="LRC21" s="363"/>
      <c r="LRD21" s="363"/>
      <c r="LRE21" s="363"/>
      <c r="LRF21" s="363"/>
      <c r="LRG21" s="363"/>
      <c r="LRH21" s="363"/>
      <c r="LRI21" s="363"/>
      <c r="LRJ21" s="363"/>
      <c r="LRK21" s="363"/>
      <c r="LRL21" s="363"/>
      <c r="LRM21" s="363"/>
      <c r="LRN21" s="363"/>
      <c r="LRO21" s="363"/>
      <c r="LRP21" s="363"/>
      <c r="LRQ21" s="363"/>
      <c r="LRR21" s="363"/>
      <c r="LRS21" s="363"/>
      <c r="LRT21" s="363"/>
      <c r="LRU21" s="363"/>
      <c r="LRV21" s="363"/>
      <c r="LRW21" s="363"/>
      <c r="LRX21" s="363"/>
      <c r="LRY21" s="363"/>
      <c r="LRZ21" s="363"/>
      <c r="LSA21" s="363"/>
      <c r="LSB21" s="363"/>
      <c r="LSC21" s="363"/>
      <c r="LSD21" s="363"/>
      <c r="LSE21" s="363"/>
      <c r="LSF21" s="363"/>
      <c r="LSG21" s="363"/>
      <c r="LSH21" s="363"/>
      <c r="LSI21" s="363"/>
      <c r="LSJ21" s="363"/>
      <c r="LSK21" s="363"/>
      <c r="LSL21" s="363"/>
      <c r="LSM21" s="363"/>
      <c r="LSN21" s="363"/>
      <c r="LSO21" s="363"/>
      <c r="LSP21" s="363"/>
      <c r="LSQ21" s="363"/>
      <c r="LSR21" s="363"/>
      <c r="LSS21" s="363"/>
      <c r="LST21" s="363"/>
      <c r="LSU21" s="363"/>
      <c r="LSV21" s="363"/>
      <c r="LSW21" s="363"/>
      <c r="LSX21" s="363"/>
      <c r="LSY21" s="363"/>
      <c r="LSZ21" s="363"/>
      <c r="LTA21" s="363"/>
      <c r="LTB21" s="363"/>
      <c r="LTC21" s="363"/>
      <c r="LTD21" s="363"/>
      <c r="LTE21" s="363"/>
      <c r="LTF21" s="363"/>
      <c r="LTG21" s="363"/>
      <c r="LTH21" s="363"/>
      <c r="LTI21" s="363"/>
      <c r="LTJ21" s="363"/>
      <c r="LTK21" s="363"/>
      <c r="LTL21" s="363"/>
      <c r="LTM21" s="363"/>
      <c r="LTN21" s="363"/>
      <c r="LTO21" s="363"/>
      <c r="LTP21" s="363"/>
      <c r="LTQ21" s="363"/>
      <c r="LTR21" s="363"/>
      <c r="LTS21" s="363"/>
      <c r="LTT21" s="363"/>
      <c r="LTU21" s="363"/>
      <c r="LTV21" s="363"/>
      <c r="LTW21" s="363"/>
      <c r="LTX21" s="363"/>
      <c r="LTY21" s="363"/>
      <c r="LTZ21" s="363"/>
      <c r="LUA21" s="363"/>
      <c r="LUB21" s="363"/>
      <c r="LUC21" s="363"/>
      <c r="LUD21" s="363"/>
      <c r="LUE21" s="363"/>
      <c r="LUF21" s="363"/>
      <c r="LUG21" s="363"/>
      <c r="LUH21" s="363"/>
      <c r="LUI21" s="363"/>
      <c r="LUJ21" s="363"/>
      <c r="LUK21" s="363"/>
      <c r="LUL21" s="363"/>
      <c r="LUM21" s="363"/>
      <c r="LUN21" s="363"/>
      <c r="LUO21" s="363"/>
      <c r="LUP21" s="363"/>
      <c r="LUQ21" s="363"/>
      <c r="LUR21" s="363"/>
      <c r="LUS21" s="363"/>
      <c r="LUT21" s="363"/>
      <c r="LUU21" s="363"/>
      <c r="LUV21" s="363"/>
      <c r="LUW21" s="363"/>
      <c r="LUX21" s="363"/>
      <c r="LUY21" s="363"/>
      <c r="LUZ21" s="363"/>
      <c r="LVA21" s="363"/>
      <c r="LVB21" s="363"/>
      <c r="LVC21" s="363"/>
      <c r="LVD21" s="363"/>
      <c r="LVE21" s="363"/>
      <c r="LVF21" s="363"/>
      <c r="LVG21" s="363"/>
      <c r="LVH21" s="363"/>
      <c r="LVI21" s="363"/>
      <c r="LVJ21" s="363"/>
      <c r="LVK21" s="363"/>
      <c r="LVL21" s="363"/>
      <c r="LVM21" s="363"/>
      <c r="LVN21" s="363"/>
      <c r="LVO21" s="363"/>
      <c r="LVP21" s="363"/>
      <c r="LVQ21" s="363"/>
      <c r="LVR21" s="363"/>
      <c r="LVS21" s="363"/>
      <c r="LVT21" s="363"/>
      <c r="LVU21" s="363"/>
      <c r="LVV21" s="363"/>
      <c r="LVW21" s="363"/>
      <c r="LVX21" s="363"/>
      <c r="LVY21" s="363"/>
      <c r="LVZ21" s="363"/>
      <c r="LWA21" s="363"/>
      <c r="LWB21" s="363"/>
      <c r="LWC21" s="363"/>
      <c r="LWD21" s="363"/>
      <c r="LWE21" s="363"/>
      <c r="LWF21" s="363"/>
      <c r="LWG21" s="363"/>
      <c r="LWH21" s="363"/>
      <c r="LWI21" s="363"/>
      <c r="LWJ21" s="363"/>
      <c r="LWK21" s="363"/>
      <c r="LWL21" s="363"/>
      <c r="LWM21" s="363"/>
      <c r="LWN21" s="363"/>
      <c r="LWO21" s="363"/>
      <c r="LWP21" s="363"/>
      <c r="LWQ21" s="363"/>
      <c r="LWR21" s="363"/>
      <c r="LWS21" s="363"/>
      <c r="LWT21" s="363"/>
      <c r="LWU21" s="363"/>
      <c r="LWV21" s="363"/>
      <c r="LWW21" s="363"/>
      <c r="LWX21" s="363"/>
      <c r="LWY21" s="363"/>
      <c r="LWZ21" s="363"/>
      <c r="LXA21" s="363"/>
      <c r="LXB21" s="363"/>
      <c r="LXC21" s="363"/>
      <c r="LXD21" s="363"/>
      <c r="LXE21" s="363"/>
      <c r="LXF21" s="363"/>
      <c r="LXG21" s="363"/>
      <c r="LXH21" s="363"/>
      <c r="LXI21" s="363"/>
      <c r="LXJ21" s="363"/>
      <c r="LXK21" s="363"/>
      <c r="LXL21" s="363"/>
      <c r="LXM21" s="363"/>
      <c r="LXN21" s="363"/>
      <c r="LXO21" s="363"/>
      <c r="LXP21" s="363"/>
      <c r="LXQ21" s="363"/>
      <c r="LXR21" s="363"/>
      <c r="LXS21" s="363"/>
      <c r="LXT21" s="363"/>
      <c r="LXU21" s="363"/>
      <c r="LXV21" s="363"/>
      <c r="LXW21" s="363"/>
      <c r="LXX21" s="363"/>
      <c r="LXY21" s="363"/>
      <c r="LXZ21" s="363"/>
      <c r="LYA21" s="363"/>
      <c r="LYB21" s="363"/>
      <c r="LYC21" s="363"/>
      <c r="LYD21" s="363"/>
      <c r="LYE21" s="363"/>
      <c r="LYF21" s="363"/>
      <c r="LYG21" s="363"/>
      <c r="LYH21" s="363"/>
      <c r="LYI21" s="363"/>
      <c r="LYJ21" s="363"/>
      <c r="LYK21" s="363"/>
      <c r="LYL21" s="363"/>
      <c r="LYM21" s="363"/>
      <c r="LYN21" s="363"/>
      <c r="LYO21" s="363"/>
      <c r="LYP21" s="363"/>
      <c r="LYQ21" s="363"/>
      <c r="LYR21" s="363"/>
      <c r="LYS21" s="363"/>
      <c r="LYT21" s="363"/>
      <c r="LYU21" s="363"/>
      <c r="LYV21" s="363"/>
      <c r="LYW21" s="363"/>
      <c r="LYX21" s="363"/>
      <c r="LYY21" s="363"/>
      <c r="LYZ21" s="363"/>
      <c r="LZA21" s="363"/>
      <c r="LZB21" s="363"/>
      <c r="LZC21" s="363"/>
      <c r="LZD21" s="363"/>
      <c r="LZE21" s="363"/>
      <c r="LZF21" s="363"/>
      <c r="LZG21" s="363"/>
      <c r="LZH21" s="363"/>
      <c r="LZI21" s="363"/>
      <c r="LZJ21" s="363"/>
      <c r="LZK21" s="363"/>
      <c r="LZL21" s="363"/>
      <c r="LZM21" s="363"/>
      <c r="LZN21" s="363"/>
      <c r="LZO21" s="363"/>
      <c r="LZP21" s="363"/>
      <c r="LZQ21" s="363"/>
      <c r="LZR21" s="363"/>
      <c r="LZS21" s="363"/>
      <c r="LZT21" s="363"/>
      <c r="LZU21" s="363"/>
      <c r="LZV21" s="363"/>
      <c r="LZW21" s="363"/>
      <c r="LZX21" s="363"/>
      <c r="LZY21" s="363"/>
      <c r="LZZ21" s="363"/>
      <c r="MAA21" s="363"/>
      <c r="MAB21" s="363"/>
      <c r="MAC21" s="363"/>
      <c r="MAD21" s="363"/>
      <c r="MAE21" s="363"/>
      <c r="MAF21" s="363"/>
      <c r="MAG21" s="363"/>
      <c r="MAH21" s="363"/>
      <c r="MAI21" s="363"/>
      <c r="MAJ21" s="363"/>
      <c r="MAK21" s="363"/>
      <c r="MAL21" s="363"/>
      <c r="MAM21" s="363"/>
      <c r="MAN21" s="363"/>
      <c r="MAO21" s="363"/>
      <c r="MAP21" s="363"/>
      <c r="MAQ21" s="363"/>
      <c r="MAR21" s="363"/>
      <c r="MAS21" s="363"/>
      <c r="MAT21" s="363"/>
      <c r="MAU21" s="363"/>
      <c r="MAV21" s="363"/>
      <c r="MAW21" s="363"/>
      <c r="MAX21" s="363"/>
      <c r="MAY21" s="363"/>
      <c r="MAZ21" s="363"/>
      <c r="MBA21" s="363"/>
      <c r="MBB21" s="363"/>
      <c r="MBC21" s="363"/>
      <c r="MBD21" s="363"/>
      <c r="MBE21" s="363"/>
      <c r="MBF21" s="363"/>
      <c r="MBG21" s="363"/>
      <c r="MBH21" s="363"/>
      <c r="MBI21" s="363"/>
      <c r="MBJ21" s="363"/>
      <c r="MBK21" s="363"/>
      <c r="MBL21" s="363"/>
      <c r="MBM21" s="363"/>
      <c r="MBN21" s="363"/>
      <c r="MBO21" s="363"/>
      <c r="MBP21" s="363"/>
      <c r="MBQ21" s="363"/>
      <c r="MBR21" s="363"/>
      <c r="MBS21" s="363"/>
      <c r="MBT21" s="363"/>
      <c r="MBU21" s="363"/>
      <c r="MBV21" s="363"/>
      <c r="MBW21" s="363"/>
      <c r="MBX21" s="363"/>
      <c r="MBY21" s="363"/>
      <c r="MBZ21" s="363"/>
      <c r="MCA21" s="363"/>
      <c r="MCB21" s="363"/>
      <c r="MCC21" s="363"/>
      <c r="MCD21" s="363"/>
      <c r="MCE21" s="363"/>
      <c r="MCF21" s="363"/>
      <c r="MCG21" s="363"/>
      <c r="MCH21" s="363"/>
      <c r="MCI21" s="363"/>
      <c r="MCJ21" s="363"/>
      <c r="MCK21" s="363"/>
      <c r="MCL21" s="363"/>
      <c r="MCM21" s="363"/>
      <c r="MCN21" s="363"/>
      <c r="MCO21" s="363"/>
      <c r="MCP21" s="363"/>
      <c r="MCQ21" s="363"/>
      <c r="MCR21" s="363"/>
      <c r="MCS21" s="363"/>
      <c r="MCT21" s="363"/>
      <c r="MCU21" s="363"/>
      <c r="MCV21" s="363"/>
      <c r="MCW21" s="363"/>
      <c r="MCX21" s="363"/>
      <c r="MCY21" s="363"/>
      <c r="MCZ21" s="363"/>
      <c r="MDA21" s="363"/>
      <c r="MDB21" s="363"/>
      <c r="MDC21" s="363"/>
      <c r="MDD21" s="363"/>
      <c r="MDE21" s="363"/>
      <c r="MDF21" s="363"/>
      <c r="MDG21" s="363"/>
      <c r="MDH21" s="363"/>
      <c r="MDI21" s="363"/>
      <c r="MDJ21" s="363"/>
      <c r="MDK21" s="363"/>
      <c r="MDL21" s="363"/>
      <c r="MDM21" s="363"/>
      <c r="MDN21" s="363"/>
      <c r="MDO21" s="363"/>
      <c r="MDP21" s="363"/>
      <c r="MDQ21" s="363"/>
      <c r="MDR21" s="363"/>
      <c r="MDS21" s="363"/>
      <c r="MDT21" s="363"/>
      <c r="MDU21" s="363"/>
      <c r="MDV21" s="363"/>
      <c r="MDW21" s="363"/>
      <c r="MDX21" s="363"/>
      <c r="MDY21" s="363"/>
      <c r="MDZ21" s="363"/>
      <c r="MEA21" s="363"/>
      <c r="MEB21" s="363"/>
      <c r="MEC21" s="363"/>
      <c r="MED21" s="363"/>
      <c r="MEE21" s="363"/>
      <c r="MEF21" s="363"/>
      <c r="MEG21" s="363"/>
      <c r="MEH21" s="363"/>
      <c r="MEI21" s="363"/>
      <c r="MEJ21" s="363"/>
      <c r="MEK21" s="363"/>
      <c r="MEL21" s="363"/>
      <c r="MEM21" s="363"/>
      <c r="MEN21" s="363"/>
      <c r="MEO21" s="363"/>
      <c r="MEP21" s="363"/>
      <c r="MEQ21" s="363"/>
      <c r="MER21" s="363"/>
      <c r="MES21" s="363"/>
      <c r="MET21" s="363"/>
      <c r="MEU21" s="363"/>
      <c r="MEV21" s="363"/>
      <c r="MEW21" s="363"/>
      <c r="MEX21" s="363"/>
      <c r="MEY21" s="363"/>
      <c r="MEZ21" s="363"/>
      <c r="MFA21" s="363"/>
      <c r="MFB21" s="363"/>
      <c r="MFC21" s="363"/>
      <c r="MFD21" s="363"/>
      <c r="MFE21" s="363"/>
      <c r="MFF21" s="363"/>
      <c r="MFG21" s="363"/>
      <c r="MFH21" s="363"/>
      <c r="MFI21" s="363"/>
      <c r="MFJ21" s="363"/>
      <c r="MFK21" s="363"/>
      <c r="MFL21" s="363"/>
      <c r="MFM21" s="363"/>
      <c r="MFN21" s="363"/>
      <c r="MFO21" s="363"/>
      <c r="MFP21" s="363"/>
      <c r="MFQ21" s="363"/>
      <c r="MFR21" s="363"/>
      <c r="MFS21" s="363"/>
      <c r="MFT21" s="363"/>
      <c r="MFU21" s="363"/>
      <c r="MFV21" s="363"/>
      <c r="MFW21" s="363"/>
      <c r="MFX21" s="363"/>
      <c r="MFY21" s="363"/>
      <c r="MFZ21" s="363"/>
      <c r="MGA21" s="363"/>
      <c r="MGB21" s="363"/>
      <c r="MGC21" s="363"/>
      <c r="MGD21" s="363"/>
      <c r="MGE21" s="363"/>
      <c r="MGF21" s="363"/>
      <c r="MGG21" s="363"/>
      <c r="MGH21" s="363"/>
      <c r="MGI21" s="363"/>
      <c r="MGJ21" s="363"/>
      <c r="MGK21" s="363"/>
      <c r="MGL21" s="363"/>
      <c r="MGM21" s="363"/>
      <c r="MGN21" s="363"/>
      <c r="MGO21" s="363"/>
      <c r="MGP21" s="363"/>
      <c r="MGQ21" s="363"/>
      <c r="MGR21" s="363"/>
      <c r="MGS21" s="363"/>
      <c r="MGT21" s="363"/>
      <c r="MGU21" s="363"/>
      <c r="MGV21" s="363"/>
      <c r="MGW21" s="363"/>
      <c r="MGX21" s="363"/>
      <c r="MGY21" s="363"/>
      <c r="MGZ21" s="363"/>
      <c r="MHA21" s="363"/>
      <c r="MHB21" s="363"/>
      <c r="MHC21" s="363"/>
      <c r="MHD21" s="363"/>
      <c r="MHE21" s="363"/>
      <c r="MHF21" s="363"/>
      <c r="MHG21" s="363"/>
      <c r="MHH21" s="363"/>
      <c r="MHI21" s="363"/>
      <c r="MHJ21" s="363"/>
      <c r="MHK21" s="363"/>
      <c r="MHL21" s="363"/>
      <c r="MHM21" s="363"/>
      <c r="MHN21" s="363"/>
      <c r="MHO21" s="363"/>
      <c r="MHP21" s="363"/>
      <c r="MHQ21" s="363"/>
      <c r="MHR21" s="363"/>
      <c r="MHS21" s="363"/>
      <c r="MHT21" s="363"/>
      <c r="MHU21" s="363"/>
      <c r="MHV21" s="363"/>
      <c r="MHW21" s="363"/>
      <c r="MHX21" s="363"/>
      <c r="MHY21" s="363"/>
      <c r="MHZ21" s="363"/>
      <c r="MIA21" s="363"/>
      <c r="MIB21" s="363"/>
      <c r="MIC21" s="363"/>
      <c r="MID21" s="363"/>
      <c r="MIE21" s="363"/>
      <c r="MIF21" s="363"/>
      <c r="MIG21" s="363"/>
      <c r="MIH21" s="363"/>
      <c r="MII21" s="363"/>
      <c r="MIJ21" s="363"/>
      <c r="MIK21" s="363"/>
      <c r="MIL21" s="363"/>
      <c r="MIM21" s="363"/>
      <c r="MIN21" s="363"/>
      <c r="MIO21" s="363"/>
      <c r="MIP21" s="363"/>
      <c r="MIQ21" s="363"/>
      <c r="MIR21" s="363"/>
      <c r="MIS21" s="363"/>
      <c r="MIT21" s="363"/>
      <c r="MIU21" s="363"/>
      <c r="MIV21" s="363"/>
      <c r="MIW21" s="363"/>
      <c r="MIX21" s="363"/>
      <c r="MIY21" s="363"/>
      <c r="MIZ21" s="363"/>
      <c r="MJA21" s="363"/>
      <c r="MJB21" s="363"/>
      <c r="MJC21" s="363"/>
      <c r="MJD21" s="363"/>
      <c r="MJE21" s="363"/>
      <c r="MJF21" s="363"/>
      <c r="MJG21" s="363"/>
      <c r="MJH21" s="363"/>
      <c r="MJI21" s="363"/>
      <c r="MJJ21" s="363"/>
      <c r="MJK21" s="363"/>
      <c r="MJL21" s="363"/>
      <c r="MJM21" s="363"/>
      <c r="MJN21" s="363"/>
      <c r="MJO21" s="363"/>
      <c r="MJP21" s="363"/>
      <c r="MJQ21" s="363"/>
      <c r="MJR21" s="363"/>
      <c r="MJS21" s="363"/>
      <c r="MJT21" s="363"/>
      <c r="MJU21" s="363"/>
      <c r="MJV21" s="363"/>
      <c r="MJW21" s="363"/>
      <c r="MJX21" s="363"/>
      <c r="MJY21" s="363"/>
      <c r="MJZ21" s="363"/>
      <c r="MKA21" s="363"/>
      <c r="MKB21" s="363"/>
      <c r="MKC21" s="363"/>
      <c r="MKD21" s="363"/>
      <c r="MKE21" s="363"/>
      <c r="MKF21" s="363"/>
      <c r="MKG21" s="363"/>
      <c r="MKH21" s="363"/>
      <c r="MKI21" s="363"/>
      <c r="MKJ21" s="363"/>
      <c r="MKK21" s="363"/>
      <c r="MKL21" s="363"/>
      <c r="MKM21" s="363"/>
      <c r="MKN21" s="363"/>
      <c r="MKO21" s="363"/>
      <c r="MKP21" s="363"/>
      <c r="MKQ21" s="363"/>
      <c r="MKR21" s="363"/>
      <c r="MKS21" s="363"/>
      <c r="MKT21" s="363"/>
      <c r="MKU21" s="363"/>
      <c r="MKV21" s="363"/>
      <c r="MKW21" s="363"/>
      <c r="MKX21" s="363"/>
      <c r="MKY21" s="363"/>
      <c r="MKZ21" s="363"/>
      <c r="MLA21" s="363"/>
      <c r="MLB21" s="363"/>
      <c r="MLC21" s="363"/>
      <c r="MLD21" s="363"/>
      <c r="MLE21" s="363"/>
      <c r="MLF21" s="363"/>
      <c r="MLG21" s="363"/>
      <c r="MLH21" s="363"/>
      <c r="MLI21" s="363"/>
      <c r="MLJ21" s="363"/>
      <c r="MLK21" s="363"/>
      <c r="MLL21" s="363"/>
      <c r="MLM21" s="363"/>
      <c r="MLN21" s="363"/>
      <c r="MLO21" s="363"/>
      <c r="MLP21" s="363"/>
      <c r="MLQ21" s="363"/>
      <c r="MLR21" s="363"/>
      <c r="MLS21" s="363"/>
      <c r="MLT21" s="363"/>
      <c r="MLU21" s="363"/>
      <c r="MLV21" s="363"/>
      <c r="MLW21" s="363"/>
      <c r="MLX21" s="363"/>
      <c r="MLY21" s="363"/>
      <c r="MLZ21" s="363"/>
      <c r="MMA21" s="363"/>
      <c r="MMB21" s="363"/>
      <c r="MMC21" s="363"/>
      <c r="MMD21" s="363"/>
      <c r="MME21" s="363"/>
      <c r="MMF21" s="363"/>
      <c r="MMG21" s="363"/>
      <c r="MMH21" s="363"/>
      <c r="MMI21" s="363"/>
      <c r="MMJ21" s="363"/>
      <c r="MMK21" s="363"/>
      <c r="MML21" s="363"/>
      <c r="MMM21" s="363"/>
      <c r="MMN21" s="363"/>
      <c r="MMO21" s="363"/>
      <c r="MMP21" s="363"/>
      <c r="MMQ21" s="363"/>
      <c r="MMR21" s="363"/>
      <c r="MMS21" s="363"/>
      <c r="MMT21" s="363"/>
      <c r="MMU21" s="363"/>
      <c r="MMV21" s="363"/>
      <c r="MMW21" s="363"/>
      <c r="MMX21" s="363"/>
      <c r="MMY21" s="363"/>
      <c r="MMZ21" s="363"/>
      <c r="MNA21" s="363"/>
      <c r="MNB21" s="363"/>
      <c r="MNC21" s="363"/>
      <c r="MND21" s="363"/>
      <c r="MNE21" s="363"/>
      <c r="MNF21" s="363"/>
      <c r="MNG21" s="363"/>
      <c r="MNH21" s="363"/>
      <c r="MNI21" s="363"/>
      <c r="MNJ21" s="363"/>
      <c r="MNK21" s="363"/>
      <c r="MNL21" s="363"/>
      <c r="MNM21" s="363"/>
      <c r="MNN21" s="363"/>
      <c r="MNO21" s="363"/>
      <c r="MNP21" s="363"/>
      <c r="MNQ21" s="363"/>
      <c r="MNR21" s="363"/>
      <c r="MNS21" s="363"/>
      <c r="MNT21" s="363"/>
      <c r="MNU21" s="363"/>
      <c r="MNV21" s="363"/>
      <c r="MNW21" s="363"/>
      <c r="MNX21" s="363"/>
      <c r="MNY21" s="363"/>
      <c r="MNZ21" s="363"/>
      <c r="MOA21" s="363"/>
      <c r="MOB21" s="363"/>
      <c r="MOC21" s="363"/>
      <c r="MOD21" s="363"/>
      <c r="MOE21" s="363"/>
      <c r="MOF21" s="363"/>
      <c r="MOG21" s="363"/>
      <c r="MOH21" s="363"/>
      <c r="MOI21" s="363"/>
      <c r="MOJ21" s="363"/>
      <c r="MOK21" s="363"/>
      <c r="MOL21" s="363"/>
      <c r="MOM21" s="363"/>
      <c r="MON21" s="363"/>
      <c r="MOO21" s="363"/>
      <c r="MOP21" s="363"/>
      <c r="MOQ21" s="363"/>
      <c r="MOR21" s="363"/>
      <c r="MOS21" s="363"/>
      <c r="MOT21" s="363"/>
      <c r="MOU21" s="363"/>
      <c r="MOV21" s="363"/>
      <c r="MOW21" s="363"/>
      <c r="MOX21" s="363"/>
      <c r="MOY21" s="363"/>
      <c r="MOZ21" s="363"/>
      <c r="MPA21" s="363"/>
      <c r="MPB21" s="363"/>
      <c r="MPC21" s="363"/>
      <c r="MPD21" s="363"/>
      <c r="MPE21" s="363"/>
      <c r="MPF21" s="363"/>
      <c r="MPG21" s="363"/>
      <c r="MPH21" s="363"/>
      <c r="MPI21" s="363"/>
      <c r="MPJ21" s="363"/>
      <c r="MPK21" s="363"/>
      <c r="MPL21" s="363"/>
      <c r="MPM21" s="363"/>
      <c r="MPN21" s="363"/>
      <c r="MPO21" s="363"/>
      <c r="MPP21" s="363"/>
      <c r="MPQ21" s="363"/>
      <c r="MPR21" s="363"/>
      <c r="MPS21" s="363"/>
      <c r="MPT21" s="363"/>
      <c r="MPU21" s="363"/>
      <c r="MPV21" s="363"/>
      <c r="MPW21" s="363"/>
      <c r="MPX21" s="363"/>
      <c r="MPY21" s="363"/>
      <c r="MPZ21" s="363"/>
      <c r="MQA21" s="363"/>
      <c r="MQB21" s="363"/>
      <c r="MQC21" s="363"/>
      <c r="MQD21" s="363"/>
      <c r="MQE21" s="363"/>
      <c r="MQF21" s="363"/>
      <c r="MQG21" s="363"/>
      <c r="MQH21" s="363"/>
      <c r="MQI21" s="363"/>
      <c r="MQJ21" s="363"/>
      <c r="MQK21" s="363"/>
      <c r="MQL21" s="363"/>
      <c r="MQM21" s="363"/>
      <c r="MQN21" s="363"/>
      <c r="MQO21" s="363"/>
      <c r="MQP21" s="363"/>
      <c r="MQQ21" s="363"/>
      <c r="MQR21" s="363"/>
      <c r="MQS21" s="363"/>
      <c r="MQT21" s="363"/>
      <c r="MQU21" s="363"/>
      <c r="MQV21" s="363"/>
      <c r="MQW21" s="363"/>
      <c r="MQX21" s="363"/>
      <c r="MQY21" s="363"/>
      <c r="MQZ21" s="363"/>
      <c r="MRA21" s="363"/>
      <c r="MRB21" s="363"/>
      <c r="MRC21" s="363"/>
      <c r="MRD21" s="363"/>
      <c r="MRE21" s="363"/>
      <c r="MRF21" s="363"/>
      <c r="MRG21" s="363"/>
      <c r="MRH21" s="363"/>
      <c r="MRI21" s="363"/>
      <c r="MRJ21" s="363"/>
      <c r="MRK21" s="363"/>
      <c r="MRL21" s="363"/>
      <c r="MRM21" s="363"/>
      <c r="MRN21" s="363"/>
      <c r="MRO21" s="363"/>
      <c r="MRP21" s="363"/>
      <c r="MRQ21" s="363"/>
      <c r="MRR21" s="363"/>
      <c r="MRS21" s="363"/>
      <c r="MRT21" s="363"/>
      <c r="MRU21" s="363"/>
      <c r="MRV21" s="363"/>
      <c r="MRW21" s="363"/>
      <c r="MRX21" s="363"/>
      <c r="MRY21" s="363"/>
      <c r="MRZ21" s="363"/>
      <c r="MSA21" s="363"/>
      <c r="MSB21" s="363"/>
      <c r="MSC21" s="363"/>
      <c r="MSD21" s="363"/>
      <c r="MSE21" s="363"/>
      <c r="MSF21" s="363"/>
      <c r="MSG21" s="363"/>
      <c r="MSH21" s="363"/>
      <c r="MSI21" s="363"/>
      <c r="MSJ21" s="363"/>
      <c r="MSK21" s="363"/>
      <c r="MSL21" s="363"/>
      <c r="MSM21" s="363"/>
      <c r="MSN21" s="363"/>
      <c r="MSO21" s="363"/>
      <c r="MSP21" s="363"/>
      <c r="MSQ21" s="363"/>
      <c r="MSR21" s="363"/>
      <c r="MSS21" s="363"/>
      <c r="MST21" s="363"/>
      <c r="MSU21" s="363"/>
      <c r="MSV21" s="363"/>
      <c r="MSW21" s="363"/>
      <c r="MSX21" s="363"/>
      <c r="MSY21" s="363"/>
      <c r="MSZ21" s="363"/>
      <c r="MTA21" s="363"/>
      <c r="MTB21" s="363"/>
      <c r="MTC21" s="363"/>
      <c r="MTD21" s="363"/>
      <c r="MTE21" s="363"/>
      <c r="MTF21" s="363"/>
      <c r="MTG21" s="363"/>
      <c r="MTH21" s="363"/>
      <c r="MTI21" s="363"/>
      <c r="MTJ21" s="363"/>
      <c r="MTK21" s="363"/>
      <c r="MTL21" s="363"/>
      <c r="MTM21" s="363"/>
      <c r="MTN21" s="363"/>
      <c r="MTO21" s="363"/>
      <c r="MTP21" s="363"/>
      <c r="MTQ21" s="363"/>
      <c r="MTR21" s="363"/>
      <c r="MTS21" s="363"/>
      <c r="MTT21" s="363"/>
      <c r="MTU21" s="363"/>
      <c r="MTV21" s="363"/>
      <c r="MTW21" s="363"/>
      <c r="MTX21" s="363"/>
      <c r="MTY21" s="363"/>
      <c r="MTZ21" s="363"/>
      <c r="MUA21" s="363"/>
      <c r="MUB21" s="363"/>
      <c r="MUC21" s="363"/>
      <c r="MUD21" s="363"/>
      <c r="MUE21" s="363"/>
      <c r="MUF21" s="363"/>
      <c r="MUG21" s="363"/>
      <c r="MUH21" s="363"/>
      <c r="MUI21" s="363"/>
      <c r="MUJ21" s="363"/>
      <c r="MUK21" s="363"/>
      <c r="MUL21" s="363"/>
      <c r="MUM21" s="363"/>
      <c r="MUN21" s="363"/>
      <c r="MUO21" s="363"/>
      <c r="MUP21" s="363"/>
      <c r="MUQ21" s="363"/>
      <c r="MUR21" s="363"/>
      <c r="MUS21" s="363"/>
      <c r="MUT21" s="363"/>
      <c r="MUU21" s="363"/>
      <c r="MUV21" s="363"/>
      <c r="MUW21" s="363"/>
      <c r="MUX21" s="363"/>
      <c r="MUY21" s="363"/>
      <c r="MUZ21" s="363"/>
      <c r="MVA21" s="363"/>
      <c r="MVB21" s="363"/>
      <c r="MVC21" s="363"/>
      <c r="MVD21" s="363"/>
      <c r="MVE21" s="363"/>
      <c r="MVF21" s="363"/>
      <c r="MVG21" s="363"/>
      <c r="MVH21" s="363"/>
      <c r="MVI21" s="363"/>
      <c r="MVJ21" s="363"/>
      <c r="MVK21" s="363"/>
      <c r="MVL21" s="363"/>
      <c r="MVM21" s="363"/>
      <c r="MVN21" s="363"/>
      <c r="MVO21" s="363"/>
      <c r="MVP21" s="363"/>
      <c r="MVQ21" s="363"/>
      <c r="MVR21" s="363"/>
      <c r="MVS21" s="363"/>
      <c r="MVT21" s="363"/>
      <c r="MVU21" s="363"/>
      <c r="MVV21" s="363"/>
      <c r="MVW21" s="363"/>
      <c r="MVX21" s="363"/>
      <c r="MVY21" s="363"/>
      <c r="MVZ21" s="363"/>
      <c r="MWA21" s="363"/>
      <c r="MWB21" s="363"/>
      <c r="MWC21" s="363"/>
      <c r="MWD21" s="363"/>
      <c r="MWE21" s="363"/>
      <c r="MWF21" s="363"/>
      <c r="MWG21" s="363"/>
      <c r="MWH21" s="363"/>
      <c r="MWI21" s="363"/>
      <c r="MWJ21" s="363"/>
      <c r="MWK21" s="363"/>
      <c r="MWL21" s="363"/>
      <c r="MWM21" s="363"/>
      <c r="MWN21" s="363"/>
      <c r="MWO21" s="363"/>
      <c r="MWP21" s="363"/>
      <c r="MWQ21" s="363"/>
      <c r="MWR21" s="363"/>
      <c r="MWS21" s="363"/>
      <c r="MWT21" s="363"/>
      <c r="MWU21" s="363"/>
      <c r="MWV21" s="363"/>
      <c r="MWW21" s="363"/>
      <c r="MWX21" s="363"/>
      <c r="MWY21" s="363"/>
      <c r="MWZ21" s="363"/>
      <c r="MXA21" s="363"/>
      <c r="MXB21" s="363"/>
      <c r="MXC21" s="363"/>
      <c r="MXD21" s="363"/>
      <c r="MXE21" s="363"/>
      <c r="MXF21" s="363"/>
      <c r="MXG21" s="363"/>
      <c r="MXH21" s="363"/>
      <c r="MXI21" s="363"/>
      <c r="MXJ21" s="363"/>
      <c r="MXK21" s="363"/>
      <c r="MXL21" s="363"/>
      <c r="MXM21" s="363"/>
      <c r="MXN21" s="363"/>
      <c r="MXO21" s="363"/>
      <c r="MXP21" s="363"/>
      <c r="MXQ21" s="363"/>
      <c r="MXR21" s="363"/>
      <c r="MXS21" s="363"/>
      <c r="MXT21" s="363"/>
      <c r="MXU21" s="363"/>
      <c r="MXV21" s="363"/>
      <c r="MXW21" s="363"/>
      <c r="MXX21" s="363"/>
      <c r="MXY21" s="363"/>
      <c r="MXZ21" s="363"/>
      <c r="MYA21" s="363"/>
      <c r="MYB21" s="363"/>
      <c r="MYC21" s="363"/>
      <c r="MYD21" s="363"/>
      <c r="MYE21" s="363"/>
      <c r="MYF21" s="363"/>
      <c r="MYG21" s="363"/>
      <c r="MYH21" s="363"/>
      <c r="MYI21" s="363"/>
      <c r="MYJ21" s="363"/>
      <c r="MYK21" s="363"/>
      <c r="MYL21" s="363"/>
      <c r="MYM21" s="363"/>
      <c r="MYN21" s="363"/>
      <c r="MYO21" s="363"/>
      <c r="MYP21" s="363"/>
      <c r="MYQ21" s="363"/>
      <c r="MYR21" s="363"/>
      <c r="MYS21" s="363"/>
      <c r="MYT21" s="363"/>
      <c r="MYU21" s="363"/>
      <c r="MYV21" s="363"/>
      <c r="MYW21" s="363"/>
      <c r="MYX21" s="363"/>
      <c r="MYY21" s="363"/>
      <c r="MYZ21" s="363"/>
      <c r="MZA21" s="363"/>
      <c r="MZB21" s="363"/>
      <c r="MZC21" s="363"/>
      <c r="MZD21" s="363"/>
      <c r="MZE21" s="363"/>
      <c r="MZF21" s="363"/>
      <c r="MZG21" s="363"/>
      <c r="MZH21" s="363"/>
      <c r="MZI21" s="363"/>
      <c r="MZJ21" s="363"/>
      <c r="MZK21" s="363"/>
      <c r="MZL21" s="363"/>
      <c r="MZM21" s="363"/>
      <c r="MZN21" s="363"/>
      <c r="MZO21" s="363"/>
      <c r="MZP21" s="363"/>
      <c r="MZQ21" s="363"/>
      <c r="MZR21" s="363"/>
      <c r="MZS21" s="363"/>
      <c r="MZT21" s="363"/>
      <c r="MZU21" s="363"/>
      <c r="MZV21" s="363"/>
      <c r="MZW21" s="363"/>
      <c r="MZX21" s="363"/>
      <c r="MZY21" s="363"/>
      <c r="MZZ21" s="363"/>
      <c r="NAA21" s="363"/>
      <c r="NAB21" s="363"/>
      <c r="NAC21" s="363"/>
      <c r="NAD21" s="363"/>
      <c r="NAE21" s="363"/>
      <c r="NAF21" s="363"/>
      <c r="NAG21" s="363"/>
      <c r="NAH21" s="363"/>
      <c r="NAI21" s="363"/>
      <c r="NAJ21" s="363"/>
      <c r="NAK21" s="363"/>
      <c r="NAL21" s="363"/>
      <c r="NAM21" s="363"/>
      <c r="NAN21" s="363"/>
      <c r="NAO21" s="363"/>
      <c r="NAP21" s="363"/>
      <c r="NAQ21" s="363"/>
      <c r="NAR21" s="363"/>
      <c r="NAS21" s="363"/>
      <c r="NAT21" s="363"/>
      <c r="NAU21" s="363"/>
      <c r="NAV21" s="363"/>
      <c r="NAW21" s="363"/>
      <c r="NAX21" s="363"/>
      <c r="NAY21" s="363"/>
      <c r="NAZ21" s="363"/>
      <c r="NBA21" s="363"/>
      <c r="NBB21" s="363"/>
      <c r="NBC21" s="363"/>
      <c r="NBD21" s="363"/>
      <c r="NBE21" s="363"/>
      <c r="NBF21" s="363"/>
      <c r="NBG21" s="363"/>
      <c r="NBH21" s="363"/>
      <c r="NBI21" s="363"/>
      <c r="NBJ21" s="363"/>
      <c r="NBK21" s="363"/>
      <c r="NBL21" s="363"/>
      <c r="NBM21" s="363"/>
      <c r="NBN21" s="363"/>
      <c r="NBO21" s="363"/>
      <c r="NBP21" s="363"/>
      <c r="NBQ21" s="363"/>
      <c r="NBR21" s="363"/>
      <c r="NBS21" s="363"/>
      <c r="NBT21" s="363"/>
      <c r="NBU21" s="363"/>
      <c r="NBV21" s="363"/>
      <c r="NBW21" s="363"/>
      <c r="NBX21" s="363"/>
      <c r="NBY21" s="363"/>
      <c r="NBZ21" s="363"/>
      <c r="NCA21" s="363"/>
      <c r="NCB21" s="363"/>
      <c r="NCC21" s="363"/>
      <c r="NCD21" s="363"/>
      <c r="NCE21" s="363"/>
      <c r="NCF21" s="363"/>
      <c r="NCG21" s="363"/>
      <c r="NCH21" s="363"/>
      <c r="NCI21" s="363"/>
      <c r="NCJ21" s="363"/>
      <c r="NCK21" s="363"/>
      <c r="NCL21" s="363"/>
      <c r="NCM21" s="363"/>
      <c r="NCN21" s="363"/>
      <c r="NCO21" s="363"/>
      <c r="NCP21" s="363"/>
      <c r="NCQ21" s="363"/>
      <c r="NCR21" s="363"/>
      <c r="NCS21" s="363"/>
      <c r="NCT21" s="363"/>
      <c r="NCU21" s="363"/>
      <c r="NCV21" s="363"/>
      <c r="NCW21" s="363"/>
      <c r="NCX21" s="363"/>
      <c r="NCY21" s="363"/>
      <c r="NCZ21" s="363"/>
      <c r="NDA21" s="363"/>
      <c r="NDB21" s="363"/>
      <c r="NDC21" s="363"/>
      <c r="NDD21" s="363"/>
      <c r="NDE21" s="363"/>
      <c r="NDF21" s="363"/>
      <c r="NDG21" s="363"/>
      <c r="NDH21" s="363"/>
      <c r="NDI21" s="363"/>
      <c r="NDJ21" s="363"/>
      <c r="NDK21" s="363"/>
      <c r="NDL21" s="363"/>
      <c r="NDM21" s="363"/>
      <c r="NDN21" s="363"/>
      <c r="NDO21" s="363"/>
      <c r="NDP21" s="363"/>
      <c r="NDQ21" s="363"/>
      <c r="NDR21" s="363"/>
      <c r="NDS21" s="363"/>
      <c r="NDT21" s="363"/>
      <c r="NDU21" s="363"/>
      <c r="NDV21" s="363"/>
      <c r="NDW21" s="363"/>
      <c r="NDX21" s="363"/>
      <c r="NDY21" s="363"/>
      <c r="NDZ21" s="363"/>
      <c r="NEA21" s="363"/>
      <c r="NEB21" s="363"/>
      <c r="NEC21" s="363"/>
      <c r="NED21" s="363"/>
      <c r="NEE21" s="363"/>
      <c r="NEF21" s="363"/>
      <c r="NEG21" s="363"/>
      <c r="NEH21" s="363"/>
      <c r="NEI21" s="363"/>
      <c r="NEJ21" s="363"/>
      <c r="NEK21" s="363"/>
      <c r="NEL21" s="363"/>
      <c r="NEM21" s="363"/>
      <c r="NEN21" s="363"/>
      <c r="NEO21" s="363"/>
      <c r="NEP21" s="363"/>
      <c r="NEQ21" s="363"/>
      <c r="NER21" s="363"/>
      <c r="NES21" s="363"/>
      <c r="NET21" s="363"/>
      <c r="NEU21" s="363"/>
      <c r="NEV21" s="363"/>
      <c r="NEW21" s="363"/>
      <c r="NEX21" s="363"/>
      <c r="NEY21" s="363"/>
      <c r="NEZ21" s="363"/>
      <c r="NFA21" s="363"/>
      <c r="NFB21" s="363"/>
      <c r="NFC21" s="363"/>
      <c r="NFD21" s="363"/>
      <c r="NFE21" s="363"/>
      <c r="NFF21" s="363"/>
      <c r="NFG21" s="363"/>
      <c r="NFH21" s="363"/>
      <c r="NFI21" s="363"/>
      <c r="NFJ21" s="363"/>
      <c r="NFK21" s="363"/>
      <c r="NFL21" s="363"/>
      <c r="NFM21" s="363"/>
      <c r="NFN21" s="363"/>
      <c r="NFO21" s="363"/>
      <c r="NFP21" s="363"/>
      <c r="NFQ21" s="363"/>
      <c r="NFR21" s="363"/>
      <c r="NFS21" s="363"/>
      <c r="NFT21" s="363"/>
      <c r="NFU21" s="363"/>
      <c r="NFV21" s="363"/>
      <c r="NFW21" s="363"/>
      <c r="NFX21" s="363"/>
      <c r="NFY21" s="363"/>
      <c r="NFZ21" s="363"/>
      <c r="NGA21" s="363"/>
      <c r="NGB21" s="363"/>
      <c r="NGC21" s="363"/>
      <c r="NGD21" s="363"/>
      <c r="NGE21" s="363"/>
      <c r="NGF21" s="363"/>
      <c r="NGG21" s="363"/>
      <c r="NGH21" s="363"/>
      <c r="NGI21" s="363"/>
      <c r="NGJ21" s="363"/>
      <c r="NGK21" s="363"/>
      <c r="NGL21" s="363"/>
      <c r="NGM21" s="363"/>
      <c r="NGN21" s="363"/>
      <c r="NGO21" s="363"/>
      <c r="NGP21" s="363"/>
      <c r="NGQ21" s="363"/>
      <c r="NGR21" s="363"/>
      <c r="NGS21" s="363"/>
      <c r="NGT21" s="363"/>
      <c r="NGU21" s="363"/>
      <c r="NGV21" s="363"/>
      <c r="NGW21" s="363"/>
      <c r="NGX21" s="363"/>
      <c r="NGY21" s="363"/>
      <c r="NGZ21" s="363"/>
      <c r="NHA21" s="363"/>
      <c r="NHB21" s="363"/>
      <c r="NHC21" s="363"/>
      <c r="NHD21" s="363"/>
      <c r="NHE21" s="363"/>
      <c r="NHF21" s="363"/>
      <c r="NHG21" s="363"/>
      <c r="NHH21" s="363"/>
      <c r="NHI21" s="363"/>
      <c r="NHJ21" s="363"/>
      <c r="NHK21" s="363"/>
      <c r="NHL21" s="363"/>
      <c r="NHM21" s="363"/>
      <c r="NHN21" s="363"/>
      <c r="NHO21" s="363"/>
      <c r="NHP21" s="363"/>
      <c r="NHQ21" s="363"/>
      <c r="NHR21" s="363"/>
      <c r="NHS21" s="363"/>
      <c r="NHT21" s="363"/>
      <c r="NHU21" s="363"/>
      <c r="NHV21" s="363"/>
      <c r="NHW21" s="363"/>
      <c r="NHX21" s="363"/>
      <c r="NHY21" s="363"/>
      <c r="NHZ21" s="363"/>
      <c r="NIA21" s="363"/>
      <c r="NIB21" s="363"/>
      <c r="NIC21" s="363"/>
      <c r="NID21" s="363"/>
      <c r="NIE21" s="363"/>
      <c r="NIF21" s="363"/>
      <c r="NIG21" s="363"/>
      <c r="NIH21" s="363"/>
      <c r="NII21" s="363"/>
      <c r="NIJ21" s="363"/>
      <c r="NIK21" s="363"/>
      <c r="NIL21" s="363"/>
      <c r="NIM21" s="363"/>
      <c r="NIN21" s="363"/>
      <c r="NIO21" s="363"/>
      <c r="NIP21" s="363"/>
      <c r="NIQ21" s="363"/>
      <c r="NIR21" s="363"/>
      <c r="NIS21" s="363"/>
      <c r="NIT21" s="363"/>
      <c r="NIU21" s="363"/>
      <c r="NIV21" s="363"/>
      <c r="NIW21" s="363"/>
      <c r="NIX21" s="363"/>
      <c r="NIY21" s="363"/>
      <c r="NIZ21" s="363"/>
      <c r="NJA21" s="363"/>
      <c r="NJB21" s="363"/>
      <c r="NJC21" s="363"/>
      <c r="NJD21" s="363"/>
      <c r="NJE21" s="363"/>
      <c r="NJF21" s="363"/>
      <c r="NJG21" s="363"/>
      <c r="NJH21" s="363"/>
      <c r="NJI21" s="363"/>
      <c r="NJJ21" s="363"/>
      <c r="NJK21" s="363"/>
      <c r="NJL21" s="363"/>
      <c r="NJM21" s="363"/>
      <c r="NJN21" s="363"/>
      <c r="NJO21" s="363"/>
      <c r="NJP21" s="363"/>
      <c r="NJQ21" s="363"/>
      <c r="NJR21" s="363"/>
      <c r="NJS21" s="363"/>
      <c r="NJT21" s="363"/>
      <c r="NJU21" s="363"/>
      <c r="NJV21" s="363"/>
      <c r="NJW21" s="363"/>
      <c r="NJX21" s="363"/>
      <c r="NJY21" s="363"/>
      <c r="NJZ21" s="363"/>
      <c r="NKA21" s="363"/>
      <c r="NKB21" s="363"/>
      <c r="NKC21" s="363"/>
      <c r="NKD21" s="363"/>
      <c r="NKE21" s="363"/>
      <c r="NKF21" s="363"/>
      <c r="NKG21" s="363"/>
      <c r="NKH21" s="363"/>
      <c r="NKI21" s="363"/>
      <c r="NKJ21" s="363"/>
      <c r="NKK21" s="363"/>
      <c r="NKL21" s="363"/>
      <c r="NKM21" s="363"/>
      <c r="NKN21" s="363"/>
      <c r="NKO21" s="363"/>
      <c r="NKP21" s="363"/>
      <c r="NKQ21" s="363"/>
      <c r="NKR21" s="363"/>
      <c r="NKS21" s="363"/>
      <c r="NKT21" s="363"/>
      <c r="NKU21" s="363"/>
      <c r="NKV21" s="363"/>
      <c r="NKW21" s="363"/>
      <c r="NKX21" s="363"/>
      <c r="NKY21" s="363"/>
      <c r="NKZ21" s="363"/>
      <c r="NLA21" s="363"/>
      <c r="NLB21" s="363"/>
      <c r="NLC21" s="363"/>
      <c r="NLD21" s="363"/>
      <c r="NLE21" s="363"/>
      <c r="NLF21" s="363"/>
      <c r="NLG21" s="363"/>
      <c r="NLH21" s="363"/>
      <c r="NLI21" s="363"/>
      <c r="NLJ21" s="363"/>
      <c r="NLK21" s="363"/>
      <c r="NLL21" s="363"/>
      <c r="NLM21" s="363"/>
      <c r="NLN21" s="363"/>
      <c r="NLO21" s="363"/>
      <c r="NLP21" s="363"/>
      <c r="NLQ21" s="363"/>
      <c r="NLR21" s="363"/>
      <c r="NLS21" s="363"/>
      <c r="NLT21" s="363"/>
      <c r="NLU21" s="363"/>
      <c r="NLV21" s="363"/>
      <c r="NLW21" s="363"/>
      <c r="NLX21" s="363"/>
      <c r="NLY21" s="363"/>
      <c r="NLZ21" s="363"/>
      <c r="NMA21" s="363"/>
      <c r="NMB21" s="363"/>
      <c r="NMC21" s="363"/>
      <c r="NMD21" s="363"/>
      <c r="NME21" s="363"/>
      <c r="NMF21" s="363"/>
      <c r="NMG21" s="363"/>
      <c r="NMH21" s="363"/>
      <c r="NMI21" s="363"/>
      <c r="NMJ21" s="363"/>
      <c r="NMK21" s="363"/>
      <c r="NML21" s="363"/>
      <c r="NMM21" s="363"/>
      <c r="NMN21" s="363"/>
      <c r="NMO21" s="363"/>
      <c r="NMP21" s="363"/>
      <c r="NMQ21" s="363"/>
      <c r="NMR21" s="363"/>
      <c r="NMS21" s="363"/>
      <c r="NMT21" s="363"/>
      <c r="NMU21" s="363"/>
      <c r="NMV21" s="363"/>
      <c r="NMW21" s="363"/>
      <c r="NMX21" s="363"/>
      <c r="NMY21" s="363"/>
      <c r="NMZ21" s="363"/>
      <c r="NNA21" s="363"/>
      <c r="NNB21" s="363"/>
      <c r="NNC21" s="363"/>
      <c r="NND21" s="363"/>
      <c r="NNE21" s="363"/>
      <c r="NNF21" s="363"/>
      <c r="NNG21" s="363"/>
      <c r="NNH21" s="363"/>
      <c r="NNI21" s="363"/>
      <c r="NNJ21" s="363"/>
      <c r="NNK21" s="363"/>
      <c r="NNL21" s="363"/>
      <c r="NNM21" s="363"/>
      <c r="NNN21" s="363"/>
      <c r="NNO21" s="363"/>
      <c r="NNP21" s="363"/>
      <c r="NNQ21" s="363"/>
      <c r="NNR21" s="363"/>
      <c r="NNS21" s="363"/>
      <c r="NNT21" s="363"/>
      <c r="NNU21" s="363"/>
      <c r="NNV21" s="363"/>
      <c r="NNW21" s="363"/>
      <c r="NNX21" s="363"/>
      <c r="NNY21" s="363"/>
      <c r="NNZ21" s="363"/>
      <c r="NOA21" s="363"/>
      <c r="NOB21" s="363"/>
      <c r="NOC21" s="363"/>
      <c r="NOD21" s="363"/>
      <c r="NOE21" s="363"/>
      <c r="NOF21" s="363"/>
      <c r="NOG21" s="363"/>
      <c r="NOH21" s="363"/>
      <c r="NOI21" s="363"/>
      <c r="NOJ21" s="363"/>
      <c r="NOK21" s="363"/>
      <c r="NOL21" s="363"/>
      <c r="NOM21" s="363"/>
      <c r="NON21" s="363"/>
      <c r="NOO21" s="363"/>
      <c r="NOP21" s="363"/>
      <c r="NOQ21" s="363"/>
      <c r="NOR21" s="363"/>
      <c r="NOS21" s="363"/>
      <c r="NOT21" s="363"/>
      <c r="NOU21" s="363"/>
      <c r="NOV21" s="363"/>
      <c r="NOW21" s="363"/>
      <c r="NOX21" s="363"/>
      <c r="NOY21" s="363"/>
      <c r="NOZ21" s="363"/>
      <c r="NPA21" s="363"/>
      <c r="NPB21" s="363"/>
      <c r="NPC21" s="363"/>
      <c r="NPD21" s="363"/>
      <c r="NPE21" s="363"/>
      <c r="NPF21" s="363"/>
      <c r="NPG21" s="363"/>
      <c r="NPH21" s="363"/>
      <c r="NPI21" s="363"/>
      <c r="NPJ21" s="363"/>
      <c r="NPK21" s="363"/>
      <c r="NPL21" s="363"/>
      <c r="NPM21" s="363"/>
      <c r="NPN21" s="363"/>
      <c r="NPO21" s="363"/>
      <c r="NPP21" s="363"/>
      <c r="NPQ21" s="363"/>
      <c r="NPR21" s="363"/>
      <c r="NPS21" s="363"/>
      <c r="NPT21" s="363"/>
      <c r="NPU21" s="363"/>
      <c r="NPV21" s="363"/>
      <c r="NPW21" s="363"/>
      <c r="NPX21" s="363"/>
      <c r="NPY21" s="363"/>
      <c r="NPZ21" s="363"/>
      <c r="NQA21" s="363"/>
      <c r="NQB21" s="363"/>
      <c r="NQC21" s="363"/>
      <c r="NQD21" s="363"/>
      <c r="NQE21" s="363"/>
      <c r="NQF21" s="363"/>
      <c r="NQG21" s="363"/>
      <c r="NQH21" s="363"/>
      <c r="NQI21" s="363"/>
      <c r="NQJ21" s="363"/>
      <c r="NQK21" s="363"/>
      <c r="NQL21" s="363"/>
      <c r="NQM21" s="363"/>
      <c r="NQN21" s="363"/>
      <c r="NQO21" s="363"/>
      <c r="NQP21" s="363"/>
      <c r="NQQ21" s="363"/>
      <c r="NQR21" s="363"/>
      <c r="NQS21" s="363"/>
      <c r="NQT21" s="363"/>
      <c r="NQU21" s="363"/>
      <c r="NQV21" s="363"/>
      <c r="NQW21" s="363"/>
      <c r="NQX21" s="363"/>
      <c r="NQY21" s="363"/>
      <c r="NQZ21" s="363"/>
      <c r="NRA21" s="363"/>
      <c r="NRB21" s="363"/>
      <c r="NRC21" s="363"/>
      <c r="NRD21" s="363"/>
      <c r="NRE21" s="363"/>
      <c r="NRF21" s="363"/>
      <c r="NRG21" s="363"/>
      <c r="NRH21" s="363"/>
      <c r="NRI21" s="363"/>
      <c r="NRJ21" s="363"/>
      <c r="NRK21" s="363"/>
      <c r="NRL21" s="363"/>
      <c r="NRM21" s="363"/>
      <c r="NRN21" s="363"/>
      <c r="NRO21" s="363"/>
      <c r="NRP21" s="363"/>
      <c r="NRQ21" s="363"/>
      <c r="NRR21" s="363"/>
      <c r="NRS21" s="363"/>
      <c r="NRT21" s="363"/>
      <c r="NRU21" s="363"/>
      <c r="NRV21" s="363"/>
      <c r="NRW21" s="363"/>
      <c r="NRX21" s="363"/>
      <c r="NRY21" s="363"/>
      <c r="NRZ21" s="363"/>
      <c r="NSA21" s="363"/>
      <c r="NSB21" s="363"/>
      <c r="NSC21" s="363"/>
      <c r="NSD21" s="363"/>
      <c r="NSE21" s="363"/>
      <c r="NSF21" s="363"/>
      <c r="NSG21" s="363"/>
      <c r="NSH21" s="363"/>
      <c r="NSI21" s="363"/>
      <c r="NSJ21" s="363"/>
      <c r="NSK21" s="363"/>
      <c r="NSL21" s="363"/>
      <c r="NSM21" s="363"/>
      <c r="NSN21" s="363"/>
      <c r="NSO21" s="363"/>
      <c r="NSP21" s="363"/>
      <c r="NSQ21" s="363"/>
      <c r="NSR21" s="363"/>
      <c r="NSS21" s="363"/>
      <c r="NST21" s="363"/>
      <c r="NSU21" s="363"/>
      <c r="NSV21" s="363"/>
      <c r="NSW21" s="363"/>
      <c r="NSX21" s="363"/>
      <c r="NSY21" s="363"/>
      <c r="NSZ21" s="363"/>
      <c r="NTA21" s="363"/>
      <c r="NTB21" s="363"/>
      <c r="NTC21" s="363"/>
      <c r="NTD21" s="363"/>
      <c r="NTE21" s="363"/>
      <c r="NTF21" s="363"/>
      <c r="NTG21" s="363"/>
      <c r="NTH21" s="363"/>
      <c r="NTI21" s="363"/>
      <c r="NTJ21" s="363"/>
      <c r="NTK21" s="363"/>
      <c r="NTL21" s="363"/>
      <c r="NTM21" s="363"/>
      <c r="NTN21" s="363"/>
      <c r="NTO21" s="363"/>
      <c r="NTP21" s="363"/>
      <c r="NTQ21" s="363"/>
      <c r="NTR21" s="363"/>
      <c r="NTS21" s="363"/>
      <c r="NTT21" s="363"/>
      <c r="NTU21" s="363"/>
      <c r="NTV21" s="363"/>
      <c r="NTW21" s="363"/>
      <c r="NTX21" s="363"/>
      <c r="NTY21" s="363"/>
      <c r="NTZ21" s="363"/>
      <c r="NUA21" s="363"/>
      <c r="NUB21" s="363"/>
      <c r="NUC21" s="363"/>
      <c r="NUD21" s="363"/>
      <c r="NUE21" s="363"/>
      <c r="NUF21" s="363"/>
      <c r="NUG21" s="363"/>
      <c r="NUH21" s="363"/>
      <c r="NUI21" s="363"/>
      <c r="NUJ21" s="363"/>
      <c r="NUK21" s="363"/>
      <c r="NUL21" s="363"/>
      <c r="NUM21" s="363"/>
      <c r="NUN21" s="363"/>
      <c r="NUO21" s="363"/>
      <c r="NUP21" s="363"/>
      <c r="NUQ21" s="363"/>
      <c r="NUR21" s="363"/>
      <c r="NUS21" s="363"/>
      <c r="NUT21" s="363"/>
      <c r="NUU21" s="363"/>
      <c r="NUV21" s="363"/>
      <c r="NUW21" s="363"/>
      <c r="NUX21" s="363"/>
      <c r="NUY21" s="363"/>
      <c r="NUZ21" s="363"/>
      <c r="NVA21" s="363"/>
      <c r="NVB21" s="363"/>
      <c r="NVC21" s="363"/>
      <c r="NVD21" s="363"/>
      <c r="NVE21" s="363"/>
      <c r="NVF21" s="363"/>
      <c r="NVG21" s="363"/>
      <c r="NVH21" s="363"/>
      <c r="NVI21" s="363"/>
      <c r="NVJ21" s="363"/>
      <c r="NVK21" s="363"/>
      <c r="NVL21" s="363"/>
      <c r="NVM21" s="363"/>
      <c r="NVN21" s="363"/>
      <c r="NVO21" s="363"/>
      <c r="NVP21" s="363"/>
      <c r="NVQ21" s="363"/>
      <c r="NVR21" s="363"/>
      <c r="NVS21" s="363"/>
      <c r="NVT21" s="363"/>
      <c r="NVU21" s="363"/>
      <c r="NVV21" s="363"/>
      <c r="NVW21" s="363"/>
      <c r="NVX21" s="363"/>
      <c r="NVY21" s="363"/>
      <c r="NVZ21" s="363"/>
      <c r="NWA21" s="363"/>
      <c r="NWB21" s="363"/>
      <c r="NWC21" s="363"/>
      <c r="NWD21" s="363"/>
      <c r="NWE21" s="363"/>
      <c r="NWF21" s="363"/>
      <c r="NWG21" s="363"/>
      <c r="NWH21" s="363"/>
      <c r="NWI21" s="363"/>
      <c r="NWJ21" s="363"/>
      <c r="NWK21" s="363"/>
      <c r="NWL21" s="363"/>
      <c r="NWM21" s="363"/>
      <c r="NWN21" s="363"/>
      <c r="NWO21" s="363"/>
      <c r="NWP21" s="363"/>
      <c r="NWQ21" s="363"/>
      <c r="NWR21" s="363"/>
      <c r="NWS21" s="363"/>
      <c r="NWT21" s="363"/>
      <c r="NWU21" s="363"/>
      <c r="NWV21" s="363"/>
      <c r="NWW21" s="363"/>
      <c r="NWX21" s="363"/>
      <c r="NWY21" s="363"/>
      <c r="NWZ21" s="363"/>
      <c r="NXA21" s="363"/>
      <c r="NXB21" s="363"/>
      <c r="NXC21" s="363"/>
      <c r="NXD21" s="363"/>
      <c r="NXE21" s="363"/>
      <c r="NXF21" s="363"/>
      <c r="NXG21" s="363"/>
      <c r="NXH21" s="363"/>
      <c r="NXI21" s="363"/>
      <c r="NXJ21" s="363"/>
      <c r="NXK21" s="363"/>
      <c r="NXL21" s="363"/>
      <c r="NXM21" s="363"/>
      <c r="NXN21" s="363"/>
      <c r="NXO21" s="363"/>
      <c r="NXP21" s="363"/>
      <c r="NXQ21" s="363"/>
      <c r="NXR21" s="363"/>
      <c r="NXS21" s="363"/>
      <c r="NXT21" s="363"/>
      <c r="NXU21" s="363"/>
      <c r="NXV21" s="363"/>
      <c r="NXW21" s="363"/>
      <c r="NXX21" s="363"/>
      <c r="NXY21" s="363"/>
      <c r="NXZ21" s="363"/>
      <c r="NYA21" s="363"/>
      <c r="NYB21" s="363"/>
      <c r="NYC21" s="363"/>
      <c r="NYD21" s="363"/>
      <c r="NYE21" s="363"/>
      <c r="NYF21" s="363"/>
      <c r="NYG21" s="363"/>
      <c r="NYH21" s="363"/>
      <c r="NYI21" s="363"/>
      <c r="NYJ21" s="363"/>
      <c r="NYK21" s="363"/>
      <c r="NYL21" s="363"/>
      <c r="NYM21" s="363"/>
      <c r="NYN21" s="363"/>
      <c r="NYO21" s="363"/>
      <c r="NYP21" s="363"/>
      <c r="NYQ21" s="363"/>
      <c r="NYR21" s="363"/>
      <c r="NYS21" s="363"/>
      <c r="NYT21" s="363"/>
      <c r="NYU21" s="363"/>
      <c r="NYV21" s="363"/>
      <c r="NYW21" s="363"/>
      <c r="NYX21" s="363"/>
      <c r="NYY21" s="363"/>
      <c r="NYZ21" s="363"/>
      <c r="NZA21" s="363"/>
      <c r="NZB21" s="363"/>
      <c r="NZC21" s="363"/>
      <c r="NZD21" s="363"/>
      <c r="NZE21" s="363"/>
      <c r="NZF21" s="363"/>
      <c r="NZG21" s="363"/>
      <c r="NZH21" s="363"/>
      <c r="NZI21" s="363"/>
      <c r="NZJ21" s="363"/>
      <c r="NZK21" s="363"/>
      <c r="NZL21" s="363"/>
      <c r="NZM21" s="363"/>
      <c r="NZN21" s="363"/>
      <c r="NZO21" s="363"/>
      <c r="NZP21" s="363"/>
      <c r="NZQ21" s="363"/>
      <c r="NZR21" s="363"/>
      <c r="NZS21" s="363"/>
      <c r="NZT21" s="363"/>
      <c r="NZU21" s="363"/>
      <c r="NZV21" s="363"/>
      <c r="NZW21" s="363"/>
      <c r="NZX21" s="363"/>
      <c r="NZY21" s="363"/>
      <c r="NZZ21" s="363"/>
      <c r="OAA21" s="363"/>
      <c r="OAB21" s="363"/>
      <c r="OAC21" s="363"/>
      <c r="OAD21" s="363"/>
      <c r="OAE21" s="363"/>
      <c r="OAF21" s="363"/>
      <c r="OAG21" s="363"/>
      <c r="OAH21" s="363"/>
      <c r="OAI21" s="363"/>
      <c r="OAJ21" s="363"/>
      <c r="OAK21" s="363"/>
      <c r="OAL21" s="363"/>
      <c r="OAM21" s="363"/>
      <c r="OAN21" s="363"/>
      <c r="OAO21" s="363"/>
      <c r="OAP21" s="363"/>
      <c r="OAQ21" s="363"/>
      <c r="OAR21" s="363"/>
      <c r="OAS21" s="363"/>
      <c r="OAT21" s="363"/>
      <c r="OAU21" s="363"/>
      <c r="OAV21" s="363"/>
      <c r="OAW21" s="363"/>
      <c r="OAX21" s="363"/>
      <c r="OAY21" s="363"/>
      <c r="OAZ21" s="363"/>
      <c r="OBA21" s="363"/>
      <c r="OBB21" s="363"/>
      <c r="OBC21" s="363"/>
      <c r="OBD21" s="363"/>
      <c r="OBE21" s="363"/>
      <c r="OBF21" s="363"/>
      <c r="OBG21" s="363"/>
      <c r="OBH21" s="363"/>
      <c r="OBI21" s="363"/>
      <c r="OBJ21" s="363"/>
      <c r="OBK21" s="363"/>
      <c r="OBL21" s="363"/>
      <c r="OBM21" s="363"/>
      <c r="OBN21" s="363"/>
      <c r="OBO21" s="363"/>
      <c r="OBP21" s="363"/>
      <c r="OBQ21" s="363"/>
      <c r="OBR21" s="363"/>
      <c r="OBS21" s="363"/>
      <c r="OBT21" s="363"/>
      <c r="OBU21" s="363"/>
      <c r="OBV21" s="363"/>
      <c r="OBW21" s="363"/>
      <c r="OBX21" s="363"/>
      <c r="OBY21" s="363"/>
      <c r="OBZ21" s="363"/>
      <c r="OCA21" s="363"/>
      <c r="OCB21" s="363"/>
      <c r="OCC21" s="363"/>
      <c r="OCD21" s="363"/>
      <c r="OCE21" s="363"/>
      <c r="OCF21" s="363"/>
      <c r="OCG21" s="363"/>
      <c r="OCH21" s="363"/>
      <c r="OCI21" s="363"/>
      <c r="OCJ21" s="363"/>
      <c r="OCK21" s="363"/>
      <c r="OCL21" s="363"/>
      <c r="OCM21" s="363"/>
      <c r="OCN21" s="363"/>
      <c r="OCO21" s="363"/>
      <c r="OCP21" s="363"/>
      <c r="OCQ21" s="363"/>
      <c r="OCR21" s="363"/>
      <c r="OCS21" s="363"/>
      <c r="OCT21" s="363"/>
      <c r="OCU21" s="363"/>
      <c r="OCV21" s="363"/>
      <c r="OCW21" s="363"/>
      <c r="OCX21" s="363"/>
      <c r="OCY21" s="363"/>
      <c r="OCZ21" s="363"/>
      <c r="ODA21" s="363"/>
      <c r="ODB21" s="363"/>
      <c r="ODC21" s="363"/>
      <c r="ODD21" s="363"/>
      <c r="ODE21" s="363"/>
      <c r="ODF21" s="363"/>
      <c r="ODG21" s="363"/>
      <c r="ODH21" s="363"/>
      <c r="ODI21" s="363"/>
      <c r="ODJ21" s="363"/>
      <c r="ODK21" s="363"/>
      <c r="ODL21" s="363"/>
      <c r="ODM21" s="363"/>
      <c r="ODN21" s="363"/>
      <c r="ODO21" s="363"/>
      <c r="ODP21" s="363"/>
      <c r="ODQ21" s="363"/>
      <c r="ODR21" s="363"/>
      <c r="ODS21" s="363"/>
      <c r="ODT21" s="363"/>
      <c r="ODU21" s="363"/>
      <c r="ODV21" s="363"/>
      <c r="ODW21" s="363"/>
      <c r="ODX21" s="363"/>
      <c r="ODY21" s="363"/>
      <c r="ODZ21" s="363"/>
      <c r="OEA21" s="363"/>
      <c r="OEB21" s="363"/>
      <c r="OEC21" s="363"/>
      <c r="OED21" s="363"/>
      <c r="OEE21" s="363"/>
      <c r="OEF21" s="363"/>
      <c r="OEG21" s="363"/>
      <c r="OEH21" s="363"/>
      <c r="OEI21" s="363"/>
      <c r="OEJ21" s="363"/>
      <c r="OEK21" s="363"/>
      <c r="OEL21" s="363"/>
      <c r="OEM21" s="363"/>
      <c r="OEN21" s="363"/>
      <c r="OEO21" s="363"/>
      <c r="OEP21" s="363"/>
      <c r="OEQ21" s="363"/>
      <c r="OER21" s="363"/>
      <c r="OES21" s="363"/>
      <c r="OET21" s="363"/>
      <c r="OEU21" s="363"/>
      <c r="OEV21" s="363"/>
      <c r="OEW21" s="363"/>
      <c r="OEX21" s="363"/>
      <c r="OEY21" s="363"/>
      <c r="OEZ21" s="363"/>
      <c r="OFA21" s="363"/>
      <c r="OFB21" s="363"/>
      <c r="OFC21" s="363"/>
      <c r="OFD21" s="363"/>
      <c r="OFE21" s="363"/>
      <c r="OFF21" s="363"/>
      <c r="OFG21" s="363"/>
      <c r="OFH21" s="363"/>
      <c r="OFI21" s="363"/>
      <c r="OFJ21" s="363"/>
      <c r="OFK21" s="363"/>
      <c r="OFL21" s="363"/>
      <c r="OFM21" s="363"/>
      <c r="OFN21" s="363"/>
      <c r="OFO21" s="363"/>
      <c r="OFP21" s="363"/>
      <c r="OFQ21" s="363"/>
      <c r="OFR21" s="363"/>
      <c r="OFS21" s="363"/>
      <c r="OFT21" s="363"/>
      <c r="OFU21" s="363"/>
      <c r="OFV21" s="363"/>
      <c r="OFW21" s="363"/>
      <c r="OFX21" s="363"/>
      <c r="OFY21" s="363"/>
      <c r="OFZ21" s="363"/>
      <c r="OGA21" s="363"/>
      <c r="OGB21" s="363"/>
      <c r="OGC21" s="363"/>
      <c r="OGD21" s="363"/>
      <c r="OGE21" s="363"/>
      <c r="OGF21" s="363"/>
      <c r="OGG21" s="363"/>
      <c r="OGH21" s="363"/>
      <c r="OGI21" s="363"/>
      <c r="OGJ21" s="363"/>
      <c r="OGK21" s="363"/>
      <c r="OGL21" s="363"/>
      <c r="OGM21" s="363"/>
      <c r="OGN21" s="363"/>
      <c r="OGO21" s="363"/>
      <c r="OGP21" s="363"/>
      <c r="OGQ21" s="363"/>
      <c r="OGR21" s="363"/>
      <c r="OGS21" s="363"/>
      <c r="OGT21" s="363"/>
      <c r="OGU21" s="363"/>
      <c r="OGV21" s="363"/>
      <c r="OGW21" s="363"/>
      <c r="OGX21" s="363"/>
      <c r="OGY21" s="363"/>
      <c r="OGZ21" s="363"/>
      <c r="OHA21" s="363"/>
      <c r="OHB21" s="363"/>
      <c r="OHC21" s="363"/>
      <c r="OHD21" s="363"/>
      <c r="OHE21" s="363"/>
      <c r="OHF21" s="363"/>
      <c r="OHG21" s="363"/>
      <c r="OHH21" s="363"/>
      <c r="OHI21" s="363"/>
      <c r="OHJ21" s="363"/>
      <c r="OHK21" s="363"/>
      <c r="OHL21" s="363"/>
      <c r="OHM21" s="363"/>
      <c r="OHN21" s="363"/>
      <c r="OHO21" s="363"/>
      <c r="OHP21" s="363"/>
      <c r="OHQ21" s="363"/>
      <c r="OHR21" s="363"/>
      <c r="OHS21" s="363"/>
      <c r="OHT21" s="363"/>
      <c r="OHU21" s="363"/>
      <c r="OHV21" s="363"/>
      <c r="OHW21" s="363"/>
      <c r="OHX21" s="363"/>
      <c r="OHY21" s="363"/>
      <c r="OHZ21" s="363"/>
      <c r="OIA21" s="363"/>
      <c r="OIB21" s="363"/>
      <c r="OIC21" s="363"/>
      <c r="OID21" s="363"/>
      <c r="OIE21" s="363"/>
      <c r="OIF21" s="363"/>
      <c r="OIG21" s="363"/>
      <c r="OIH21" s="363"/>
      <c r="OII21" s="363"/>
      <c r="OIJ21" s="363"/>
      <c r="OIK21" s="363"/>
      <c r="OIL21" s="363"/>
      <c r="OIM21" s="363"/>
      <c r="OIN21" s="363"/>
      <c r="OIO21" s="363"/>
      <c r="OIP21" s="363"/>
      <c r="OIQ21" s="363"/>
      <c r="OIR21" s="363"/>
      <c r="OIS21" s="363"/>
      <c r="OIT21" s="363"/>
      <c r="OIU21" s="363"/>
      <c r="OIV21" s="363"/>
      <c r="OIW21" s="363"/>
      <c r="OIX21" s="363"/>
      <c r="OIY21" s="363"/>
      <c r="OIZ21" s="363"/>
      <c r="OJA21" s="363"/>
      <c r="OJB21" s="363"/>
      <c r="OJC21" s="363"/>
      <c r="OJD21" s="363"/>
      <c r="OJE21" s="363"/>
      <c r="OJF21" s="363"/>
      <c r="OJG21" s="363"/>
      <c r="OJH21" s="363"/>
      <c r="OJI21" s="363"/>
      <c r="OJJ21" s="363"/>
      <c r="OJK21" s="363"/>
      <c r="OJL21" s="363"/>
      <c r="OJM21" s="363"/>
      <c r="OJN21" s="363"/>
      <c r="OJO21" s="363"/>
      <c r="OJP21" s="363"/>
      <c r="OJQ21" s="363"/>
      <c r="OJR21" s="363"/>
      <c r="OJS21" s="363"/>
      <c r="OJT21" s="363"/>
      <c r="OJU21" s="363"/>
      <c r="OJV21" s="363"/>
      <c r="OJW21" s="363"/>
      <c r="OJX21" s="363"/>
      <c r="OJY21" s="363"/>
      <c r="OJZ21" s="363"/>
      <c r="OKA21" s="363"/>
      <c r="OKB21" s="363"/>
      <c r="OKC21" s="363"/>
      <c r="OKD21" s="363"/>
      <c r="OKE21" s="363"/>
      <c r="OKF21" s="363"/>
      <c r="OKG21" s="363"/>
      <c r="OKH21" s="363"/>
      <c r="OKI21" s="363"/>
      <c r="OKJ21" s="363"/>
      <c r="OKK21" s="363"/>
      <c r="OKL21" s="363"/>
      <c r="OKM21" s="363"/>
      <c r="OKN21" s="363"/>
      <c r="OKO21" s="363"/>
      <c r="OKP21" s="363"/>
      <c r="OKQ21" s="363"/>
      <c r="OKR21" s="363"/>
      <c r="OKS21" s="363"/>
      <c r="OKT21" s="363"/>
      <c r="OKU21" s="363"/>
      <c r="OKV21" s="363"/>
      <c r="OKW21" s="363"/>
      <c r="OKX21" s="363"/>
      <c r="OKY21" s="363"/>
      <c r="OKZ21" s="363"/>
      <c r="OLA21" s="363"/>
      <c r="OLB21" s="363"/>
      <c r="OLC21" s="363"/>
      <c r="OLD21" s="363"/>
      <c r="OLE21" s="363"/>
      <c r="OLF21" s="363"/>
      <c r="OLG21" s="363"/>
      <c r="OLH21" s="363"/>
      <c r="OLI21" s="363"/>
      <c r="OLJ21" s="363"/>
      <c r="OLK21" s="363"/>
      <c r="OLL21" s="363"/>
      <c r="OLM21" s="363"/>
      <c r="OLN21" s="363"/>
      <c r="OLO21" s="363"/>
      <c r="OLP21" s="363"/>
      <c r="OLQ21" s="363"/>
      <c r="OLR21" s="363"/>
      <c r="OLS21" s="363"/>
      <c r="OLT21" s="363"/>
      <c r="OLU21" s="363"/>
      <c r="OLV21" s="363"/>
      <c r="OLW21" s="363"/>
      <c r="OLX21" s="363"/>
      <c r="OLY21" s="363"/>
      <c r="OLZ21" s="363"/>
      <c r="OMA21" s="363"/>
      <c r="OMB21" s="363"/>
      <c r="OMC21" s="363"/>
      <c r="OMD21" s="363"/>
      <c r="OME21" s="363"/>
      <c r="OMF21" s="363"/>
      <c r="OMG21" s="363"/>
      <c r="OMH21" s="363"/>
      <c r="OMI21" s="363"/>
      <c r="OMJ21" s="363"/>
      <c r="OMK21" s="363"/>
      <c r="OML21" s="363"/>
      <c r="OMM21" s="363"/>
      <c r="OMN21" s="363"/>
      <c r="OMO21" s="363"/>
      <c r="OMP21" s="363"/>
      <c r="OMQ21" s="363"/>
      <c r="OMR21" s="363"/>
      <c r="OMS21" s="363"/>
      <c r="OMT21" s="363"/>
      <c r="OMU21" s="363"/>
      <c r="OMV21" s="363"/>
      <c r="OMW21" s="363"/>
      <c r="OMX21" s="363"/>
      <c r="OMY21" s="363"/>
      <c r="OMZ21" s="363"/>
      <c r="ONA21" s="363"/>
      <c r="ONB21" s="363"/>
      <c r="ONC21" s="363"/>
      <c r="OND21" s="363"/>
      <c r="ONE21" s="363"/>
      <c r="ONF21" s="363"/>
      <c r="ONG21" s="363"/>
      <c r="ONH21" s="363"/>
      <c r="ONI21" s="363"/>
      <c r="ONJ21" s="363"/>
      <c r="ONK21" s="363"/>
      <c r="ONL21" s="363"/>
      <c r="ONM21" s="363"/>
      <c r="ONN21" s="363"/>
      <c r="ONO21" s="363"/>
      <c r="ONP21" s="363"/>
      <c r="ONQ21" s="363"/>
      <c r="ONR21" s="363"/>
      <c r="ONS21" s="363"/>
      <c r="ONT21" s="363"/>
      <c r="ONU21" s="363"/>
      <c r="ONV21" s="363"/>
      <c r="ONW21" s="363"/>
      <c r="ONX21" s="363"/>
      <c r="ONY21" s="363"/>
      <c r="ONZ21" s="363"/>
      <c r="OOA21" s="363"/>
      <c r="OOB21" s="363"/>
      <c r="OOC21" s="363"/>
      <c r="OOD21" s="363"/>
      <c r="OOE21" s="363"/>
      <c r="OOF21" s="363"/>
      <c r="OOG21" s="363"/>
      <c r="OOH21" s="363"/>
      <c r="OOI21" s="363"/>
      <c r="OOJ21" s="363"/>
      <c r="OOK21" s="363"/>
      <c r="OOL21" s="363"/>
      <c r="OOM21" s="363"/>
      <c r="OON21" s="363"/>
      <c r="OOO21" s="363"/>
      <c r="OOP21" s="363"/>
      <c r="OOQ21" s="363"/>
      <c r="OOR21" s="363"/>
      <c r="OOS21" s="363"/>
      <c r="OOT21" s="363"/>
      <c r="OOU21" s="363"/>
      <c r="OOV21" s="363"/>
      <c r="OOW21" s="363"/>
      <c r="OOX21" s="363"/>
      <c r="OOY21" s="363"/>
      <c r="OOZ21" s="363"/>
      <c r="OPA21" s="363"/>
      <c r="OPB21" s="363"/>
      <c r="OPC21" s="363"/>
      <c r="OPD21" s="363"/>
      <c r="OPE21" s="363"/>
      <c r="OPF21" s="363"/>
      <c r="OPG21" s="363"/>
      <c r="OPH21" s="363"/>
      <c r="OPI21" s="363"/>
      <c r="OPJ21" s="363"/>
      <c r="OPK21" s="363"/>
      <c r="OPL21" s="363"/>
      <c r="OPM21" s="363"/>
      <c r="OPN21" s="363"/>
      <c r="OPO21" s="363"/>
      <c r="OPP21" s="363"/>
      <c r="OPQ21" s="363"/>
      <c r="OPR21" s="363"/>
      <c r="OPS21" s="363"/>
      <c r="OPT21" s="363"/>
      <c r="OPU21" s="363"/>
      <c r="OPV21" s="363"/>
      <c r="OPW21" s="363"/>
      <c r="OPX21" s="363"/>
      <c r="OPY21" s="363"/>
      <c r="OPZ21" s="363"/>
      <c r="OQA21" s="363"/>
      <c r="OQB21" s="363"/>
      <c r="OQC21" s="363"/>
      <c r="OQD21" s="363"/>
      <c r="OQE21" s="363"/>
      <c r="OQF21" s="363"/>
      <c r="OQG21" s="363"/>
      <c r="OQH21" s="363"/>
      <c r="OQI21" s="363"/>
      <c r="OQJ21" s="363"/>
      <c r="OQK21" s="363"/>
      <c r="OQL21" s="363"/>
      <c r="OQM21" s="363"/>
      <c r="OQN21" s="363"/>
      <c r="OQO21" s="363"/>
      <c r="OQP21" s="363"/>
      <c r="OQQ21" s="363"/>
      <c r="OQR21" s="363"/>
      <c r="OQS21" s="363"/>
      <c r="OQT21" s="363"/>
      <c r="OQU21" s="363"/>
      <c r="OQV21" s="363"/>
      <c r="OQW21" s="363"/>
      <c r="OQX21" s="363"/>
      <c r="OQY21" s="363"/>
      <c r="OQZ21" s="363"/>
      <c r="ORA21" s="363"/>
      <c r="ORB21" s="363"/>
      <c r="ORC21" s="363"/>
      <c r="ORD21" s="363"/>
      <c r="ORE21" s="363"/>
      <c r="ORF21" s="363"/>
      <c r="ORG21" s="363"/>
      <c r="ORH21" s="363"/>
      <c r="ORI21" s="363"/>
      <c r="ORJ21" s="363"/>
      <c r="ORK21" s="363"/>
      <c r="ORL21" s="363"/>
      <c r="ORM21" s="363"/>
      <c r="ORN21" s="363"/>
      <c r="ORO21" s="363"/>
      <c r="ORP21" s="363"/>
      <c r="ORQ21" s="363"/>
      <c r="ORR21" s="363"/>
      <c r="ORS21" s="363"/>
      <c r="ORT21" s="363"/>
      <c r="ORU21" s="363"/>
      <c r="ORV21" s="363"/>
      <c r="ORW21" s="363"/>
      <c r="ORX21" s="363"/>
      <c r="ORY21" s="363"/>
      <c r="ORZ21" s="363"/>
      <c r="OSA21" s="363"/>
      <c r="OSB21" s="363"/>
      <c r="OSC21" s="363"/>
      <c r="OSD21" s="363"/>
      <c r="OSE21" s="363"/>
      <c r="OSF21" s="363"/>
      <c r="OSG21" s="363"/>
      <c r="OSH21" s="363"/>
      <c r="OSI21" s="363"/>
      <c r="OSJ21" s="363"/>
      <c r="OSK21" s="363"/>
      <c r="OSL21" s="363"/>
      <c r="OSM21" s="363"/>
      <c r="OSN21" s="363"/>
      <c r="OSO21" s="363"/>
      <c r="OSP21" s="363"/>
      <c r="OSQ21" s="363"/>
      <c r="OSR21" s="363"/>
      <c r="OSS21" s="363"/>
      <c r="OST21" s="363"/>
      <c r="OSU21" s="363"/>
      <c r="OSV21" s="363"/>
      <c r="OSW21" s="363"/>
      <c r="OSX21" s="363"/>
      <c r="OSY21" s="363"/>
      <c r="OSZ21" s="363"/>
      <c r="OTA21" s="363"/>
      <c r="OTB21" s="363"/>
      <c r="OTC21" s="363"/>
      <c r="OTD21" s="363"/>
      <c r="OTE21" s="363"/>
      <c r="OTF21" s="363"/>
      <c r="OTG21" s="363"/>
      <c r="OTH21" s="363"/>
      <c r="OTI21" s="363"/>
      <c r="OTJ21" s="363"/>
      <c r="OTK21" s="363"/>
      <c r="OTL21" s="363"/>
      <c r="OTM21" s="363"/>
      <c r="OTN21" s="363"/>
      <c r="OTO21" s="363"/>
      <c r="OTP21" s="363"/>
      <c r="OTQ21" s="363"/>
      <c r="OTR21" s="363"/>
      <c r="OTS21" s="363"/>
      <c r="OTT21" s="363"/>
      <c r="OTU21" s="363"/>
      <c r="OTV21" s="363"/>
      <c r="OTW21" s="363"/>
      <c r="OTX21" s="363"/>
      <c r="OTY21" s="363"/>
      <c r="OTZ21" s="363"/>
      <c r="OUA21" s="363"/>
      <c r="OUB21" s="363"/>
      <c r="OUC21" s="363"/>
      <c r="OUD21" s="363"/>
      <c r="OUE21" s="363"/>
      <c r="OUF21" s="363"/>
      <c r="OUG21" s="363"/>
      <c r="OUH21" s="363"/>
      <c r="OUI21" s="363"/>
      <c r="OUJ21" s="363"/>
      <c r="OUK21" s="363"/>
      <c r="OUL21" s="363"/>
      <c r="OUM21" s="363"/>
      <c r="OUN21" s="363"/>
      <c r="OUO21" s="363"/>
      <c r="OUP21" s="363"/>
      <c r="OUQ21" s="363"/>
      <c r="OUR21" s="363"/>
      <c r="OUS21" s="363"/>
      <c r="OUT21" s="363"/>
      <c r="OUU21" s="363"/>
      <c r="OUV21" s="363"/>
      <c r="OUW21" s="363"/>
      <c r="OUX21" s="363"/>
      <c r="OUY21" s="363"/>
      <c r="OUZ21" s="363"/>
      <c r="OVA21" s="363"/>
      <c r="OVB21" s="363"/>
      <c r="OVC21" s="363"/>
      <c r="OVD21" s="363"/>
      <c r="OVE21" s="363"/>
      <c r="OVF21" s="363"/>
      <c r="OVG21" s="363"/>
      <c r="OVH21" s="363"/>
      <c r="OVI21" s="363"/>
      <c r="OVJ21" s="363"/>
      <c r="OVK21" s="363"/>
      <c r="OVL21" s="363"/>
      <c r="OVM21" s="363"/>
      <c r="OVN21" s="363"/>
      <c r="OVO21" s="363"/>
      <c r="OVP21" s="363"/>
      <c r="OVQ21" s="363"/>
      <c r="OVR21" s="363"/>
      <c r="OVS21" s="363"/>
      <c r="OVT21" s="363"/>
      <c r="OVU21" s="363"/>
      <c r="OVV21" s="363"/>
      <c r="OVW21" s="363"/>
      <c r="OVX21" s="363"/>
      <c r="OVY21" s="363"/>
      <c r="OVZ21" s="363"/>
      <c r="OWA21" s="363"/>
      <c r="OWB21" s="363"/>
      <c r="OWC21" s="363"/>
      <c r="OWD21" s="363"/>
      <c r="OWE21" s="363"/>
      <c r="OWF21" s="363"/>
      <c r="OWG21" s="363"/>
      <c r="OWH21" s="363"/>
      <c r="OWI21" s="363"/>
      <c r="OWJ21" s="363"/>
      <c r="OWK21" s="363"/>
      <c r="OWL21" s="363"/>
      <c r="OWM21" s="363"/>
      <c r="OWN21" s="363"/>
      <c r="OWO21" s="363"/>
      <c r="OWP21" s="363"/>
      <c r="OWQ21" s="363"/>
      <c r="OWR21" s="363"/>
      <c r="OWS21" s="363"/>
      <c r="OWT21" s="363"/>
      <c r="OWU21" s="363"/>
      <c r="OWV21" s="363"/>
      <c r="OWW21" s="363"/>
      <c r="OWX21" s="363"/>
      <c r="OWY21" s="363"/>
      <c r="OWZ21" s="363"/>
      <c r="OXA21" s="363"/>
      <c r="OXB21" s="363"/>
      <c r="OXC21" s="363"/>
      <c r="OXD21" s="363"/>
      <c r="OXE21" s="363"/>
      <c r="OXF21" s="363"/>
      <c r="OXG21" s="363"/>
      <c r="OXH21" s="363"/>
      <c r="OXI21" s="363"/>
      <c r="OXJ21" s="363"/>
      <c r="OXK21" s="363"/>
      <c r="OXL21" s="363"/>
      <c r="OXM21" s="363"/>
      <c r="OXN21" s="363"/>
      <c r="OXO21" s="363"/>
      <c r="OXP21" s="363"/>
      <c r="OXQ21" s="363"/>
      <c r="OXR21" s="363"/>
      <c r="OXS21" s="363"/>
      <c r="OXT21" s="363"/>
      <c r="OXU21" s="363"/>
      <c r="OXV21" s="363"/>
      <c r="OXW21" s="363"/>
      <c r="OXX21" s="363"/>
      <c r="OXY21" s="363"/>
      <c r="OXZ21" s="363"/>
      <c r="OYA21" s="363"/>
      <c r="OYB21" s="363"/>
      <c r="OYC21" s="363"/>
      <c r="OYD21" s="363"/>
      <c r="OYE21" s="363"/>
      <c r="OYF21" s="363"/>
      <c r="OYG21" s="363"/>
      <c r="OYH21" s="363"/>
      <c r="OYI21" s="363"/>
      <c r="OYJ21" s="363"/>
      <c r="OYK21" s="363"/>
      <c r="OYL21" s="363"/>
      <c r="OYM21" s="363"/>
      <c r="OYN21" s="363"/>
      <c r="OYO21" s="363"/>
      <c r="OYP21" s="363"/>
      <c r="OYQ21" s="363"/>
      <c r="OYR21" s="363"/>
      <c r="OYS21" s="363"/>
      <c r="OYT21" s="363"/>
      <c r="OYU21" s="363"/>
      <c r="OYV21" s="363"/>
      <c r="OYW21" s="363"/>
      <c r="OYX21" s="363"/>
      <c r="OYY21" s="363"/>
      <c r="OYZ21" s="363"/>
      <c r="OZA21" s="363"/>
      <c r="OZB21" s="363"/>
      <c r="OZC21" s="363"/>
      <c r="OZD21" s="363"/>
      <c r="OZE21" s="363"/>
      <c r="OZF21" s="363"/>
      <c r="OZG21" s="363"/>
      <c r="OZH21" s="363"/>
      <c r="OZI21" s="363"/>
      <c r="OZJ21" s="363"/>
      <c r="OZK21" s="363"/>
      <c r="OZL21" s="363"/>
      <c r="OZM21" s="363"/>
      <c r="OZN21" s="363"/>
      <c r="OZO21" s="363"/>
      <c r="OZP21" s="363"/>
      <c r="OZQ21" s="363"/>
      <c r="OZR21" s="363"/>
      <c r="OZS21" s="363"/>
      <c r="OZT21" s="363"/>
      <c r="OZU21" s="363"/>
      <c r="OZV21" s="363"/>
      <c r="OZW21" s="363"/>
      <c r="OZX21" s="363"/>
      <c r="OZY21" s="363"/>
      <c r="OZZ21" s="363"/>
      <c r="PAA21" s="363"/>
      <c r="PAB21" s="363"/>
      <c r="PAC21" s="363"/>
      <c r="PAD21" s="363"/>
      <c r="PAE21" s="363"/>
      <c r="PAF21" s="363"/>
      <c r="PAG21" s="363"/>
      <c r="PAH21" s="363"/>
      <c r="PAI21" s="363"/>
      <c r="PAJ21" s="363"/>
      <c r="PAK21" s="363"/>
      <c r="PAL21" s="363"/>
      <c r="PAM21" s="363"/>
      <c r="PAN21" s="363"/>
      <c r="PAO21" s="363"/>
      <c r="PAP21" s="363"/>
      <c r="PAQ21" s="363"/>
      <c r="PAR21" s="363"/>
      <c r="PAS21" s="363"/>
      <c r="PAT21" s="363"/>
      <c r="PAU21" s="363"/>
      <c r="PAV21" s="363"/>
      <c r="PAW21" s="363"/>
      <c r="PAX21" s="363"/>
      <c r="PAY21" s="363"/>
      <c r="PAZ21" s="363"/>
      <c r="PBA21" s="363"/>
      <c r="PBB21" s="363"/>
      <c r="PBC21" s="363"/>
      <c r="PBD21" s="363"/>
      <c r="PBE21" s="363"/>
      <c r="PBF21" s="363"/>
      <c r="PBG21" s="363"/>
      <c r="PBH21" s="363"/>
      <c r="PBI21" s="363"/>
      <c r="PBJ21" s="363"/>
      <c r="PBK21" s="363"/>
      <c r="PBL21" s="363"/>
      <c r="PBM21" s="363"/>
      <c r="PBN21" s="363"/>
      <c r="PBO21" s="363"/>
      <c r="PBP21" s="363"/>
      <c r="PBQ21" s="363"/>
      <c r="PBR21" s="363"/>
      <c r="PBS21" s="363"/>
      <c r="PBT21" s="363"/>
      <c r="PBU21" s="363"/>
      <c r="PBV21" s="363"/>
      <c r="PBW21" s="363"/>
      <c r="PBX21" s="363"/>
      <c r="PBY21" s="363"/>
      <c r="PBZ21" s="363"/>
      <c r="PCA21" s="363"/>
      <c r="PCB21" s="363"/>
      <c r="PCC21" s="363"/>
      <c r="PCD21" s="363"/>
      <c r="PCE21" s="363"/>
      <c r="PCF21" s="363"/>
      <c r="PCG21" s="363"/>
      <c r="PCH21" s="363"/>
      <c r="PCI21" s="363"/>
      <c r="PCJ21" s="363"/>
      <c r="PCK21" s="363"/>
      <c r="PCL21" s="363"/>
      <c r="PCM21" s="363"/>
      <c r="PCN21" s="363"/>
      <c r="PCO21" s="363"/>
      <c r="PCP21" s="363"/>
      <c r="PCQ21" s="363"/>
      <c r="PCR21" s="363"/>
      <c r="PCS21" s="363"/>
      <c r="PCT21" s="363"/>
      <c r="PCU21" s="363"/>
      <c r="PCV21" s="363"/>
      <c r="PCW21" s="363"/>
      <c r="PCX21" s="363"/>
      <c r="PCY21" s="363"/>
      <c r="PCZ21" s="363"/>
      <c r="PDA21" s="363"/>
      <c r="PDB21" s="363"/>
      <c r="PDC21" s="363"/>
      <c r="PDD21" s="363"/>
      <c r="PDE21" s="363"/>
      <c r="PDF21" s="363"/>
      <c r="PDG21" s="363"/>
      <c r="PDH21" s="363"/>
      <c r="PDI21" s="363"/>
      <c r="PDJ21" s="363"/>
      <c r="PDK21" s="363"/>
      <c r="PDL21" s="363"/>
      <c r="PDM21" s="363"/>
      <c r="PDN21" s="363"/>
      <c r="PDO21" s="363"/>
      <c r="PDP21" s="363"/>
      <c r="PDQ21" s="363"/>
      <c r="PDR21" s="363"/>
      <c r="PDS21" s="363"/>
      <c r="PDT21" s="363"/>
      <c r="PDU21" s="363"/>
      <c r="PDV21" s="363"/>
      <c r="PDW21" s="363"/>
      <c r="PDX21" s="363"/>
      <c r="PDY21" s="363"/>
      <c r="PDZ21" s="363"/>
      <c r="PEA21" s="363"/>
      <c r="PEB21" s="363"/>
      <c r="PEC21" s="363"/>
      <c r="PED21" s="363"/>
      <c r="PEE21" s="363"/>
      <c r="PEF21" s="363"/>
      <c r="PEG21" s="363"/>
      <c r="PEH21" s="363"/>
      <c r="PEI21" s="363"/>
      <c r="PEJ21" s="363"/>
      <c r="PEK21" s="363"/>
      <c r="PEL21" s="363"/>
      <c r="PEM21" s="363"/>
      <c r="PEN21" s="363"/>
      <c r="PEO21" s="363"/>
      <c r="PEP21" s="363"/>
      <c r="PEQ21" s="363"/>
      <c r="PER21" s="363"/>
      <c r="PES21" s="363"/>
      <c r="PET21" s="363"/>
      <c r="PEU21" s="363"/>
      <c r="PEV21" s="363"/>
      <c r="PEW21" s="363"/>
      <c r="PEX21" s="363"/>
      <c r="PEY21" s="363"/>
      <c r="PEZ21" s="363"/>
      <c r="PFA21" s="363"/>
      <c r="PFB21" s="363"/>
      <c r="PFC21" s="363"/>
      <c r="PFD21" s="363"/>
      <c r="PFE21" s="363"/>
      <c r="PFF21" s="363"/>
      <c r="PFG21" s="363"/>
      <c r="PFH21" s="363"/>
      <c r="PFI21" s="363"/>
      <c r="PFJ21" s="363"/>
      <c r="PFK21" s="363"/>
      <c r="PFL21" s="363"/>
      <c r="PFM21" s="363"/>
      <c r="PFN21" s="363"/>
      <c r="PFO21" s="363"/>
      <c r="PFP21" s="363"/>
      <c r="PFQ21" s="363"/>
      <c r="PFR21" s="363"/>
      <c r="PFS21" s="363"/>
      <c r="PFT21" s="363"/>
      <c r="PFU21" s="363"/>
      <c r="PFV21" s="363"/>
      <c r="PFW21" s="363"/>
      <c r="PFX21" s="363"/>
      <c r="PFY21" s="363"/>
      <c r="PFZ21" s="363"/>
      <c r="PGA21" s="363"/>
      <c r="PGB21" s="363"/>
      <c r="PGC21" s="363"/>
      <c r="PGD21" s="363"/>
      <c r="PGE21" s="363"/>
      <c r="PGF21" s="363"/>
      <c r="PGG21" s="363"/>
      <c r="PGH21" s="363"/>
      <c r="PGI21" s="363"/>
      <c r="PGJ21" s="363"/>
      <c r="PGK21" s="363"/>
      <c r="PGL21" s="363"/>
      <c r="PGM21" s="363"/>
      <c r="PGN21" s="363"/>
      <c r="PGO21" s="363"/>
      <c r="PGP21" s="363"/>
      <c r="PGQ21" s="363"/>
      <c r="PGR21" s="363"/>
      <c r="PGS21" s="363"/>
      <c r="PGT21" s="363"/>
      <c r="PGU21" s="363"/>
      <c r="PGV21" s="363"/>
      <c r="PGW21" s="363"/>
      <c r="PGX21" s="363"/>
      <c r="PGY21" s="363"/>
      <c r="PGZ21" s="363"/>
      <c r="PHA21" s="363"/>
      <c r="PHB21" s="363"/>
      <c r="PHC21" s="363"/>
      <c r="PHD21" s="363"/>
      <c r="PHE21" s="363"/>
      <c r="PHF21" s="363"/>
      <c r="PHG21" s="363"/>
      <c r="PHH21" s="363"/>
      <c r="PHI21" s="363"/>
      <c r="PHJ21" s="363"/>
      <c r="PHK21" s="363"/>
      <c r="PHL21" s="363"/>
      <c r="PHM21" s="363"/>
      <c r="PHN21" s="363"/>
      <c r="PHO21" s="363"/>
      <c r="PHP21" s="363"/>
      <c r="PHQ21" s="363"/>
      <c r="PHR21" s="363"/>
      <c r="PHS21" s="363"/>
      <c r="PHT21" s="363"/>
      <c r="PHU21" s="363"/>
      <c r="PHV21" s="363"/>
      <c r="PHW21" s="363"/>
      <c r="PHX21" s="363"/>
      <c r="PHY21" s="363"/>
      <c r="PHZ21" s="363"/>
      <c r="PIA21" s="363"/>
      <c r="PIB21" s="363"/>
      <c r="PIC21" s="363"/>
      <c r="PID21" s="363"/>
      <c r="PIE21" s="363"/>
      <c r="PIF21" s="363"/>
      <c r="PIG21" s="363"/>
      <c r="PIH21" s="363"/>
      <c r="PII21" s="363"/>
      <c r="PIJ21" s="363"/>
      <c r="PIK21" s="363"/>
      <c r="PIL21" s="363"/>
      <c r="PIM21" s="363"/>
      <c r="PIN21" s="363"/>
      <c r="PIO21" s="363"/>
      <c r="PIP21" s="363"/>
      <c r="PIQ21" s="363"/>
      <c r="PIR21" s="363"/>
      <c r="PIS21" s="363"/>
      <c r="PIT21" s="363"/>
      <c r="PIU21" s="363"/>
      <c r="PIV21" s="363"/>
      <c r="PIW21" s="363"/>
      <c r="PIX21" s="363"/>
      <c r="PIY21" s="363"/>
      <c r="PIZ21" s="363"/>
      <c r="PJA21" s="363"/>
      <c r="PJB21" s="363"/>
      <c r="PJC21" s="363"/>
      <c r="PJD21" s="363"/>
      <c r="PJE21" s="363"/>
      <c r="PJF21" s="363"/>
      <c r="PJG21" s="363"/>
      <c r="PJH21" s="363"/>
      <c r="PJI21" s="363"/>
      <c r="PJJ21" s="363"/>
      <c r="PJK21" s="363"/>
      <c r="PJL21" s="363"/>
      <c r="PJM21" s="363"/>
      <c r="PJN21" s="363"/>
      <c r="PJO21" s="363"/>
      <c r="PJP21" s="363"/>
      <c r="PJQ21" s="363"/>
      <c r="PJR21" s="363"/>
      <c r="PJS21" s="363"/>
      <c r="PJT21" s="363"/>
      <c r="PJU21" s="363"/>
      <c r="PJV21" s="363"/>
      <c r="PJW21" s="363"/>
      <c r="PJX21" s="363"/>
      <c r="PJY21" s="363"/>
      <c r="PJZ21" s="363"/>
      <c r="PKA21" s="363"/>
      <c r="PKB21" s="363"/>
      <c r="PKC21" s="363"/>
      <c r="PKD21" s="363"/>
      <c r="PKE21" s="363"/>
      <c r="PKF21" s="363"/>
      <c r="PKG21" s="363"/>
      <c r="PKH21" s="363"/>
      <c r="PKI21" s="363"/>
      <c r="PKJ21" s="363"/>
      <c r="PKK21" s="363"/>
      <c r="PKL21" s="363"/>
      <c r="PKM21" s="363"/>
      <c r="PKN21" s="363"/>
      <c r="PKO21" s="363"/>
      <c r="PKP21" s="363"/>
      <c r="PKQ21" s="363"/>
      <c r="PKR21" s="363"/>
      <c r="PKS21" s="363"/>
      <c r="PKT21" s="363"/>
      <c r="PKU21" s="363"/>
      <c r="PKV21" s="363"/>
      <c r="PKW21" s="363"/>
      <c r="PKX21" s="363"/>
      <c r="PKY21" s="363"/>
      <c r="PKZ21" s="363"/>
      <c r="PLA21" s="363"/>
      <c r="PLB21" s="363"/>
      <c r="PLC21" s="363"/>
      <c r="PLD21" s="363"/>
      <c r="PLE21" s="363"/>
      <c r="PLF21" s="363"/>
      <c r="PLG21" s="363"/>
      <c r="PLH21" s="363"/>
      <c r="PLI21" s="363"/>
      <c r="PLJ21" s="363"/>
      <c r="PLK21" s="363"/>
      <c r="PLL21" s="363"/>
      <c r="PLM21" s="363"/>
      <c r="PLN21" s="363"/>
      <c r="PLO21" s="363"/>
      <c r="PLP21" s="363"/>
      <c r="PLQ21" s="363"/>
      <c r="PLR21" s="363"/>
      <c r="PLS21" s="363"/>
      <c r="PLT21" s="363"/>
      <c r="PLU21" s="363"/>
      <c r="PLV21" s="363"/>
      <c r="PLW21" s="363"/>
      <c r="PLX21" s="363"/>
      <c r="PLY21" s="363"/>
      <c r="PLZ21" s="363"/>
      <c r="PMA21" s="363"/>
      <c r="PMB21" s="363"/>
      <c r="PMC21" s="363"/>
      <c r="PMD21" s="363"/>
      <c r="PME21" s="363"/>
      <c r="PMF21" s="363"/>
      <c r="PMG21" s="363"/>
      <c r="PMH21" s="363"/>
      <c r="PMI21" s="363"/>
      <c r="PMJ21" s="363"/>
      <c r="PMK21" s="363"/>
      <c r="PML21" s="363"/>
      <c r="PMM21" s="363"/>
      <c r="PMN21" s="363"/>
      <c r="PMO21" s="363"/>
      <c r="PMP21" s="363"/>
      <c r="PMQ21" s="363"/>
      <c r="PMR21" s="363"/>
      <c r="PMS21" s="363"/>
      <c r="PMT21" s="363"/>
      <c r="PMU21" s="363"/>
      <c r="PMV21" s="363"/>
      <c r="PMW21" s="363"/>
      <c r="PMX21" s="363"/>
      <c r="PMY21" s="363"/>
      <c r="PMZ21" s="363"/>
      <c r="PNA21" s="363"/>
      <c r="PNB21" s="363"/>
      <c r="PNC21" s="363"/>
      <c r="PND21" s="363"/>
      <c r="PNE21" s="363"/>
      <c r="PNF21" s="363"/>
      <c r="PNG21" s="363"/>
      <c r="PNH21" s="363"/>
      <c r="PNI21" s="363"/>
      <c r="PNJ21" s="363"/>
      <c r="PNK21" s="363"/>
      <c r="PNL21" s="363"/>
      <c r="PNM21" s="363"/>
      <c r="PNN21" s="363"/>
      <c r="PNO21" s="363"/>
      <c r="PNP21" s="363"/>
      <c r="PNQ21" s="363"/>
      <c r="PNR21" s="363"/>
      <c r="PNS21" s="363"/>
      <c r="PNT21" s="363"/>
      <c r="PNU21" s="363"/>
      <c r="PNV21" s="363"/>
      <c r="PNW21" s="363"/>
      <c r="PNX21" s="363"/>
      <c r="PNY21" s="363"/>
      <c r="PNZ21" s="363"/>
      <c r="POA21" s="363"/>
      <c r="POB21" s="363"/>
      <c r="POC21" s="363"/>
      <c r="POD21" s="363"/>
      <c r="POE21" s="363"/>
      <c r="POF21" s="363"/>
      <c r="POG21" s="363"/>
      <c r="POH21" s="363"/>
      <c r="POI21" s="363"/>
      <c r="POJ21" s="363"/>
      <c r="POK21" s="363"/>
      <c r="POL21" s="363"/>
      <c r="POM21" s="363"/>
      <c r="PON21" s="363"/>
      <c r="POO21" s="363"/>
      <c r="POP21" s="363"/>
      <c r="POQ21" s="363"/>
      <c r="POR21" s="363"/>
      <c r="POS21" s="363"/>
      <c r="POT21" s="363"/>
      <c r="POU21" s="363"/>
      <c r="POV21" s="363"/>
      <c r="POW21" s="363"/>
      <c r="POX21" s="363"/>
      <c r="POY21" s="363"/>
      <c r="POZ21" s="363"/>
      <c r="PPA21" s="363"/>
      <c r="PPB21" s="363"/>
      <c r="PPC21" s="363"/>
      <c r="PPD21" s="363"/>
      <c r="PPE21" s="363"/>
      <c r="PPF21" s="363"/>
      <c r="PPG21" s="363"/>
      <c r="PPH21" s="363"/>
      <c r="PPI21" s="363"/>
      <c r="PPJ21" s="363"/>
      <c r="PPK21" s="363"/>
      <c r="PPL21" s="363"/>
      <c r="PPM21" s="363"/>
      <c r="PPN21" s="363"/>
      <c r="PPO21" s="363"/>
      <c r="PPP21" s="363"/>
      <c r="PPQ21" s="363"/>
      <c r="PPR21" s="363"/>
      <c r="PPS21" s="363"/>
      <c r="PPT21" s="363"/>
      <c r="PPU21" s="363"/>
      <c r="PPV21" s="363"/>
      <c r="PPW21" s="363"/>
      <c r="PPX21" s="363"/>
      <c r="PPY21" s="363"/>
      <c r="PPZ21" s="363"/>
      <c r="PQA21" s="363"/>
      <c r="PQB21" s="363"/>
      <c r="PQC21" s="363"/>
      <c r="PQD21" s="363"/>
      <c r="PQE21" s="363"/>
      <c r="PQF21" s="363"/>
      <c r="PQG21" s="363"/>
      <c r="PQH21" s="363"/>
      <c r="PQI21" s="363"/>
      <c r="PQJ21" s="363"/>
      <c r="PQK21" s="363"/>
      <c r="PQL21" s="363"/>
      <c r="PQM21" s="363"/>
      <c r="PQN21" s="363"/>
      <c r="PQO21" s="363"/>
      <c r="PQP21" s="363"/>
      <c r="PQQ21" s="363"/>
      <c r="PQR21" s="363"/>
      <c r="PQS21" s="363"/>
      <c r="PQT21" s="363"/>
      <c r="PQU21" s="363"/>
      <c r="PQV21" s="363"/>
      <c r="PQW21" s="363"/>
      <c r="PQX21" s="363"/>
      <c r="PQY21" s="363"/>
      <c r="PQZ21" s="363"/>
      <c r="PRA21" s="363"/>
      <c r="PRB21" s="363"/>
      <c r="PRC21" s="363"/>
      <c r="PRD21" s="363"/>
      <c r="PRE21" s="363"/>
      <c r="PRF21" s="363"/>
      <c r="PRG21" s="363"/>
      <c r="PRH21" s="363"/>
      <c r="PRI21" s="363"/>
      <c r="PRJ21" s="363"/>
      <c r="PRK21" s="363"/>
      <c r="PRL21" s="363"/>
      <c r="PRM21" s="363"/>
      <c r="PRN21" s="363"/>
      <c r="PRO21" s="363"/>
      <c r="PRP21" s="363"/>
      <c r="PRQ21" s="363"/>
      <c r="PRR21" s="363"/>
      <c r="PRS21" s="363"/>
      <c r="PRT21" s="363"/>
      <c r="PRU21" s="363"/>
      <c r="PRV21" s="363"/>
      <c r="PRW21" s="363"/>
      <c r="PRX21" s="363"/>
      <c r="PRY21" s="363"/>
      <c r="PRZ21" s="363"/>
      <c r="PSA21" s="363"/>
      <c r="PSB21" s="363"/>
      <c r="PSC21" s="363"/>
      <c r="PSD21" s="363"/>
      <c r="PSE21" s="363"/>
      <c r="PSF21" s="363"/>
      <c r="PSG21" s="363"/>
      <c r="PSH21" s="363"/>
      <c r="PSI21" s="363"/>
      <c r="PSJ21" s="363"/>
      <c r="PSK21" s="363"/>
      <c r="PSL21" s="363"/>
      <c r="PSM21" s="363"/>
      <c r="PSN21" s="363"/>
      <c r="PSO21" s="363"/>
      <c r="PSP21" s="363"/>
      <c r="PSQ21" s="363"/>
      <c r="PSR21" s="363"/>
      <c r="PSS21" s="363"/>
      <c r="PST21" s="363"/>
      <c r="PSU21" s="363"/>
      <c r="PSV21" s="363"/>
      <c r="PSW21" s="363"/>
      <c r="PSX21" s="363"/>
      <c r="PSY21" s="363"/>
      <c r="PSZ21" s="363"/>
      <c r="PTA21" s="363"/>
      <c r="PTB21" s="363"/>
      <c r="PTC21" s="363"/>
      <c r="PTD21" s="363"/>
      <c r="PTE21" s="363"/>
      <c r="PTF21" s="363"/>
      <c r="PTG21" s="363"/>
      <c r="PTH21" s="363"/>
      <c r="PTI21" s="363"/>
      <c r="PTJ21" s="363"/>
      <c r="PTK21" s="363"/>
      <c r="PTL21" s="363"/>
      <c r="PTM21" s="363"/>
      <c r="PTN21" s="363"/>
      <c r="PTO21" s="363"/>
      <c r="PTP21" s="363"/>
      <c r="PTQ21" s="363"/>
      <c r="PTR21" s="363"/>
      <c r="PTS21" s="363"/>
      <c r="PTT21" s="363"/>
      <c r="PTU21" s="363"/>
      <c r="PTV21" s="363"/>
      <c r="PTW21" s="363"/>
      <c r="PTX21" s="363"/>
      <c r="PTY21" s="363"/>
      <c r="PTZ21" s="363"/>
      <c r="PUA21" s="363"/>
      <c r="PUB21" s="363"/>
      <c r="PUC21" s="363"/>
      <c r="PUD21" s="363"/>
      <c r="PUE21" s="363"/>
      <c r="PUF21" s="363"/>
      <c r="PUG21" s="363"/>
      <c r="PUH21" s="363"/>
      <c r="PUI21" s="363"/>
      <c r="PUJ21" s="363"/>
      <c r="PUK21" s="363"/>
      <c r="PUL21" s="363"/>
      <c r="PUM21" s="363"/>
      <c r="PUN21" s="363"/>
      <c r="PUO21" s="363"/>
      <c r="PUP21" s="363"/>
      <c r="PUQ21" s="363"/>
      <c r="PUR21" s="363"/>
      <c r="PUS21" s="363"/>
      <c r="PUT21" s="363"/>
      <c r="PUU21" s="363"/>
      <c r="PUV21" s="363"/>
      <c r="PUW21" s="363"/>
      <c r="PUX21" s="363"/>
      <c r="PUY21" s="363"/>
      <c r="PUZ21" s="363"/>
      <c r="PVA21" s="363"/>
      <c r="PVB21" s="363"/>
      <c r="PVC21" s="363"/>
      <c r="PVD21" s="363"/>
      <c r="PVE21" s="363"/>
      <c r="PVF21" s="363"/>
      <c r="PVG21" s="363"/>
      <c r="PVH21" s="363"/>
      <c r="PVI21" s="363"/>
      <c r="PVJ21" s="363"/>
      <c r="PVK21" s="363"/>
      <c r="PVL21" s="363"/>
      <c r="PVM21" s="363"/>
      <c r="PVN21" s="363"/>
      <c r="PVO21" s="363"/>
      <c r="PVP21" s="363"/>
      <c r="PVQ21" s="363"/>
      <c r="PVR21" s="363"/>
      <c r="PVS21" s="363"/>
      <c r="PVT21" s="363"/>
      <c r="PVU21" s="363"/>
      <c r="PVV21" s="363"/>
      <c r="PVW21" s="363"/>
      <c r="PVX21" s="363"/>
      <c r="PVY21" s="363"/>
      <c r="PVZ21" s="363"/>
      <c r="PWA21" s="363"/>
      <c r="PWB21" s="363"/>
      <c r="PWC21" s="363"/>
      <c r="PWD21" s="363"/>
      <c r="PWE21" s="363"/>
      <c r="PWF21" s="363"/>
      <c r="PWG21" s="363"/>
      <c r="PWH21" s="363"/>
      <c r="PWI21" s="363"/>
      <c r="PWJ21" s="363"/>
      <c r="PWK21" s="363"/>
      <c r="PWL21" s="363"/>
      <c r="PWM21" s="363"/>
      <c r="PWN21" s="363"/>
      <c r="PWO21" s="363"/>
      <c r="PWP21" s="363"/>
      <c r="PWQ21" s="363"/>
      <c r="PWR21" s="363"/>
      <c r="PWS21" s="363"/>
      <c r="PWT21" s="363"/>
      <c r="PWU21" s="363"/>
      <c r="PWV21" s="363"/>
      <c r="PWW21" s="363"/>
      <c r="PWX21" s="363"/>
      <c r="PWY21" s="363"/>
      <c r="PWZ21" s="363"/>
      <c r="PXA21" s="363"/>
      <c r="PXB21" s="363"/>
      <c r="PXC21" s="363"/>
      <c r="PXD21" s="363"/>
      <c r="PXE21" s="363"/>
      <c r="PXF21" s="363"/>
      <c r="PXG21" s="363"/>
      <c r="PXH21" s="363"/>
      <c r="PXI21" s="363"/>
      <c r="PXJ21" s="363"/>
      <c r="PXK21" s="363"/>
      <c r="PXL21" s="363"/>
      <c r="PXM21" s="363"/>
      <c r="PXN21" s="363"/>
      <c r="PXO21" s="363"/>
      <c r="PXP21" s="363"/>
      <c r="PXQ21" s="363"/>
      <c r="PXR21" s="363"/>
      <c r="PXS21" s="363"/>
      <c r="PXT21" s="363"/>
      <c r="PXU21" s="363"/>
      <c r="PXV21" s="363"/>
      <c r="PXW21" s="363"/>
      <c r="PXX21" s="363"/>
      <c r="PXY21" s="363"/>
      <c r="PXZ21" s="363"/>
      <c r="PYA21" s="363"/>
      <c r="PYB21" s="363"/>
      <c r="PYC21" s="363"/>
      <c r="PYD21" s="363"/>
      <c r="PYE21" s="363"/>
      <c r="PYF21" s="363"/>
      <c r="PYG21" s="363"/>
      <c r="PYH21" s="363"/>
      <c r="PYI21" s="363"/>
      <c r="PYJ21" s="363"/>
      <c r="PYK21" s="363"/>
      <c r="PYL21" s="363"/>
      <c r="PYM21" s="363"/>
      <c r="PYN21" s="363"/>
      <c r="PYO21" s="363"/>
      <c r="PYP21" s="363"/>
      <c r="PYQ21" s="363"/>
      <c r="PYR21" s="363"/>
      <c r="PYS21" s="363"/>
      <c r="PYT21" s="363"/>
      <c r="PYU21" s="363"/>
      <c r="PYV21" s="363"/>
      <c r="PYW21" s="363"/>
      <c r="PYX21" s="363"/>
      <c r="PYY21" s="363"/>
      <c r="PYZ21" s="363"/>
      <c r="PZA21" s="363"/>
      <c r="PZB21" s="363"/>
      <c r="PZC21" s="363"/>
      <c r="PZD21" s="363"/>
      <c r="PZE21" s="363"/>
      <c r="PZF21" s="363"/>
      <c r="PZG21" s="363"/>
      <c r="PZH21" s="363"/>
      <c r="PZI21" s="363"/>
      <c r="PZJ21" s="363"/>
      <c r="PZK21" s="363"/>
      <c r="PZL21" s="363"/>
      <c r="PZM21" s="363"/>
      <c r="PZN21" s="363"/>
      <c r="PZO21" s="363"/>
      <c r="PZP21" s="363"/>
      <c r="PZQ21" s="363"/>
      <c r="PZR21" s="363"/>
      <c r="PZS21" s="363"/>
      <c r="PZT21" s="363"/>
      <c r="PZU21" s="363"/>
      <c r="PZV21" s="363"/>
      <c r="PZW21" s="363"/>
      <c r="PZX21" s="363"/>
      <c r="PZY21" s="363"/>
      <c r="PZZ21" s="363"/>
      <c r="QAA21" s="363"/>
      <c r="QAB21" s="363"/>
      <c r="QAC21" s="363"/>
      <c r="QAD21" s="363"/>
      <c r="QAE21" s="363"/>
      <c r="QAF21" s="363"/>
      <c r="QAG21" s="363"/>
      <c r="QAH21" s="363"/>
      <c r="QAI21" s="363"/>
      <c r="QAJ21" s="363"/>
      <c r="QAK21" s="363"/>
      <c r="QAL21" s="363"/>
      <c r="QAM21" s="363"/>
      <c r="QAN21" s="363"/>
      <c r="QAO21" s="363"/>
      <c r="QAP21" s="363"/>
      <c r="QAQ21" s="363"/>
      <c r="QAR21" s="363"/>
      <c r="QAS21" s="363"/>
      <c r="QAT21" s="363"/>
      <c r="QAU21" s="363"/>
      <c r="QAV21" s="363"/>
      <c r="QAW21" s="363"/>
      <c r="QAX21" s="363"/>
      <c r="QAY21" s="363"/>
      <c r="QAZ21" s="363"/>
      <c r="QBA21" s="363"/>
      <c r="QBB21" s="363"/>
      <c r="QBC21" s="363"/>
      <c r="QBD21" s="363"/>
      <c r="QBE21" s="363"/>
      <c r="QBF21" s="363"/>
      <c r="QBG21" s="363"/>
      <c r="QBH21" s="363"/>
      <c r="QBI21" s="363"/>
      <c r="QBJ21" s="363"/>
      <c r="QBK21" s="363"/>
      <c r="QBL21" s="363"/>
      <c r="QBM21" s="363"/>
      <c r="QBN21" s="363"/>
      <c r="QBO21" s="363"/>
      <c r="QBP21" s="363"/>
      <c r="QBQ21" s="363"/>
      <c r="QBR21" s="363"/>
      <c r="QBS21" s="363"/>
      <c r="QBT21" s="363"/>
      <c r="QBU21" s="363"/>
      <c r="QBV21" s="363"/>
      <c r="QBW21" s="363"/>
      <c r="QBX21" s="363"/>
      <c r="QBY21" s="363"/>
      <c r="QBZ21" s="363"/>
      <c r="QCA21" s="363"/>
      <c r="QCB21" s="363"/>
      <c r="QCC21" s="363"/>
      <c r="QCD21" s="363"/>
      <c r="QCE21" s="363"/>
      <c r="QCF21" s="363"/>
      <c r="QCG21" s="363"/>
      <c r="QCH21" s="363"/>
      <c r="QCI21" s="363"/>
      <c r="QCJ21" s="363"/>
      <c r="QCK21" s="363"/>
      <c r="QCL21" s="363"/>
      <c r="QCM21" s="363"/>
      <c r="QCN21" s="363"/>
      <c r="QCO21" s="363"/>
      <c r="QCP21" s="363"/>
      <c r="QCQ21" s="363"/>
      <c r="QCR21" s="363"/>
      <c r="QCS21" s="363"/>
      <c r="QCT21" s="363"/>
      <c r="QCU21" s="363"/>
      <c r="QCV21" s="363"/>
      <c r="QCW21" s="363"/>
      <c r="QCX21" s="363"/>
      <c r="QCY21" s="363"/>
      <c r="QCZ21" s="363"/>
      <c r="QDA21" s="363"/>
      <c r="QDB21" s="363"/>
      <c r="QDC21" s="363"/>
      <c r="QDD21" s="363"/>
      <c r="QDE21" s="363"/>
      <c r="QDF21" s="363"/>
      <c r="QDG21" s="363"/>
      <c r="QDH21" s="363"/>
      <c r="QDI21" s="363"/>
      <c r="QDJ21" s="363"/>
      <c r="QDK21" s="363"/>
      <c r="QDL21" s="363"/>
      <c r="QDM21" s="363"/>
      <c r="QDN21" s="363"/>
      <c r="QDO21" s="363"/>
      <c r="QDP21" s="363"/>
      <c r="QDQ21" s="363"/>
      <c r="QDR21" s="363"/>
      <c r="QDS21" s="363"/>
      <c r="QDT21" s="363"/>
      <c r="QDU21" s="363"/>
      <c r="QDV21" s="363"/>
      <c r="QDW21" s="363"/>
      <c r="QDX21" s="363"/>
      <c r="QDY21" s="363"/>
      <c r="QDZ21" s="363"/>
      <c r="QEA21" s="363"/>
      <c r="QEB21" s="363"/>
      <c r="QEC21" s="363"/>
      <c r="QED21" s="363"/>
      <c r="QEE21" s="363"/>
      <c r="QEF21" s="363"/>
      <c r="QEG21" s="363"/>
      <c r="QEH21" s="363"/>
      <c r="QEI21" s="363"/>
      <c r="QEJ21" s="363"/>
      <c r="QEK21" s="363"/>
      <c r="QEL21" s="363"/>
      <c r="QEM21" s="363"/>
      <c r="QEN21" s="363"/>
      <c r="QEO21" s="363"/>
      <c r="QEP21" s="363"/>
      <c r="QEQ21" s="363"/>
      <c r="QER21" s="363"/>
      <c r="QES21" s="363"/>
      <c r="QET21" s="363"/>
      <c r="QEU21" s="363"/>
      <c r="QEV21" s="363"/>
      <c r="QEW21" s="363"/>
      <c r="QEX21" s="363"/>
      <c r="QEY21" s="363"/>
      <c r="QEZ21" s="363"/>
      <c r="QFA21" s="363"/>
      <c r="QFB21" s="363"/>
      <c r="QFC21" s="363"/>
      <c r="QFD21" s="363"/>
      <c r="QFE21" s="363"/>
      <c r="QFF21" s="363"/>
      <c r="QFG21" s="363"/>
      <c r="QFH21" s="363"/>
      <c r="QFI21" s="363"/>
      <c r="QFJ21" s="363"/>
      <c r="QFK21" s="363"/>
      <c r="QFL21" s="363"/>
      <c r="QFM21" s="363"/>
      <c r="QFN21" s="363"/>
      <c r="QFO21" s="363"/>
      <c r="QFP21" s="363"/>
      <c r="QFQ21" s="363"/>
      <c r="QFR21" s="363"/>
      <c r="QFS21" s="363"/>
      <c r="QFT21" s="363"/>
      <c r="QFU21" s="363"/>
      <c r="QFV21" s="363"/>
      <c r="QFW21" s="363"/>
      <c r="QFX21" s="363"/>
      <c r="QFY21" s="363"/>
      <c r="QFZ21" s="363"/>
      <c r="QGA21" s="363"/>
      <c r="QGB21" s="363"/>
      <c r="QGC21" s="363"/>
      <c r="QGD21" s="363"/>
      <c r="QGE21" s="363"/>
      <c r="QGF21" s="363"/>
      <c r="QGG21" s="363"/>
      <c r="QGH21" s="363"/>
      <c r="QGI21" s="363"/>
      <c r="QGJ21" s="363"/>
      <c r="QGK21" s="363"/>
      <c r="QGL21" s="363"/>
      <c r="QGM21" s="363"/>
      <c r="QGN21" s="363"/>
      <c r="QGO21" s="363"/>
      <c r="QGP21" s="363"/>
      <c r="QGQ21" s="363"/>
      <c r="QGR21" s="363"/>
      <c r="QGS21" s="363"/>
      <c r="QGT21" s="363"/>
      <c r="QGU21" s="363"/>
      <c r="QGV21" s="363"/>
      <c r="QGW21" s="363"/>
      <c r="QGX21" s="363"/>
      <c r="QGY21" s="363"/>
      <c r="QGZ21" s="363"/>
      <c r="QHA21" s="363"/>
      <c r="QHB21" s="363"/>
      <c r="QHC21" s="363"/>
      <c r="QHD21" s="363"/>
      <c r="QHE21" s="363"/>
      <c r="QHF21" s="363"/>
      <c r="QHG21" s="363"/>
      <c r="QHH21" s="363"/>
      <c r="QHI21" s="363"/>
      <c r="QHJ21" s="363"/>
      <c r="QHK21" s="363"/>
      <c r="QHL21" s="363"/>
      <c r="QHM21" s="363"/>
      <c r="QHN21" s="363"/>
      <c r="QHO21" s="363"/>
      <c r="QHP21" s="363"/>
      <c r="QHQ21" s="363"/>
      <c r="QHR21" s="363"/>
      <c r="QHS21" s="363"/>
      <c r="QHT21" s="363"/>
      <c r="QHU21" s="363"/>
      <c r="QHV21" s="363"/>
      <c r="QHW21" s="363"/>
      <c r="QHX21" s="363"/>
      <c r="QHY21" s="363"/>
      <c r="QHZ21" s="363"/>
      <c r="QIA21" s="363"/>
      <c r="QIB21" s="363"/>
      <c r="QIC21" s="363"/>
      <c r="QID21" s="363"/>
      <c r="QIE21" s="363"/>
      <c r="QIF21" s="363"/>
      <c r="QIG21" s="363"/>
      <c r="QIH21" s="363"/>
      <c r="QII21" s="363"/>
      <c r="QIJ21" s="363"/>
      <c r="QIK21" s="363"/>
      <c r="QIL21" s="363"/>
      <c r="QIM21" s="363"/>
      <c r="QIN21" s="363"/>
      <c r="QIO21" s="363"/>
      <c r="QIP21" s="363"/>
      <c r="QIQ21" s="363"/>
      <c r="QIR21" s="363"/>
      <c r="QIS21" s="363"/>
      <c r="QIT21" s="363"/>
      <c r="QIU21" s="363"/>
      <c r="QIV21" s="363"/>
      <c r="QIW21" s="363"/>
      <c r="QIX21" s="363"/>
      <c r="QIY21" s="363"/>
      <c r="QIZ21" s="363"/>
      <c r="QJA21" s="363"/>
      <c r="QJB21" s="363"/>
      <c r="QJC21" s="363"/>
      <c r="QJD21" s="363"/>
      <c r="QJE21" s="363"/>
      <c r="QJF21" s="363"/>
      <c r="QJG21" s="363"/>
      <c r="QJH21" s="363"/>
      <c r="QJI21" s="363"/>
      <c r="QJJ21" s="363"/>
      <c r="QJK21" s="363"/>
      <c r="QJL21" s="363"/>
      <c r="QJM21" s="363"/>
      <c r="QJN21" s="363"/>
      <c r="QJO21" s="363"/>
      <c r="QJP21" s="363"/>
      <c r="QJQ21" s="363"/>
      <c r="QJR21" s="363"/>
      <c r="QJS21" s="363"/>
      <c r="QJT21" s="363"/>
      <c r="QJU21" s="363"/>
      <c r="QJV21" s="363"/>
      <c r="QJW21" s="363"/>
      <c r="QJX21" s="363"/>
      <c r="QJY21" s="363"/>
      <c r="QJZ21" s="363"/>
      <c r="QKA21" s="363"/>
      <c r="QKB21" s="363"/>
      <c r="QKC21" s="363"/>
      <c r="QKD21" s="363"/>
      <c r="QKE21" s="363"/>
      <c r="QKF21" s="363"/>
      <c r="QKG21" s="363"/>
      <c r="QKH21" s="363"/>
      <c r="QKI21" s="363"/>
      <c r="QKJ21" s="363"/>
      <c r="QKK21" s="363"/>
      <c r="QKL21" s="363"/>
      <c r="QKM21" s="363"/>
      <c r="QKN21" s="363"/>
      <c r="QKO21" s="363"/>
      <c r="QKP21" s="363"/>
      <c r="QKQ21" s="363"/>
      <c r="QKR21" s="363"/>
      <c r="QKS21" s="363"/>
      <c r="QKT21" s="363"/>
      <c r="QKU21" s="363"/>
      <c r="QKV21" s="363"/>
      <c r="QKW21" s="363"/>
      <c r="QKX21" s="363"/>
      <c r="QKY21" s="363"/>
      <c r="QKZ21" s="363"/>
      <c r="QLA21" s="363"/>
      <c r="QLB21" s="363"/>
      <c r="QLC21" s="363"/>
      <c r="QLD21" s="363"/>
      <c r="QLE21" s="363"/>
      <c r="QLF21" s="363"/>
      <c r="QLG21" s="363"/>
      <c r="QLH21" s="363"/>
      <c r="QLI21" s="363"/>
      <c r="QLJ21" s="363"/>
      <c r="QLK21" s="363"/>
      <c r="QLL21" s="363"/>
      <c r="QLM21" s="363"/>
      <c r="QLN21" s="363"/>
      <c r="QLO21" s="363"/>
      <c r="QLP21" s="363"/>
      <c r="QLQ21" s="363"/>
      <c r="QLR21" s="363"/>
      <c r="QLS21" s="363"/>
      <c r="QLT21" s="363"/>
      <c r="QLU21" s="363"/>
      <c r="QLV21" s="363"/>
      <c r="QLW21" s="363"/>
      <c r="QLX21" s="363"/>
      <c r="QLY21" s="363"/>
      <c r="QLZ21" s="363"/>
      <c r="QMA21" s="363"/>
      <c r="QMB21" s="363"/>
      <c r="QMC21" s="363"/>
      <c r="QMD21" s="363"/>
      <c r="QME21" s="363"/>
      <c r="QMF21" s="363"/>
      <c r="QMG21" s="363"/>
      <c r="QMH21" s="363"/>
      <c r="QMI21" s="363"/>
      <c r="QMJ21" s="363"/>
      <c r="QMK21" s="363"/>
      <c r="QML21" s="363"/>
      <c r="QMM21" s="363"/>
      <c r="QMN21" s="363"/>
      <c r="QMO21" s="363"/>
      <c r="QMP21" s="363"/>
      <c r="QMQ21" s="363"/>
      <c r="QMR21" s="363"/>
      <c r="QMS21" s="363"/>
      <c r="QMT21" s="363"/>
      <c r="QMU21" s="363"/>
      <c r="QMV21" s="363"/>
      <c r="QMW21" s="363"/>
      <c r="QMX21" s="363"/>
      <c r="QMY21" s="363"/>
      <c r="QMZ21" s="363"/>
      <c r="QNA21" s="363"/>
      <c r="QNB21" s="363"/>
      <c r="QNC21" s="363"/>
      <c r="QND21" s="363"/>
      <c r="QNE21" s="363"/>
      <c r="QNF21" s="363"/>
      <c r="QNG21" s="363"/>
      <c r="QNH21" s="363"/>
      <c r="QNI21" s="363"/>
      <c r="QNJ21" s="363"/>
      <c r="QNK21" s="363"/>
      <c r="QNL21" s="363"/>
      <c r="QNM21" s="363"/>
      <c r="QNN21" s="363"/>
      <c r="QNO21" s="363"/>
      <c r="QNP21" s="363"/>
      <c r="QNQ21" s="363"/>
      <c r="QNR21" s="363"/>
      <c r="QNS21" s="363"/>
      <c r="QNT21" s="363"/>
      <c r="QNU21" s="363"/>
      <c r="QNV21" s="363"/>
      <c r="QNW21" s="363"/>
      <c r="QNX21" s="363"/>
      <c r="QNY21" s="363"/>
      <c r="QNZ21" s="363"/>
      <c r="QOA21" s="363"/>
      <c r="QOB21" s="363"/>
      <c r="QOC21" s="363"/>
      <c r="QOD21" s="363"/>
      <c r="QOE21" s="363"/>
      <c r="QOF21" s="363"/>
      <c r="QOG21" s="363"/>
      <c r="QOH21" s="363"/>
      <c r="QOI21" s="363"/>
      <c r="QOJ21" s="363"/>
      <c r="QOK21" s="363"/>
      <c r="QOL21" s="363"/>
      <c r="QOM21" s="363"/>
      <c r="QON21" s="363"/>
      <c r="QOO21" s="363"/>
      <c r="QOP21" s="363"/>
      <c r="QOQ21" s="363"/>
      <c r="QOR21" s="363"/>
      <c r="QOS21" s="363"/>
      <c r="QOT21" s="363"/>
      <c r="QOU21" s="363"/>
      <c r="QOV21" s="363"/>
      <c r="QOW21" s="363"/>
      <c r="QOX21" s="363"/>
      <c r="QOY21" s="363"/>
      <c r="QOZ21" s="363"/>
      <c r="QPA21" s="363"/>
      <c r="QPB21" s="363"/>
      <c r="QPC21" s="363"/>
      <c r="QPD21" s="363"/>
      <c r="QPE21" s="363"/>
      <c r="QPF21" s="363"/>
      <c r="QPG21" s="363"/>
      <c r="QPH21" s="363"/>
      <c r="QPI21" s="363"/>
      <c r="QPJ21" s="363"/>
      <c r="QPK21" s="363"/>
      <c r="QPL21" s="363"/>
      <c r="QPM21" s="363"/>
      <c r="QPN21" s="363"/>
      <c r="QPO21" s="363"/>
      <c r="QPP21" s="363"/>
      <c r="QPQ21" s="363"/>
      <c r="QPR21" s="363"/>
      <c r="QPS21" s="363"/>
      <c r="QPT21" s="363"/>
      <c r="QPU21" s="363"/>
      <c r="QPV21" s="363"/>
      <c r="QPW21" s="363"/>
      <c r="QPX21" s="363"/>
      <c r="QPY21" s="363"/>
      <c r="QPZ21" s="363"/>
      <c r="QQA21" s="363"/>
      <c r="QQB21" s="363"/>
      <c r="QQC21" s="363"/>
      <c r="QQD21" s="363"/>
      <c r="QQE21" s="363"/>
      <c r="QQF21" s="363"/>
      <c r="QQG21" s="363"/>
      <c r="QQH21" s="363"/>
      <c r="QQI21" s="363"/>
      <c r="QQJ21" s="363"/>
      <c r="QQK21" s="363"/>
      <c r="QQL21" s="363"/>
      <c r="QQM21" s="363"/>
      <c r="QQN21" s="363"/>
      <c r="QQO21" s="363"/>
      <c r="QQP21" s="363"/>
      <c r="QQQ21" s="363"/>
      <c r="QQR21" s="363"/>
      <c r="QQS21" s="363"/>
      <c r="QQT21" s="363"/>
      <c r="QQU21" s="363"/>
      <c r="QQV21" s="363"/>
      <c r="QQW21" s="363"/>
      <c r="QQX21" s="363"/>
      <c r="QQY21" s="363"/>
      <c r="QQZ21" s="363"/>
      <c r="QRA21" s="363"/>
      <c r="QRB21" s="363"/>
      <c r="QRC21" s="363"/>
      <c r="QRD21" s="363"/>
      <c r="QRE21" s="363"/>
      <c r="QRF21" s="363"/>
      <c r="QRG21" s="363"/>
      <c r="QRH21" s="363"/>
      <c r="QRI21" s="363"/>
      <c r="QRJ21" s="363"/>
      <c r="QRK21" s="363"/>
      <c r="QRL21" s="363"/>
      <c r="QRM21" s="363"/>
      <c r="QRN21" s="363"/>
      <c r="QRO21" s="363"/>
      <c r="QRP21" s="363"/>
      <c r="QRQ21" s="363"/>
      <c r="QRR21" s="363"/>
      <c r="QRS21" s="363"/>
      <c r="QRT21" s="363"/>
      <c r="QRU21" s="363"/>
      <c r="QRV21" s="363"/>
      <c r="QRW21" s="363"/>
      <c r="QRX21" s="363"/>
      <c r="QRY21" s="363"/>
      <c r="QRZ21" s="363"/>
      <c r="QSA21" s="363"/>
      <c r="QSB21" s="363"/>
      <c r="QSC21" s="363"/>
      <c r="QSD21" s="363"/>
      <c r="QSE21" s="363"/>
      <c r="QSF21" s="363"/>
      <c r="QSG21" s="363"/>
      <c r="QSH21" s="363"/>
      <c r="QSI21" s="363"/>
      <c r="QSJ21" s="363"/>
      <c r="QSK21" s="363"/>
      <c r="QSL21" s="363"/>
      <c r="QSM21" s="363"/>
      <c r="QSN21" s="363"/>
      <c r="QSO21" s="363"/>
      <c r="QSP21" s="363"/>
      <c r="QSQ21" s="363"/>
      <c r="QSR21" s="363"/>
      <c r="QSS21" s="363"/>
      <c r="QST21" s="363"/>
      <c r="QSU21" s="363"/>
      <c r="QSV21" s="363"/>
      <c r="QSW21" s="363"/>
      <c r="QSX21" s="363"/>
      <c r="QSY21" s="363"/>
      <c r="QSZ21" s="363"/>
      <c r="QTA21" s="363"/>
      <c r="QTB21" s="363"/>
      <c r="QTC21" s="363"/>
      <c r="QTD21" s="363"/>
      <c r="QTE21" s="363"/>
      <c r="QTF21" s="363"/>
      <c r="QTG21" s="363"/>
      <c r="QTH21" s="363"/>
      <c r="QTI21" s="363"/>
      <c r="QTJ21" s="363"/>
      <c r="QTK21" s="363"/>
      <c r="QTL21" s="363"/>
      <c r="QTM21" s="363"/>
      <c r="QTN21" s="363"/>
      <c r="QTO21" s="363"/>
      <c r="QTP21" s="363"/>
      <c r="QTQ21" s="363"/>
      <c r="QTR21" s="363"/>
      <c r="QTS21" s="363"/>
      <c r="QTT21" s="363"/>
      <c r="QTU21" s="363"/>
      <c r="QTV21" s="363"/>
      <c r="QTW21" s="363"/>
      <c r="QTX21" s="363"/>
      <c r="QTY21" s="363"/>
      <c r="QTZ21" s="363"/>
      <c r="QUA21" s="363"/>
      <c r="QUB21" s="363"/>
      <c r="QUC21" s="363"/>
      <c r="QUD21" s="363"/>
      <c r="QUE21" s="363"/>
      <c r="QUF21" s="363"/>
      <c r="QUG21" s="363"/>
      <c r="QUH21" s="363"/>
      <c r="QUI21" s="363"/>
      <c r="QUJ21" s="363"/>
      <c r="QUK21" s="363"/>
      <c r="QUL21" s="363"/>
      <c r="QUM21" s="363"/>
      <c r="QUN21" s="363"/>
      <c r="QUO21" s="363"/>
      <c r="QUP21" s="363"/>
      <c r="QUQ21" s="363"/>
      <c r="QUR21" s="363"/>
      <c r="QUS21" s="363"/>
      <c r="QUT21" s="363"/>
      <c r="QUU21" s="363"/>
      <c r="QUV21" s="363"/>
      <c r="QUW21" s="363"/>
      <c r="QUX21" s="363"/>
      <c r="QUY21" s="363"/>
      <c r="QUZ21" s="363"/>
      <c r="QVA21" s="363"/>
      <c r="QVB21" s="363"/>
      <c r="QVC21" s="363"/>
      <c r="QVD21" s="363"/>
      <c r="QVE21" s="363"/>
      <c r="QVF21" s="363"/>
      <c r="QVG21" s="363"/>
      <c r="QVH21" s="363"/>
      <c r="QVI21" s="363"/>
      <c r="QVJ21" s="363"/>
      <c r="QVK21" s="363"/>
      <c r="QVL21" s="363"/>
      <c r="QVM21" s="363"/>
      <c r="QVN21" s="363"/>
      <c r="QVO21" s="363"/>
      <c r="QVP21" s="363"/>
      <c r="QVQ21" s="363"/>
      <c r="QVR21" s="363"/>
      <c r="QVS21" s="363"/>
      <c r="QVT21" s="363"/>
      <c r="QVU21" s="363"/>
      <c r="QVV21" s="363"/>
      <c r="QVW21" s="363"/>
      <c r="QVX21" s="363"/>
      <c r="QVY21" s="363"/>
      <c r="QVZ21" s="363"/>
      <c r="QWA21" s="363"/>
      <c r="QWB21" s="363"/>
      <c r="QWC21" s="363"/>
      <c r="QWD21" s="363"/>
      <c r="QWE21" s="363"/>
      <c r="QWF21" s="363"/>
      <c r="QWG21" s="363"/>
      <c r="QWH21" s="363"/>
      <c r="QWI21" s="363"/>
      <c r="QWJ21" s="363"/>
      <c r="QWK21" s="363"/>
      <c r="QWL21" s="363"/>
      <c r="QWM21" s="363"/>
      <c r="QWN21" s="363"/>
      <c r="QWO21" s="363"/>
      <c r="QWP21" s="363"/>
      <c r="QWQ21" s="363"/>
      <c r="QWR21" s="363"/>
      <c r="QWS21" s="363"/>
      <c r="QWT21" s="363"/>
      <c r="QWU21" s="363"/>
      <c r="QWV21" s="363"/>
      <c r="QWW21" s="363"/>
      <c r="QWX21" s="363"/>
      <c r="QWY21" s="363"/>
      <c r="QWZ21" s="363"/>
      <c r="QXA21" s="363"/>
      <c r="QXB21" s="363"/>
      <c r="QXC21" s="363"/>
      <c r="QXD21" s="363"/>
      <c r="QXE21" s="363"/>
      <c r="QXF21" s="363"/>
      <c r="QXG21" s="363"/>
      <c r="QXH21" s="363"/>
      <c r="QXI21" s="363"/>
      <c r="QXJ21" s="363"/>
      <c r="QXK21" s="363"/>
      <c r="QXL21" s="363"/>
      <c r="QXM21" s="363"/>
      <c r="QXN21" s="363"/>
      <c r="QXO21" s="363"/>
      <c r="QXP21" s="363"/>
      <c r="QXQ21" s="363"/>
      <c r="QXR21" s="363"/>
      <c r="QXS21" s="363"/>
      <c r="QXT21" s="363"/>
      <c r="QXU21" s="363"/>
      <c r="QXV21" s="363"/>
      <c r="QXW21" s="363"/>
      <c r="QXX21" s="363"/>
      <c r="QXY21" s="363"/>
      <c r="QXZ21" s="363"/>
      <c r="QYA21" s="363"/>
      <c r="QYB21" s="363"/>
      <c r="QYC21" s="363"/>
      <c r="QYD21" s="363"/>
      <c r="QYE21" s="363"/>
      <c r="QYF21" s="363"/>
      <c r="QYG21" s="363"/>
      <c r="QYH21" s="363"/>
      <c r="QYI21" s="363"/>
      <c r="QYJ21" s="363"/>
      <c r="QYK21" s="363"/>
      <c r="QYL21" s="363"/>
      <c r="QYM21" s="363"/>
      <c r="QYN21" s="363"/>
      <c r="QYO21" s="363"/>
      <c r="QYP21" s="363"/>
      <c r="QYQ21" s="363"/>
      <c r="QYR21" s="363"/>
      <c r="QYS21" s="363"/>
      <c r="QYT21" s="363"/>
      <c r="QYU21" s="363"/>
      <c r="QYV21" s="363"/>
      <c r="QYW21" s="363"/>
      <c r="QYX21" s="363"/>
      <c r="QYY21" s="363"/>
      <c r="QYZ21" s="363"/>
      <c r="QZA21" s="363"/>
      <c r="QZB21" s="363"/>
      <c r="QZC21" s="363"/>
      <c r="QZD21" s="363"/>
      <c r="QZE21" s="363"/>
      <c r="QZF21" s="363"/>
      <c r="QZG21" s="363"/>
      <c r="QZH21" s="363"/>
      <c r="QZI21" s="363"/>
      <c r="QZJ21" s="363"/>
      <c r="QZK21" s="363"/>
      <c r="QZL21" s="363"/>
      <c r="QZM21" s="363"/>
      <c r="QZN21" s="363"/>
      <c r="QZO21" s="363"/>
      <c r="QZP21" s="363"/>
      <c r="QZQ21" s="363"/>
      <c r="QZR21" s="363"/>
      <c r="QZS21" s="363"/>
      <c r="QZT21" s="363"/>
      <c r="QZU21" s="363"/>
      <c r="QZV21" s="363"/>
      <c r="QZW21" s="363"/>
      <c r="QZX21" s="363"/>
      <c r="QZY21" s="363"/>
      <c r="QZZ21" s="363"/>
      <c r="RAA21" s="363"/>
      <c r="RAB21" s="363"/>
      <c r="RAC21" s="363"/>
      <c r="RAD21" s="363"/>
      <c r="RAE21" s="363"/>
      <c r="RAF21" s="363"/>
      <c r="RAG21" s="363"/>
      <c r="RAH21" s="363"/>
      <c r="RAI21" s="363"/>
      <c r="RAJ21" s="363"/>
      <c r="RAK21" s="363"/>
      <c r="RAL21" s="363"/>
      <c r="RAM21" s="363"/>
      <c r="RAN21" s="363"/>
      <c r="RAO21" s="363"/>
      <c r="RAP21" s="363"/>
      <c r="RAQ21" s="363"/>
      <c r="RAR21" s="363"/>
      <c r="RAS21" s="363"/>
      <c r="RAT21" s="363"/>
      <c r="RAU21" s="363"/>
      <c r="RAV21" s="363"/>
      <c r="RAW21" s="363"/>
      <c r="RAX21" s="363"/>
      <c r="RAY21" s="363"/>
      <c r="RAZ21" s="363"/>
      <c r="RBA21" s="363"/>
      <c r="RBB21" s="363"/>
      <c r="RBC21" s="363"/>
      <c r="RBD21" s="363"/>
      <c r="RBE21" s="363"/>
      <c r="RBF21" s="363"/>
      <c r="RBG21" s="363"/>
      <c r="RBH21" s="363"/>
      <c r="RBI21" s="363"/>
      <c r="RBJ21" s="363"/>
      <c r="RBK21" s="363"/>
      <c r="RBL21" s="363"/>
      <c r="RBM21" s="363"/>
      <c r="RBN21" s="363"/>
      <c r="RBO21" s="363"/>
      <c r="RBP21" s="363"/>
      <c r="RBQ21" s="363"/>
      <c r="RBR21" s="363"/>
      <c r="RBS21" s="363"/>
      <c r="RBT21" s="363"/>
      <c r="RBU21" s="363"/>
      <c r="RBV21" s="363"/>
      <c r="RBW21" s="363"/>
      <c r="RBX21" s="363"/>
      <c r="RBY21" s="363"/>
      <c r="RBZ21" s="363"/>
      <c r="RCA21" s="363"/>
      <c r="RCB21" s="363"/>
      <c r="RCC21" s="363"/>
      <c r="RCD21" s="363"/>
      <c r="RCE21" s="363"/>
      <c r="RCF21" s="363"/>
      <c r="RCG21" s="363"/>
      <c r="RCH21" s="363"/>
      <c r="RCI21" s="363"/>
      <c r="RCJ21" s="363"/>
      <c r="RCK21" s="363"/>
      <c r="RCL21" s="363"/>
      <c r="RCM21" s="363"/>
      <c r="RCN21" s="363"/>
      <c r="RCO21" s="363"/>
      <c r="RCP21" s="363"/>
      <c r="RCQ21" s="363"/>
      <c r="RCR21" s="363"/>
      <c r="RCS21" s="363"/>
      <c r="RCT21" s="363"/>
      <c r="RCU21" s="363"/>
      <c r="RCV21" s="363"/>
      <c r="RCW21" s="363"/>
      <c r="RCX21" s="363"/>
      <c r="RCY21" s="363"/>
      <c r="RCZ21" s="363"/>
      <c r="RDA21" s="363"/>
      <c r="RDB21" s="363"/>
      <c r="RDC21" s="363"/>
      <c r="RDD21" s="363"/>
      <c r="RDE21" s="363"/>
      <c r="RDF21" s="363"/>
      <c r="RDG21" s="363"/>
      <c r="RDH21" s="363"/>
      <c r="RDI21" s="363"/>
      <c r="RDJ21" s="363"/>
      <c r="RDK21" s="363"/>
      <c r="RDL21" s="363"/>
      <c r="RDM21" s="363"/>
      <c r="RDN21" s="363"/>
      <c r="RDO21" s="363"/>
      <c r="RDP21" s="363"/>
      <c r="RDQ21" s="363"/>
      <c r="RDR21" s="363"/>
      <c r="RDS21" s="363"/>
      <c r="RDT21" s="363"/>
      <c r="RDU21" s="363"/>
      <c r="RDV21" s="363"/>
      <c r="RDW21" s="363"/>
      <c r="RDX21" s="363"/>
      <c r="RDY21" s="363"/>
      <c r="RDZ21" s="363"/>
      <c r="REA21" s="363"/>
      <c r="REB21" s="363"/>
      <c r="REC21" s="363"/>
      <c r="RED21" s="363"/>
      <c r="REE21" s="363"/>
      <c r="REF21" s="363"/>
      <c r="REG21" s="363"/>
      <c r="REH21" s="363"/>
      <c r="REI21" s="363"/>
      <c r="REJ21" s="363"/>
      <c r="REK21" s="363"/>
      <c r="REL21" s="363"/>
      <c r="REM21" s="363"/>
      <c r="REN21" s="363"/>
      <c r="REO21" s="363"/>
      <c r="REP21" s="363"/>
      <c r="REQ21" s="363"/>
      <c r="RER21" s="363"/>
      <c r="RES21" s="363"/>
      <c r="RET21" s="363"/>
      <c r="REU21" s="363"/>
      <c r="REV21" s="363"/>
      <c r="REW21" s="363"/>
      <c r="REX21" s="363"/>
      <c r="REY21" s="363"/>
      <c r="REZ21" s="363"/>
      <c r="RFA21" s="363"/>
      <c r="RFB21" s="363"/>
      <c r="RFC21" s="363"/>
      <c r="RFD21" s="363"/>
      <c r="RFE21" s="363"/>
      <c r="RFF21" s="363"/>
      <c r="RFG21" s="363"/>
      <c r="RFH21" s="363"/>
      <c r="RFI21" s="363"/>
      <c r="RFJ21" s="363"/>
      <c r="RFK21" s="363"/>
      <c r="RFL21" s="363"/>
      <c r="RFM21" s="363"/>
      <c r="RFN21" s="363"/>
      <c r="RFO21" s="363"/>
      <c r="RFP21" s="363"/>
      <c r="RFQ21" s="363"/>
      <c r="RFR21" s="363"/>
      <c r="RFS21" s="363"/>
      <c r="RFT21" s="363"/>
      <c r="RFU21" s="363"/>
      <c r="RFV21" s="363"/>
      <c r="RFW21" s="363"/>
      <c r="RFX21" s="363"/>
      <c r="RFY21" s="363"/>
      <c r="RFZ21" s="363"/>
      <c r="RGA21" s="363"/>
      <c r="RGB21" s="363"/>
      <c r="RGC21" s="363"/>
      <c r="RGD21" s="363"/>
      <c r="RGE21" s="363"/>
      <c r="RGF21" s="363"/>
      <c r="RGG21" s="363"/>
      <c r="RGH21" s="363"/>
      <c r="RGI21" s="363"/>
      <c r="RGJ21" s="363"/>
      <c r="RGK21" s="363"/>
      <c r="RGL21" s="363"/>
      <c r="RGM21" s="363"/>
      <c r="RGN21" s="363"/>
      <c r="RGO21" s="363"/>
      <c r="RGP21" s="363"/>
      <c r="RGQ21" s="363"/>
      <c r="RGR21" s="363"/>
      <c r="RGS21" s="363"/>
      <c r="RGT21" s="363"/>
      <c r="RGU21" s="363"/>
      <c r="RGV21" s="363"/>
      <c r="RGW21" s="363"/>
      <c r="RGX21" s="363"/>
      <c r="RGY21" s="363"/>
      <c r="RGZ21" s="363"/>
      <c r="RHA21" s="363"/>
      <c r="RHB21" s="363"/>
      <c r="RHC21" s="363"/>
      <c r="RHD21" s="363"/>
      <c r="RHE21" s="363"/>
      <c r="RHF21" s="363"/>
      <c r="RHG21" s="363"/>
      <c r="RHH21" s="363"/>
      <c r="RHI21" s="363"/>
      <c r="RHJ21" s="363"/>
      <c r="RHK21" s="363"/>
      <c r="RHL21" s="363"/>
      <c r="RHM21" s="363"/>
      <c r="RHN21" s="363"/>
      <c r="RHO21" s="363"/>
      <c r="RHP21" s="363"/>
      <c r="RHQ21" s="363"/>
      <c r="RHR21" s="363"/>
      <c r="RHS21" s="363"/>
      <c r="RHT21" s="363"/>
      <c r="RHU21" s="363"/>
      <c r="RHV21" s="363"/>
      <c r="RHW21" s="363"/>
      <c r="RHX21" s="363"/>
      <c r="RHY21" s="363"/>
      <c r="RHZ21" s="363"/>
      <c r="RIA21" s="363"/>
      <c r="RIB21" s="363"/>
      <c r="RIC21" s="363"/>
      <c r="RID21" s="363"/>
      <c r="RIE21" s="363"/>
      <c r="RIF21" s="363"/>
      <c r="RIG21" s="363"/>
      <c r="RIH21" s="363"/>
      <c r="RII21" s="363"/>
      <c r="RIJ21" s="363"/>
      <c r="RIK21" s="363"/>
      <c r="RIL21" s="363"/>
      <c r="RIM21" s="363"/>
      <c r="RIN21" s="363"/>
      <c r="RIO21" s="363"/>
      <c r="RIP21" s="363"/>
      <c r="RIQ21" s="363"/>
      <c r="RIR21" s="363"/>
      <c r="RIS21" s="363"/>
      <c r="RIT21" s="363"/>
      <c r="RIU21" s="363"/>
      <c r="RIV21" s="363"/>
      <c r="RIW21" s="363"/>
      <c r="RIX21" s="363"/>
      <c r="RIY21" s="363"/>
      <c r="RIZ21" s="363"/>
      <c r="RJA21" s="363"/>
      <c r="RJB21" s="363"/>
      <c r="RJC21" s="363"/>
      <c r="RJD21" s="363"/>
      <c r="RJE21" s="363"/>
      <c r="RJF21" s="363"/>
      <c r="RJG21" s="363"/>
      <c r="RJH21" s="363"/>
      <c r="RJI21" s="363"/>
      <c r="RJJ21" s="363"/>
      <c r="RJK21" s="363"/>
      <c r="RJL21" s="363"/>
      <c r="RJM21" s="363"/>
      <c r="RJN21" s="363"/>
      <c r="RJO21" s="363"/>
      <c r="RJP21" s="363"/>
      <c r="RJQ21" s="363"/>
      <c r="RJR21" s="363"/>
      <c r="RJS21" s="363"/>
      <c r="RJT21" s="363"/>
      <c r="RJU21" s="363"/>
      <c r="RJV21" s="363"/>
      <c r="RJW21" s="363"/>
      <c r="RJX21" s="363"/>
      <c r="RJY21" s="363"/>
      <c r="RJZ21" s="363"/>
      <c r="RKA21" s="363"/>
      <c r="RKB21" s="363"/>
      <c r="RKC21" s="363"/>
      <c r="RKD21" s="363"/>
      <c r="RKE21" s="363"/>
      <c r="RKF21" s="363"/>
      <c r="RKG21" s="363"/>
      <c r="RKH21" s="363"/>
      <c r="RKI21" s="363"/>
      <c r="RKJ21" s="363"/>
      <c r="RKK21" s="363"/>
      <c r="RKL21" s="363"/>
      <c r="RKM21" s="363"/>
      <c r="RKN21" s="363"/>
      <c r="RKO21" s="363"/>
      <c r="RKP21" s="363"/>
      <c r="RKQ21" s="363"/>
      <c r="RKR21" s="363"/>
      <c r="RKS21" s="363"/>
      <c r="RKT21" s="363"/>
      <c r="RKU21" s="363"/>
      <c r="RKV21" s="363"/>
      <c r="RKW21" s="363"/>
      <c r="RKX21" s="363"/>
      <c r="RKY21" s="363"/>
      <c r="RKZ21" s="363"/>
      <c r="RLA21" s="363"/>
      <c r="RLB21" s="363"/>
      <c r="RLC21" s="363"/>
      <c r="RLD21" s="363"/>
      <c r="RLE21" s="363"/>
      <c r="RLF21" s="363"/>
      <c r="RLG21" s="363"/>
      <c r="RLH21" s="363"/>
      <c r="RLI21" s="363"/>
      <c r="RLJ21" s="363"/>
      <c r="RLK21" s="363"/>
      <c r="RLL21" s="363"/>
      <c r="RLM21" s="363"/>
      <c r="RLN21" s="363"/>
      <c r="RLO21" s="363"/>
      <c r="RLP21" s="363"/>
      <c r="RLQ21" s="363"/>
      <c r="RLR21" s="363"/>
      <c r="RLS21" s="363"/>
      <c r="RLT21" s="363"/>
      <c r="RLU21" s="363"/>
      <c r="RLV21" s="363"/>
      <c r="RLW21" s="363"/>
      <c r="RLX21" s="363"/>
      <c r="RLY21" s="363"/>
      <c r="RLZ21" s="363"/>
      <c r="RMA21" s="363"/>
      <c r="RMB21" s="363"/>
      <c r="RMC21" s="363"/>
      <c r="RMD21" s="363"/>
      <c r="RME21" s="363"/>
      <c r="RMF21" s="363"/>
      <c r="RMG21" s="363"/>
      <c r="RMH21" s="363"/>
      <c r="RMI21" s="363"/>
      <c r="RMJ21" s="363"/>
      <c r="RMK21" s="363"/>
      <c r="RML21" s="363"/>
      <c r="RMM21" s="363"/>
      <c r="RMN21" s="363"/>
      <c r="RMO21" s="363"/>
      <c r="RMP21" s="363"/>
      <c r="RMQ21" s="363"/>
      <c r="RMR21" s="363"/>
      <c r="RMS21" s="363"/>
      <c r="RMT21" s="363"/>
      <c r="RMU21" s="363"/>
      <c r="RMV21" s="363"/>
      <c r="RMW21" s="363"/>
      <c r="RMX21" s="363"/>
      <c r="RMY21" s="363"/>
      <c r="RMZ21" s="363"/>
      <c r="RNA21" s="363"/>
      <c r="RNB21" s="363"/>
      <c r="RNC21" s="363"/>
      <c r="RND21" s="363"/>
      <c r="RNE21" s="363"/>
      <c r="RNF21" s="363"/>
      <c r="RNG21" s="363"/>
      <c r="RNH21" s="363"/>
      <c r="RNI21" s="363"/>
      <c r="RNJ21" s="363"/>
      <c r="RNK21" s="363"/>
      <c r="RNL21" s="363"/>
      <c r="RNM21" s="363"/>
      <c r="RNN21" s="363"/>
      <c r="RNO21" s="363"/>
      <c r="RNP21" s="363"/>
      <c r="RNQ21" s="363"/>
      <c r="RNR21" s="363"/>
      <c r="RNS21" s="363"/>
      <c r="RNT21" s="363"/>
      <c r="RNU21" s="363"/>
      <c r="RNV21" s="363"/>
      <c r="RNW21" s="363"/>
      <c r="RNX21" s="363"/>
      <c r="RNY21" s="363"/>
      <c r="RNZ21" s="363"/>
      <c r="ROA21" s="363"/>
      <c r="ROB21" s="363"/>
      <c r="ROC21" s="363"/>
      <c r="ROD21" s="363"/>
      <c r="ROE21" s="363"/>
      <c r="ROF21" s="363"/>
      <c r="ROG21" s="363"/>
      <c r="ROH21" s="363"/>
      <c r="ROI21" s="363"/>
      <c r="ROJ21" s="363"/>
      <c r="ROK21" s="363"/>
      <c r="ROL21" s="363"/>
      <c r="ROM21" s="363"/>
      <c r="RON21" s="363"/>
      <c r="ROO21" s="363"/>
      <c r="ROP21" s="363"/>
      <c r="ROQ21" s="363"/>
      <c r="ROR21" s="363"/>
      <c r="ROS21" s="363"/>
      <c r="ROT21" s="363"/>
      <c r="ROU21" s="363"/>
      <c r="ROV21" s="363"/>
      <c r="ROW21" s="363"/>
      <c r="ROX21" s="363"/>
      <c r="ROY21" s="363"/>
      <c r="ROZ21" s="363"/>
      <c r="RPA21" s="363"/>
      <c r="RPB21" s="363"/>
      <c r="RPC21" s="363"/>
      <c r="RPD21" s="363"/>
      <c r="RPE21" s="363"/>
      <c r="RPF21" s="363"/>
      <c r="RPG21" s="363"/>
      <c r="RPH21" s="363"/>
      <c r="RPI21" s="363"/>
      <c r="RPJ21" s="363"/>
      <c r="RPK21" s="363"/>
      <c r="RPL21" s="363"/>
      <c r="RPM21" s="363"/>
      <c r="RPN21" s="363"/>
      <c r="RPO21" s="363"/>
      <c r="RPP21" s="363"/>
      <c r="RPQ21" s="363"/>
      <c r="RPR21" s="363"/>
      <c r="RPS21" s="363"/>
      <c r="RPT21" s="363"/>
      <c r="RPU21" s="363"/>
      <c r="RPV21" s="363"/>
      <c r="RPW21" s="363"/>
      <c r="RPX21" s="363"/>
      <c r="RPY21" s="363"/>
      <c r="RPZ21" s="363"/>
      <c r="RQA21" s="363"/>
      <c r="RQB21" s="363"/>
      <c r="RQC21" s="363"/>
      <c r="RQD21" s="363"/>
      <c r="RQE21" s="363"/>
      <c r="RQF21" s="363"/>
      <c r="RQG21" s="363"/>
      <c r="RQH21" s="363"/>
      <c r="RQI21" s="363"/>
      <c r="RQJ21" s="363"/>
      <c r="RQK21" s="363"/>
      <c r="RQL21" s="363"/>
      <c r="RQM21" s="363"/>
      <c r="RQN21" s="363"/>
      <c r="RQO21" s="363"/>
      <c r="RQP21" s="363"/>
      <c r="RQQ21" s="363"/>
      <c r="RQR21" s="363"/>
      <c r="RQS21" s="363"/>
      <c r="RQT21" s="363"/>
      <c r="RQU21" s="363"/>
      <c r="RQV21" s="363"/>
      <c r="RQW21" s="363"/>
      <c r="RQX21" s="363"/>
      <c r="RQY21" s="363"/>
      <c r="RQZ21" s="363"/>
      <c r="RRA21" s="363"/>
      <c r="RRB21" s="363"/>
      <c r="RRC21" s="363"/>
      <c r="RRD21" s="363"/>
      <c r="RRE21" s="363"/>
      <c r="RRF21" s="363"/>
      <c r="RRG21" s="363"/>
      <c r="RRH21" s="363"/>
      <c r="RRI21" s="363"/>
      <c r="RRJ21" s="363"/>
      <c r="RRK21" s="363"/>
      <c r="RRL21" s="363"/>
      <c r="RRM21" s="363"/>
      <c r="RRN21" s="363"/>
      <c r="RRO21" s="363"/>
      <c r="RRP21" s="363"/>
      <c r="RRQ21" s="363"/>
      <c r="RRR21" s="363"/>
      <c r="RRS21" s="363"/>
      <c r="RRT21" s="363"/>
      <c r="RRU21" s="363"/>
      <c r="RRV21" s="363"/>
      <c r="RRW21" s="363"/>
      <c r="RRX21" s="363"/>
      <c r="RRY21" s="363"/>
      <c r="RRZ21" s="363"/>
      <c r="RSA21" s="363"/>
      <c r="RSB21" s="363"/>
      <c r="RSC21" s="363"/>
      <c r="RSD21" s="363"/>
      <c r="RSE21" s="363"/>
      <c r="RSF21" s="363"/>
      <c r="RSG21" s="363"/>
      <c r="RSH21" s="363"/>
      <c r="RSI21" s="363"/>
      <c r="RSJ21" s="363"/>
      <c r="RSK21" s="363"/>
      <c r="RSL21" s="363"/>
      <c r="RSM21" s="363"/>
      <c r="RSN21" s="363"/>
      <c r="RSO21" s="363"/>
      <c r="RSP21" s="363"/>
      <c r="RSQ21" s="363"/>
      <c r="RSR21" s="363"/>
      <c r="RSS21" s="363"/>
      <c r="RST21" s="363"/>
      <c r="RSU21" s="363"/>
      <c r="RSV21" s="363"/>
      <c r="RSW21" s="363"/>
      <c r="RSX21" s="363"/>
      <c r="RSY21" s="363"/>
      <c r="RSZ21" s="363"/>
      <c r="RTA21" s="363"/>
      <c r="RTB21" s="363"/>
      <c r="RTC21" s="363"/>
      <c r="RTD21" s="363"/>
      <c r="RTE21" s="363"/>
      <c r="RTF21" s="363"/>
      <c r="RTG21" s="363"/>
      <c r="RTH21" s="363"/>
      <c r="RTI21" s="363"/>
      <c r="RTJ21" s="363"/>
      <c r="RTK21" s="363"/>
      <c r="RTL21" s="363"/>
      <c r="RTM21" s="363"/>
      <c r="RTN21" s="363"/>
      <c r="RTO21" s="363"/>
      <c r="RTP21" s="363"/>
      <c r="RTQ21" s="363"/>
      <c r="RTR21" s="363"/>
      <c r="RTS21" s="363"/>
      <c r="RTT21" s="363"/>
      <c r="RTU21" s="363"/>
      <c r="RTV21" s="363"/>
      <c r="RTW21" s="363"/>
      <c r="RTX21" s="363"/>
      <c r="RTY21" s="363"/>
      <c r="RTZ21" s="363"/>
      <c r="RUA21" s="363"/>
      <c r="RUB21" s="363"/>
      <c r="RUC21" s="363"/>
      <c r="RUD21" s="363"/>
      <c r="RUE21" s="363"/>
      <c r="RUF21" s="363"/>
      <c r="RUG21" s="363"/>
      <c r="RUH21" s="363"/>
      <c r="RUI21" s="363"/>
      <c r="RUJ21" s="363"/>
      <c r="RUK21" s="363"/>
      <c r="RUL21" s="363"/>
      <c r="RUM21" s="363"/>
      <c r="RUN21" s="363"/>
      <c r="RUO21" s="363"/>
      <c r="RUP21" s="363"/>
      <c r="RUQ21" s="363"/>
      <c r="RUR21" s="363"/>
      <c r="RUS21" s="363"/>
      <c r="RUT21" s="363"/>
      <c r="RUU21" s="363"/>
      <c r="RUV21" s="363"/>
      <c r="RUW21" s="363"/>
      <c r="RUX21" s="363"/>
      <c r="RUY21" s="363"/>
      <c r="RUZ21" s="363"/>
      <c r="RVA21" s="363"/>
      <c r="RVB21" s="363"/>
      <c r="RVC21" s="363"/>
      <c r="RVD21" s="363"/>
      <c r="RVE21" s="363"/>
      <c r="RVF21" s="363"/>
      <c r="RVG21" s="363"/>
      <c r="RVH21" s="363"/>
      <c r="RVI21" s="363"/>
      <c r="RVJ21" s="363"/>
      <c r="RVK21" s="363"/>
      <c r="RVL21" s="363"/>
      <c r="RVM21" s="363"/>
      <c r="RVN21" s="363"/>
      <c r="RVO21" s="363"/>
      <c r="RVP21" s="363"/>
      <c r="RVQ21" s="363"/>
      <c r="RVR21" s="363"/>
      <c r="RVS21" s="363"/>
      <c r="RVT21" s="363"/>
      <c r="RVU21" s="363"/>
      <c r="RVV21" s="363"/>
      <c r="RVW21" s="363"/>
      <c r="RVX21" s="363"/>
      <c r="RVY21" s="363"/>
      <c r="RVZ21" s="363"/>
      <c r="RWA21" s="363"/>
      <c r="RWB21" s="363"/>
      <c r="RWC21" s="363"/>
      <c r="RWD21" s="363"/>
      <c r="RWE21" s="363"/>
      <c r="RWF21" s="363"/>
      <c r="RWG21" s="363"/>
      <c r="RWH21" s="363"/>
      <c r="RWI21" s="363"/>
      <c r="RWJ21" s="363"/>
      <c r="RWK21" s="363"/>
      <c r="RWL21" s="363"/>
      <c r="RWM21" s="363"/>
      <c r="RWN21" s="363"/>
      <c r="RWO21" s="363"/>
      <c r="RWP21" s="363"/>
      <c r="RWQ21" s="363"/>
      <c r="RWR21" s="363"/>
      <c r="RWS21" s="363"/>
      <c r="RWT21" s="363"/>
      <c r="RWU21" s="363"/>
      <c r="RWV21" s="363"/>
      <c r="RWW21" s="363"/>
      <c r="RWX21" s="363"/>
      <c r="RWY21" s="363"/>
      <c r="RWZ21" s="363"/>
      <c r="RXA21" s="363"/>
      <c r="RXB21" s="363"/>
      <c r="RXC21" s="363"/>
      <c r="RXD21" s="363"/>
      <c r="RXE21" s="363"/>
      <c r="RXF21" s="363"/>
      <c r="RXG21" s="363"/>
      <c r="RXH21" s="363"/>
      <c r="RXI21" s="363"/>
      <c r="RXJ21" s="363"/>
      <c r="RXK21" s="363"/>
      <c r="RXL21" s="363"/>
      <c r="RXM21" s="363"/>
      <c r="RXN21" s="363"/>
      <c r="RXO21" s="363"/>
      <c r="RXP21" s="363"/>
      <c r="RXQ21" s="363"/>
      <c r="RXR21" s="363"/>
      <c r="RXS21" s="363"/>
      <c r="RXT21" s="363"/>
      <c r="RXU21" s="363"/>
      <c r="RXV21" s="363"/>
      <c r="RXW21" s="363"/>
      <c r="RXX21" s="363"/>
      <c r="RXY21" s="363"/>
      <c r="RXZ21" s="363"/>
      <c r="RYA21" s="363"/>
      <c r="RYB21" s="363"/>
      <c r="RYC21" s="363"/>
      <c r="RYD21" s="363"/>
      <c r="RYE21" s="363"/>
      <c r="RYF21" s="363"/>
      <c r="RYG21" s="363"/>
      <c r="RYH21" s="363"/>
      <c r="RYI21" s="363"/>
      <c r="RYJ21" s="363"/>
      <c r="RYK21" s="363"/>
      <c r="RYL21" s="363"/>
      <c r="RYM21" s="363"/>
      <c r="RYN21" s="363"/>
      <c r="RYO21" s="363"/>
      <c r="RYP21" s="363"/>
      <c r="RYQ21" s="363"/>
      <c r="RYR21" s="363"/>
      <c r="RYS21" s="363"/>
      <c r="RYT21" s="363"/>
      <c r="RYU21" s="363"/>
      <c r="RYV21" s="363"/>
      <c r="RYW21" s="363"/>
      <c r="RYX21" s="363"/>
      <c r="RYY21" s="363"/>
      <c r="RYZ21" s="363"/>
      <c r="RZA21" s="363"/>
      <c r="RZB21" s="363"/>
      <c r="RZC21" s="363"/>
      <c r="RZD21" s="363"/>
      <c r="RZE21" s="363"/>
      <c r="RZF21" s="363"/>
      <c r="RZG21" s="363"/>
      <c r="RZH21" s="363"/>
      <c r="RZI21" s="363"/>
      <c r="RZJ21" s="363"/>
      <c r="RZK21" s="363"/>
      <c r="RZL21" s="363"/>
      <c r="RZM21" s="363"/>
      <c r="RZN21" s="363"/>
      <c r="RZO21" s="363"/>
      <c r="RZP21" s="363"/>
      <c r="RZQ21" s="363"/>
      <c r="RZR21" s="363"/>
      <c r="RZS21" s="363"/>
      <c r="RZT21" s="363"/>
      <c r="RZU21" s="363"/>
      <c r="RZV21" s="363"/>
      <c r="RZW21" s="363"/>
      <c r="RZX21" s="363"/>
      <c r="RZY21" s="363"/>
      <c r="RZZ21" s="363"/>
      <c r="SAA21" s="363"/>
      <c r="SAB21" s="363"/>
      <c r="SAC21" s="363"/>
      <c r="SAD21" s="363"/>
      <c r="SAE21" s="363"/>
      <c r="SAF21" s="363"/>
      <c r="SAG21" s="363"/>
      <c r="SAH21" s="363"/>
      <c r="SAI21" s="363"/>
      <c r="SAJ21" s="363"/>
      <c r="SAK21" s="363"/>
      <c r="SAL21" s="363"/>
      <c r="SAM21" s="363"/>
      <c r="SAN21" s="363"/>
      <c r="SAO21" s="363"/>
      <c r="SAP21" s="363"/>
      <c r="SAQ21" s="363"/>
      <c r="SAR21" s="363"/>
      <c r="SAS21" s="363"/>
      <c r="SAT21" s="363"/>
      <c r="SAU21" s="363"/>
      <c r="SAV21" s="363"/>
      <c r="SAW21" s="363"/>
      <c r="SAX21" s="363"/>
      <c r="SAY21" s="363"/>
      <c r="SAZ21" s="363"/>
      <c r="SBA21" s="363"/>
      <c r="SBB21" s="363"/>
      <c r="SBC21" s="363"/>
      <c r="SBD21" s="363"/>
      <c r="SBE21" s="363"/>
      <c r="SBF21" s="363"/>
      <c r="SBG21" s="363"/>
      <c r="SBH21" s="363"/>
      <c r="SBI21" s="363"/>
      <c r="SBJ21" s="363"/>
      <c r="SBK21" s="363"/>
      <c r="SBL21" s="363"/>
      <c r="SBM21" s="363"/>
      <c r="SBN21" s="363"/>
      <c r="SBO21" s="363"/>
      <c r="SBP21" s="363"/>
      <c r="SBQ21" s="363"/>
      <c r="SBR21" s="363"/>
      <c r="SBS21" s="363"/>
      <c r="SBT21" s="363"/>
      <c r="SBU21" s="363"/>
      <c r="SBV21" s="363"/>
      <c r="SBW21" s="363"/>
      <c r="SBX21" s="363"/>
      <c r="SBY21" s="363"/>
      <c r="SBZ21" s="363"/>
      <c r="SCA21" s="363"/>
      <c r="SCB21" s="363"/>
      <c r="SCC21" s="363"/>
      <c r="SCD21" s="363"/>
      <c r="SCE21" s="363"/>
      <c r="SCF21" s="363"/>
      <c r="SCG21" s="363"/>
      <c r="SCH21" s="363"/>
      <c r="SCI21" s="363"/>
      <c r="SCJ21" s="363"/>
      <c r="SCK21" s="363"/>
      <c r="SCL21" s="363"/>
      <c r="SCM21" s="363"/>
      <c r="SCN21" s="363"/>
      <c r="SCO21" s="363"/>
      <c r="SCP21" s="363"/>
      <c r="SCQ21" s="363"/>
      <c r="SCR21" s="363"/>
      <c r="SCS21" s="363"/>
      <c r="SCT21" s="363"/>
      <c r="SCU21" s="363"/>
      <c r="SCV21" s="363"/>
      <c r="SCW21" s="363"/>
      <c r="SCX21" s="363"/>
      <c r="SCY21" s="363"/>
      <c r="SCZ21" s="363"/>
      <c r="SDA21" s="363"/>
      <c r="SDB21" s="363"/>
      <c r="SDC21" s="363"/>
      <c r="SDD21" s="363"/>
      <c r="SDE21" s="363"/>
      <c r="SDF21" s="363"/>
      <c r="SDG21" s="363"/>
      <c r="SDH21" s="363"/>
      <c r="SDI21" s="363"/>
      <c r="SDJ21" s="363"/>
      <c r="SDK21" s="363"/>
      <c r="SDL21" s="363"/>
      <c r="SDM21" s="363"/>
      <c r="SDN21" s="363"/>
      <c r="SDO21" s="363"/>
      <c r="SDP21" s="363"/>
      <c r="SDQ21" s="363"/>
      <c r="SDR21" s="363"/>
      <c r="SDS21" s="363"/>
      <c r="SDT21" s="363"/>
      <c r="SDU21" s="363"/>
      <c r="SDV21" s="363"/>
      <c r="SDW21" s="363"/>
      <c r="SDX21" s="363"/>
      <c r="SDY21" s="363"/>
      <c r="SDZ21" s="363"/>
      <c r="SEA21" s="363"/>
      <c r="SEB21" s="363"/>
      <c r="SEC21" s="363"/>
      <c r="SED21" s="363"/>
      <c r="SEE21" s="363"/>
      <c r="SEF21" s="363"/>
      <c r="SEG21" s="363"/>
      <c r="SEH21" s="363"/>
      <c r="SEI21" s="363"/>
      <c r="SEJ21" s="363"/>
      <c r="SEK21" s="363"/>
      <c r="SEL21" s="363"/>
      <c r="SEM21" s="363"/>
      <c r="SEN21" s="363"/>
      <c r="SEO21" s="363"/>
      <c r="SEP21" s="363"/>
      <c r="SEQ21" s="363"/>
      <c r="SER21" s="363"/>
      <c r="SES21" s="363"/>
      <c r="SET21" s="363"/>
      <c r="SEU21" s="363"/>
      <c r="SEV21" s="363"/>
      <c r="SEW21" s="363"/>
      <c r="SEX21" s="363"/>
      <c r="SEY21" s="363"/>
      <c r="SEZ21" s="363"/>
      <c r="SFA21" s="363"/>
      <c r="SFB21" s="363"/>
      <c r="SFC21" s="363"/>
      <c r="SFD21" s="363"/>
      <c r="SFE21" s="363"/>
      <c r="SFF21" s="363"/>
      <c r="SFG21" s="363"/>
      <c r="SFH21" s="363"/>
      <c r="SFI21" s="363"/>
      <c r="SFJ21" s="363"/>
      <c r="SFK21" s="363"/>
      <c r="SFL21" s="363"/>
      <c r="SFM21" s="363"/>
      <c r="SFN21" s="363"/>
      <c r="SFO21" s="363"/>
      <c r="SFP21" s="363"/>
      <c r="SFQ21" s="363"/>
      <c r="SFR21" s="363"/>
      <c r="SFS21" s="363"/>
      <c r="SFT21" s="363"/>
      <c r="SFU21" s="363"/>
      <c r="SFV21" s="363"/>
      <c r="SFW21" s="363"/>
      <c r="SFX21" s="363"/>
      <c r="SFY21" s="363"/>
      <c r="SFZ21" s="363"/>
      <c r="SGA21" s="363"/>
      <c r="SGB21" s="363"/>
      <c r="SGC21" s="363"/>
      <c r="SGD21" s="363"/>
      <c r="SGE21" s="363"/>
      <c r="SGF21" s="363"/>
      <c r="SGG21" s="363"/>
      <c r="SGH21" s="363"/>
      <c r="SGI21" s="363"/>
      <c r="SGJ21" s="363"/>
      <c r="SGK21" s="363"/>
      <c r="SGL21" s="363"/>
      <c r="SGM21" s="363"/>
      <c r="SGN21" s="363"/>
      <c r="SGO21" s="363"/>
      <c r="SGP21" s="363"/>
      <c r="SGQ21" s="363"/>
      <c r="SGR21" s="363"/>
      <c r="SGS21" s="363"/>
      <c r="SGT21" s="363"/>
      <c r="SGU21" s="363"/>
      <c r="SGV21" s="363"/>
      <c r="SGW21" s="363"/>
      <c r="SGX21" s="363"/>
      <c r="SGY21" s="363"/>
      <c r="SGZ21" s="363"/>
      <c r="SHA21" s="363"/>
      <c r="SHB21" s="363"/>
      <c r="SHC21" s="363"/>
      <c r="SHD21" s="363"/>
      <c r="SHE21" s="363"/>
      <c r="SHF21" s="363"/>
      <c r="SHG21" s="363"/>
      <c r="SHH21" s="363"/>
      <c r="SHI21" s="363"/>
      <c r="SHJ21" s="363"/>
      <c r="SHK21" s="363"/>
      <c r="SHL21" s="363"/>
      <c r="SHM21" s="363"/>
      <c r="SHN21" s="363"/>
      <c r="SHO21" s="363"/>
      <c r="SHP21" s="363"/>
      <c r="SHQ21" s="363"/>
      <c r="SHR21" s="363"/>
      <c r="SHS21" s="363"/>
      <c r="SHT21" s="363"/>
      <c r="SHU21" s="363"/>
      <c r="SHV21" s="363"/>
      <c r="SHW21" s="363"/>
      <c r="SHX21" s="363"/>
      <c r="SHY21" s="363"/>
      <c r="SHZ21" s="363"/>
      <c r="SIA21" s="363"/>
      <c r="SIB21" s="363"/>
      <c r="SIC21" s="363"/>
      <c r="SID21" s="363"/>
      <c r="SIE21" s="363"/>
      <c r="SIF21" s="363"/>
      <c r="SIG21" s="363"/>
      <c r="SIH21" s="363"/>
      <c r="SII21" s="363"/>
      <c r="SIJ21" s="363"/>
      <c r="SIK21" s="363"/>
      <c r="SIL21" s="363"/>
      <c r="SIM21" s="363"/>
      <c r="SIN21" s="363"/>
      <c r="SIO21" s="363"/>
      <c r="SIP21" s="363"/>
      <c r="SIQ21" s="363"/>
      <c r="SIR21" s="363"/>
      <c r="SIS21" s="363"/>
      <c r="SIT21" s="363"/>
      <c r="SIU21" s="363"/>
      <c r="SIV21" s="363"/>
      <c r="SIW21" s="363"/>
      <c r="SIX21" s="363"/>
      <c r="SIY21" s="363"/>
      <c r="SIZ21" s="363"/>
      <c r="SJA21" s="363"/>
      <c r="SJB21" s="363"/>
      <c r="SJC21" s="363"/>
      <c r="SJD21" s="363"/>
      <c r="SJE21" s="363"/>
      <c r="SJF21" s="363"/>
      <c r="SJG21" s="363"/>
      <c r="SJH21" s="363"/>
      <c r="SJI21" s="363"/>
      <c r="SJJ21" s="363"/>
      <c r="SJK21" s="363"/>
      <c r="SJL21" s="363"/>
      <c r="SJM21" s="363"/>
      <c r="SJN21" s="363"/>
      <c r="SJO21" s="363"/>
      <c r="SJP21" s="363"/>
      <c r="SJQ21" s="363"/>
      <c r="SJR21" s="363"/>
      <c r="SJS21" s="363"/>
      <c r="SJT21" s="363"/>
      <c r="SJU21" s="363"/>
      <c r="SJV21" s="363"/>
      <c r="SJW21" s="363"/>
      <c r="SJX21" s="363"/>
      <c r="SJY21" s="363"/>
      <c r="SJZ21" s="363"/>
      <c r="SKA21" s="363"/>
      <c r="SKB21" s="363"/>
      <c r="SKC21" s="363"/>
      <c r="SKD21" s="363"/>
      <c r="SKE21" s="363"/>
      <c r="SKF21" s="363"/>
      <c r="SKG21" s="363"/>
      <c r="SKH21" s="363"/>
      <c r="SKI21" s="363"/>
      <c r="SKJ21" s="363"/>
      <c r="SKK21" s="363"/>
      <c r="SKL21" s="363"/>
      <c r="SKM21" s="363"/>
      <c r="SKN21" s="363"/>
      <c r="SKO21" s="363"/>
      <c r="SKP21" s="363"/>
      <c r="SKQ21" s="363"/>
      <c r="SKR21" s="363"/>
      <c r="SKS21" s="363"/>
      <c r="SKT21" s="363"/>
      <c r="SKU21" s="363"/>
      <c r="SKV21" s="363"/>
      <c r="SKW21" s="363"/>
      <c r="SKX21" s="363"/>
      <c r="SKY21" s="363"/>
      <c r="SKZ21" s="363"/>
      <c r="SLA21" s="363"/>
      <c r="SLB21" s="363"/>
      <c r="SLC21" s="363"/>
      <c r="SLD21" s="363"/>
      <c r="SLE21" s="363"/>
      <c r="SLF21" s="363"/>
      <c r="SLG21" s="363"/>
      <c r="SLH21" s="363"/>
      <c r="SLI21" s="363"/>
      <c r="SLJ21" s="363"/>
      <c r="SLK21" s="363"/>
      <c r="SLL21" s="363"/>
      <c r="SLM21" s="363"/>
      <c r="SLN21" s="363"/>
      <c r="SLO21" s="363"/>
      <c r="SLP21" s="363"/>
      <c r="SLQ21" s="363"/>
      <c r="SLR21" s="363"/>
      <c r="SLS21" s="363"/>
      <c r="SLT21" s="363"/>
      <c r="SLU21" s="363"/>
      <c r="SLV21" s="363"/>
      <c r="SLW21" s="363"/>
      <c r="SLX21" s="363"/>
      <c r="SLY21" s="363"/>
      <c r="SLZ21" s="363"/>
      <c r="SMA21" s="363"/>
      <c r="SMB21" s="363"/>
      <c r="SMC21" s="363"/>
      <c r="SMD21" s="363"/>
      <c r="SME21" s="363"/>
      <c r="SMF21" s="363"/>
      <c r="SMG21" s="363"/>
      <c r="SMH21" s="363"/>
      <c r="SMI21" s="363"/>
      <c r="SMJ21" s="363"/>
      <c r="SMK21" s="363"/>
      <c r="SML21" s="363"/>
      <c r="SMM21" s="363"/>
      <c r="SMN21" s="363"/>
      <c r="SMO21" s="363"/>
      <c r="SMP21" s="363"/>
      <c r="SMQ21" s="363"/>
      <c r="SMR21" s="363"/>
      <c r="SMS21" s="363"/>
      <c r="SMT21" s="363"/>
      <c r="SMU21" s="363"/>
      <c r="SMV21" s="363"/>
      <c r="SMW21" s="363"/>
      <c r="SMX21" s="363"/>
      <c r="SMY21" s="363"/>
      <c r="SMZ21" s="363"/>
      <c r="SNA21" s="363"/>
      <c r="SNB21" s="363"/>
      <c r="SNC21" s="363"/>
      <c r="SND21" s="363"/>
      <c r="SNE21" s="363"/>
      <c r="SNF21" s="363"/>
      <c r="SNG21" s="363"/>
      <c r="SNH21" s="363"/>
      <c r="SNI21" s="363"/>
      <c r="SNJ21" s="363"/>
      <c r="SNK21" s="363"/>
      <c r="SNL21" s="363"/>
      <c r="SNM21" s="363"/>
      <c r="SNN21" s="363"/>
      <c r="SNO21" s="363"/>
      <c r="SNP21" s="363"/>
      <c r="SNQ21" s="363"/>
      <c r="SNR21" s="363"/>
      <c r="SNS21" s="363"/>
      <c r="SNT21" s="363"/>
      <c r="SNU21" s="363"/>
      <c r="SNV21" s="363"/>
      <c r="SNW21" s="363"/>
      <c r="SNX21" s="363"/>
      <c r="SNY21" s="363"/>
      <c r="SNZ21" s="363"/>
      <c r="SOA21" s="363"/>
      <c r="SOB21" s="363"/>
      <c r="SOC21" s="363"/>
      <c r="SOD21" s="363"/>
      <c r="SOE21" s="363"/>
      <c r="SOF21" s="363"/>
      <c r="SOG21" s="363"/>
      <c r="SOH21" s="363"/>
      <c r="SOI21" s="363"/>
      <c r="SOJ21" s="363"/>
      <c r="SOK21" s="363"/>
      <c r="SOL21" s="363"/>
      <c r="SOM21" s="363"/>
      <c r="SON21" s="363"/>
      <c r="SOO21" s="363"/>
      <c r="SOP21" s="363"/>
      <c r="SOQ21" s="363"/>
      <c r="SOR21" s="363"/>
      <c r="SOS21" s="363"/>
      <c r="SOT21" s="363"/>
      <c r="SOU21" s="363"/>
      <c r="SOV21" s="363"/>
      <c r="SOW21" s="363"/>
      <c r="SOX21" s="363"/>
      <c r="SOY21" s="363"/>
      <c r="SOZ21" s="363"/>
      <c r="SPA21" s="363"/>
      <c r="SPB21" s="363"/>
      <c r="SPC21" s="363"/>
      <c r="SPD21" s="363"/>
      <c r="SPE21" s="363"/>
      <c r="SPF21" s="363"/>
      <c r="SPG21" s="363"/>
      <c r="SPH21" s="363"/>
      <c r="SPI21" s="363"/>
      <c r="SPJ21" s="363"/>
      <c r="SPK21" s="363"/>
      <c r="SPL21" s="363"/>
      <c r="SPM21" s="363"/>
      <c r="SPN21" s="363"/>
      <c r="SPO21" s="363"/>
      <c r="SPP21" s="363"/>
      <c r="SPQ21" s="363"/>
      <c r="SPR21" s="363"/>
      <c r="SPS21" s="363"/>
      <c r="SPT21" s="363"/>
      <c r="SPU21" s="363"/>
      <c r="SPV21" s="363"/>
      <c r="SPW21" s="363"/>
      <c r="SPX21" s="363"/>
      <c r="SPY21" s="363"/>
      <c r="SPZ21" s="363"/>
      <c r="SQA21" s="363"/>
      <c r="SQB21" s="363"/>
      <c r="SQC21" s="363"/>
      <c r="SQD21" s="363"/>
      <c r="SQE21" s="363"/>
      <c r="SQF21" s="363"/>
      <c r="SQG21" s="363"/>
      <c r="SQH21" s="363"/>
      <c r="SQI21" s="363"/>
      <c r="SQJ21" s="363"/>
      <c r="SQK21" s="363"/>
      <c r="SQL21" s="363"/>
      <c r="SQM21" s="363"/>
      <c r="SQN21" s="363"/>
      <c r="SQO21" s="363"/>
      <c r="SQP21" s="363"/>
      <c r="SQQ21" s="363"/>
      <c r="SQR21" s="363"/>
      <c r="SQS21" s="363"/>
      <c r="SQT21" s="363"/>
      <c r="SQU21" s="363"/>
      <c r="SQV21" s="363"/>
      <c r="SQW21" s="363"/>
      <c r="SQX21" s="363"/>
      <c r="SQY21" s="363"/>
      <c r="SQZ21" s="363"/>
      <c r="SRA21" s="363"/>
      <c r="SRB21" s="363"/>
      <c r="SRC21" s="363"/>
      <c r="SRD21" s="363"/>
      <c r="SRE21" s="363"/>
      <c r="SRF21" s="363"/>
      <c r="SRG21" s="363"/>
      <c r="SRH21" s="363"/>
      <c r="SRI21" s="363"/>
      <c r="SRJ21" s="363"/>
      <c r="SRK21" s="363"/>
      <c r="SRL21" s="363"/>
      <c r="SRM21" s="363"/>
      <c r="SRN21" s="363"/>
      <c r="SRO21" s="363"/>
      <c r="SRP21" s="363"/>
      <c r="SRQ21" s="363"/>
      <c r="SRR21" s="363"/>
      <c r="SRS21" s="363"/>
      <c r="SRT21" s="363"/>
      <c r="SRU21" s="363"/>
      <c r="SRV21" s="363"/>
      <c r="SRW21" s="363"/>
      <c r="SRX21" s="363"/>
      <c r="SRY21" s="363"/>
      <c r="SRZ21" s="363"/>
      <c r="SSA21" s="363"/>
      <c r="SSB21" s="363"/>
      <c r="SSC21" s="363"/>
      <c r="SSD21" s="363"/>
      <c r="SSE21" s="363"/>
      <c r="SSF21" s="363"/>
      <c r="SSG21" s="363"/>
      <c r="SSH21" s="363"/>
      <c r="SSI21" s="363"/>
      <c r="SSJ21" s="363"/>
      <c r="SSK21" s="363"/>
      <c r="SSL21" s="363"/>
      <c r="SSM21" s="363"/>
      <c r="SSN21" s="363"/>
      <c r="SSO21" s="363"/>
      <c r="SSP21" s="363"/>
      <c r="SSQ21" s="363"/>
      <c r="SSR21" s="363"/>
      <c r="SSS21" s="363"/>
      <c r="SST21" s="363"/>
      <c r="SSU21" s="363"/>
      <c r="SSV21" s="363"/>
      <c r="SSW21" s="363"/>
      <c r="SSX21" s="363"/>
      <c r="SSY21" s="363"/>
      <c r="SSZ21" s="363"/>
      <c r="STA21" s="363"/>
      <c r="STB21" s="363"/>
      <c r="STC21" s="363"/>
      <c r="STD21" s="363"/>
      <c r="STE21" s="363"/>
      <c r="STF21" s="363"/>
      <c r="STG21" s="363"/>
      <c r="STH21" s="363"/>
      <c r="STI21" s="363"/>
      <c r="STJ21" s="363"/>
      <c r="STK21" s="363"/>
      <c r="STL21" s="363"/>
      <c r="STM21" s="363"/>
      <c r="STN21" s="363"/>
      <c r="STO21" s="363"/>
      <c r="STP21" s="363"/>
      <c r="STQ21" s="363"/>
      <c r="STR21" s="363"/>
      <c r="STS21" s="363"/>
      <c r="STT21" s="363"/>
      <c r="STU21" s="363"/>
      <c r="STV21" s="363"/>
      <c r="STW21" s="363"/>
      <c r="STX21" s="363"/>
      <c r="STY21" s="363"/>
      <c r="STZ21" s="363"/>
      <c r="SUA21" s="363"/>
      <c r="SUB21" s="363"/>
      <c r="SUC21" s="363"/>
      <c r="SUD21" s="363"/>
      <c r="SUE21" s="363"/>
      <c r="SUF21" s="363"/>
      <c r="SUG21" s="363"/>
      <c r="SUH21" s="363"/>
      <c r="SUI21" s="363"/>
      <c r="SUJ21" s="363"/>
      <c r="SUK21" s="363"/>
      <c r="SUL21" s="363"/>
      <c r="SUM21" s="363"/>
      <c r="SUN21" s="363"/>
      <c r="SUO21" s="363"/>
      <c r="SUP21" s="363"/>
      <c r="SUQ21" s="363"/>
      <c r="SUR21" s="363"/>
      <c r="SUS21" s="363"/>
      <c r="SUT21" s="363"/>
      <c r="SUU21" s="363"/>
      <c r="SUV21" s="363"/>
      <c r="SUW21" s="363"/>
      <c r="SUX21" s="363"/>
      <c r="SUY21" s="363"/>
      <c r="SUZ21" s="363"/>
      <c r="SVA21" s="363"/>
      <c r="SVB21" s="363"/>
      <c r="SVC21" s="363"/>
      <c r="SVD21" s="363"/>
      <c r="SVE21" s="363"/>
      <c r="SVF21" s="363"/>
      <c r="SVG21" s="363"/>
      <c r="SVH21" s="363"/>
      <c r="SVI21" s="363"/>
      <c r="SVJ21" s="363"/>
      <c r="SVK21" s="363"/>
      <c r="SVL21" s="363"/>
      <c r="SVM21" s="363"/>
      <c r="SVN21" s="363"/>
      <c r="SVO21" s="363"/>
      <c r="SVP21" s="363"/>
      <c r="SVQ21" s="363"/>
      <c r="SVR21" s="363"/>
      <c r="SVS21" s="363"/>
      <c r="SVT21" s="363"/>
      <c r="SVU21" s="363"/>
      <c r="SVV21" s="363"/>
      <c r="SVW21" s="363"/>
      <c r="SVX21" s="363"/>
      <c r="SVY21" s="363"/>
      <c r="SVZ21" s="363"/>
      <c r="SWA21" s="363"/>
      <c r="SWB21" s="363"/>
      <c r="SWC21" s="363"/>
      <c r="SWD21" s="363"/>
      <c r="SWE21" s="363"/>
      <c r="SWF21" s="363"/>
      <c r="SWG21" s="363"/>
      <c r="SWH21" s="363"/>
      <c r="SWI21" s="363"/>
      <c r="SWJ21" s="363"/>
      <c r="SWK21" s="363"/>
      <c r="SWL21" s="363"/>
      <c r="SWM21" s="363"/>
      <c r="SWN21" s="363"/>
      <c r="SWO21" s="363"/>
      <c r="SWP21" s="363"/>
      <c r="SWQ21" s="363"/>
      <c r="SWR21" s="363"/>
      <c r="SWS21" s="363"/>
      <c r="SWT21" s="363"/>
      <c r="SWU21" s="363"/>
      <c r="SWV21" s="363"/>
      <c r="SWW21" s="363"/>
      <c r="SWX21" s="363"/>
      <c r="SWY21" s="363"/>
      <c r="SWZ21" s="363"/>
      <c r="SXA21" s="363"/>
      <c r="SXB21" s="363"/>
      <c r="SXC21" s="363"/>
      <c r="SXD21" s="363"/>
      <c r="SXE21" s="363"/>
      <c r="SXF21" s="363"/>
      <c r="SXG21" s="363"/>
      <c r="SXH21" s="363"/>
      <c r="SXI21" s="363"/>
      <c r="SXJ21" s="363"/>
      <c r="SXK21" s="363"/>
      <c r="SXL21" s="363"/>
      <c r="SXM21" s="363"/>
      <c r="SXN21" s="363"/>
      <c r="SXO21" s="363"/>
      <c r="SXP21" s="363"/>
      <c r="SXQ21" s="363"/>
      <c r="SXR21" s="363"/>
      <c r="SXS21" s="363"/>
      <c r="SXT21" s="363"/>
      <c r="SXU21" s="363"/>
      <c r="SXV21" s="363"/>
      <c r="SXW21" s="363"/>
      <c r="SXX21" s="363"/>
      <c r="SXY21" s="363"/>
      <c r="SXZ21" s="363"/>
      <c r="SYA21" s="363"/>
      <c r="SYB21" s="363"/>
      <c r="SYC21" s="363"/>
      <c r="SYD21" s="363"/>
      <c r="SYE21" s="363"/>
      <c r="SYF21" s="363"/>
      <c r="SYG21" s="363"/>
      <c r="SYH21" s="363"/>
      <c r="SYI21" s="363"/>
      <c r="SYJ21" s="363"/>
      <c r="SYK21" s="363"/>
      <c r="SYL21" s="363"/>
      <c r="SYM21" s="363"/>
      <c r="SYN21" s="363"/>
      <c r="SYO21" s="363"/>
      <c r="SYP21" s="363"/>
      <c r="SYQ21" s="363"/>
      <c r="SYR21" s="363"/>
      <c r="SYS21" s="363"/>
      <c r="SYT21" s="363"/>
      <c r="SYU21" s="363"/>
      <c r="SYV21" s="363"/>
      <c r="SYW21" s="363"/>
      <c r="SYX21" s="363"/>
      <c r="SYY21" s="363"/>
      <c r="SYZ21" s="363"/>
      <c r="SZA21" s="363"/>
      <c r="SZB21" s="363"/>
      <c r="SZC21" s="363"/>
      <c r="SZD21" s="363"/>
      <c r="SZE21" s="363"/>
      <c r="SZF21" s="363"/>
      <c r="SZG21" s="363"/>
      <c r="SZH21" s="363"/>
      <c r="SZI21" s="363"/>
      <c r="SZJ21" s="363"/>
      <c r="SZK21" s="363"/>
      <c r="SZL21" s="363"/>
      <c r="SZM21" s="363"/>
      <c r="SZN21" s="363"/>
      <c r="SZO21" s="363"/>
      <c r="SZP21" s="363"/>
      <c r="SZQ21" s="363"/>
      <c r="SZR21" s="363"/>
      <c r="SZS21" s="363"/>
      <c r="SZT21" s="363"/>
      <c r="SZU21" s="363"/>
      <c r="SZV21" s="363"/>
      <c r="SZW21" s="363"/>
      <c r="SZX21" s="363"/>
      <c r="SZY21" s="363"/>
      <c r="SZZ21" s="363"/>
      <c r="TAA21" s="363"/>
      <c r="TAB21" s="363"/>
      <c r="TAC21" s="363"/>
      <c r="TAD21" s="363"/>
      <c r="TAE21" s="363"/>
      <c r="TAF21" s="363"/>
      <c r="TAG21" s="363"/>
      <c r="TAH21" s="363"/>
      <c r="TAI21" s="363"/>
      <c r="TAJ21" s="363"/>
      <c r="TAK21" s="363"/>
      <c r="TAL21" s="363"/>
      <c r="TAM21" s="363"/>
      <c r="TAN21" s="363"/>
      <c r="TAO21" s="363"/>
      <c r="TAP21" s="363"/>
      <c r="TAQ21" s="363"/>
      <c r="TAR21" s="363"/>
      <c r="TAS21" s="363"/>
      <c r="TAT21" s="363"/>
      <c r="TAU21" s="363"/>
      <c r="TAV21" s="363"/>
      <c r="TAW21" s="363"/>
      <c r="TAX21" s="363"/>
      <c r="TAY21" s="363"/>
      <c r="TAZ21" s="363"/>
      <c r="TBA21" s="363"/>
      <c r="TBB21" s="363"/>
      <c r="TBC21" s="363"/>
      <c r="TBD21" s="363"/>
      <c r="TBE21" s="363"/>
      <c r="TBF21" s="363"/>
      <c r="TBG21" s="363"/>
      <c r="TBH21" s="363"/>
      <c r="TBI21" s="363"/>
      <c r="TBJ21" s="363"/>
      <c r="TBK21" s="363"/>
      <c r="TBL21" s="363"/>
      <c r="TBM21" s="363"/>
      <c r="TBN21" s="363"/>
      <c r="TBO21" s="363"/>
      <c r="TBP21" s="363"/>
      <c r="TBQ21" s="363"/>
      <c r="TBR21" s="363"/>
      <c r="TBS21" s="363"/>
      <c r="TBT21" s="363"/>
      <c r="TBU21" s="363"/>
      <c r="TBV21" s="363"/>
      <c r="TBW21" s="363"/>
      <c r="TBX21" s="363"/>
      <c r="TBY21" s="363"/>
      <c r="TBZ21" s="363"/>
      <c r="TCA21" s="363"/>
      <c r="TCB21" s="363"/>
      <c r="TCC21" s="363"/>
      <c r="TCD21" s="363"/>
      <c r="TCE21" s="363"/>
      <c r="TCF21" s="363"/>
      <c r="TCG21" s="363"/>
      <c r="TCH21" s="363"/>
      <c r="TCI21" s="363"/>
      <c r="TCJ21" s="363"/>
      <c r="TCK21" s="363"/>
      <c r="TCL21" s="363"/>
      <c r="TCM21" s="363"/>
      <c r="TCN21" s="363"/>
      <c r="TCO21" s="363"/>
      <c r="TCP21" s="363"/>
      <c r="TCQ21" s="363"/>
      <c r="TCR21" s="363"/>
      <c r="TCS21" s="363"/>
      <c r="TCT21" s="363"/>
      <c r="TCU21" s="363"/>
      <c r="TCV21" s="363"/>
      <c r="TCW21" s="363"/>
      <c r="TCX21" s="363"/>
      <c r="TCY21" s="363"/>
      <c r="TCZ21" s="363"/>
      <c r="TDA21" s="363"/>
      <c r="TDB21" s="363"/>
      <c r="TDC21" s="363"/>
      <c r="TDD21" s="363"/>
      <c r="TDE21" s="363"/>
      <c r="TDF21" s="363"/>
      <c r="TDG21" s="363"/>
      <c r="TDH21" s="363"/>
      <c r="TDI21" s="363"/>
      <c r="TDJ21" s="363"/>
      <c r="TDK21" s="363"/>
      <c r="TDL21" s="363"/>
      <c r="TDM21" s="363"/>
      <c r="TDN21" s="363"/>
      <c r="TDO21" s="363"/>
      <c r="TDP21" s="363"/>
      <c r="TDQ21" s="363"/>
      <c r="TDR21" s="363"/>
      <c r="TDS21" s="363"/>
      <c r="TDT21" s="363"/>
      <c r="TDU21" s="363"/>
      <c r="TDV21" s="363"/>
      <c r="TDW21" s="363"/>
      <c r="TDX21" s="363"/>
      <c r="TDY21" s="363"/>
      <c r="TDZ21" s="363"/>
      <c r="TEA21" s="363"/>
      <c r="TEB21" s="363"/>
      <c r="TEC21" s="363"/>
      <c r="TED21" s="363"/>
      <c r="TEE21" s="363"/>
      <c r="TEF21" s="363"/>
      <c r="TEG21" s="363"/>
      <c r="TEH21" s="363"/>
      <c r="TEI21" s="363"/>
      <c r="TEJ21" s="363"/>
      <c r="TEK21" s="363"/>
      <c r="TEL21" s="363"/>
      <c r="TEM21" s="363"/>
      <c r="TEN21" s="363"/>
      <c r="TEO21" s="363"/>
      <c r="TEP21" s="363"/>
      <c r="TEQ21" s="363"/>
      <c r="TER21" s="363"/>
      <c r="TES21" s="363"/>
      <c r="TET21" s="363"/>
      <c r="TEU21" s="363"/>
      <c r="TEV21" s="363"/>
      <c r="TEW21" s="363"/>
      <c r="TEX21" s="363"/>
      <c r="TEY21" s="363"/>
      <c r="TEZ21" s="363"/>
      <c r="TFA21" s="363"/>
      <c r="TFB21" s="363"/>
      <c r="TFC21" s="363"/>
      <c r="TFD21" s="363"/>
      <c r="TFE21" s="363"/>
      <c r="TFF21" s="363"/>
      <c r="TFG21" s="363"/>
      <c r="TFH21" s="363"/>
      <c r="TFI21" s="363"/>
      <c r="TFJ21" s="363"/>
      <c r="TFK21" s="363"/>
      <c r="TFL21" s="363"/>
      <c r="TFM21" s="363"/>
      <c r="TFN21" s="363"/>
      <c r="TFO21" s="363"/>
      <c r="TFP21" s="363"/>
      <c r="TFQ21" s="363"/>
      <c r="TFR21" s="363"/>
      <c r="TFS21" s="363"/>
      <c r="TFT21" s="363"/>
      <c r="TFU21" s="363"/>
      <c r="TFV21" s="363"/>
      <c r="TFW21" s="363"/>
      <c r="TFX21" s="363"/>
      <c r="TFY21" s="363"/>
      <c r="TFZ21" s="363"/>
      <c r="TGA21" s="363"/>
      <c r="TGB21" s="363"/>
      <c r="TGC21" s="363"/>
      <c r="TGD21" s="363"/>
      <c r="TGE21" s="363"/>
      <c r="TGF21" s="363"/>
      <c r="TGG21" s="363"/>
      <c r="TGH21" s="363"/>
      <c r="TGI21" s="363"/>
      <c r="TGJ21" s="363"/>
      <c r="TGK21" s="363"/>
      <c r="TGL21" s="363"/>
      <c r="TGM21" s="363"/>
      <c r="TGN21" s="363"/>
      <c r="TGO21" s="363"/>
      <c r="TGP21" s="363"/>
      <c r="TGQ21" s="363"/>
      <c r="TGR21" s="363"/>
      <c r="TGS21" s="363"/>
      <c r="TGT21" s="363"/>
      <c r="TGU21" s="363"/>
      <c r="TGV21" s="363"/>
      <c r="TGW21" s="363"/>
      <c r="TGX21" s="363"/>
      <c r="TGY21" s="363"/>
      <c r="TGZ21" s="363"/>
      <c r="THA21" s="363"/>
      <c r="THB21" s="363"/>
      <c r="THC21" s="363"/>
      <c r="THD21" s="363"/>
      <c r="THE21" s="363"/>
      <c r="THF21" s="363"/>
      <c r="THG21" s="363"/>
      <c r="THH21" s="363"/>
      <c r="THI21" s="363"/>
      <c r="THJ21" s="363"/>
      <c r="THK21" s="363"/>
      <c r="THL21" s="363"/>
      <c r="THM21" s="363"/>
      <c r="THN21" s="363"/>
      <c r="THO21" s="363"/>
      <c r="THP21" s="363"/>
      <c r="THQ21" s="363"/>
      <c r="THR21" s="363"/>
      <c r="THS21" s="363"/>
      <c r="THT21" s="363"/>
      <c r="THU21" s="363"/>
      <c r="THV21" s="363"/>
      <c r="THW21" s="363"/>
      <c r="THX21" s="363"/>
      <c r="THY21" s="363"/>
      <c r="THZ21" s="363"/>
      <c r="TIA21" s="363"/>
      <c r="TIB21" s="363"/>
      <c r="TIC21" s="363"/>
      <c r="TID21" s="363"/>
      <c r="TIE21" s="363"/>
      <c r="TIF21" s="363"/>
      <c r="TIG21" s="363"/>
      <c r="TIH21" s="363"/>
      <c r="TII21" s="363"/>
      <c r="TIJ21" s="363"/>
      <c r="TIK21" s="363"/>
      <c r="TIL21" s="363"/>
      <c r="TIM21" s="363"/>
      <c r="TIN21" s="363"/>
      <c r="TIO21" s="363"/>
      <c r="TIP21" s="363"/>
      <c r="TIQ21" s="363"/>
      <c r="TIR21" s="363"/>
      <c r="TIS21" s="363"/>
      <c r="TIT21" s="363"/>
      <c r="TIU21" s="363"/>
      <c r="TIV21" s="363"/>
      <c r="TIW21" s="363"/>
      <c r="TIX21" s="363"/>
      <c r="TIY21" s="363"/>
      <c r="TIZ21" s="363"/>
      <c r="TJA21" s="363"/>
      <c r="TJB21" s="363"/>
      <c r="TJC21" s="363"/>
      <c r="TJD21" s="363"/>
      <c r="TJE21" s="363"/>
      <c r="TJF21" s="363"/>
      <c r="TJG21" s="363"/>
      <c r="TJH21" s="363"/>
      <c r="TJI21" s="363"/>
      <c r="TJJ21" s="363"/>
      <c r="TJK21" s="363"/>
      <c r="TJL21" s="363"/>
      <c r="TJM21" s="363"/>
      <c r="TJN21" s="363"/>
      <c r="TJO21" s="363"/>
      <c r="TJP21" s="363"/>
      <c r="TJQ21" s="363"/>
      <c r="TJR21" s="363"/>
      <c r="TJS21" s="363"/>
      <c r="TJT21" s="363"/>
      <c r="TJU21" s="363"/>
      <c r="TJV21" s="363"/>
      <c r="TJW21" s="363"/>
      <c r="TJX21" s="363"/>
      <c r="TJY21" s="363"/>
      <c r="TJZ21" s="363"/>
      <c r="TKA21" s="363"/>
      <c r="TKB21" s="363"/>
      <c r="TKC21" s="363"/>
      <c r="TKD21" s="363"/>
      <c r="TKE21" s="363"/>
      <c r="TKF21" s="363"/>
      <c r="TKG21" s="363"/>
      <c r="TKH21" s="363"/>
      <c r="TKI21" s="363"/>
      <c r="TKJ21" s="363"/>
      <c r="TKK21" s="363"/>
      <c r="TKL21" s="363"/>
      <c r="TKM21" s="363"/>
      <c r="TKN21" s="363"/>
      <c r="TKO21" s="363"/>
      <c r="TKP21" s="363"/>
      <c r="TKQ21" s="363"/>
      <c r="TKR21" s="363"/>
      <c r="TKS21" s="363"/>
      <c r="TKT21" s="363"/>
      <c r="TKU21" s="363"/>
      <c r="TKV21" s="363"/>
      <c r="TKW21" s="363"/>
      <c r="TKX21" s="363"/>
      <c r="TKY21" s="363"/>
      <c r="TKZ21" s="363"/>
      <c r="TLA21" s="363"/>
      <c r="TLB21" s="363"/>
      <c r="TLC21" s="363"/>
      <c r="TLD21" s="363"/>
      <c r="TLE21" s="363"/>
      <c r="TLF21" s="363"/>
      <c r="TLG21" s="363"/>
      <c r="TLH21" s="363"/>
      <c r="TLI21" s="363"/>
      <c r="TLJ21" s="363"/>
      <c r="TLK21" s="363"/>
      <c r="TLL21" s="363"/>
      <c r="TLM21" s="363"/>
      <c r="TLN21" s="363"/>
      <c r="TLO21" s="363"/>
      <c r="TLP21" s="363"/>
      <c r="TLQ21" s="363"/>
      <c r="TLR21" s="363"/>
      <c r="TLS21" s="363"/>
      <c r="TLT21" s="363"/>
      <c r="TLU21" s="363"/>
      <c r="TLV21" s="363"/>
      <c r="TLW21" s="363"/>
      <c r="TLX21" s="363"/>
      <c r="TLY21" s="363"/>
      <c r="TLZ21" s="363"/>
      <c r="TMA21" s="363"/>
      <c r="TMB21" s="363"/>
      <c r="TMC21" s="363"/>
      <c r="TMD21" s="363"/>
      <c r="TME21" s="363"/>
      <c r="TMF21" s="363"/>
      <c r="TMG21" s="363"/>
      <c r="TMH21" s="363"/>
      <c r="TMI21" s="363"/>
      <c r="TMJ21" s="363"/>
      <c r="TMK21" s="363"/>
      <c r="TML21" s="363"/>
      <c r="TMM21" s="363"/>
      <c r="TMN21" s="363"/>
      <c r="TMO21" s="363"/>
      <c r="TMP21" s="363"/>
      <c r="TMQ21" s="363"/>
      <c r="TMR21" s="363"/>
      <c r="TMS21" s="363"/>
      <c r="TMT21" s="363"/>
      <c r="TMU21" s="363"/>
      <c r="TMV21" s="363"/>
      <c r="TMW21" s="363"/>
      <c r="TMX21" s="363"/>
      <c r="TMY21" s="363"/>
      <c r="TMZ21" s="363"/>
      <c r="TNA21" s="363"/>
      <c r="TNB21" s="363"/>
      <c r="TNC21" s="363"/>
      <c r="TND21" s="363"/>
      <c r="TNE21" s="363"/>
      <c r="TNF21" s="363"/>
      <c r="TNG21" s="363"/>
      <c r="TNH21" s="363"/>
      <c r="TNI21" s="363"/>
      <c r="TNJ21" s="363"/>
      <c r="TNK21" s="363"/>
      <c r="TNL21" s="363"/>
      <c r="TNM21" s="363"/>
      <c r="TNN21" s="363"/>
      <c r="TNO21" s="363"/>
      <c r="TNP21" s="363"/>
      <c r="TNQ21" s="363"/>
      <c r="TNR21" s="363"/>
      <c r="TNS21" s="363"/>
      <c r="TNT21" s="363"/>
      <c r="TNU21" s="363"/>
      <c r="TNV21" s="363"/>
      <c r="TNW21" s="363"/>
      <c r="TNX21" s="363"/>
      <c r="TNY21" s="363"/>
      <c r="TNZ21" s="363"/>
      <c r="TOA21" s="363"/>
      <c r="TOB21" s="363"/>
      <c r="TOC21" s="363"/>
      <c r="TOD21" s="363"/>
      <c r="TOE21" s="363"/>
      <c r="TOF21" s="363"/>
      <c r="TOG21" s="363"/>
      <c r="TOH21" s="363"/>
      <c r="TOI21" s="363"/>
      <c r="TOJ21" s="363"/>
      <c r="TOK21" s="363"/>
      <c r="TOL21" s="363"/>
      <c r="TOM21" s="363"/>
      <c r="TON21" s="363"/>
      <c r="TOO21" s="363"/>
      <c r="TOP21" s="363"/>
      <c r="TOQ21" s="363"/>
      <c r="TOR21" s="363"/>
      <c r="TOS21" s="363"/>
      <c r="TOT21" s="363"/>
      <c r="TOU21" s="363"/>
      <c r="TOV21" s="363"/>
      <c r="TOW21" s="363"/>
      <c r="TOX21" s="363"/>
      <c r="TOY21" s="363"/>
      <c r="TOZ21" s="363"/>
      <c r="TPA21" s="363"/>
      <c r="TPB21" s="363"/>
      <c r="TPC21" s="363"/>
      <c r="TPD21" s="363"/>
      <c r="TPE21" s="363"/>
      <c r="TPF21" s="363"/>
      <c r="TPG21" s="363"/>
      <c r="TPH21" s="363"/>
      <c r="TPI21" s="363"/>
      <c r="TPJ21" s="363"/>
      <c r="TPK21" s="363"/>
      <c r="TPL21" s="363"/>
      <c r="TPM21" s="363"/>
      <c r="TPN21" s="363"/>
      <c r="TPO21" s="363"/>
      <c r="TPP21" s="363"/>
      <c r="TPQ21" s="363"/>
      <c r="TPR21" s="363"/>
      <c r="TPS21" s="363"/>
      <c r="TPT21" s="363"/>
      <c r="TPU21" s="363"/>
      <c r="TPV21" s="363"/>
      <c r="TPW21" s="363"/>
      <c r="TPX21" s="363"/>
      <c r="TPY21" s="363"/>
      <c r="TPZ21" s="363"/>
      <c r="TQA21" s="363"/>
      <c r="TQB21" s="363"/>
      <c r="TQC21" s="363"/>
      <c r="TQD21" s="363"/>
      <c r="TQE21" s="363"/>
      <c r="TQF21" s="363"/>
      <c r="TQG21" s="363"/>
      <c r="TQH21" s="363"/>
      <c r="TQI21" s="363"/>
      <c r="TQJ21" s="363"/>
      <c r="TQK21" s="363"/>
      <c r="TQL21" s="363"/>
      <c r="TQM21" s="363"/>
      <c r="TQN21" s="363"/>
      <c r="TQO21" s="363"/>
      <c r="TQP21" s="363"/>
      <c r="TQQ21" s="363"/>
      <c r="TQR21" s="363"/>
      <c r="TQS21" s="363"/>
      <c r="TQT21" s="363"/>
      <c r="TQU21" s="363"/>
      <c r="TQV21" s="363"/>
      <c r="TQW21" s="363"/>
      <c r="TQX21" s="363"/>
      <c r="TQY21" s="363"/>
      <c r="TQZ21" s="363"/>
      <c r="TRA21" s="363"/>
      <c r="TRB21" s="363"/>
      <c r="TRC21" s="363"/>
      <c r="TRD21" s="363"/>
      <c r="TRE21" s="363"/>
      <c r="TRF21" s="363"/>
      <c r="TRG21" s="363"/>
      <c r="TRH21" s="363"/>
      <c r="TRI21" s="363"/>
      <c r="TRJ21" s="363"/>
      <c r="TRK21" s="363"/>
      <c r="TRL21" s="363"/>
      <c r="TRM21" s="363"/>
      <c r="TRN21" s="363"/>
      <c r="TRO21" s="363"/>
      <c r="TRP21" s="363"/>
      <c r="TRQ21" s="363"/>
      <c r="TRR21" s="363"/>
      <c r="TRS21" s="363"/>
      <c r="TRT21" s="363"/>
      <c r="TRU21" s="363"/>
      <c r="TRV21" s="363"/>
      <c r="TRW21" s="363"/>
      <c r="TRX21" s="363"/>
      <c r="TRY21" s="363"/>
      <c r="TRZ21" s="363"/>
      <c r="TSA21" s="363"/>
      <c r="TSB21" s="363"/>
      <c r="TSC21" s="363"/>
      <c r="TSD21" s="363"/>
      <c r="TSE21" s="363"/>
      <c r="TSF21" s="363"/>
      <c r="TSG21" s="363"/>
      <c r="TSH21" s="363"/>
      <c r="TSI21" s="363"/>
      <c r="TSJ21" s="363"/>
      <c r="TSK21" s="363"/>
      <c r="TSL21" s="363"/>
      <c r="TSM21" s="363"/>
      <c r="TSN21" s="363"/>
      <c r="TSO21" s="363"/>
      <c r="TSP21" s="363"/>
      <c r="TSQ21" s="363"/>
      <c r="TSR21" s="363"/>
      <c r="TSS21" s="363"/>
      <c r="TST21" s="363"/>
      <c r="TSU21" s="363"/>
      <c r="TSV21" s="363"/>
      <c r="TSW21" s="363"/>
      <c r="TSX21" s="363"/>
      <c r="TSY21" s="363"/>
      <c r="TSZ21" s="363"/>
      <c r="TTA21" s="363"/>
      <c r="TTB21" s="363"/>
      <c r="TTC21" s="363"/>
      <c r="TTD21" s="363"/>
      <c r="TTE21" s="363"/>
      <c r="TTF21" s="363"/>
      <c r="TTG21" s="363"/>
      <c r="TTH21" s="363"/>
      <c r="TTI21" s="363"/>
      <c r="TTJ21" s="363"/>
      <c r="TTK21" s="363"/>
      <c r="TTL21" s="363"/>
      <c r="TTM21" s="363"/>
      <c r="TTN21" s="363"/>
      <c r="TTO21" s="363"/>
      <c r="TTP21" s="363"/>
      <c r="TTQ21" s="363"/>
      <c r="TTR21" s="363"/>
      <c r="TTS21" s="363"/>
      <c r="TTT21" s="363"/>
      <c r="TTU21" s="363"/>
      <c r="TTV21" s="363"/>
      <c r="TTW21" s="363"/>
      <c r="TTX21" s="363"/>
      <c r="TTY21" s="363"/>
      <c r="TTZ21" s="363"/>
      <c r="TUA21" s="363"/>
      <c r="TUB21" s="363"/>
      <c r="TUC21" s="363"/>
      <c r="TUD21" s="363"/>
      <c r="TUE21" s="363"/>
      <c r="TUF21" s="363"/>
      <c r="TUG21" s="363"/>
      <c r="TUH21" s="363"/>
      <c r="TUI21" s="363"/>
      <c r="TUJ21" s="363"/>
      <c r="TUK21" s="363"/>
      <c r="TUL21" s="363"/>
      <c r="TUM21" s="363"/>
      <c r="TUN21" s="363"/>
      <c r="TUO21" s="363"/>
      <c r="TUP21" s="363"/>
      <c r="TUQ21" s="363"/>
      <c r="TUR21" s="363"/>
      <c r="TUS21" s="363"/>
      <c r="TUT21" s="363"/>
      <c r="TUU21" s="363"/>
      <c r="TUV21" s="363"/>
      <c r="TUW21" s="363"/>
      <c r="TUX21" s="363"/>
      <c r="TUY21" s="363"/>
      <c r="TUZ21" s="363"/>
      <c r="TVA21" s="363"/>
      <c r="TVB21" s="363"/>
      <c r="TVC21" s="363"/>
      <c r="TVD21" s="363"/>
      <c r="TVE21" s="363"/>
      <c r="TVF21" s="363"/>
      <c r="TVG21" s="363"/>
      <c r="TVH21" s="363"/>
      <c r="TVI21" s="363"/>
      <c r="TVJ21" s="363"/>
      <c r="TVK21" s="363"/>
      <c r="TVL21" s="363"/>
      <c r="TVM21" s="363"/>
      <c r="TVN21" s="363"/>
      <c r="TVO21" s="363"/>
      <c r="TVP21" s="363"/>
      <c r="TVQ21" s="363"/>
      <c r="TVR21" s="363"/>
      <c r="TVS21" s="363"/>
      <c r="TVT21" s="363"/>
      <c r="TVU21" s="363"/>
      <c r="TVV21" s="363"/>
      <c r="TVW21" s="363"/>
      <c r="TVX21" s="363"/>
      <c r="TVY21" s="363"/>
      <c r="TVZ21" s="363"/>
      <c r="TWA21" s="363"/>
      <c r="TWB21" s="363"/>
      <c r="TWC21" s="363"/>
      <c r="TWD21" s="363"/>
      <c r="TWE21" s="363"/>
      <c r="TWF21" s="363"/>
      <c r="TWG21" s="363"/>
      <c r="TWH21" s="363"/>
      <c r="TWI21" s="363"/>
      <c r="TWJ21" s="363"/>
      <c r="TWK21" s="363"/>
      <c r="TWL21" s="363"/>
      <c r="TWM21" s="363"/>
      <c r="TWN21" s="363"/>
      <c r="TWO21" s="363"/>
      <c r="TWP21" s="363"/>
      <c r="TWQ21" s="363"/>
      <c r="TWR21" s="363"/>
      <c r="TWS21" s="363"/>
      <c r="TWT21" s="363"/>
      <c r="TWU21" s="363"/>
      <c r="TWV21" s="363"/>
      <c r="TWW21" s="363"/>
      <c r="TWX21" s="363"/>
      <c r="TWY21" s="363"/>
      <c r="TWZ21" s="363"/>
      <c r="TXA21" s="363"/>
      <c r="TXB21" s="363"/>
      <c r="TXC21" s="363"/>
      <c r="TXD21" s="363"/>
      <c r="TXE21" s="363"/>
      <c r="TXF21" s="363"/>
      <c r="TXG21" s="363"/>
      <c r="TXH21" s="363"/>
      <c r="TXI21" s="363"/>
      <c r="TXJ21" s="363"/>
      <c r="TXK21" s="363"/>
      <c r="TXL21" s="363"/>
      <c r="TXM21" s="363"/>
      <c r="TXN21" s="363"/>
      <c r="TXO21" s="363"/>
      <c r="TXP21" s="363"/>
      <c r="TXQ21" s="363"/>
      <c r="TXR21" s="363"/>
      <c r="TXS21" s="363"/>
      <c r="TXT21" s="363"/>
      <c r="TXU21" s="363"/>
      <c r="TXV21" s="363"/>
      <c r="TXW21" s="363"/>
      <c r="TXX21" s="363"/>
      <c r="TXY21" s="363"/>
      <c r="TXZ21" s="363"/>
      <c r="TYA21" s="363"/>
      <c r="TYB21" s="363"/>
      <c r="TYC21" s="363"/>
      <c r="TYD21" s="363"/>
      <c r="TYE21" s="363"/>
      <c r="TYF21" s="363"/>
      <c r="TYG21" s="363"/>
      <c r="TYH21" s="363"/>
      <c r="TYI21" s="363"/>
      <c r="TYJ21" s="363"/>
      <c r="TYK21" s="363"/>
      <c r="TYL21" s="363"/>
      <c r="TYM21" s="363"/>
      <c r="TYN21" s="363"/>
      <c r="TYO21" s="363"/>
      <c r="TYP21" s="363"/>
      <c r="TYQ21" s="363"/>
      <c r="TYR21" s="363"/>
      <c r="TYS21" s="363"/>
      <c r="TYT21" s="363"/>
      <c r="TYU21" s="363"/>
      <c r="TYV21" s="363"/>
      <c r="TYW21" s="363"/>
      <c r="TYX21" s="363"/>
      <c r="TYY21" s="363"/>
      <c r="TYZ21" s="363"/>
      <c r="TZA21" s="363"/>
      <c r="TZB21" s="363"/>
      <c r="TZC21" s="363"/>
      <c r="TZD21" s="363"/>
      <c r="TZE21" s="363"/>
      <c r="TZF21" s="363"/>
      <c r="TZG21" s="363"/>
      <c r="TZH21" s="363"/>
      <c r="TZI21" s="363"/>
      <c r="TZJ21" s="363"/>
      <c r="TZK21" s="363"/>
      <c r="TZL21" s="363"/>
      <c r="TZM21" s="363"/>
      <c r="TZN21" s="363"/>
      <c r="TZO21" s="363"/>
      <c r="TZP21" s="363"/>
      <c r="TZQ21" s="363"/>
      <c r="TZR21" s="363"/>
      <c r="TZS21" s="363"/>
      <c r="TZT21" s="363"/>
      <c r="TZU21" s="363"/>
      <c r="TZV21" s="363"/>
      <c r="TZW21" s="363"/>
      <c r="TZX21" s="363"/>
      <c r="TZY21" s="363"/>
      <c r="TZZ21" s="363"/>
      <c r="UAA21" s="363"/>
      <c r="UAB21" s="363"/>
      <c r="UAC21" s="363"/>
      <c r="UAD21" s="363"/>
      <c r="UAE21" s="363"/>
      <c r="UAF21" s="363"/>
      <c r="UAG21" s="363"/>
      <c r="UAH21" s="363"/>
      <c r="UAI21" s="363"/>
      <c r="UAJ21" s="363"/>
      <c r="UAK21" s="363"/>
      <c r="UAL21" s="363"/>
      <c r="UAM21" s="363"/>
      <c r="UAN21" s="363"/>
      <c r="UAO21" s="363"/>
      <c r="UAP21" s="363"/>
      <c r="UAQ21" s="363"/>
      <c r="UAR21" s="363"/>
      <c r="UAS21" s="363"/>
      <c r="UAT21" s="363"/>
      <c r="UAU21" s="363"/>
      <c r="UAV21" s="363"/>
      <c r="UAW21" s="363"/>
      <c r="UAX21" s="363"/>
      <c r="UAY21" s="363"/>
      <c r="UAZ21" s="363"/>
      <c r="UBA21" s="363"/>
      <c r="UBB21" s="363"/>
      <c r="UBC21" s="363"/>
      <c r="UBD21" s="363"/>
      <c r="UBE21" s="363"/>
      <c r="UBF21" s="363"/>
      <c r="UBG21" s="363"/>
      <c r="UBH21" s="363"/>
      <c r="UBI21" s="363"/>
      <c r="UBJ21" s="363"/>
      <c r="UBK21" s="363"/>
      <c r="UBL21" s="363"/>
      <c r="UBM21" s="363"/>
      <c r="UBN21" s="363"/>
      <c r="UBO21" s="363"/>
      <c r="UBP21" s="363"/>
      <c r="UBQ21" s="363"/>
      <c r="UBR21" s="363"/>
      <c r="UBS21" s="363"/>
      <c r="UBT21" s="363"/>
      <c r="UBU21" s="363"/>
      <c r="UBV21" s="363"/>
      <c r="UBW21" s="363"/>
      <c r="UBX21" s="363"/>
      <c r="UBY21" s="363"/>
      <c r="UBZ21" s="363"/>
      <c r="UCA21" s="363"/>
      <c r="UCB21" s="363"/>
      <c r="UCC21" s="363"/>
      <c r="UCD21" s="363"/>
      <c r="UCE21" s="363"/>
      <c r="UCF21" s="363"/>
      <c r="UCG21" s="363"/>
      <c r="UCH21" s="363"/>
      <c r="UCI21" s="363"/>
      <c r="UCJ21" s="363"/>
      <c r="UCK21" s="363"/>
      <c r="UCL21" s="363"/>
      <c r="UCM21" s="363"/>
      <c r="UCN21" s="363"/>
      <c r="UCO21" s="363"/>
      <c r="UCP21" s="363"/>
      <c r="UCQ21" s="363"/>
      <c r="UCR21" s="363"/>
      <c r="UCS21" s="363"/>
      <c r="UCT21" s="363"/>
      <c r="UCU21" s="363"/>
      <c r="UCV21" s="363"/>
      <c r="UCW21" s="363"/>
      <c r="UCX21" s="363"/>
      <c r="UCY21" s="363"/>
      <c r="UCZ21" s="363"/>
      <c r="UDA21" s="363"/>
      <c r="UDB21" s="363"/>
      <c r="UDC21" s="363"/>
      <c r="UDD21" s="363"/>
      <c r="UDE21" s="363"/>
      <c r="UDF21" s="363"/>
      <c r="UDG21" s="363"/>
      <c r="UDH21" s="363"/>
      <c r="UDI21" s="363"/>
      <c r="UDJ21" s="363"/>
      <c r="UDK21" s="363"/>
      <c r="UDL21" s="363"/>
      <c r="UDM21" s="363"/>
      <c r="UDN21" s="363"/>
      <c r="UDO21" s="363"/>
      <c r="UDP21" s="363"/>
      <c r="UDQ21" s="363"/>
      <c r="UDR21" s="363"/>
      <c r="UDS21" s="363"/>
      <c r="UDT21" s="363"/>
      <c r="UDU21" s="363"/>
      <c r="UDV21" s="363"/>
      <c r="UDW21" s="363"/>
      <c r="UDX21" s="363"/>
      <c r="UDY21" s="363"/>
      <c r="UDZ21" s="363"/>
      <c r="UEA21" s="363"/>
      <c r="UEB21" s="363"/>
      <c r="UEC21" s="363"/>
      <c r="UED21" s="363"/>
      <c r="UEE21" s="363"/>
      <c r="UEF21" s="363"/>
      <c r="UEG21" s="363"/>
      <c r="UEH21" s="363"/>
      <c r="UEI21" s="363"/>
      <c r="UEJ21" s="363"/>
      <c r="UEK21" s="363"/>
      <c r="UEL21" s="363"/>
      <c r="UEM21" s="363"/>
      <c r="UEN21" s="363"/>
      <c r="UEO21" s="363"/>
      <c r="UEP21" s="363"/>
      <c r="UEQ21" s="363"/>
      <c r="UER21" s="363"/>
      <c r="UES21" s="363"/>
      <c r="UET21" s="363"/>
      <c r="UEU21" s="363"/>
      <c r="UEV21" s="363"/>
      <c r="UEW21" s="363"/>
      <c r="UEX21" s="363"/>
      <c r="UEY21" s="363"/>
      <c r="UEZ21" s="363"/>
      <c r="UFA21" s="363"/>
      <c r="UFB21" s="363"/>
      <c r="UFC21" s="363"/>
      <c r="UFD21" s="363"/>
      <c r="UFE21" s="363"/>
      <c r="UFF21" s="363"/>
      <c r="UFG21" s="363"/>
      <c r="UFH21" s="363"/>
      <c r="UFI21" s="363"/>
      <c r="UFJ21" s="363"/>
      <c r="UFK21" s="363"/>
      <c r="UFL21" s="363"/>
      <c r="UFM21" s="363"/>
      <c r="UFN21" s="363"/>
      <c r="UFO21" s="363"/>
      <c r="UFP21" s="363"/>
      <c r="UFQ21" s="363"/>
      <c r="UFR21" s="363"/>
      <c r="UFS21" s="363"/>
      <c r="UFT21" s="363"/>
      <c r="UFU21" s="363"/>
      <c r="UFV21" s="363"/>
      <c r="UFW21" s="363"/>
      <c r="UFX21" s="363"/>
      <c r="UFY21" s="363"/>
      <c r="UFZ21" s="363"/>
      <c r="UGA21" s="363"/>
      <c r="UGB21" s="363"/>
      <c r="UGC21" s="363"/>
      <c r="UGD21" s="363"/>
      <c r="UGE21" s="363"/>
      <c r="UGF21" s="363"/>
      <c r="UGG21" s="363"/>
      <c r="UGH21" s="363"/>
      <c r="UGI21" s="363"/>
      <c r="UGJ21" s="363"/>
      <c r="UGK21" s="363"/>
      <c r="UGL21" s="363"/>
      <c r="UGM21" s="363"/>
      <c r="UGN21" s="363"/>
      <c r="UGO21" s="363"/>
      <c r="UGP21" s="363"/>
      <c r="UGQ21" s="363"/>
      <c r="UGR21" s="363"/>
      <c r="UGS21" s="363"/>
      <c r="UGT21" s="363"/>
      <c r="UGU21" s="363"/>
      <c r="UGV21" s="363"/>
      <c r="UGW21" s="363"/>
      <c r="UGX21" s="363"/>
      <c r="UGY21" s="363"/>
      <c r="UGZ21" s="363"/>
      <c r="UHA21" s="363"/>
      <c r="UHB21" s="363"/>
      <c r="UHC21" s="363"/>
      <c r="UHD21" s="363"/>
      <c r="UHE21" s="363"/>
      <c r="UHF21" s="363"/>
      <c r="UHG21" s="363"/>
      <c r="UHH21" s="363"/>
      <c r="UHI21" s="363"/>
      <c r="UHJ21" s="363"/>
      <c r="UHK21" s="363"/>
      <c r="UHL21" s="363"/>
      <c r="UHM21" s="363"/>
      <c r="UHN21" s="363"/>
      <c r="UHO21" s="363"/>
      <c r="UHP21" s="363"/>
      <c r="UHQ21" s="363"/>
      <c r="UHR21" s="363"/>
      <c r="UHS21" s="363"/>
      <c r="UHT21" s="363"/>
      <c r="UHU21" s="363"/>
      <c r="UHV21" s="363"/>
      <c r="UHW21" s="363"/>
      <c r="UHX21" s="363"/>
      <c r="UHY21" s="363"/>
      <c r="UHZ21" s="363"/>
      <c r="UIA21" s="363"/>
      <c r="UIB21" s="363"/>
      <c r="UIC21" s="363"/>
      <c r="UID21" s="363"/>
      <c r="UIE21" s="363"/>
      <c r="UIF21" s="363"/>
      <c r="UIG21" s="363"/>
      <c r="UIH21" s="363"/>
      <c r="UII21" s="363"/>
      <c r="UIJ21" s="363"/>
      <c r="UIK21" s="363"/>
      <c r="UIL21" s="363"/>
      <c r="UIM21" s="363"/>
      <c r="UIN21" s="363"/>
      <c r="UIO21" s="363"/>
      <c r="UIP21" s="363"/>
      <c r="UIQ21" s="363"/>
      <c r="UIR21" s="363"/>
      <c r="UIS21" s="363"/>
      <c r="UIT21" s="363"/>
      <c r="UIU21" s="363"/>
      <c r="UIV21" s="363"/>
      <c r="UIW21" s="363"/>
      <c r="UIX21" s="363"/>
      <c r="UIY21" s="363"/>
      <c r="UIZ21" s="363"/>
      <c r="UJA21" s="363"/>
      <c r="UJB21" s="363"/>
      <c r="UJC21" s="363"/>
      <c r="UJD21" s="363"/>
      <c r="UJE21" s="363"/>
      <c r="UJF21" s="363"/>
      <c r="UJG21" s="363"/>
      <c r="UJH21" s="363"/>
      <c r="UJI21" s="363"/>
      <c r="UJJ21" s="363"/>
      <c r="UJK21" s="363"/>
      <c r="UJL21" s="363"/>
      <c r="UJM21" s="363"/>
      <c r="UJN21" s="363"/>
      <c r="UJO21" s="363"/>
      <c r="UJP21" s="363"/>
      <c r="UJQ21" s="363"/>
      <c r="UJR21" s="363"/>
      <c r="UJS21" s="363"/>
      <c r="UJT21" s="363"/>
      <c r="UJU21" s="363"/>
      <c r="UJV21" s="363"/>
      <c r="UJW21" s="363"/>
      <c r="UJX21" s="363"/>
      <c r="UJY21" s="363"/>
      <c r="UJZ21" s="363"/>
      <c r="UKA21" s="363"/>
      <c r="UKB21" s="363"/>
      <c r="UKC21" s="363"/>
      <c r="UKD21" s="363"/>
      <c r="UKE21" s="363"/>
      <c r="UKF21" s="363"/>
      <c r="UKG21" s="363"/>
      <c r="UKH21" s="363"/>
      <c r="UKI21" s="363"/>
      <c r="UKJ21" s="363"/>
      <c r="UKK21" s="363"/>
      <c r="UKL21" s="363"/>
      <c r="UKM21" s="363"/>
      <c r="UKN21" s="363"/>
      <c r="UKO21" s="363"/>
      <c r="UKP21" s="363"/>
      <c r="UKQ21" s="363"/>
      <c r="UKR21" s="363"/>
      <c r="UKS21" s="363"/>
      <c r="UKT21" s="363"/>
      <c r="UKU21" s="363"/>
      <c r="UKV21" s="363"/>
      <c r="UKW21" s="363"/>
      <c r="UKX21" s="363"/>
      <c r="UKY21" s="363"/>
      <c r="UKZ21" s="363"/>
      <c r="ULA21" s="363"/>
      <c r="ULB21" s="363"/>
      <c r="ULC21" s="363"/>
      <c r="ULD21" s="363"/>
      <c r="ULE21" s="363"/>
      <c r="ULF21" s="363"/>
      <c r="ULG21" s="363"/>
      <c r="ULH21" s="363"/>
      <c r="ULI21" s="363"/>
      <c r="ULJ21" s="363"/>
      <c r="ULK21" s="363"/>
      <c r="ULL21" s="363"/>
      <c r="ULM21" s="363"/>
      <c r="ULN21" s="363"/>
      <c r="ULO21" s="363"/>
      <c r="ULP21" s="363"/>
      <c r="ULQ21" s="363"/>
      <c r="ULR21" s="363"/>
      <c r="ULS21" s="363"/>
      <c r="ULT21" s="363"/>
      <c r="ULU21" s="363"/>
      <c r="ULV21" s="363"/>
      <c r="ULW21" s="363"/>
      <c r="ULX21" s="363"/>
      <c r="ULY21" s="363"/>
      <c r="ULZ21" s="363"/>
      <c r="UMA21" s="363"/>
      <c r="UMB21" s="363"/>
      <c r="UMC21" s="363"/>
      <c r="UMD21" s="363"/>
      <c r="UME21" s="363"/>
      <c r="UMF21" s="363"/>
      <c r="UMG21" s="363"/>
      <c r="UMH21" s="363"/>
      <c r="UMI21" s="363"/>
      <c r="UMJ21" s="363"/>
      <c r="UMK21" s="363"/>
      <c r="UML21" s="363"/>
      <c r="UMM21" s="363"/>
      <c r="UMN21" s="363"/>
      <c r="UMO21" s="363"/>
      <c r="UMP21" s="363"/>
      <c r="UMQ21" s="363"/>
      <c r="UMR21" s="363"/>
      <c r="UMS21" s="363"/>
      <c r="UMT21" s="363"/>
      <c r="UMU21" s="363"/>
      <c r="UMV21" s="363"/>
      <c r="UMW21" s="363"/>
      <c r="UMX21" s="363"/>
      <c r="UMY21" s="363"/>
      <c r="UMZ21" s="363"/>
      <c r="UNA21" s="363"/>
      <c r="UNB21" s="363"/>
      <c r="UNC21" s="363"/>
      <c r="UND21" s="363"/>
      <c r="UNE21" s="363"/>
      <c r="UNF21" s="363"/>
      <c r="UNG21" s="363"/>
      <c r="UNH21" s="363"/>
      <c r="UNI21" s="363"/>
      <c r="UNJ21" s="363"/>
      <c r="UNK21" s="363"/>
      <c r="UNL21" s="363"/>
      <c r="UNM21" s="363"/>
      <c r="UNN21" s="363"/>
      <c r="UNO21" s="363"/>
      <c r="UNP21" s="363"/>
      <c r="UNQ21" s="363"/>
      <c r="UNR21" s="363"/>
      <c r="UNS21" s="363"/>
      <c r="UNT21" s="363"/>
      <c r="UNU21" s="363"/>
      <c r="UNV21" s="363"/>
      <c r="UNW21" s="363"/>
      <c r="UNX21" s="363"/>
      <c r="UNY21" s="363"/>
      <c r="UNZ21" s="363"/>
      <c r="UOA21" s="363"/>
      <c r="UOB21" s="363"/>
      <c r="UOC21" s="363"/>
      <c r="UOD21" s="363"/>
      <c r="UOE21" s="363"/>
      <c r="UOF21" s="363"/>
      <c r="UOG21" s="363"/>
      <c r="UOH21" s="363"/>
      <c r="UOI21" s="363"/>
      <c r="UOJ21" s="363"/>
      <c r="UOK21" s="363"/>
      <c r="UOL21" s="363"/>
      <c r="UOM21" s="363"/>
      <c r="UON21" s="363"/>
      <c r="UOO21" s="363"/>
      <c r="UOP21" s="363"/>
      <c r="UOQ21" s="363"/>
      <c r="UOR21" s="363"/>
      <c r="UOS21" s="363"/>
      <c r="UOT21" s="363"/>
      <c r="UOU21" s="363"/>
      <c r="UOV21" s="363"/>
      <c r="UOW21" s="363"/>
      <c r="UOX21" s="363"/>
      <c r="UOY21" s="363"/>
      <c r="UOZ21" s="363"/>
      <c r="UPA21" s="363"/>
      <c r="UPB21" s="363"/>
      <c r="UPC21" s="363"/>
      <c r="UPD21" s="363"/>
      <c r="UPE21" s="363"/>
      <c r="UPF21" s="363"/>
      <c r="UPG21" s="363"/>
      <c r="UPH21" s="363"/>
      <c r="UPI21" s="363"/>
      <c r="UPJ21" s="363"/>
      <c r="UPK21" s="363"/>
      <c r="UPL21" s="363"/>
      <c r="UPM21" s="363"/>
      <c r="UPN21" s="363"/>
      <c r="UPO21" s="363"/>
      <c r="UPP21" s="363"/>
      <c r="UPQ21" s="363"/>
      <c r="UPR21" s="363"/>
      <c r="UPS21" s="363"/>
      <c r="UPT21" s="363"/>
      <c r="UPU21" s="363"/>
      <c r="UPV21" s="363"/>
      <c r="UPW21" s="363"/>
      <c r="UPX21" s="363"/>
      <c r="UPY21" s="363"/>
      <c r="UPZ21" s="363"/>
      <c r="UQA21" s="363"/>
      <c r="UQB21" s="363"/>
      <c r="UQC21" s="363"/>
      <c r="UQD21" s="363"/>
      <c r="UQE21" s="363"/>
      <c r="UQF21" s="363"/>
      <c r="UQG21" s="363"/>
      <c r="UQH21" s="363"/>
      <c r="UQI21" s="363"/>
      <c r="UQJ21" s="363"/>
      <c r="UQK21" s="363"/>
      <c r="UQL21" s="363"/>
      <c r="UQM21" s="363"/>
      <c r="UQN21" s="363"/>
      <c r="UQO21" s="363"/>
      <c r="UQP21" s="363"/>
      <c r="UQQ21" s="363"/>
      <c r="UQR21" s="363"/>
      <c r="UQS21" s="363"/>
      <c r="UQT21" s="363"/>
      <c r="UQU21" s="363"/>
      <c r="UQV21" s="363"/>
      <c r="UQW21" s="363"/>
      <c r="UQX21" s="363"/>
      <c r="UQY21" s="363"/>
      <c r="UQZ21" s="363"/>
      <c r="URA21" s="363"/>
      <c r="URB21" s="363"/>
      <c r="URC21" s="363"/>
      <c r="URD21" s="363"/>
      <c r="URE21" s="363"/>
      <c r="URF21" s="363"/>
      <c r="URG21" s="363"/>
      <c r="URH21" s="363"/>
      <c r="URI21" s="363"/>
      <c r="URJ21" s="363"/>
      <c r="URK21" s="363"/>
      <c r="URL21" s="363"/>
      <c r="URM21" s="363"/>
      <c r="URN21" s="363"/>
      <c r="URO21" s="363"/>
      <c r="URP21" s="363"/>
      <c r="URQ21" s="363"/>
      <c r="URR21" s="363"/>
      <c r="URS21" s="363"/>
      <c r="URT21" s="363"/>
      <c r="URU21" s="363"/>
      <c r="URV21" s="363"/>
      <c r="URW21" s="363"/>
      <c r="URX21" s="363"/>
      <c r="URY21" s="363"/>
      <c r="URZ21" s="363"/>
      <c r="USA21" s="363"/>
      <c r="USB21" s="363"/>
      <c r="USC21" s="363"/>
      <c r="USD21" s="363"/>
      <c r="USE21" s="363"/>
      <c r="USF21" s="363"/>
      <c r="USG21" s="363"/>
      <c r="USH21" s="363"/>
      <c r="USI21" s="363"/>
      <c r="USJ21" s="363"/>
      <c r="USK21" s="363"/>
      <c r="USL21" s="363"/>
      <c r="USM21" s="363"/>
      <c r="USN21" s="363"/>
      <c r="USO21" s="363"/>
      <c r="USP21" s="363"/>
      <c r="USQ21" s="363"/>
      <c r="USR21" s="363"/>
      <c r="USS21" s="363"/>
      <c r="UST21" s="363"/>
      <c r="USU21" s="363"/>
      <c r="USV21" s="363"/>
      <c r="USW21" s="363"/>
      <c r="USX21" s="363"/>
      <c r="USY21" s="363"/>
      <c r="USZ21" s="363"/>
      <c r="UTA21" s="363"/>
      <c r="UTB21" s="363"/>
      <c r="UTC21" s="363"/>
      <c r="UTD21" s="363"/>
      <c r="UTE21" s="363"/>
      <c r="UTF21" s="363"/>
      <c r="UTG21" s="363"/>
      <c r="UTH21" s="363"/>
      <c r="UTI21" s="363"/>
      <c r="UTJ21" s="363"/>
      <c r="UTK21" s="363"/>
      <c r="UTL21" s="363"/>
      <c r="UTM21" s="363"/>
      <c r="UTN21" s="363"/>
      <c r="UTO21" s="363"/>
      <c r="UTP21" s="363"/>
      <c r="UTQ21" s="363"/>
      <c r="UTR21" s="363"/>
      <c r="UTS21" s="363"/>
      <c r="UTT21" s="363"/>
      <c r="UTU21" s="363"/>
      <c r="UTV21" s="363"/>
      <c r="UTW21" s="363"/>
      <c r="UTX21" s="363"/>
      <c r="UTY21" s="363"/>
      <c r="UTZ21" s="363"/>
      <c r="UUA21" s="363"/>
      <c r="UUB21" s="363"/>
      <c r="UUC21" s="363"/>
      <c r="UUD21" s="363"/>
      <c r="UUE21" s="363"/>
      <c r="UUF21" s="363"/>
      <c r="UUG21" s="363"/>
      <c r="UUH21" s="363"/>
      <c r="UUI21" s="363"/>
      <c r="UUJ21" s="363"/>
      <c r="UUK21" s="363"/>
      <c r="UUL21" s="363"/>
      <c r="UUM21" s="363"/>
      <c r="UUN21" s="363"/>
      <c r="UUO21" s="363"/>
      <c r="UUP21" s="363"/>
      <c r="UUQ21" s="363"/>
      <c r="UUR21" s="363"/>
      <c r="UUS21" s="363"/>
      <c r="UUT21" s="363"/>
      <c r="UUU21" s="363"/>
      <c r="UUV21" s="363"/>
      <c r="UUW21" s="363"/>
      <c r="UUX21" s="363"/>
      <c r="UUY21" s="363"/>
      <c r="UUZ21" s="363"/>
      <c r="UVA21" s="363"/>
      <c r="UVB21" s="363"/>
      <c r="UVC21" s="363"/>
      <c r="UVD21" s="363"/>
      <c r="UVE21" s="363"/>
      <c r="UVF21" s="363"/>
      <c r="UVG21" s="363"/>
      <c r="UVH21" s="363"/>
      <c r="UVI21" s="363"/>
      <c r="UVJ21" s="363"/>
      <c r="UVK21" s="363"/>
      <c r="UVL21" s="363"/>
      <c r="UVM21" s="363"/>
      <c r="UVN21" s="363"/>
      <c r="UVO21" s="363"/>
      <c r="UVP21" s="363"/>
      <c r="UVQ21" s="363"/>
      <c r="UVR21" s="363"/>
      <c r="UVS21" s="363"/>
      <c r="UVT21" s="363"/>
      <c r="UVU21" s="363"/>
      <c r="UVV21" s="363"/>
      <c r="UVW21" s="363"/>
      <c r="UVX21" s="363"/>
      <c r="UVY21" s="363"/>
      <c r="UVZ21" s="363"/>
      <c r="UWA21" s="363"/>
      <c r="UWB21" s="363"/>
      <c r="UWC21" s="363"/>
      <c r="UWD21" s="363"/>
      <c r="UWE21" s="363"/>
      <c r="UWF21" s="363"/>
      <c r="UWG21" s="363"/>
      <c r="UWH21" s="363"/>
      <c r="UWI21" s="363"/>
      <c r="UWJ21" s="363"/>
      <c r="UWK21" s="363"/>
      <c r="UWL21" s="363"/>
      <c r="UWM21" s="363"/>
      <c r="UWN21" s="363"/>
      <c r="UWO21" s="363"/>
      <c r="UWP21" s="363"/>
      <c r="UWQ21" s="363"/>
      <c r="UWR21" s="363"/>
      <c r="UWS21" s="363"/>
      <c r="UWT21" s="363"/>
      <c r="UWU21" s="363"/>
      <c r="UWV21" s="363"/>
      <c r="UWW21" s="363"/>
      <c r="UWX21" s="363"/>
      <c r="UWY21" s="363"/>
      <c r="UWZ21" s="363"/>
      <c r="UXA21" s="363"/>
      <c r="UXB21" s="363"/>
      <c r="UXC21" s="363"/>
      <c r="UXD21" s="363"/>
      <c r="UXE21" s="363"/>
      <c r="UXF21" s="363"/>
      <c r="UXG21" s="363"/>
      <c r="UXH21" s="363"/>
      <c r="UXI21" s="363"/>
      <c r="UXJ21" s="363"/>
      <c r="UXK21" s="363"/>
      <c r="UXL21" s="363"/>
      <c r="UXM21" s="363"/>
      <c r="UXN21" s="363"/>
      <c r="UXO21" s="363"/>
      <c r="UXP21" s="363"/>
      <c r="UXQ21" s="363"/>
      <c r="UXR21" s="363"/>
      <c r="UXS21" s="363"/>
      <c r="UXT21" s="363"/>
      <c r="UXU21" s="363"/>
      <c r="UXV21" s="363"/>
      <c r="UXW21" s="363"/>
      <c r="UXX21" s="363"/>
      <c r="UXY21" s="363"/>
      <c r="UXZ21" s="363"/>
      <c r="UYA21" s="363"/>
      <c r="UYB21" s="363"/>
      <c r="UYC21" s="363"/>
      <c r="UYD21" s="363"/>
      <c r="UYE21" s="363"/>
      <c r="UYF21" s="363"/>
      <c r="UYG21" s="363"/>
      <c r="UYH21" s="363"/>
      <c r="UYI21" s="363"/>
      <c r="UYJ21" s="363"/>
      <c r="UYK21" s="363"/>
      <c r="UYL21" s="363"/>
      <c r="UYM21" s="363"/>
      <c r="UYN21" s="363"/>
      <c r="UYO21" s="363"/>
      <c r="UYP21" s="363"/>
      <c r="UYQ21" s="363"/>
      <c r="UYR21" s="363"/>
      <c r="UYS21" s="363"/>
      <c r="UYT21" s="363"/>
      <c r="UYU21" s="363"/>
      <c r="UYV21" s="363"/>
      <c r="UYW21" s="363"/>
      <c r="UYX21" s="363"/>
      <c r="UYY21" s="363"/>
      <c r="UYZ21" s="363"/>
      <c r="UZA21" s="363"/>
      <c r="UZB21" s="363"/>
      <c r="UZC21" s="363"/>
      <c r="UZD21" s="363"/>
      <c r="UZE21" s="363"/>
      <c r="UZF21" s="363"/>
      <c r="UZG21" s="363"/>
      <c r="UZH21" s="363"/>
      <c r="UZI21" s="363"/>
      <c r="UZJ21" s="363"/>
      <c r="UZK21" s="363"/>
      <c r="UZL21" s="363"/>
      <c r="UZM21" s="363"/>
      <c r="UZN21" s="363"/>
      <c r="UZO21" s="363"/>
      <c r="UZP21" s="363"/>
      <c r="UZQ21" s="363"/>
      <c r="UZR21" s="363"/>
      <c r="UZS21" s="363"/>
      <c r="UZT21" s="363"/>
      <c r="UZU21" s="363"/>
      <c r="UZV21" s="363"/>
      <c r="UZW21" s="363"/>
      <c r="UZX21" s="363"/>
      <c r="UZY21" s="363"/>
      <c r="UZZ21" s="363"/>
      <c r="VAA21" s="363"/>
      <c r="VAB21" s="363"/>
      <c r="VAC21" s="363"/>
      <c r="VAD21" s="363"/>
      <c r="VAE21" s="363"/>
      <c r="VAF21" s="363"/>
      <c r="VAG21" s="363"/>
      <c r="VAH21" s="363"/>
      <c r="VAI21" s="363"/>
      <c r="VAJ21" s="363"/>
      <c r="VAK21" s="363"/>
      <c r="VAL21" s="363"/>
      <c r="VAM21" s="363"/>
      <c r="VAN21" s="363"/>
      <c r="VAO21" s="363"/>
      <c r="VAP21" s="363"/>
      <c r="VAQ21" s="363"/>
      <c r="VAR21" s="363"/>
      <c r="VAS21" s="363"/>
      <c r="VAT21" s="363"/>
      <c r="VAU21" s="363"/>
      <c r="VAV21" s="363"/>
      <c r="VAW21" s="363"/>
      <c r="VAX21" s="363"/>
      <c r="VAY21" s="363"/>
      <c r="VAZ21" s="363"/>
      <c r="VBA21" s="363"/>
      <c r="VBB21" s="363"/>
      <c r="VBC21" s="363"/>
      <c r="VBD21" s="363"/>
      <c r="VBE21" s="363"/>
      <c r="VBF21" s="363"/>
      <c r="VBG21" s="363"/>
      <c r="VBH21" s="363"/>
      <c r="VBI21" s="363"/>
      <c r="VBJ21" s="363"/>
      <c r="VBK21" s="363"/>
      <c r="VBL21" s="363"/>
      <c r="VBM21" s="363"/>
      <c r="VBN21" s="363"/>
      <c r="VBO21" s="363"/>
      <c r="VBP21" s="363"/>
      <c r="VBQ21" s="363"/>
      <c r="VBR21" s="363"/>
      <c r="VBS21" s="363"/>
      <c r="VBT21" s="363"/>
      <c r="VBU21" s="363"/>
      <c r="VBV21" s="363"/>
      <c r="VBW21" s="363"/>
      <c r="VBX21" s="363"/>
      <c r="VBY21" s="363"/>
      <c r="VBZ21" s="363"/>
      <c r="VCA21" s="363"/>
      <c r="VCB21" s="363"/>
      <c r="VCC21" s="363"/>
      <c r="VCD21" s="363"/>
      <c r="VCE21" s="363"/>
      <c r="VCF21" s="363"/>
      <c r="VCG21" s="363"/>
      <c r="VCH21" s="363"/>
      <c r="VCI21" s="363"/>
      <c r="VCJ21" s="363"/>
      <c r="VCK21" s="363"/>
      <c r="VCL21" s="363"/>
      <c r="VCM21" s="363"/>
      <c r="VCN21" s="363"/>
      <c r="VCO21" s="363"/>
      <c r="VCP21" s="363"/>
      <c r="VCQ21" s="363"/>
      <c r="VCR21" s="363"/>
      <c r="VCS21" s="363"/>
      <c r="VCT21" s="363"/>
      <c r="VCU21" s="363"/>
      <c r="VCV21" s="363"/>
      <c r="VCW21" s="363"/>
      <c r="VCX21" s="363"/>
      <c r="VCY21" s="363"/>
      <c r="VCZ21" s="363"/>
      <c r="VDA21" s="363"/>
      <c r="VDB21" s="363"/>
      <c r="VDC21" s="363"/>
      <c r="VDD21" s="363"/>
      <c r="VDE21" s="363"/>
      <c r="VDF21" s="363"/>
      <c r="VDG21" s="363"/>
      <c r="VDH21" s="363"/>
      <c r="VDI21" s="363"/>
      <c r="VDJ21" s="363"/>
      <c r="VDK21" s="363"/>
      <c r="VDL21" s="363"/>
      <c r="VDM21" s="363"/>
      <c r="VDN21" s="363"/>
      <c r="VDO21" s="363"/>
      <c r="VDP21" s="363"/>
      <c r="VDQ21" s="363"/>
      <c r="VDR21" s="363"/>
      <c r="VDS21" s="363"/>
      <c r="VDT21" s="363"/>
      <c r="VDU21" s="363"/>
      <c r="VDV21" s="363"/>
      <c r="VDW21" s="363"/>
      <c r="VDX21" s="363"/>
      <c r="VDY21" s="363"/>
      <c r="VDZ21" s="363"/>
      <c r="VEA21" s="363"/>
      <c r="VEB21" s="363"/>
      <c r="VEC21" s="363"/>
      <c r="VED21" s="363"/>
      <c r="VEE21" s="363"/>
      <c r="VEF21" s="363"/>
      <c r="VEG21" s="363"/>
      <c r="VEH21" s="363"/>
      <c r="VEI21" s="363"/>
      <c r="VEJ21" s="363"/>
      <c r="VEK21" s="363"/>
      <c r="VEL21" s="363"/>
      <c r="VEM21" s="363"/>
      <c r="VEN21" s="363"/>
      <c r="VEO21" s="363"/>
      <c r="VEP21" s="363"/>
      <c r="VEQ21" s="363"/>
      <c r="VER21" s="363"/>
      <c r="VES21" s="363"/>
      <c r="VET21" s="363"/>
      <c r="VEU21" s="363"/>
      <c r="VEV21" s="363"/>
      <c r="VEW21" s="363"/>
      <c r="VEX21" s="363"/>
      <c r="VEY21" s="363"/>
      <c r="VEZ21" s="363"/>
      <c r="VFA21" s="363"/>
      <c r="VFB21" s="363"/>
      <c r="VFC21" s="363"/>
      <c r="VFD21" s="363"/>
      <c r="VFE21" s="363"/>
      <c r="VFF21" s="363"/>
      <c r="VFG21" s="363"/>
      <c r="VFH21" s="363"/>
      <c r="VFI21" s="363"/>
      <c r="VFJ21" s="363"/>
      <c r="VFK21" s="363"/>
      <c r="VFL21" s="363"/>
      <c r="VFM21" s="363"/>
      <c r="VFN21" s="363"/>
      <c r="VFO21" s="363"/>
      <c r="VFP21" s="363"/>
      <c r="VFQ21" s="363"/>
      <c r="VFR21" s="363"/>
      <c r="VFS21" s="363"/>
      <c r="VFT21" s="363"/>
      <c r="VFU21" s="363"/>
      <c r="VFV21" s="363"/>
      <c r="VFW21" s="363"/>
      <c r="VFX21" s="363"/>
      <c r="VFY21" s="363"/>
      <c r="VFZ21" s="363"/>
      <c r="VGA21" s="363"/>
      <c r="VGB21" s="363"/>
      <c r="VGC21" s="363"/>
      <c r="VGD21" s="363"/>
      <c r="VGE21" s="363"/>
      <c r="VGF21" s="363"/>
      <c r="VGG21" s="363"/>
      <c r="VGH21" s="363"/>
      <c r="VGI21" s="363"/>
      <c r="VGJ21" s="363"/>
      <c r="VGK21" s="363"/>
      <c r="VGL21" s="363"/>
      <c r="VGM21" s="363"/>
      <c r="VGN21" s="363"/>
      <c r="VGO21" s="363"/>
      <c r="VGP21" s="363"/>
      <c r="VGQ21" s="363"/>
      <c r="VGR21" s="363"/>
      <c r="VGS21" s="363"/>
      <c r="VGT21" s="363"/>
      <c r="VGU21" s="363"/>
      <c r="VGV21" s="363"/>
      <c r="VGW21" s="363"/>
      <c r="VGX21" s="363"/>
      <c r="VGY21" s="363"/>
      <c r="VGZ21" s="363"/>
      <c r="VHA21" s="363"/>
      <c r="VHB21" s="363"/>
      <c r="VHC21" s="363"/>
      <c r="VHD21" s="363"/>
      <c r="VHE21" s="363"/>
      <c r="VHF21" s="363"/>
      <c r="VHG21" s="363"/>
      <c r="VHH21" s="363"/>
      <c r="VHI21" s="363"/>
      <c r="VHJ21" s="363"/>
      <c r="VHK21" s="363"/>
      <c r="VHL21" s="363"/>
      <c r="VHM21" s="363"/>
      <c r="VHN21" s="363"/>
      <c r="VHO21" s="363"/>
      <c r="VHP21" s="363"/>
      <c r="VHQ21" s="363"/>
      <c r="VHR21" s="363"/>
      <c r="VHS21" s="363"/>
      <c r="VHT21" s="363"/>
      <c r="VHU21" s="363"/>
      <c r="VHV21" s="363"/>
      <c r="VHW21" s="363"/>
      <c r="VHX21" s="363"/>
      <c r="VHY21" s="363"/>
      <c r="VHZ21" s="363"/>
      <c r="VIA21" s="363"/>
      <c r="VIB21" s="363"/>
      <c r="VIC21" s="363"/>
      <c r="VID21" s="363"/>
      <c r="VIE21" s="363"/>
      <c r="VIF21" s="363"/>
      <c r="VIG21" s="363"/>
      <c r="VIH21" s="363"/>
      <c r="VII21" s="363"/>
      <c r="VIJ21" s="363"/>
      <c r="VIK21" s="363"/>
      <c r="VIL21" s="363"/>
      <c r="VIM21" s="363"/>
      <c r="VIN21" s="363"/>
      <c r="VIO21" s="363"/>
      <c r="VIP21" s="363"/>
      <c r="VIQ21" s="363"/>
      <c r="VIR21" s="363"/>
      <c r="VIS21" s="363"/>
      <c r="VIT21" s="363"/>
      <c r="VIU21" s="363"/>
      <c r="VIV21" s="363"/>
      <c r="VIW21" s="363"/>
      <c r="VIX21" s="363"/>
      <c r="VIY21" s="363"/>
      <c r="VIZ21" s="363"/>
      <c r="VJA21" s="363"/>
      <c r="VJB21" s="363"/>
      <c r="VJC21" s="363"/>
      <c r="VJD21" s="363"/>
      <c r="VJE21" s="363"/>
      <c r="VJF21" s="363"/>
      <c r="VJG21" s="363"/>
      <c r="VJH21" s="363"/>
      <c r="VJI21" s="363"/>
      <c r="VJJ21" s="363"/>
      <c r="VJK21" s="363"/>
      <c r="VJL21" s="363"/>
      <c r="VJM21" s="363"/>
      <c r="VJN21" s="363"/>
      <c r="VJO21" s="363"/>
      <c r="VJP21" s="363"/>
      <c r="VJQ21" s="363"/>
      <c r="VJR21" s="363"/>
      <c r="VJS21" s="363"/>
      <c r="VJT21" s="363"/>
      <c r="VJU21" s="363"/>
      <c r="VJV21" s="363"/>
      <c r="VJW21" s="363"/>
      <c r="VJX21" s="363"/>
      <c r="VJY21" s="363"/>
      <c r="VJZ21" s="363"/>
      <c r="VKA21" s="363"/>
      <c r="VKB21" s="363"/>
      <c r="VKC21" s="363"/>
      <c r="VKD21" s="363"/>
      <c r="VKE21" s="363"/>
      <c r="VKF21" s="363"/>
      <c r="VKG21" s="363"/>
      <c r="VKH21" s="363"/>
      <c r="VKI21" s="363"/>
      <c r="VKJ21" s="363"/>
      <c r="VKK21" s="363"/>
      <c r="VKL21" s="363"/>
      <c r="VKM21" s="363"/>
      <c r="VKN21" s="363"/>
      <c r="VKO21" s="363"/>
      <c r="VKP21" s="363"/>
      <c r="VKQ21" s="363"/>
      <c r="VKR21" s="363"/>
      <c r="VKS21" s="363"/>
      <c r="VKT21" s="363"/>
      <c r="VKU21" s="363"/>
      <c r="VKV21" s="363"/>
      <c r="VKW21" s="363"/>
      <c r="VKX21" s="363"/>
      <c r="VKY21" s="363"/>
      <c r="VKZ21" s="363"/>
      <c r="VLA21" s="363"/>
      <c r="VLB21" s="363"/>
      <c r="VLC21" s="363"/>
      <c r="VLD21" s="363"/>
      <c r="VLE21" s="363"/>
      <c r="VLF21" s="363"/>
      <c r="VLG21" s="363"/>
      <c r="VLH21" s="363"/>
      <c r="VLI21" s="363"/>
      <c r="VLJ21" s="363"/>
      <c r="VLK21" s="363"/>
      <c r="VLL21" s="363"/>
      <c r="VLM21" s="363"/>
      <c r="VLN21" s="363"/>
      <c r="VLO21" s="363"/>
      <c r="VLP21" s="363"/>
      <c r="VLQ21" s="363"/>
      <c r="VLR21" s="363"/>
      <c r="VLS21" s="363"/>
      <c r="VLT21" s="363"/>
      <c r="VLU21" s="363"/>
      <c r="VLV21" s="363"/>
      <c r="VLW21" s="363"/>
      <c r="VLX21" s="363"/>
      <c r="VLY21" s="363"/>
      <c r="VLZ21" s="363"/>
      <c r="VMA21" s="363"/>
      <c r="VMB21" s="363"/>
      <c r="VMC21" s="363"/>
      <c r="VMD21" s="363"/>
      <c r="VME21" s="363"/>
      <c r="VMF21" s="363"/>
      <c r="VMG21" s="363"/>
      <c r="VMH21" s="363"/>
      <c r="VMI21" s="363"/>
      <c r="VMJ21" s="363"/>
      <c r="VMK21" s="363"/>
      <c r="VML21" s="363"/>
      <c r="VMM21" s="363"/>
      <c r="VMN21" s="363"/>
      <c r="VMO21" s="363"/>
      <c r="VMP21" s="363"/>
      <c r="VMQ21" s="363"/>
      <c r="VMR21" s="363"/>
      <c r="VMS21" s="363"/>
      <c r="VMT21" s="363"/>
      <c r="VMU21" s="363"/>
      <c r="VMV21" s="363"/>
      <c r="VMW21" s="363"/>
      <c r="VMX21" s="363"/>
      <c r="VMY21" s="363"/>
      <c r="VMZ21" s="363"/>
      <c r="VNA21" s="363"/>
      <c r="VNB21" s="363"/>
      <c r="VNC21" s="363"/>
      <c r="VND21" s="363"/>
      <c r="VNE21" s="363"/>
      <c r="VNF21" s="363"/>
      <c r="VNG21" s="363"/>
      <c r="VNH21" s="363"/>
      <c r="VNI21" s="363"/>
      <c r="VNJ21" s="363"/>
      <c r="VNK21" s="363"/>
      <c r="VNL21" s="363"/>
      <c r="VNM21" s="363"/>
      <c r="VNN21" s="363"/>
      <c r="VNO21" s="363"/>
      <c r="VNP21" s="363"/>
      <c r="VNQ21" s="363"/>
      <c r="VNR21" s="363"/>
      <c r="VNS21" s="363"/>
      <c r="VNT21" s="363"/>
      <c r="VNU21" s="363"/>
      <c r="VNV21" s="363"/>
      <c r="VNW21" s="363"/>
      <c r="VNX21" s="363"/>
      <c r="VNY21" s="363"/>
      <c r="VNZ21" s="363"/>
      <c r="VOA21" s="363"/>
      <c r="VOB21" s="363"/>
      <c r="VOC21" s="363"/>
      <c r="VOD21" s="363"/>
      <c r="VOE21" s="363"/>
      <c r="VOF21" s="363"/>
      <c r="VOG21" s="363"/>
      <c r="VOH21" s="363"/>
      <c r="VOI21" s="363"/>
      <c r="VOJ21" s="363"/>
      <c r="VOK21" s="363"/>
      <c r="VOL21" s="363"/>
      <c r="VOM21" s="363"/>
      <c r="VON21" s="363"/>
      <c r="VOO21" s="363"/>
      <c r="VOP21" s="363"/>
      <c r="VOQ21" s="363"/>
      <c r="VOR21" s="363"/>
      <c r="VOS21" s="363"/>
      <c r="VOT21" s="363"/>
      <c r="VOU21" s="363"/>
      <c r="VOV21" s="363"/>
      <c r="VOW21" s="363"/>
      <c r="VOX21" s="363"/>
      <c r="VOY21" s="363"/>
      <c r="VOZ21" s="363"/>
      <c r="VPA21" s="363"/>
      <c r="VPB21" s="363"/>
      <c r="VPC21" s="363"/>
      <c r="VPD21" s="363"/>
      <c r="VPE21" s="363"/>
      <c r="VPF21" s="363"/>
      <c r="VPG21" s="363"/>
      <c r="VPH21" s="363"/>
      <c r="VPI21" s="363"/>
      <c r="VPJ21" s="363"/>
      <c r="VPK21" s="363"/>
      <c r="VPL21" s="363"/>
      <c r="VPM21" s="363"/>
      <c r="VPN21" s="363"/>
      <c r="VPO21" s="363"/>
      <c r="VPP21" s="363"/>
      <c r="VPQ21" s="363"/>
      <c r="VPR21" s="363"/>
      <c r="VPS21" s="363"/>
      <c r="VPT21" s="363"/>
      <c r="VPU21" s="363"/>
      <c r="VPV21" s="363"/>
      <c r="VPW21" s="363"/>
      <c r="VPX21" s="363"/>
      <c r="VPY21" s="363"/>
      <c r="VPZ21" s="363"/>
      <c r="VQA21" s="363"/>
      <c r="VQB21" s="363"/>
      <c r="VQC21" s="363"/>
      <c r="VQD21" s="363"/>
      <c r="VQE21" s="363"/>
      <c r="VQF21" s="363"/>
      <c r="VQG21" s="363"/>
      <c r="VQH21" s="363"/>
      <c r="VQI21" s="363"/>
      <c r="VQJ21" s="363"/>
      <c r="VQK21" s="363"/>
      <c r="VQL21" s="363"/>
      <c r="VQM21" s="363"/>
      <c r="VQN21" s="363"/>
      <c r="VQO21" s="363"/>
      <c r="VQP21" s="363"/>
      <c r="VQQ21" s="363"/>
      <c r="VQR21" s="363"/>
      <c r="VQS21" s="363"/>
      <c r="VQT21" s="363"/>
      <c r="VQU21" s="363"/>
      <c r="VQV21" s="363"/>
      <c r="VQW21" s="363"/>
      <c r="VQX21" s="363"/>
      <c r="VQY21" s="363"/>
      <c r="VQZ21" s="363"/>
      <c r="VRA21" s="363"/>
      <c r="VRB21" s="363"/>
      <c r="VRC21" s="363"/>
      <c r="VRD21" s="363"/>
      <c r="VRE21" s="363"/>
      <c r="VRF21" s="363"/>
      <c r="VRG21" s="363"/>
      <c r="VRH21" s="363"/>
      <c r="VRI21" s="363"/>
      <c r="VRJ21" s="363"/>
      <c r="VRK21" s="363"/>
      <c r="VRL21" s="363"/>
      <c r="VRM21" s="363"/>
      <c r="VRN21" s="363"/>
      <c r="VRO21" s="363"/>
      <c r="VRP21" s="363"/>
      <c r="VRQ21" s="363"/>
      <c r="VRR21" s="363"/>
      <c r="VRS21" s="363"/>
      <c r="VRT21" s="363"/>
      <c r="VRU21" s="363"/>
      <c r="VRV21" s="363"/>
      <c r="VRW21" s="363"/>
      <c r="VRX21" s="363"/>
      <c r="VRY21" s="363"/>
      <c r="VRZ21" s="363"/>
      <c r="VSA21" s="363"/>
      <c r="VSB21" s="363"/>
      <c r="VSC21" s="363"/>
      <c r="VSD21" s="363"/>
      <c r="VSE21" s="363"/>
      <c r="VSF21" s="363"/>
      <c r="VSG21" s="363"/>
      <c r="VSH21" s="363"/>
      <c r="VSI21" s="363"/>
      <c r="VSJ21" s="363"/>
      <c r="VSK21" s="363"/>
      <c r="VSL21" s="363"/>
      <c r="VSM21" s="363"/>
      <c r="VSN21" s="363"/>
      <c r="VSO21" s="363"/>
      <c r="VSP21" s="363"/>
      <c r="VSQ21" s="363"/>
      <c r="VSR21" s="363"/>
      <c r="VSS21" s="363"/>
      <c r="VST21" s="363"/>
      <c r="VSU21" s="363"/>
      <c r="VSV21" s="363"/>
      <c r="VSW21" s="363"/>
      <c r="VSX21" s="363"/>
      <c r="VSY21" s="363"/>
      <c r="VSZ21" s="363"/>
      <c r="VTA21" s="363"/>
      <c r="VTB21" s="363"/>
      <c r="VTC21" s="363"/>
      <c r="VTD21" s="363"/>
      <c r="VTE21" s="363"/>
      <c r="VTF21" s="363"/>
      <c r="VTG21" s="363"/>
      <c r="VTH21" s="363"/>
      <c r="VTI21" s="363"/>
      <c r="VTJ21" s="363"/>
      <c r="VTK21" s="363"/>
      <c r="VTL21" s="363"/>
      <c r="VTM21" s="363"/>
      <c r="VTN21" s="363"/>
      <c r="VTO21" s="363"/>
      <c r="VTP21" s="363"/>
      <c r="VTQ21" s="363"/>
      <c r="VTR21" s="363"/>
      <c r="VTS21" s="363"/>
      <c r="VTT21" s="363"/>
      <c r="VTU21" s="363"/>
      <c r="VTV21" s="363"/>
      <c r="VTW21" s="363"/>
      <c r="VTX21" s="363"/>
      <c r="VTY21" s="363"/>
      <c r="VTZ21" s="363"/>
      <c r="VUA21" s="363"/>
      <c r="VUB21" s="363"/>
      <c r="VUC21" s="363"/>
      <c r="VUD21" s="363"/>
      <c r="VUE21" s="363"/>
      <c r="VUF21" s="363"/>
      <c r="VUG21" s="363"/>
      <c r="VUH21" s="363"/>
      <c r="VUI21" s="363"/>
      <c r="VUJ21" s="363"/>
      <c r="VUK21" s="363"/>
      <c r="VUL21" s="363"/>
      <c r="VUM21" s="363"/>
      <c r="VUN21" s="363"/>
      <c r="VUO21" s="363"/>
      <c r="VUP21" s="363"/>
      <c r="VUQ21" s="363"/>
      <c r="VUR21" s="363"/>
      <c r="VUS21" s="363"/>
      <c r="VUT21" s="363"/>
      <c r="VUU21" s="363"/>
      <c r="VUV21" s="363"/>
      <c r="VUW21" s="363"/>
      <c r="VUX21" s="363"/>
      <c r="VUY21" s="363"/>
      <c r="VUZ21" s="363"/>
      <c r="VVA21" s="363"/>
      <c r="VVB21" s="363"/>
      <c r="VVC21" s="363"/>
      <c r="VVD21" s="363"/>
      <c r="VVE21" s="363"/>
      <c r="VVF21" s="363"/>
      <c r="VVG21" s="363"/>
      <c r="VVH21" s="363"/>
      <c r="VVI21" s="363"/>
      <c r="VVJ21" s="363"/>
      <c r="VVK21" s="363"/>
      <c r="VVL21" s="363"/>
      <c r="VVM21" s="363"/>
      <c r="VVN21" s="363"/>
      <c r="VVO21" s="363"/>
      <c r="VVP21" s="363"/>
      <c r="VVQ21" s="363"/>
      <c r="VVR21" s="363"/>
      <c r="VVS21" s="363"/>
      <c r="VVT21" s="363"/>
      <c r="VVU21" s="363"/>
      <c r="VVV21" s="363"/>
      <c r="VVW21" s="363"/>
      <c r="VVX21" s="363"/>
      <c r="VVY21" s="363"/>
      <c r="VVZ21" s="363"/>
      <c r="VWA21" s="363"/>
      <c r="VWB21" s="363"/>
      <c r="VWC21" s="363"/>
      <c r="VWD21" s="363"/>
      <c r="VWE21" s="363"/>
      <c r="VWF21" s="363"/>
      <c r="VWG21" s="363"/>
      <c r="VWH21" s="363"/>
      <c r="VWI21" s="363"/>
      <c r="VWJ21" s="363"/>
      <c r="VWK21" s="363"/>
      <c r="VWL21" s="363"/>
      <c r="VWM21" s="363"/>
      <c r="VWN21" s="363"/>
      <c r="VWO21" s="363"/>
      <c r="VWP21" s="363"/>
      <c r="VWQ21" s="363"/>
      <c r="VWR21" s="363"/>
      <c r="VWS21" s="363"/>
      <c r="VWT21" s="363"/>
      <c r="VWU21" s="363"/>
      <c r="VWV21" s="363"/>
      <c r="VWW21" s="363"/>
      <c r="VWX21" s="363"/>
      <c r="VWY21" s="363"/>
      <c r="VWZ21" s="363"/>
      <c r="VXA21" s="363"/>
      <c r="VXB21" s="363"/>
      <c r="VXC21" s="363"/>
      <c r="VXD21" s="363"/>
      <c r="VXE21" s="363"/>
      <c r="VXF21" s="363"/>
      <c r="VXG21" s="363"/>
      <c r="VXH21" s="363"/>
      <c r="VXI21" s="363"/>
      <c r="VXJ21" s="363"/>
      <c r="VXK21" s="363"/>
      <c r="VXL21" s="363"/>
      <c r="VXM21" s="363"/>
      <c r="VXN21" s="363"/>
      <c r="VXO21" s="363"/>
      <c r="VXP21" s="363"/>
      <c r="VXQ21" s="363"/>
      <c r="VXR21" s="363"/>
      <c r="VXS21" s="363"/>
      <c r="VXT21" s="363"/>
      <c r="VXU21" s="363"/>
      <c r="VXV21" s="363"/>
      <c r="VXW21" s="363"/>
      <c r="VXX21" s="363"/>
      <c r="VXY21" s="363"/>
      <c r="VXZ21" s="363"/>
      <c r="VYA21" s="363"/>
      <c r="VYB21" s="363"/>
      <c r="VYC21" s="363"/>
      <c r="VYD21" s="363"/>
      <c r="VYE21" s="363"/>
      <c r="VYF21" s="363"/>
      <c r="VYG21" s="363"/>
      <c r="VYH21" s="363"/>
      <c r="VYI21" s="363"/>
      <c r="VYJ21" s="363"/>
      <c r="VYK21" s="363"/>
      <c r="VYL21" s="363"/>
      <c r="VYM21" s="363"/>
      <c r="VYN21" s="363"/>
      <c r="VYO21" s="363"/>
      <c r="VYP21" s="363"/>
      <c r="VYQ21" s="363"/>
      <c r="VYR21" s="363"/>
      <c r="VYS21" s="363"/>
      <c r="VYT21" s="363"/>
      <c r="VYU21" s="363"/>
      <c r="VYV21" s="363"/>
      <c r="VYW21" s="363"/>
      <c r="VYX21" s="363"/>
      <c r="VYY21" s="363"/>
      <c r="VYZ21" s="363"/>
      <c r="VZA21" s="363"/>
      <c r="VZB21" s="363"/>
      <c r="VZC21" s="363"/>
      <c r="VZD21" s="363"/>
      <c r="VZE21" s="363"/>
      <c r="VZF21" s="363"/>
      <c r="VZG21" s="363"/>
      <c r="VZH21" s="363"/>
      <c r="VZI21" s="363"/>
      <c r="VZJ21" s="363"/>
      <c r="VZK21" s="363"/>
      <c r="VZL21" s="363"/>
      <c r="VZM21" s="363"/>
      <c r="VZN21" s="363"/>
      <c r="VZO21" s="363"/>
      <c r="VZP21" s="363"/>
      <c r="VZQ21" s="363"/>
      <c r="VZR21" s="363"/>
      <c r="VZS21" s="363"/>
      <c r="VZT21" s="363"/>
      <c r="VZU21" s="363"/>
      <c r="VZV21" s="363"/>
      <c r="VZW21" s="363"/>
      <c r="VZX21" s="363"/>
      <c r="VZY21" s="363"/>
      <c r="VZZ21" s="363"/>
      <c r="WAA21" s="363"/>
      <c r="WAB21" s="363"/>
      <c r="WAC21" s="363"/>
      <c r="WAD21" s="363"/>
      <c r="WAE21" s="363"/>
      <c r="WAF21" s="363"/>
      <c r="WAG21" s="363"/>
      <c r="WAH21" s="363"/>
      <c r="WAI21" s="363"/>
      <c r="WAJ21" s="363"/>
      <c r="WAK21" s="363"/>
      <c r="WAL21" s="363"/>
      <c r="WAM21" s="363"/>
      <c r="WAN21" s="363"/>
      <c r="WAO21" s="363"/>
      <c r="WAP21" s="363"/>
      <c r="WAQ21" s="363"/>
      <c r="WAR21" s="363"/>
      <c r="WAS21" s="363"/>
      <c r="WAT21" s="363"/>
      <c r="WAU21" s="363"/>
      <c r="WAV21" s="363"/>
      <c r="WAW21" s="363"/>
      <c r="WAX21" s="363"/>
      <c r="WAY21" s="363"/>
      <c r="WAZ21" s="363"/>
      <c r="WBA21" s="363"/>
      <c r="WBB21" s="363"/>
      <c r="WBC21" s="363"/>
      <c r="WBD21" s="363"/>
      <c r="WBE21" s="363"/>
      <c r="WBF21" s="363"/>
      <c r="WBG21" s="363"/>
      <c r="WBH21" s="363"/>
      <c r="WBI21" s="363"/>
      <c r="WBJ21" s="363"/>
      <c r="WBK21" s="363"/>
      <c r="WBL21" s="363"/>
      <c r="WBM21" s="363"/>
      <c r="WBN21" s="363"/>
      <c r="WBO21" s="363"/>
      <c r="WBP21" s="363"/>
      <c r="WBQ21" s="363"/>
      <c r="WBR21" s="363"/>
      <c r="WBS21" s="363"/>
      <c r="WBT21" s="363"/>
      <c r="WBU21" s="363"/>
      <c r="WBV21" s="363"/>
      <c r="WBW21" s="363"/>
      <c r="WBX21" s="363"/>
      <c r="WBY21" s="363"/>
      <c r="WBZ21" s="363"/>
      <c r="WCA21" s="363"/>
      <c r="WCB21" s="363"/>
      <c r="WCC21" s="363"/>
      <c r="WCD21" s="363"/>
      <c r="WCE21" s="363"/>
      <c r="WCF21" s="363"/>
      <c r="WCG21" s="363"/>
      <c r="WCH21" s="363"/>
      <c r="WCI21" s="363"/>
      <c r="WCJ21" s="363"/>
      <c r="WCK21" s="363"/>
      <c r="WCL21" s="363"/>
      <c r="WCM21" s="363"/>
      <c r="WCN21" s="363"/>
      <c r="WCO21" s="363"/>
      <c r="WCP21" s="363"/>
      <c r="WCQ21" s="363"/>
      <c r="WCR21" s="363"/>
      <c r="WCS21" s="363"/>
      <c r="WCT21" s="363"/>
      <c r="WCU21" s="363"/>
      <c r="WCV21" s="363"/>
      <c r="WCW21" s="363"/>
      <c r="WCX21" s="363"/>
      <c r="WCY21" s="363"/>
      <c r="WCZ21" s="363"/>
      <c r="WDA21" s="363"/>
      <c r="WDB21" s="363"/>
      <c r="WDC21" s="363"/>
      <c r="WDD21" s="363"/>
      <c r="WDE21" s="363"/>
      <c r="WDF21" s="363"/>
      <c r="WDG21" s="363"/>
      <c r="WDH21" s="363"/>
      <c r="WDI21" s="363"/>
      <c r="WDJ21" s="363"/>
      <c r="WDK21" s="363"/>
      <c r="WDL21" s="363"/>
      <c r="WDM21" s="363"/>
      <c r="WDN21" s="363"/>
      <c r="WDO21" s="363"/>
      <c r="WDP21" s="363"/>
      <c r="WDQ21" s="363"/>
      <c r="WDR21" s="363"/>
      <c r="WDS21" s="363"/>
      <c r="WDT21" s="363"/>
      <c r="WDU21" s="363"/>
      <c r="WDV21" s="363"/>
      <c r="WDW21" s="363"/>
      <c r="WDX21" s="363"/>
      <c r="WDY21" s="363"/>
      <c r="WDZ21" s="363"/>
      <c r="WEA21" s="363"/>
      <c r="WEB21" s="363"/>
      <c r="WEC21" s="363"/>
      <c r="WED21" s="363"/>
      <c r="WEE21" s="363"/>
      <c r="WEF21" s="363"/>
      <c r="WEG21" s="363"/>
      <c r="WEH21" s="363"/>
      <c r="WEI21" s="363"/>
      <c r="WEJ21" s="363"/>
      <c r="WEK21" s="363"/>
      <c r="WEL21" s="363"/>
      <c r="WEM21" s="363"/>
      <c r="WEN21" s="363"/>
      <c r="WEO21" s="363"/>
      <c r="WEP21" s="363"/>
      <c r="WEQ21" s="363"/>
      <c r="WER21" s="363"/>
      <c r="WES21" s="363"/>
      <c r="WET21" s="363"/>
      <c r="WEU21" s="363"/>
      <c r="WEV21" s="363"/>
      <c r="WEW21" s="363"/>
      <c r="WEX21" s="363"/>
      <c r="WEY21" s="363"/>
      <c r="WEZ21" s="363"/>
      <c r="WFA21" s="363"/>
      <c r="WFB21" s="363"/>
      <c r="WFC21" s="363"/>
      <c r="WFD21" s="363"/>
      <c r="WFE21" s="363"/>
      <c r="WFF21" s="363"/>
      <c r="WFG21" s="363"/>
      <c r="WFH21" s="363"/>
      <c r="WFI21" s="363"/>
      <c r="WFJ21" s="363"/>
      <c r="WFK21" s="363"/>
      <c r="WFL21" s="363"/>
      <c r="WFM21" s="363"/>
      <c r="WFN21" s="363"/>
      <c r="WFO21" s="363"/>
      <c r="WFP21" s="363"/>
      <c r="WFQ21" s="363"/>
      <c r="WFR21" s="363"/>
      <c r="WFS21" s="363"/>
      <c r="WFT21" s="363"/>
      <c r="WFU21" s="363"/>
      <c r="WFV21" s="363"/>
      <c r="WFW21" s="363"/>
      <c r="WFX21" s="363"/>
      <c r="WFY21" s="363"/>
      <c r="WFZ21" s="363"/>
      <c r="WGA21" s="363"/>
      <c r="WGB21" s="363"/>
      <c r="WGC21" s="363"/>
      <c r="WGD21" s="363"/>
      <c r="WGE21" s="363"/>
      <c r="WGF21" s="363"/>
      <c r="WGG21" s="363"/>
      <c r="WGH21" s="363"/>
      <c r="WGI21" s="363"/>
      <c r="WGJ21" s="363"/>
      <c r="WGK21" s="363"/>
      <c r="WGL21" s="363"/>
      <c r="WGM21" s="363"/>
      <c r="WGN21" s="363"/>
      <c r="WGO21" s="363"/>
      <c r="WGP21" s="363"/>
      <c r="WGQ21" s="363"/>
      <c r="WGR21" s="363"/>
      <c r="WGS21" s="363"/>
      <c r="WGT21" s="363"/>
      <c r="WGU21" s="363"/>
      <c r="WGV21" s="363"/>
      <c r="WGW21" s="363"/>
      <c r="WGX21" s="363"/>
      <c r="WGY21" s="363"/>
      <c r="WGZ21" s="363"/>
      <c r="WHA21" s="363"/>
      <c r="WHB21" s="363"/>
      <c r="WHC21" s="363"/>
      <c r="WHD21" s="363"/>
      <c r="WHE21" s="363"/>
      <c r="WHF21" s="363"/>
      <c r="WHG21" s="363"/>
      <c r="WHH21" s="363"/>
      <c r="WHI21" s="363"/>
      <c r="WHJ21" s="363"/>
      <c r="WHK21" s="363"/>
      <c r="WHL21" s="363"/>
      <c r="WHM21" s="363"/>
      <c r="WHN21" s="363"/>
      <c r="WHO21" s="363"/>
      <c r="WHP21" s="363"/>
      <c r="WHQ21" s="363"/>
      <c r="WHR21" s="363"/>
      <c r="WHS21" s="363"/>
      <c r="WHT21" s="363"/>
      <c r="WHU21" s="363"/>
      <c r="WHV21" s="363"/>
      <c r="WHW21" s="363"/>
      <c r="WHX21" s="363"/>
      <c r="WHY21" s="363"/>
      <c r="WHZ21" s="363"/>
      <c r="WIA21" s="363"/>
      <c r="WIB21" s="363"/>
      <c r="WIC21" s="363"/>
      <c r="WID21" s="363"/>
      <c r="WIE21" s="363"/>
      <c r="WIF21" s="363"/>
      <c r="WIG21" s="363"/>
      <c r="WIH21" s="363"/>
      <c r="WII21" s="363"/>
      <c r="WIJ21" s="363"/>
      <c r="WIK21" s="363"/>
      <c r="WIL21" s="363"/>
      <c r="WIM21" s="363"/>
      <c r="WIN21" s="363"/>
      <c r="WIO21" s="363"/>
      <c r="WIP21" s="363"/>
      <c r="WIQ21" s="363"/>
      <c r="WIR21" s="363"/>
      <c r="WIS21" s="363"/>
      <c r="WIT21" s="363"/>
      <c r="WIU21" s="363"/>
      <c r="WIV21" s="363"/>
      <c r="WIW21" s="363"/>
      <c r="WIX21" s="363"/>
      <c r="WIY21" s="363"/>
      <c r="WIZ21" s="363"/>
      <c r="WJA21" s="363"/>
      <c r="WJB21" s="363"/>
      <c r="WJC21" s="363"/>
      <c r="WJD21" s="363"/>
      <c r="WJE21" s="363"/>
      <c r="WJF21" s="363"/>
      <c r="WJG21" s="363"/>
      <c r="WJH21" s="363"/>
      <c r="WJI21" s="363"/>
      <c r="WJJ21" s="363"/>
      <c r="WJK21" s="363"/>
      <c r="WJL21" s="363"/>
      <c r="WJM21" s="363"/>
      <c r="WJN21" s="363"/>
      <c r="WJO21" s="363"/>
      <c r="WJP21" s="363"/>
      <c r="WJQ21" s="363"/>
      <c r="WJR21" s="363"/>
      <c r="WJS21" s="363"/>
      <c r="WJT21" s="363"/>
      <c r="WJU21" s="363"/>
      <c r="WJV21" s="363"/>
      <c r="WJW21" s="363"/>
      <c r="WJX21" s="363"/>
      <c r="WJY21" s="363"/>
      <c r="WJZ21" s="363"/>
      <c r="WKA21" s="363"/>
      <c r="WKB21" s="363"/>
      <c r="WKC21" s="363"/>
      <c r="WKD21" s="363"/>
      <c r="WKE21" s="363"/>
      <c r="WKF21" s="363"/>
      <c r="WKG21" s="363"/>
      <c r="WKH21" s="363"/>
      <c r="WKI21" s="363"/>
      <c r="WKJ21" s="363"/>
      <c r="WKK21" s="363"/>
      <c r="WKL21" s="363"/>
      <c r="WKM21" s="363"/>
      <c r="WKN21" s="363"/>
      <c r="WKO21" s="363"/>
      <c r="WKP21" s="363"/>
      <c r="WKQ21" s="363"/>
      <c r="WKR21" s="363"/>
      <c r="WKS21" s="363"/>
      <c r="WKT21" s="363"/>
      <c r="WKU21" s="363"/>
      <c r="WKV21" s="363"/>
      <c r="WKW21" s="363"/>
      <c r="WKX21" s="363"/>
      <c r="WKY21" s="363"/>
      <c r="WKZ21" s="363"/>
      <c r="WLA21" s="363"/>
      <c r="WLB21" s="363"/>
      <c r="WLC21" s="363"/>
      <c r="WLD21" s="363"/>
      <c r="WLE21" s="363"/>
      <c r="WLF21" s="363"/>
      <c r="WLG21" s="363"/>
      <c r="WLH21" s="363"/>
      <c r="WLI21" s="363"/>
      <c r="WLJ21" s="363"/>
      <c r="WLK21" s="363"/>
      <c r="WLL21" s="363"/>
      <c r="WLM21" s="363"/>
      <c r="WLN21" s="363"/>
      <c r="WLO21" s="363"/>
      <c r="WLP21" s="363"/>
      <c r="WLQ21" s="363"/>
      <c r="WLR21" s="363"/>
      <c r="WLS21" s="363"/>
      <c r="WLT21" s="363"/>
      <c r="WLU21" s="363"/>
      <c r="WLV21" s="363"/>
      <c r="WLW21" s="363"/>
      <c r="WLX21" s="363"/>
      <c r="WLY21" s="363"/>
      <c r="WLZ21" s="363"/>
      <c r="WMA21" s="363"/>
      <c r="WMB21" s="363"/>
      <c r="WMC21" s="363"/>
      <c r="WMD21" s="363"/>
      <c r="WME21" s="363"/>
      <c r="WMF21" s="363"/>
      <c r="WMG21" s="363"/>
      <c r="WMH21" s="363"/>
      <c r="WMI21" s="363"/>
      <c r="WMJ21" s="363"/>
      <c r="WMK21" s="363"/>
      <c r="WML21" s="363"/>
      <c r="WMM21" s="363"/>
      <c r="WMN21" s="363"/>
      <c r="WMO21" s="363"/>
      <c r="WMP21" s="363"/>
      <c r="WMQ21" s="363"/>
      <c r="WMR21" s="363"/>
      <c r="WMS21" s="363"/>
      <c r="WMT21" s="363"/>
      <c r="WMU21" s="363"/>
      <c r="WMV21" s="363"/>
      <c r="WMW21" s="363"/>
      <c r="WMX21" s="363"/>
      <c r="WMY21" s="363"/>
      <c r="WMZ21" s="363"/>
      <c r="WNA21" s="363"/>
      <c r="WNB21" s="363"/>
      <c r="WNC21" s="363"/>
      <c r="WND21" s="363"/>
      <c r="WNE21" s="363"/>
      <c r="WNF21" s="363"/>
      <c r="WNG21" s="363"/>
      <c r="WNH21" s="363"/>
      <c r="WNI21" s="363"/>
      <c r="WNJ21" s="363"/>
      <c r="WNK21" s="363"/>
      <c r="WNL21" s="363"/>
      <c r="WNM21" s="363"/>
      <c r="WNN21" s="363"/>
      <c r="WNO21" s="363"/>
      <c r="WNP21" s="363"/>
      <c r="WNQ21" s="363"/>
      <c r="WNR21" s="363"/>
      <c r="WNS21" s="363"/>
      <c r="WNT21" s="363"/>
      <c r="WNU21" s="363"/>
      <c r="WNV21" s="363"/>
      <c r="WNW21" s="363"/>
      <c r="WNX21" s="363"/>
      <c r="WNY21" s="363"/>
      <c r="WNZ21" s="363"/>
      <c r="WOA21" s="363"/>
      <c r="WOB21" s="363"/>
      <c r="WOC21" s="363"/>
      <c r="WOD21" s="363"/>
      <c r="WOE21" s="363"/>
      <c r="WOF21" s="363"/>
      <c r="WOG21" s="363"/>
      <c r="WOH21" s="363"/>
      <c r="WOI21" s="363"/>
      <c r="WOJ21" s="363"/>
      <c r="WOK21" s="363"/>
      <c r="WOL21" s="363"/>
      <c r="WOM21" s="363"/>
      <c r="WON21" s="363"/>
      <c r="WOO21" s="363"/>
      <c r="WOP21" s="363"/>
      <c r="WOQ21" s="363"/>
      <c r="WOR21" s="363"/>
      <c r="WOS21" s="363"/>
      <c r="WOT21" s="363"/>
      <c r="WOU21" s="363"/>
      <c r="WOV21" s="363"/>
      <c r="WOW21" s="363"/>
      <c r="WOX21" s="363"/>
      <c r="WOY21" s="363"/>
      <c r="WOZ21" s="363"/>
      <c r="WPA21" s="363"/>
      <c r="WPB21" s="363"/>
      <c r="WPC21" s="363"/>
      <c r="WPD21" s="363"/>
      <c r="WPE21" s="363"/>
      <c r="WPF21" s="363"/>
      <c r="WPG21" s="363"/>
      <c r="WPH21" s="363"/>
      <c r="WPI21" s="363"/>
      <c r="WPJ21" s="363"/>
      <c r="WPK21" s="363"/>
      <c r="WPL21" s="363"/>
      <c r="WPM21" s="363"/>
      <c r="WPN21" s="363"/>
      <c r="WPO21" s="363"/>
      <c r="WPP21" s="363"/>
      <c r="WPQ21" s="363"/>
      <c r="WPR21" s="363"/>
      <c r="WPS21" s="363"/>
      <c r="WPT21" s="363"/>
      <c r="WPU21" s="363"/>
      <c r="WPV21" s="363"/>
      <c r="WPW21" s="363"/>
      <c r="WPX21" s="363"/>
      <c r="WPY21" s="363"/>
      <c r="WPZ21" s="363"/>
      <c r="WQA21" s="363"/>
      <c r="WQB21" s="363"/>
      <c r="WQC21" s="363"/>
      <c r="WQD21" s="363"/>
      <c r="WQE21" s="363"/>
      <c r="WQF21" s="363"/>
      <c r="WQG21" s="363"/>
      <c r="WQH21" s="363"/>
      <c r="WQI21" s="363"/>
      <c r="WQJ21" s="363"/>
      <c r="WQK21" s="363"/>
      <c r="WQL21" s="363"/>
      <c r="WQM21" s="363"/>
      <c r="WQN21" s="363"/>
      <c r="WQO21" s="363"/>
      <c r="WQP21" s="363"/>
      <c r="WQQ21" s="363"/>
      <c r="WQR21" s="363"/>
      <c r="WQS21" s="363"/>
      <c r="WQT21" s="363"/>
      <c r="WQU21" s="363"/>
      <c r="WQV21" s="363"/>
      <c r="WQW21" s="363"/>
      <c r="WQX21" s="363"/>
      <c r="WQY21" s="363"/>
      <c r="WQZ21" s="363"/>
      <c r="WRA21" s="363"/>
      <c r="WRB21" s="363"/>
      <c r="WRC21" s="363"/>
      <c r="WRD21" s="363"/>
      <c r="WRE21" s="363"/>
      <c r="WRF21" s="363"/>
      <c r="WRG21" s="363"/>
      <c r="WRH21" s="363"/>
      <c r="WRI21" s="363"/>
      <c r="WRJ21" s="363"/>
      <c r="WRK21" s="363"/>
      <c r="WRL21" s="363"/>
      <c r="WRM21" s="363"/>
      <c r="WRN21" s="363"/>
      <c r="WRO21" s="363"/>
      <c r="WRP21" s="363"/>
      <c r="WRQ21" s="363"/>
      <c r="WRR21" s="363"/>
      <c r="WRS21" s="363"/>
      <c r="WRT21" s="363"/>
      <c r="WRU21" s="363"/>
      <c r="WRV21" s="363"/>
      <c r="WRW21" s="363"/>
      <c r="WRX21" s="363"/>
      <c r="WRY21" s="363"/>
      <c r="WRZ21" s="363"/>
      <c r="WSA21" s="363"/>
      <c r="WSB21" s="363"/>
      <c r="WSC21" s="363"/>
      <c r="WSD21" s="363"/>
      <c r="WSE21" s="363"/>
      <c r="WSF21" s="363"/>
      <c r="WSG21" s="363"/>
      <c r="WSH21" s="363"/>
      <c r="WSI21" s="363"/>
      <c r="WSJ21" s="363"/>
      <c r="WSK21" s="363"/>
      <c r="WSL21" s="363"/>
      <c r="WSM21" s="363"/>
      <c r="WSN21" s="363"/>
      <c r="WSO21" s="363"/>
      <c r="WSP21" s="363"/>
      <c r="WSQ21" s="363"/>
      <c r="WSR21" s="363"/>
      <c r="WSS21" s="363"/>
      <c r="WST21" s="363"/>
      <c r="WSU21" s="363"/>
      <c r="WSV21" s="363"/>
      <c r="WSW21" s="363"/>
      <c r="WSX21" s="363"/>
      <c r="WSY21" s="363"/>
      <c r="WSZ21" s="363"/>
      <c r="WTA21" s="363"/>
      <c r="WTB21" s="363"/>
      <c r="WTC21" s="363"/>
      <c r="WTD21" s="363"/>
      <c r="WTE21" s="363"/>
      <c r="WTF21" s="363"/>
      <c r="WTG21" s="363"/>
      <c r="WTH21" s="363"/>
      <c r="WTI21" s="363"/>
      <c r="WTJ21" s="363"/>
      <c r="WTK21" s="363"/>
      <c r="WTL21" s="363"/>
      <c r="WTM21" s="363"/>
      <c r="WTN21" s="363"/>
      <c r="WTO21" s="363"/>
      <c r="WTP21" s="363"/>
      <c r="WTQ21" s="363"/>
      <c r="WTR21" s="363"/>
      <c r="WTS21" s="363"/>
      <c r="WTT21" s="363"/>
      <c r="WTU21" s="363"/>
      <c r="WTV21" s="363"/>
      <c r="WTW21" s="363"/>
      <c r="WTX21" s="363"/>
      <c r="WTY21" s="363"/>
      <c r="WTZ21" s="363"/>
      <c r="WUA21" s="363"/>
      <c r="WUB21" s="363"/>
      <c r="WUC21" s="363"/>
      <c r="WUD21" s="363"/>
      <c r="WUE21" s="363"/>
      <c r="WUF21" s="363"/>
      <c r="WUG21" s="363"/>
      <c r="WUH21" s="363"/>
      <c r="WUI21" s="363"/>
      <c r="WUJ21" s="363"/>
      <c r="WUK21" s="363"/>
      <c r="WUL21" s="363"/>
      <c r="WUM21" s="363"/>
      <c r="WUN21" s="363"/>
      <c r="WUO21" s="363"/>
      <c r="WUP21" s="363"/>
      <c r="WUQ21" s="363"/>
      <c r="WUR21" s="363"/>
      <c r="WUS21" s="363"/>
      <c r="WUT21" s="363"/>
      <c r="WUU21" s="363"/>
      <c r="WUV21" s="363"/>
      <c r="WUW21" s="363"/>
      <c r="WUX21" s="363"/>
      <c r="WUY21" s="363"/>
      <c r="WUZ21" s="363"/>
      <c r="WVA21" s="363"/>
      <c r="WVB21" s="363"/>
      <c r="WVC21" s="363"/>
      <c r="WVD21" s="363"/>
      <c r="WVE21" s="363"/>
      <c r="WVF21" s="363"/>
      <c r="WVG21" s="363"/>
      <c r="WVH21" s="363"/>
      <c r="WVI21" s="363"/>
      <c r="WVJ21" s="363"/>
      <c r="WVK21" s="363"/>
      <c r="WVL21" s="363"/>
      <c r="WVM21" s="363"/>
      <c r="WVN21" s="363"/>
      <c r="WVO21" s="363"/>
      <c r="WVP21" s="363"/>
      <c r="WVQ21" s="363"/>
      <c r="WVR21" s="363"/>
      <c r="WVS21" s="363"/>
      <c r="WVT21" s="363"/>
      <c r="WVU21" s="363"/>
      <c r="WVV21" s="363"/>
      <c r="WVW21" s="363"/>
      <c r="WVX21" s="363"/>
      <c r="WVY21" s="363"/>
      <c r="WVZ21" s="363"/>
      <c r="WWA21" s="363"/>
      <c r="WWB21" s="363"/>
      <c r="WWC21" s="363"/>
      <c r="WWD21" s="363"/>
      <c r="WWE21" s="363"/>
      <c r="WWF21" s="363"/>
      <c r="WWG21" s="363"/>
      <c r="WWH21" s="363"/>
      <c r="WWI21" s="363"/>
      <c r="WWJ21" s="363"/>
      <c r="WWK21" s="363"/>
      <c r="WWL21" s="363"/>
      <c r="WWM21" s="363"/>
      <c r="WWN21" s="363"/>
      <c r="WWO21" s="363"/>
      <c r="WWP21" s="363"/>
      <c r="WWQ21" s="363"/>
      <c r="WWR21" s="363"/>
      <c r="WWS21" s="363"/>
      <c r="WWT21" s="363"/>
      <c r="WWU21" s="363"/>
      <c r="WWV21" s="363"/>
      <c r="WWW21" s="363"/>
      <c r="WWX21" s="363"/>
      <c r="WWY21" s="363"/>
      <c r="WWZ21" s="363"/>
      <c r="WXA21" s="363"/>
      <c r="WXB21" s="363"/>
      <c r="WXC21" s="363"/>
      <c r="WXD21" s="363"/>
      <c r="WXE21" s="363"/>
      <c r="WXF21" s="363"/>
      <c r="WXG21" s="363"/>
      <c r="WXH21" s="363"/>
      <c r="WXI21" s="363"/>
      <c r="WXJ21" s="363"/>
      <c r="WXK21" s="363"/>
      <c r="WXL21" s="363"/>
      <c r="WXM21" s="363"/>
      <c r="WXN21" s="363"/>
      <c r="WXO21" s="363"/>
      <c r="WXP21" s="363"/>
      <c r="WXQ21" s="363"/>
      <c r="WXR21" s="363"/>
      <c r="WXS21" s="363"/>
      <c r="WXT21" s="363"/>
      <c r="WXU21" s="363"/>
      <c r="WXV21" s="363"/>
      <c r="WXW21" s="363"/>
      <c r="WXX21" s="363"/>
      <c r="WXY21" s="363"/>
      <c r="WXZ21" s="363"/>
      <c r="WYA21" s="363"/>
      <c r="WYB21" s="363"/>
      <c r="WYC21" s="363"/>
      <c r="WYD21" s="363"/>
      <c r="WYE21" s="363"/>
      <c r="WYF21" s="363"/>
      <c r="WYG21" s="363"/>
      <c r="WYH21" s="363"/>
      <c r="WYI21" s="363"/>
      <c r="WYJ21" s="363"/>
      <c r="WYK21" s="363"/>
      <c r="WYL21" s="363"/>
      <c r="WYM21" s="363"/>
      <c r="WYN21" s="363"/>
      <c r="WYO21" s="363"/>
      <c r="WYP21" s="363"/>
      <c r="WYQ21" s="363"/>
      <c r="WYR21" s="363"/>
      <c r="WYS21" s="363"/>
      <c r="WYT21" s="363"/>
      <c r="WYU21" s="363"/>
      <c r="WYV21" s="363"/>
      <c r="WYW21" s="363"/>
      <c r="WYX21" s="363"/>
      <c r="WYY21" s="363"/>
      <c r="WYZ21" s="363"/>
      <c r="WZA21" s="363"/>
      <c r="WZB21" s="363"/>
      <c r="WZC21" s="363"/>
      <c r="WZD21" s="363"/>
      <c r="WZE21" s="363"/>
      <c r="WZF21" s="363"/>
      <c r="WZG21" s="363"/>
      <c r="WZH21" s="363"/>
      <c r="WZI21" s="363"/>
      <c r="WZJ21" s="363"/>
      <c r="WZK21" s="363"/>
      <c r="WZL21" s="363"/>
      <c r="WZM21" s="363"/>
      <c r="WZN21" s="363"/>
      <c r="WZO21" s="363"/>
      <c r="WZP21" s="363"/>
      <c r="WZQ21" s="363"/>
      <c r="WZR21" s="363"/>
      <c r="WZS21" s="363"/>
      <c r="WZT21" s="363"/>
      <c r="WZU21" s="363"/>
      <c r="WZV21" s="363"/>
      <c r="WZW21" s="363"/>
      <c r="WZX21" s="363"/>
      <c r="WZY21" s="363"/>
      <c r="WZZ21" s="363"/>
      <c r="XAA21" s="363"/>
      <c r="XAB21" s="363"/>
      <c r="XAC21" s="363"/>
      <c r="XAD21" s="363"/>
      <c r="XAE21" s="363"/>
      <c r="XAF21" s="363"/>
      <c r="XAG21" s="363"/>
      <c r="XAH21" s="363"/>
      <c r="XAI21" s="363"/>
      <c r="XAJ21" s="363"/>
      <c r="XAK21" s="363"/>
      <c r="XAL21" s="363"/>
      <c r="XAM21" s="363"/>
      <c r="XAN21" s="363"/>
      <c r="XAO21" s="363"/>
      <c r="XAP21" s="363"/>
      <c r="XAQ21" s="363"/>
      <c r="XAR21" s="363"/>
      <c r="XAS21" s="363"/>
      <c r="XAT21" s="363"/>
      <c r="XAU21" s="363"/>
      <c r="XAV21" s="363"/>
      <c r="XAW21" s="363"/>
      <c r="XAX21" s="363"/>
      <c r="XAY21" s="363"/>
      <c r="XAZ21" s="363"/>
      <c r="XBA21" s="363"/>
      <c r="XBB21" s="363"/>
      <c r="XBC21" s="363"/>
      <c r="XBD21" s="363"/>
      <c r="XBE21" s="363"/>
      <c r="XBF21" s="363"/>
      <c r="XBG21" s="363"/>
      <c r="XBH21" s="363"/>
      <c r="XBI21" s="363"/>
      <c r="XBJ21" s="363"/>
      <c r="XBK21" s="363"/>
      <c r="XBL21" s="363"/>
      <c r="XBM21" s="363"/>
      <c r="XBN21" s="363"/>
      <c r="XBO21" s="363"/>
      <c r="XBP21" s="363"/>
      <c r="XBQ21" s="363"/>
      <c r="XBR21" s="363"/>
      <c r="XBS21" s="363"/>
      <c r="XBT21" s="363"/>
      <c r="XBU21" s="363"/>
      <c r="XBV21" s="363"/>
      <c r="XBW21" s="363"/>
      <c r="XBX21" s="363"/>
      <c r="XBY21" s="363"/>
      <c r="XBZ21" s="363"/>
      <c r="XCA21" s="363"/>
      <c r="XCB21" s="363"/>
      <c r="XCC21" s="363"/>
      <c r="XCD21" s="363"/>
      <c r="XCE21" s="363"/>
      <c r="XCF21" s="363"/>
      <c r="XCG21" s="363"/>
      <c r="XCH21" s="363"/>
      <c r="XCI21" s="363"/>
      <c r="XCJ21" s="363"/>
      <c r="XCK21" s="363"/>
      <c r="XCL21" s="363"/>
      <c r="XCM21" s="363"/>
      <c r="XCN21" s="363"/>
      <c r="XCO21" s="363"/>
      <c r="XCP21" s="363"/>
      <c r="XCQ21" s="363"/>
      <c r="XCR21" s="363"/>
      <c r="XCS21" s="363"/>
      <c r="XCT21" s="363"/>
      <c r="XCU21" s="363"/>
      <c r="XCV21" s="363"/>
      <c r="XCW21" s="363"/>
      <c r="XCX21" s="363"/>
      <c r="XCY21" s="363"/>
      <c r="XCZ21" s="363"/>
      <c r="XDA21" s="363"/>
      <c r="XDB21" s="363"/>
      <c r="XDC21" s="363"/>
      <c r="XDD21" s="363"/>
      <c r="XDE21" s="363"/>
      <c r="XDF21" s="363"/>
      <c r="XDG21" s="363"/>
      <c r="XDH21" s="363"/>
      <c r="XDI21" s="363"/>
      <c r="XDJ21" s="363"/>
      <c r="XDK21" s="363"/>
      <c r="XDL21" s="363"/>
      <c r="XDM21" s="363"/>
      <c r="XDN21" s="363"/>
      <c r="XDO21" s="363"/>
      <c r="XDP21" s="363"/>
      <c r="XDQ21" s="363"/>
      <c r="XDR21" s="363"/>
      <c r="XDS21" s="363"/>
      <c r="XDT21" s="363"/>
      <c r="XDU21" s="363"/>
      <c r="XDV21" s="363"/>
      <c r="XDW21" s="363"/>
      <c r="XDX21" s="363"/>
      <c r="XDY21" s="363"/>
      <c r="XDZ21" s="363"/>
      <c r="XEA21" s="363"/>
      <c r="XEB21" s="363"/>
      <c r="XEC21" s="363"/>
      <c r="XED21" s="363"/>
      <c r="XEE21" s="363"/>
      <c r="XEF21" s="363"/>
      <c r="XEG21" s="363"/>
      <c r="XEH21" s="363"/>
      <c r="XEI21" s="363"/>
      <c r="XEJ21" s="363"/>
      <c r="XEK21" s="363"/>
      <c r="XEL21" s="363"/>
      <c r="XEM21" s="363"/>
      <c r="XEN21" s="363"/>
      <c r="XEO21" s="363"/>
      <c r="XEP21" s="363"/>
      <c r="XEQ21" s="363"/>
      <c r="XER21" s="363"/>
      <c r="XES21" s="363"/>
      <c r="XET21" s="363"/>
      <c r="XEU21" s="363"/>
      <c r="XEV21" s="363"/>
      <c r="XEW21" s="363"/>
      <c r="XEX21" s="363"/>
      <c r="XEY21" s="363"/>
      <c r="XEZ21" s="363"/>
      <c r="XFA21" s="363"/>
      <c r="XFB21" s="363"/>
      <c r="XFC21" s="363"/>
      <c r="XFD21" s="363"/>
    </row>
    <row r="22" spans="1:16384" s="364" customFormat="1">
      <c r="A22" s="323" t="str">
        <f t="shared" si="0"/>
        <v>ENTERSECURITYYEAR</v>
      </c>
      <c r="B22" s="20" t="s">
        <v>1506</v>
      </c>
      <c r="C22" s="20" t="s">
        <v>9609</v>
      </c>
      <c r="D22" s="97" t="s">
        <v>9598</v>
      </c>
      <c r="E22" s="20"/>
      <c r="F22" s="323" t="s">
        <v>9427</v>
      </c>
      <c r="G22" s="20" t="s">
        <v>9609</v>
      </c>
      <c r="H22" s="97" t="s">
        <v>9598</v>
      </c>
      <c r="I22" s="1"/>
      <c r="J22" s="1" t="s">
        <v>9604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s="360" customFormat="1">
      <c r="A23" s="323" t="str">
        <f t="shared" si="0"/>
        <v>RESUME</v>
      </c>
      <c r="B23" s="20" t="s">
        <v>9610</v>
      </c>
      <c r="C23" s="20" t="s">
        <v>1459</v>
      </c>
      <c r="D23" s="20" t="s">
        <v>1460</v>
      </c>
      <c r="E23" s="20"/>
      <c r="F23" s="323" t="s">
        <v>9427</v>
      </c>
      <c r="G23" s="20" t="s">
        <v>1459</v>
      </c>
      <c r="H23" s="20" t="s">
        <v>1460</v>
      </c>
      <c r="I23" s="1"/>
      <c r="J23" s="1"/>
      <c r="K23" s="1"/>
      <c r="L23" s="1"/>
      <c r="M23" s="1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8"/>
      <c r="CE23" s="78"/>
      <c r="CF23" s="78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/>
      <c r="EA23" s="78"/>
      <c r="EB23" s="78"/>
      <c r="EC23" s="78"/>
      <c r="ED23" s="78"/>
      <c r="EE23" s="78"/>
      <c r="EF23" s="78"/>
      <c r="EG23" s="78"/>
      <c r="EH23" s="78"/>
      <c r="EI23" s="78"/>
      <c r="EJ23" s="78"/>
      <c r="EK23" s="78"/>
      <c r="EL23" s="78"/>
      <c r="EM23" s="78"/>
      <c r="EN23" s="78"/>
      <c r="EO23" s="78"/>
      <c r="EP23" s="78"/>
      <c r="EQ23" s="78"/>
      <c r="ER23" s="78"/>
      <c r="ES23" s="78"/>
      <c r="ET23" s="78"/>
      <c r="EU23" s="78"/>
      <c r="EV23" s="78"/>
      <c r="EW23" s="78"/>
      <c r="EX23" s="78"/>
      <c r="EY23" s="78"/>
      <c r="EZ23" s="78"/>
      <c r="FA23" s="78"/>
      <c r="FB23" s="78"/>
      <c r="FC23" s="78"/>
      <c r="FD23" s="78"/>
      <c r="FE23" s="78"/>
      <c r="FF23" s="78"/>
      <c r="FG23" s="78"/>
      <c r="FH23" s="78"/>
      <c r="FI23" s="78"/>
      <c r="FJ23" s="78"/>
      <c r="FK23" s="78"/>
      <c r="FL23" s="78"/>
      <c r="FM23" s="78"/>
      <c r="FN23" s="78"/>
      <c r="FO23" s="78"/>
      <c r="FP23" s="78"/>
      <c r="FQ23" s="78"/>
      <c r="FR23" s="78"/>
      <c r="FS23" s="78"/>
      <c r="FT23" s="78"/>
      <c r="FU23" s="78"/>
      <c r="FV23" s="78"/>
      <c r="FW23" s="78"/>
      <c r="FX23" s="78"/>
      <c r="FY23" s="78"/>
      <c r="FZ23" s="78"/>
      <c r="GA23" s="78"/>
      <c r="GB23" s="78"/>
      <c r="GC23" s="78"/>
      <c r="GD23" s="78"/>
      <c r="GE23" s="78"/>
      <c r="GF23" s="78"/>
      <c r="GG23" s="78"/>
      <c r="GH23" s="78"/>
      <c r="GI23" s="78"/>
      <c r="GJ23" s="78"/>
      <c r="GK23" s="78"/>
      <c r="GL23" s="78"/>
      <c r="GM23" s="78"/>
      <c r="GN23" s="78"/>
      <c r="GO23" s="78"/>
      <c r="GP23" s="78"/>
      <c r="GQ23" s="78"/>
      <c r="GR23" s="78"/>
      <c r="GS23" s="78"/>
      <c r="GT23" s="78"/>
      <c r="GU23" s="78"/>
      <c r="GV23" s="78"/>
      <c r="GW23" s="78"/>
      <c r="GX23" s="78"/>
      <c r="GY23" s="78"/>
      <c r="GZ23" s="78"/>
      <c r="HA23" s="78"/>
      <c r="HB23" s="78"/>
      <c r="HC23" s="78"/>
      <c r="HD23" s="78"/>
      <c r="HE23" s="78"/>
      <c r="HF23" s="78"/>
      <c r="HG23" s="78"/>
      <c r="HH23" s="78"/>
      <c r="HI23" s="78"/>
      <c r="HJ23" s="78"/>
      <c r="HK23" s="78"/>
      <c r="HL23" s="78"/>
      <c r="HM23" s="78"/>
      <c r="HN23" s="78"/>
      <c r="HO23" s="78"/>
      <c r="HP23" s="78"/>
      <c r="HQ23" s="78"/>
      <c r="HR23" s="78"/>
      <c r="HS23" s="78"/>
      <c r="HT23" s="78"/>
      <c r="HU23" s="78"/>
      <c r="HV23" s="78"/>
      <c r="HW23" s="78"/>
      <c r="HX23" s="78"/>
      <c r="HY23" s="78"/>
      <c r="HZ23" s="78"/>
      <c r="IA23" s="78"/>
      <c r="IB23" s="78"/>
      <c r="IC23" s="78"/>
      <c r="ID23" s="78"/>
      <c r="IE23" s="78"/>
      <c r="IF23" s="78"/>
      <c r="IG23" s="78"/>
      <c r="IH23" s="78"/>
      <c r="II23" s="78"/>
      <c r="IJ23" s="78"/>
      <c r="IK23" s="78"/>
      <c r="IL23" s="78"/>
      <c r="IM23" s="78"/>
      <c r="IN23" s="78"/>
      <c r="IO23" s="78"/>
      <c r="IP23" s="78"/>
      <c r="IQ23" s="78"/>
      <c r="IR23" s="78"/>
      <c r="IS23" s="78"/>
      <c r="IT23" s="78"/>
      <c r="IU23" s="78"/>
      <c r="IV23" s="78"/>
      <c r="IW23" s="78"/>
      <c r="IX23" s="78"/>
      <c r="IY23" s="78"/>
      <c r="IZ23" s="78"/>
      <c r="JA23" s="78"/>
      <c r="JB23" s="78"/>
      <c r="JC23" s="78"/>
      <c r="JD23" s="78"/>
      <c r="JE23" s="78"/>
      <c r="JF23" s="78"/>
      <c r="JG23" s="78"/>
      <c r="JH23" s="78"/>
      <c r="JI23" s="78"/>
      <c r="JJ23" s="78"/>
      <c r="JK23" s="78"/>
      <c r="JL23" s="78"/>
      <c r="JM23" s="78"/>
      <c r="JN23" s="78"/>
      <c r="JO23" s="78"/>
      <c r="JP23" s="78"/>
      <c r="JQ23" s="78"/>
      <c r="JR23" s="78"/>
      <c r="JS23" s="78"/>
      <c r="JT23" s="78"/>
      <c r="JU23" s="78"/>
      <c r="JV23" s="78"/>
      <c r="JW23" s="78"/>
      <c r="JX23" s="78"/>
      <c r="JY23" s="78"/>
      <c r="JZ23" s="78"/>
      <c r="KA23" s="78"/>
      <c r="KB23" s="78"/>
      <c r="KC23" s="78"/>
      <c r="KD23" s="78"/>
      <c r="KE23" s="78"/>
      <c r="KF23" s="78"/>
      <c r="KG23" s="78"/>
      <c r="KH23" s="78"/>
      <c r="KI23" s="78"/>
      <c r="KJ23" s="78"/>
      <c r="KK23" s="78"/>
      <c r="KL23" s="78"/>
      <c r="KM23" s="78"/>
      <c r="KN23" s="78"/>
      <c r="KO23" s="78"/>
      <c r="KP23" s="78"/>
      <c r="KQ23" s="78"/>
      <c r="KR23" s="78"/>
      <c r="KS23" s="78"/>
      <c r="KT23" s="78"/>
      <c r="KU23" s="78"/>
      <c r="KV23" s="78"/>
      <c r="KW23" s="78"/>
      <c r="KX23" s="78"/>
      <c r="KY23" s="78"/>
      <c r="KZ23" s="78"/>
      <c r="LA23" s="78"/>
      <c r="LB23" s="78"/>
      <c r="LC23" s="78"/>
      <c r="LD23" s="78"/>
      <c r="LE23" s="78"/>
      <c r="LF23" s="78"/>
      <c r="LG23" s="78"/>
      <c r="LH23" s="78"/>
      <c r="LI23" s="78"/>
      <c r="LJ23" s="78"/>
      <c r="LK23" s="78"/>
      <c r="LL23" s="78"/>
      <c r="LM23" s="78"/>
      <c r="LN23" s="78"/>
      <c r="LO23" s="78"/>
      <c r="LP23" s="78"/>
      <c r="LQ23" s="78"/>
      <c r="LR23" s="78"/>
      <c r="LS23" s="78"/>
      <c r="LT23" s="78"/>
      <c r="LU23" s="78"/>
      <c r="LV23" s="78"/>
      <c r="LW23" s="78"/>
      <c r="LX23" s="78"/>
      <c r="LY23" s="78"/>
      <c r="LZ23" s="78"/>
      <c r="MA23" s="78"/>
      <c r="MB23" s="78"/>
      <c r="MC23" s="78"/>
      <c r="MD23" s="78"/>
      <c r="ME23" s="78"/>
      <c r="MF23" s="78"/>
      <c r="MG23" s="78"/>
      <c r="MH23" s="78"/>
      <c r="MI23" s="78"/>
      <c r="MJ23" s="78"/>
      <c r="MK23" s="78"/>
      <c r="ML23" s="78"/>
      <c r="MM23" s="78"/>
      <c r="MN23" s="78"/>
      <c r="MO23" s="78"/>
      <c r="MP23" s="78"/>
      <c r="MQ23" s="78"/>
      <c r="MR23" s="78"/>
      <c r="MS23" s="78"/>
      <c r="MT23" s="78"/>
      <c r="MU23" s="78"/>
      <c r="MV23" s="78"/>
      <c r="MW23" s="78"/>
      <c r="MX23" s="78"/>
      <c r="MY23" s="78"/>
      <c r="MZ23" s="78"/>
      <c r="NA23" s="78"/>
      <c r="NB23" s="78"/>
      <c r="NC23" s="78"/>
      <c r="ND23" s="78"/>
      <c r="NE23" s="78"/>
      <c r="NF23" s="78"/>
      <c r="NG23" s="78"/>
      <c r="NH23" s="78"/>
      <c r="NI23" s="78"/>
      <c r="NJ23" s="78"/>
      <c r="NK23" s="78"/>
      <c r="NL23" s="78"/>
      <c r="NM23" s="78"/>
      <c r="NN23" s="78"/>
      <c r="NO23" s="78"/>
      <c r="NP23" s="78"/>
      <c r="NQ23" s="78"/>
      <c r="NR23" s="78"/>
      <c r="NS23" s="78"/>
      <c r="NT23" s="78"/>
      <c r="NU23" s="78"/>
      <c r="NV23" s="78"/>
      <c r="NW23" s="78"/>
      <c r="NX23" s="78"/>
      <c r="NY23" s="78"/>
      <c r="NZ23" s="78"/>
      <c r="OA23" s="78"/>
      <c r="OB23" s="78"/>
      <c r="OC23" s="78"/>
      <c r="OD23" s="78"/>
      <c r="OE23" s="78"/>
      <c r="OF23" s="78"/>
      <c r="OG23" s="78"/>
      <c r="OH23" s="78"/>
      <c r="OI23" s="78"/>
      <c r="OJ23" s="78"/>
      <c r="OK23" s="78"/>
      <c r="OL23" s="78"/>
      <c r="OM23" s="78"/>
      <c r="ON23" s="78"/>
      <c r="OO23" s="78"/>
      <c r="OP23" s="78"/>
      <c r="OQ23" s="78"/>
      <c r="OR23" s="78"/>
      <c r="OS23" s="78"/>
      <c r="OT23" s="78"/>
      <c r="OU23" s="78"/>
      <c r="OV23" s="78"/>
      <c r="OW23" s="78"/>
      <c r="OX23" s="78"/>
      <c r="OY23" s="78"/>
      <c r="OZ23" s="78"/>
      <c r="PA23" s="78"/>
      <c r="PB23" s="78"/>
      <c r="PC23" s="78"/>
      <c r="PD23" s="78"/>
      <c r="PE23" s="78"/>
      <c r="PF23" s="78"/>
      <c r="PG23" s="78"/>
      <c r="PH23" s="78"/>
      <c r="PI23" s="78"/>
      <c r="PJ23" s="78"/>
      <c r="PK23" s="78"/>
      <c r="PL23" s="78"/>
      <c r="PM23" s="78"/>
      <c r="PN23" s="78"/>
      <c r="PO23" s="78"/>
      <c r="PP23" s="78"/>
      <c r="PQ23" s="78"/>
      <c r="PR23" s="78"/>
      <c r="PS23" s="78"/>
      <c r="PT23" s="78"/>
      <c r="PU23" s="78"/>
      <c r="PV23" s="78"/>
      <c r="PW23" s="78"/>
      <c r="PX23" s="78"/>
      <c r="PY23" s="78"/>
      <c r="PZ23" s="78"/>
      <c r="QA23" s="78"/>
      <c r="QB23" s="78"/>
      <c r="QC23" s="78"/>
      <c r="QD23" s="78"/>
      <c r="QE23" s="78"/>
      <c r="QF23" s="78"/>
      <c r="QG23" s="78"/>
      <c r="QH23" s="78"/>
      <c r="QI23" s="78"/>
      <c r="QJ23" s="78"/>
      <c r="QK23" s="78"/>
      <c r="QL23" s="78"/>
      <c r="QM23" s="78"/>
      <c r="QN23" s="78"/>
      <c r="QO23" s="78"/>
      <c r="QP23" s="78"/>
      <c r="QQ23" s="78"/>
      <c r="QR23" s="78"/>
      <c r="QS23" s="78"/>
      <c r="QT23" s="78"/>
      <c r="QU23" s="78"/>
      <c r="QV23" s="78"/>
      <c r="QW23" s="78"/>
      <c r="QX23" s="78"/>
      <c r="QY23" s="78"/>
      <c r="QZ23" s="78"/>
      <c r="RA23" s="78"/>
      <c r="RB23" s="78"/>
      <c r="RC23" s="78"/>
      <c r="RD23" s="78"/>
      <c r="RE23" s="78"/>
      <c r="RF23" s="78"/>
      <c r="RG23" s="78"/>
      <c r="RH23" s="78"/>
      <c r="RI23" s="78"/>
      <c r="RJ23" s="78"/>
      <c r="RK23" s="78"/>
      <c r="RL23" s="78"/>
      <c r="RM23" s="78"/>
      <c r="RN23" s="78"/>
      <c r="RO23" s="78"/>
      <c r="RP23" s="78"/>
      <c r="RQ23" s="78"/>
      <c r="RR23" s="78"/>
      <c r="RS23" s="78"/>
      <c r="RT23" s="78"/>
      <c r="RU23" s="78"/>
      <c r="RV23" s="78"/>
      <c r="RW23" s="78"/>
      <c r="RX23" s="78"/>
      <c r="RY23" s="78"/>
      <c r="RZ23" s="78"/>
      <c r="SA23" s="78"/>
      <c r="SB23" s="78"/>
      <c r="SC23" s="78"/>
      <c r="SD23" s="78"/>
      <c r="SE23" s="78"/>
      <c r="SF23" s="78"/>
      <c r="SG23" s="78"/>
      <c r="SH23" s="78"/>
      <c r="SI23" s="78"/>
      <c r="SJ23" s="78"/>
      <c r="SK23" s="78"/>
      <c r="SL23" s="78"/>
      <c r="SM23" s="78"/>
      <c r="SN23" s="78"/>
      <c r="SO23" s="78"/>
      <c r="SP23" s="78"/>
      <c r="SQ23" s="78"/>
      <c r="SR23" s="78"/>
      <c r="SS23" s="78"/>
      <c r="ST23" s="78"/>
      <c r="SU23" s="78"/>
      <c r="SV23" s="78"/>
      <c r="SW23" s="78"/>
      <c r="SX23" s="78"/>
      <c r="SY23" s="78"/>
      <c r="SZ23" s="78"/>
      <c r="TA23" s="78"/>
      <c r="TB23" s="78"/>
      <c r="TC23" s="78"/>
      <c r="TD23" s="78"/>
      <c r="TE23" s="78"/>
      <c r="TF23" s="78"/>
      <c r="TG23" s="78"/>
      <c r="TH23" s="78"/>
      <c r="TI23" s="78"/>
      <c r="TJ23" s="78"/>
      <c r="TK23" s="78"/>
      <c r="TL23" s="78"/>
      <c r="TM23" s="78"/>
      <c r="TN23" s="78"/>
      <c r="TO23" s="78"/>
      <c r="TP23" s="78"/>
      <c r="TQ23" s="78"/>
      <c r="TR23" s="78"/>
      <c r="TS23" s="78"/>
      <c r="TT23" s="78"/>
      <c r="TU23" s="78"/>
      <c r="TV23" s="78"/>
      <c r="TW23" s="78"/>
      <c r="TX23" s="78"/>
      <c r="TY23" s="78"/>
      <c r="TZ23" s="78"/>
      <c r="UA23" s="78"/>
      <c r="UB23" s="78"/>
      <c r="UC23" s="78"/>
      <c r="UD23" s="78"/>
      <c r="UE23" s="78"/>
      <c r="UF23" s="78"/>
      <c r="UG23" s="78"/>
      <c r="UH23" s="78"/>
      <c r="UI23" s="78"/>
      <c r="UJ23" s="78"/>
      <c r="UK23" s="78"/>
      <c r="UL23" s="78"/>
      <c r="UM23" s="78"/>
      <c r="UN23" s="78"/>
      <c r="UO23" s="78"/>
      <c r="UP23" s="78"/>
      <c r="UQ23" s="78"/>
      <c r="UR23" s="78"/>
      <c r="US23" s="78"/>
      <c r="UT23" s="78"/>
      <c r="UU23" s="78"/>
      <c r="UV23" s="78"/>
      <c r="UW23" s="78"/>
      <c r="UX23" s="78"/>
      <c r="UY23" s="78"/>
      <c r="UZ23" s="78"/>
      <c r="VA23" s="78"/>
      <c r="VB23" s="78"/>
      <c r="VC23" s="78"/>
      <c r="VD23" s="78"/>
      <c r="VE23" s="78"/>
      <c r="VF23" s="78"/>
      <c r="VG23" s="78"/>
      <c r="VH23" s="78"/>
      <c r="VI23" s="78"/>
      <c r="VJ23" s="78"/>
      <c r="VK23" s="78"/>
      <c r="VL23" s="78"/>
      <c r="VM23" s="78"/>
      <c r="VN23" s="78"/>
      <c r="VO23" s="78"/>
      <c r="VP23" s="78"/>
      <c r="VQ23" s="78"/>
      <c r="VR23" s="78"/>
      <c r="VS23" s="78"/>
      <c r="VT23" s="78"/>
      <c r="VU23" s="78"/>
      <c r="VV23" s="78"/>
      <c r="VW23" s="78"/>
      <c r="VX23" s="78"/>
      <c r="VY23" s="78"/>
      <c r="VZ23" s="78"/>
      <c r="WA23" s="78"/>
      <c r="WB23" s="78"/>
      <c r="WC23" s="78"/>
      <c r="WD23" s="78"/>
      <c r="WE23" s="78"/>
      <c r="WF23" s="78"/>
      <c r="WG23" s="78"/>
      <c r="WH23" s="78"/>
      <c r="WI23" s="78"/>
      <c r="WJ23" s="78"/>
      <c r="WK23" s="78"/>
      <c r="WL23" s="78"/>
      <c r="WM23" s="78"/>
      <c r="WN23" s="78"/>
      <c r="WO23" s="78"/>
      <c r="WP23" s="78"/>
      <c r="WQ23" s="78"/>
      <c r="WR23" s="78"/>
      <c r="WS23" s="78"/>
      <c r="WT23" s="78"/>
      <c r="WU23" s="78"/>
      <c r="WV23" s="78"/>
      <c r="WW23" s="78"/>
      <c r="WX23" s="78"/>
      <c r="WY23" s="78"/>
      <c r="WZ23" s="78"/>
      <c r="XA23" s="78"/>
      <c r="XB23" s="78"/>
      <c r="XC23" s="78"/>
      <c r="XD23" s="78"/>
      <c r="XE23" s="78"/>
      <c r="XF23" s="78"/>
      <c r="XG23" s="78"/>
      <c r="XH23" s="78"/>
      <c r="XI23" s="78"/>
      <c r="XJ23" s="78"/>
      <c r="XK23" s="78"/>
      <c r="XL23" s="78"/>
      <c r="XM23" s="78"/>
      <c r="XN23" s="78"/>
      <c r="XO23" s="78"/>
      <c r="XP23" s="78"/>
      <c r="XQ23" s="78"/>
      <c r="XR23" s="78"/>
      <c r="XS23" s="78"/>
      <c r="XT23" s="78"/>
      <c r="XU23" s="78"/>
      <c r="XV23" s="78"/>
      <c r="XW23" s="78"/>
      <c r="XX23" s="78"/>
      <c r="XY23" s="78"/>
      <c r="XZ23" s="78"/>
      <c r="YA23" s="78"/>
      <c r="YB23" s="78"/>
      <c r="YC23" s="78"/>
      <c r="YD23" s="78"/>
      <c r="YE23" s="78"/>
      <c r="YF23" s="78"/>
      <c r="YG23" s="78"/>
      <c r="YH23" s="78"/>
      <c r="YI23" s="78"/>
      <c r="YJ23" s="78"/>
      <c r="YK23" s="78"/>
      <c r="YL23" s="78"/>
      <c r="YM23" s="78"/>
      <c r="YN23" s="78"/>
      <c r="YO23" s="78"/>
      <c r="YP23" s="78"/>
      <c r="YQ23" s="78"/>
      <c r="YR23" s="78"/>
      <c r="YS23" s="78"/>
      <c r="YT23" s="78"/>
      <c r="YU23" s="78"/>
      <c r="YV23" s="78"/>
      <c r="YW23" s="78"/>
      <c r="YX23" s="78"/>
      <c r="YY23" s="78"/>
      <c r="YZ23" s="78"/>
      <c r="ZA23" s="78"/>
      <c r="ZB23" s="78"/>
      <c r="ZC23" s="78"/>
      <c r="ZD23" s="78"/>
      <c r="ZE23" s="78"/>
      <c r="ZF23" s="78"/>
      <c r="ZG23" s="78"/>
      <c r="ZH23" s="78"/>
      <c r="ZI23" s="78"/>
      <c r="ZJ23" s="78"/>
      <c r="ZK23" s="78"/>
      <c r="ZL23" s="78"/>
      <c r="ZM23" s="78"/>
      <c r="ZN23" s="78"/>
      <c r="ZO23" s="78"/>
      <c r="ZP23" s="78"/>
      <c r="ZQ23" s="78"/>
      <c r="ZR23" s="78"/>
      <c r="ZS23" s="78"/>
      <c r="ZT23" s="78"/>
      <c r="ZU23" s="78"/>
      <c r="ZV23" s="78"/>
      <c r="ZW23" s="78"/>
      <c r="ZX23" s="78"/>
      <c r="ZY23" s="78"/>
      <c r="ZZ23" s="78"/>
      <c r="AAA23" s="78"/>
      <c r="AAB23" s="78"/>
      <c r="AAC23" s="78"/>
      <c r="AAD23" s="78"/>
      <c r="AAE23" s="78"/>
      <c r="AAF23" s="78"/>
      <c r="AAG23" s="78"/>
      <c r="AAH23" s="78"/>
      <c r="AAI23" s="78"/>
      <c r="AAJ23" s="78"/>
      <c r="AAK23" s="78"/>
      <c r="AAL23" s="78"/>
      <c r="AAM23" s="78"/>
      <c r="AAN23" s="78"/>
      <c r="AAO23" s="78"/>
      <c r="AAP23" s="78"/>
      <c r="AAQ23" s="78"/>
      <c r="AAR23" s="78"/>
      <c r="AAS23" s="78"/>
      <c r="AAT23" s="78"/>
      <c r="AAU23" s="78"/>
      <c r="AAV23" s="78"/>
      <c r="AAW23" s="78"/>
      <c r="AAX23" s="78"/>
      <c r="AAY23" s="78"/>
      <c r="AAZ23" s="78"/>
      <c r="ABA23" s="78"/>
      <c r="ABB23" s="78"/>
      <c r="ABC23" s="78"/>
      <c r="ABD23" s="78"/>
      <c r="ABE23" s="78"/>
      <c r="ABF23" s="78"/>
      <c r="ABG23" s="78"/>
      <c r="ABH23" s="78"/>
      <c r="ABI23" s="78"/>
      <c r="ABJ23" s="78"/>
      <c r="ABK23" s="78"/>
      <c r="ABL23" s="78"/>
      <c r="ABM23" s="78"/>
      <c r="ABN23" s="78"/>
      <c r="ABO23" s="78"/>
      <c r="ABP23" s="78"/>
      <c r="ABQ23" s="78"/>
      <c r="ABR23" s="78"/>
      <c r="ABS23" s="78"/>
      <c r="ABT23" s="78"/>
      <c r="ABU23" s="78"/>
      <c r="ABV23" s="78"/>
      <c r="ABW23" s="78"/>
      <c r="ABX23" s="78"/>
      <c r="ABY23" s="78"/>
      <c r="ABZ23" s="78"/>
      <c r="ACA23" s="78"/>
      <c r="ACB23" s="78"/>
      <c r="ACC23" s="78"/>
      <c r="ACD23" s="78"/>
      <c r="ACE23" s="78"/>
      <c r="ACF23" s="78"/>
      <c r="ACG23" s="78"/>
      <c r="ACH23" s="78"/>
      <c r="ACI23" s="78"/>
      <c r="ACJ23" s="78"/>
      <c r="ACK23" s="78"/>
      <c r="ACL23" s="78"/>
      <c r="ACM23" s="78"/>
      <c r="ACN23" s="78"/>
      <c r="ACO23" s="78"/>
      <c r="ACP23" s="78"/>
      <c r="ACQ23" s="78"/>
      <c r="ACR23" s="78"/>
      <c r="ACS23" s="78"/>
      <c r="ACT23" s="78"/>
      <c r="ACU23" s="78"/>
      <c r="ACV23" s="78"/>
      <c r="ACW23" s="78"/>
      <c r="ACX23" s="78"/>
      <c r="ACY23" s="78"/>
      <c r="ACZ23" s="78"/>
      <c r="ADA23" s="78"/>
      <c r="ADB23" s="78"/>
      <c r="ADC23" s="78"/>
      <c r="ADD23" s="78"/>
      <c r="ADE23" s="78"/>
      <c r="ADF23" s="78"/>
      <c r="ADG23" s="78"/>
      <c r="ADH23" s="78"/>
      <c r="ADI23" s="78"/>
      <c r="ADJ23" s="78"/>
      <c r="ADK23" s="78"/>
      <c r="ADL23" s="78"/>
      <c r="ADM23" s="78"/>
      <c r="ADN23" s="78"/>
      <c r="ADO23" s="78"/>
      <c r="ADP23" s="78"/>
      <c r="ADQ23" s="78"/>
      <c r="ADR23" s="78"/>
      <c r="ADS23" s="78"/>
      <c r="ADT23" s="78"/>
      <c r="ADU23" s="78"/>
      <c r="ADV23" s="78"/>
      <c r="ADW23" s="78"/>
      <c r="ADX23" s="78"/>
      <c r="ADY23" s="78"/>
      <c r="ADZ23" s="78"/>
      <c r="AEA23" s="78"/>
      <c r="AEB23" s="78"/>
      <c r="AEC23" s="78"/>
      <c r="AED23" s="78"/>
      <c r="AEE23" s="78"/>
      <c r="AEF23" s="78"/>
      <c r="AEG23" s="78"/>
      <c r="AEH23" s="78"/>
      <c r="AEI23" s="78"/>
      <c r="AEJ23" s="78"/>
      <c r="AEK23" s="78"/>
      <c r="AEL23" s="78"/>
      <c r="AEM23" s="78"/>
      <c r="AEN23" s="78"/>
      <c r="AEO23" s="78"/>
      <c r="AEP23" s="78"/>
      <c r="AEQ23" s="78"/>
      <c r="AER23" s="78"/>
      <c r="AES23" s="78"/>
      <c r="AET23" s="78"/>
      <c r="AEU23" s="78"/>
      <c r="AEV23" s="78"/>
      <c r="AEW23" s="78"/>
      <c r="AEX23" s="78"/>
      <c r="AEY23" s="78"/>
      <c r="AEZ23" s="78"/>
      <c r="AFA23" s="78"/>
      <c r="AFB23" s="78"/>
      <c r="AFC23" s="78"/>
      <c r="AFD23" s="78"/>
      <c r="AFE23" s="78"/>
      <c r="AFF23" s="78"/>
      <c r="AFG23" s="78"/>
      <c r="AFH23" s="78"/>
      <c r="AFI23" s="78"/>
      <c r="AFJ23" s="78"/>
      <c r="AFK23" s="78"/>
      <c r="AFL23" s="78"/>
      <c r="AFM23" s="78"/>
      <c r="AFN23" s="78"/>
      <c r="AFO23" s="78"/>
      <c r="AFP23" s="78"/>
      <c r="AFQ23" s="78"/>
      <c r="AFR23" s="78"/>
      <c r="AFS23" s="78"/>
      <c r="AFT23" s="78"/>
      <c r="AFU23" s="78"/>
      <c r="AFV23" s="78"/>
      <c r="AFW23" s="78"/>
      <c r="AFX23" s="78"/>
      <c r="AFY23" s="78"/>
      <c r="AFZ23" s="78"/>
      <c r="AGA23" s="78"/>
      <c r="AGB23" s="78"/>
      <c r="AGC23" s="78"/>
      <c r="AGD23" s="78"/>
      <c r="AGE23" s="78"/>
      <c r="AGF23" s="78"/>
      <c r="AGG23" s="78"/>
      <c r="AGH23" s="78"/>
      <c r="AGI23" s="78"/>
      <c r="AGJ23" s="78"/>
      <c r="AGK23" s="78"/>
      <c r="AGL23" s="78"/>
      <c r="AGM23" s="78"/>
      <c r="AGN23" s="78"/>
      <c r="AGO23" s="78"/>
      <c r="AGP23" s="78"/>
      <c r="AGQ23" s="78"/>
      <c r="AGR23" s="78"/>
      <c r="AGS23" s="78"/>
      <c r="AGT23" s="78"/>
      <c r="AGU23" s="78"/>
      <c r="AGV23" s="78"/>
      <c r="AGW23" s="78"/>
      <c r="AGX23" s="78"/>
      <c r="AGY23" s="78"/>
      <c r="AGZ23" s="78"/>
      <c r="AHA23" s="78"/>
      <c r="AHB23" s="78"/>
      <c r="AHC23" s="78"/>
      <c r="AHD23" s="78"/>
      <c r="AHE23" s="78"/>
      <c r="AHF23" s="78"/>
      <c r="AHG23" s="78"/>
      <c r="AHH23" s="78"/>
      <c r="AHI23" s="78"/>
      <c r="AHJ23" s="78"/>
      <c r="AHK23" s="78"/>
      <c r="AHL23" s="78"/>
      <c r="AHM23" s="78"/>
      <c r="AHN23" s="78"/>
      <c r="AHO23" s="78"/>
      <c r="AHP23" s="78"/>
      <c r="AHQ23" s="78"/>
      <c r="AHR23" s="78"/>
      <c r="AHS23" s="78"/>
      <c r="AHT23" s="78"/>
      <c r="AHU23" s="78"/>
      <c r="AHV23" s="78"/>
      <c r="AHW23" s="78"/>
      <c r="AHX23" s="78"/>
      <c r="AHY23" s="78"/>
      <c r="AHZ23" s="78"/>
      <c r="AIA23" s="78"/>
      <c r="AIB23" s="78"/>
      <c r="AIC23" s="78"/>
      <c r="AID23" s="78"/>
      <c r="AIE23" s="78"/>
      <c r="AIF23" s="78"/>
      <c r="AIG23" s="78"/>
      <c r="AIH23" s="78"/>
      <c r="AII23" s="78"/>
      <c r="AIJ23" s="78"/>
      <c r="AIK23" s="78"/>
      <c r="AIL23" s="78"/>
      <c r="AIM23" s="78"/>
      <c r="AIN23" s="78"/>
      <c r="AIO23" s="78"/>
      <c r="AIP23" s="78"/>
      <c r="AIQ23" s="78"/>
      <c r="AIR23" s="78"/>
      <c r="AIS23" s="78"/>
      <c r="AIT23" s="78"/>
      <c r="AIU23" s="78"/>
      <c r="AIV23" s="78"/>
      <c r="AIW23" s="78"/>
      <c r="AIX23" s="78"/>
      <c r="AIY23" s="78"/>
      <c r="AIZ23" s="78"/>
      <c r="AJA23" s="78"/>
      <c r="AJB23" s="78"/>
      <c r="AJC23" s="78"/>
      <c r="AJD23" s="78"/>
      <c r="AJE23" s="78"/>
      <c r="AJF23" s="78"/>
      <c r="AJG23" s="78"/>
      <c r="AJH23" s="78"/>
      <c r="AJI23" s="78"/>
      <c r="AJJ23" s="78"/>
      <c r="AJK23" s="78"/>
      <c r="AJL23" s="78"/>
      <c r="AJM23" s="78"/>
      <c r="AJN23" s="78"/>
      <c r="AJO23" s="78"/>
      <c r="AJP23" s="78"/>
      <c r="AJQ23" s="78"/>
      <c r="AJR23" s="78"/>
      <c r="AJS23" s="78"/>
      <c r="AJT23" s="78"/>
      <c r="AJU23" s="78"/>
      <c r="AJV23" s="78"/>
      <c r="AJW23" s="78"/>
      <c r="AJX23" s="78"/>
      <c r="AJY23" s="78"/>
      <c r="AJZ23" s="78"/>
      <c r="AKA23" s="78"/>
      <c r="AKB23" s="78"/>
      <c r="AKC23" s="78"/>
      <c r="AKD23" s="78"/>
      <c r="AKE23" s="78"/>
      <c r="AKF23" s="78"/>
      <c r="AKG23" s="78"/>
      <c r="AKH23" s="78"/>
      <c r="AKI23" s="78"/>
      <c r="AKJ23" s="78"/>
      <c r="AKK23" s="78"/>
      <c r="AKL23" s="78"/>
      <c r="AKM23" s="78"/>
      <c r="AKN23" s="78"/>
      <c r="AKO23" s="78"/>
      <c r="AKP23" s="78"/>
      <c r="AKQ23" s="78"/>
      <c r="AKR23" s="78"/>
      <c r="AKS23" s="78"/>
      <c r="AKT23" s="78"/>
      <c r="AKU23" s="78"/>
      <c r="AKV23" s="78"/>
      <c r="AKW23" s="78"/>
      <c r="AKX23" s="78"/>
      <c r="AKY23" s="78"/>
      <c r="AKZ23" s="78"/>
      <c r="ALA23" s="78"/>
      <c r="ALB23" s="78"/>
      <c r="ALC23" s="78"/>
      <c r="ALD23" s="78"/>
      <c r="ALE23" s="78"/>
      <c r="ALF23" s="78"/>
      <c r="ALG23" s="78"/>
      <c r="ALH23" s="78"/>
      <c r="ALI23" s="78"/>
      <c r="ALJ23" s="78"/>
      <c r="ALK23" s="78"/>
      <c r="ALL23" s="78"/>
      <c r="ALM23" s="78"/>
      <c r="ALN23" s="78"/>
      <c r="ALO23" s="78"/>
      <c r="ALP23" s="78"/>
      <c r="ALQ23" s="78"/>
      <c r="ALR23" s="78"/>
      <c r="ALS23" s="78"/>
      <c r="ALT23" s="78"/>
      <c r="ALU23" s="78"/>
      <c r="ALV23" s="78"/>
      <c r="ALW23" s="78"/>
      <c r="ALX23" s="78"/>
      <c r="ALY23" s="78"/>
      <c r="ALZ23" s="78"/>
      <c r="AMA23" s="78"/>
      <c r="AMB23" s="78"/>
      <c r="AMC23" s="78"/>
      <c r="AMD23" s="78"/>
      <c r="AME23" s="78"/>
      <c r="AMF23" s="78"/>
      <c r="AMG23" s="78"/>
      <c r="AMH23" s="78"/>
      <c r="AMI23" s="78"/>
      <c r="AMJ23" s="78"/>
      <c r="AMK23" s="78"/>
      <c r="AML23" s="78"/>
      <c r="AMM23" s="78"/>
      <c r="AMN23" s="78"/>
      <c r="AMO23" s="78"/>
      <c r="AMP23" s="78"/>
      <c r="AMQ23" s="78"/>
      <c r="AMR23" s="78"/>
      <c r="AMS23" s="78"/>
      <c r="AMT23" s="78"/>
      <c r="AMU23" s="78"/>
      <c r="AMV23" s="78"/>
      <c r="AMW23" s="78"/>
      <c r="AMX23" s="78"/>
      <c r="AMY23" s="78"/>
      <c r="AMZ23" s="78"/>
      <c r="ANA23" s="78"/>
      <c r="ANB23" s="78"/>
      <c r="ANC23" s="78"/>
      <c r="AND23" s="78"/>
      <c r="ANE23" s="78"/>
      <c r="ANF23" s="78"/>
      <c r="ANG23" s="78"/>
      <c r="ANH23" s="78"/>
      <c r="ANI23" s="78"/>
      <c r="ANJ23" s="78"/>
      <c r="ANK23" s="78"/>
      <c r="ANL23" s="78"/>
      <c r="ANM23" s="78"/>
      <c r="ANN23" s="78"/>
      <c r="ANO23" s="78"/>
      <c r="ANP23" s="78"/>
      <c r="ANQ23" s="78"/>
      <c r="ANR23" s="78"/>
      <c r="ANS23" s="78"/>
      <c r="ANT23" s="78"/>
      <c r="ANU23" s="78"/>
      <c r="ANV23" s="78"/>
      <c r="ANW23" s="78"/>
      <c r="ANX23" s="78"/>
      <c r="ANY23" s="78"/>
      <c r="ANZ23" s="78"/>
      <c r="AOA23" s="78"/>
      <c r="AOB23" s="78"/>
      <c r="AOC23" s="78"/>
      <c r="AOD23" s="78"/>
      <c r="AOE23" s="78"/>
      <c r="AOF23" s="78"/>
      <c r="AOG23" s="78"/>
      <c r="AOH23" s="78"/>
      <c r="AOI23" s="78"/>
      <c r="AOJ23" s="78"/>
      <c r="AOK23" s="78"/>
      <c r="AOL23" s="78"/>
      <c r="AOM23" s="78"/>
      <c r="AON23" s="78"/>
      <c r="AOO23" s="78"/>
      <c r="AOP23" s="78"/>
      <c r="AOQ23" s="78"/>
      <c r="AOR23" s="78"/>
      <c r="AOS23" s="78"/>
      <c r="AOT23" s="78"/>
      <c r="AOU23" s="78"/>
      <c r="AOV23" s="78"/>
      <c r="AOW23" s="78"/>
      <c r="AOX23" s="78"/>
      <c r="AOY23" s="78"/>
      <c r="AOZ23" s="78"/>
      <c r="APA23" s="78"/>
      <c r="APB23" s="78"/>
      <c r="APC23" s="78"/>
      <c r="APD23" s="78"/>
      <c r="APE23" s="78"/>
      <c r="APF23" s="78"/>
      <c r="APG23" s="78"/>
      <c r="APH23" s="78"/>
      <c r="API23" s="78"/>
      <c r="APJ23" s="78"/>
      <c r="APK23" s="78"/>
      <c r="APL23" s="78"/>
      <c r="APM23" s="78"/>
      <c r="APN23" s="78"/>
      <c r="APO23" s="78"/>
      <c r="APP23" s="78"/>
      <c r="APQ23" s="78"/>
      <c r="APR23" s="78"/>
      <c r="APS23" s="78"/>
      <c r="APT23" s="78"/>
      <c r="APU23" s="78"/>
      <c r="APV23" s="78"/>
      <c r="APW23" s="78"/>
      <c r="APX23" s="78"/>
      <c r="APY23" s="78"/>
      <c r="APZ23" s="78"/>
      <c r="AQA23" s="78"/>
      <c r="AQB23" s="78"/>
      <c r="AQC23" s="78"/>
      <c r="AQD23" s="78"/>
      <c r="AQE23" s="78"/>
      <c r="AQF23" s="78"/>
      <c r="AQG23" s="78"/>
      <c r="AQH23" s="78"/>
      <c r="AQI23" s="78"/>
      <c r="AQJ23" s="78"/>
      <c r="AQK23" s="78"/>
      <c r="AQL23" s="78"/>
      <c r="AQM23" s="78"/>
      <c r="AQN23" s="78"/>
      <c r="AQO23" s="78"/>
      <c r="AQP23" s="78"/>
      <c r="AQQ23" s="78"/>
      <c r="AQR23" s="78"/>
      <c r="AQS23" s="78"/>
      <c r="AQT23" s="78"/>
      <c r="AQU23" s="78"/>
      <c r="AQV23" s="78"/>
      <c r="AQW23" s="78"/>
      <c r="AQX23" s="78"/>
      <c r="AQY23" s="78"/>
      <c r="AQZ23" s="78"/>
      <c r="ARA23" s="78"/>
      <c r="ARB23" s="78"/>
      <c r="ARC23" s="78"/>
      <c r="ARD23" s="78"/>
      <c r="ARE23" s="78"/>
      <c r="ARF23" s="78"/>
      <c r="ARG23" s="78"/>
      <c r="ARH23" s="78"/>
      <c r="ARI23" s="78"/>
      <c r="ARJ23" s="78"/>
      <c r="ARK23" s="78"/>
      <c r="ARL23" s="78"/>
      <c r="ARM23" s="78"/>
      <c r="ARN23" s="78"/>
      <c r="ARO23" s="78"/>
      <c r="ARP23" s="78"/>
      <c r="ARQ23" s="78"/>
      <c r="ARR23" s="78"/>
      <c r="ARS23" s="78"/>
      <c r="ART23" s="78"/>
      <c r="ARU23" s="78"/>
      <c r="ARV23" s="78"/>
      <c r="ARW23" s="78"/>
      <c r="ARX23" s="78"/>
      <c r="ARY23" s="78"/>
      <c r="ARZ23" s="78"/>
      <c r="ASA23" s="78"/>
      <c r="ASB23" s="78"/>
      <c r="ASC23" s="78"/>
      <c r="ASD23" s="78"/>
      <c r="ASE23" s="78"/>
      <c r="ASF23" s="78"/>
      <c r="ASG23" s="78"/>
      <c r="ASH23" s="78"/>
      <c r="ASI23" s="78"/>
      <c r="ASJ23" s="78"/>
      <c r="ASK23" s="78"/>
      <c r="ASL23" s="78"/>
      <c r="ASM23" s="78"/>
      <c r="ASN23" s="78"/>
      <c r="ASO23" s="78"/>
      <c r="ASP23" s="78"/>
      <c r="ASQ23" s="78"/>
      <c r="ASR23" s="78"/>
      <c r="ASS23" s="78"/>
      <c r="AST23" s="78"/>
      <c r="ASU23" s="78"/>
      <c r="ASV23" s="78"/>
      <c r="ASW23" s="78"/>
      <c r="ASX23" s="78"/>
      <c r="ASY23" s="78"/>
      <c r="ASZ23" s="78"/>
      <c r="ATA23" s="78"/>
      <c r="ATB23" s="78"/>
      <c r="ATC23" s="78"/>
      <c r="ATD23" s="78"/>
      <c r="ATE23" s="78"/>
      <c r="ATF23" s="78"/>
      <c r="ATG23" s="78"/>
      <c r="ATH23" s="78"/>
      <c r="ATI23" s="78"/>
      <c r="ATJ23" s="78"/>
      <c r="ATK23" s="78"/>
      <c r="ATL23" s="78"/>
      <c r="ATM23" s="78"/>
      <c r="ATN23" s="78"/>
      <c r="ATO23" s="78"/>
      <c r="ATP23" s="78"/>
      <c r="ATQ23" s="78"/>
      <c r="ATR23" s="78"/>
      <c r="ATS23" s="78"/>
      <c r="ATT23" s="78"/>
      <c r="ATU23" s="78"/>
      <c r="ATV23" s="78"/>
      <c r="ATW23" s="78"/>
      <c r="ATX23" s="78"/>
      <c r="ATY23" s="78"/>
      <c r="ATZ23" s="78"/>
      <c r="AUA23" s="78"/>
      <c r="AUB23" s="78"/>
      <c r="AUC23" s="78"/>
      <c r="AUD23" s="78"/>
      <c r="AUE23" s="78"/>
      <c r="AUF23" s="78"/>
      <c r="AUG23" s="78"/>
      <c r="AUH23" s="78"/>
      <c r="AUI23" s="78"/>
      <c r="AUJ23" s="78"/>
      <c r="AUK23" s="78"/>
      <c r="AUL23" s="78"/>
      <c r="AUM23" s="78"/>
      <c r="AUN23" s="78"/>
      <c r="AUO23" s="78"/>
      <c r="AUP23" s="78"/>
      <c r="AUQ23" s="78"/>
      <c r="AUR23" s="78"/>
      <c r="AUS23" s="78"/>
      <c r="AUT23" s="78"/>
      <c r="AUU23" s="78"/>
      <c r="AUV23" s="78"/>
      <c r="AUW23" s="78"/>
      <c r="AUX23" s="78"/>
      <c r="AUY23" s="78"/>
      <c r="AUZ23" s="78"/>
      <c r="AVA23" s="78"/>
      <c r="AVB23" s="78"/>
      <c r="AVC23" s="78"/>
      <c r="AVD23" s="78"/>
      <c r="AVE23" s="78"/>
      <c r="AVF23" s="78"/>
      <c r="AVG23" s="78"/>
      <c r="AVH23" s="78"/>
      <c r="AVI23" s="78"/>
      <c r="AVJ23" s="78"/>
      <c r="AVK23" s="78"/>
      <c r="AVL23" s="78"/>
      <c r="AVM23" s="78"/>
      <c r="AVN23" s="78"/>
      <c r="AVO23" s="78"/>
      <c r="AVP23" s="78"/>
      <c r="AVQ23" s="78"/>
      <c r="AVR23" s="78"/>
      <c r="AVS23" s="78"/>
      <c r="AVT23" s="78"/>
      <c r="AVU23" s="78"/>
      <c r="AVV23" s="78"/>
      <c r="AVW23" s="78"/>
      <c r="AVX23" s="78"/>
      <c r="AVY23" s="78"/>
      <c r="AVZ23" s="78"/>
      <c r="AWA23" s="78"/>
      <c r="AWB23" s="78"/>
      <c r="AWC23" s="78"/>
      <c r="AWD23" s="78"/>
      <c r="AWE23" s="78"/>
      <c r="AWF23" s="78"/>
      <c r="AWG23" s="78"/>
      <c r="AWH23" s="78"/>
      <c r="AWI23" s="78"/>
      <c r="AWJ23" s="78"/>
      <c r="AWK23" s="78"/>
      <c r="AWL23" s="78"/>
      <c r="AWM23" s="78"/>
      <c r="AWN23" s="78"/>
      <c r="AWO23" s="78"/>
      <c r="AWP23" s="78"/>
      <c r="AWQ23" s="78"/>
      <c r="AWR23" s="78"/>
      <c r="AWS23" s="78"/>
      <c r="AWT23" s="78"/>
      <c r="AWU23" s="78"/>
      <c r="AWV23" s="78"/>
      <c r="AWW23" s="78"/>
      <c r="AWX23" s="78"/>
      <c r="AWY23" s="78"/>
      <c r="AWZ23" s="78"/>
      <c r="AXA23" s="78"/>
      <c r="AXB23" s="78"/>
      <c r="AXC23" s="78"/>
      <c r="AXD23" s="78"/>
      <c r="AXE23" s="78"/>
      <c r="AXF23" s="78"/>
      <c r="AXG23" s="78"/>
      <c r="AXH23" s="78"/>
      <c r="AXI23" s="78"/>
      <c r="AXJ23" s="78"/>
      <c r="AXK23" s="78"/>
      <c r="AXL23" s="78"/>
      <c r="AXM23" s="78"/>
      <c r="AXN23" s="78"/>
      <c r="AXO23" s="78"/>
      <c r="AXP23" s="78"/>
      <c r="AXQ23" s="78"/>
      <c r="AXR23" s="78"/>
      <c r="AXS23" s="78"/>
      <c r="AXT23" s="78"/>
      <c r="AXU23" s="78"/>
      <c r="AXV23" s="78"/>
      <c r="AXW23" s="78"/>
      <c r="AXX23" s="78"/>
      <c r="AXY23" s="78"/>
      <c r="AXZ23" s="78"/>
      <c r="AYA23" s="78"/>
      <c r="AYB23" s="78"/>
      <c r="AYC23" s="78"/>
      <c r="AYD23" s="78"/>
      <c r="AYE23" s="78"/>
      <c r="AYF23" s="78"/>
      <c r="AYG23" s="78"/>
      <c r="AYH23" s="78"/>
      <c r="AYI23" s="78"/>
      <c r="AYJ23" s="78"/>
      <c r="AYK23" s="78"/>
      <c r="AYL23" s="78"/>
      <c r="AYM23" s="78"/>
      <c r="AYN23" s="78"/>
      <c r="AYO23" s="78"/>
      <c r="AYP23" s="78"/>
      <c r="AYQ23" s="78"/>
      <c r="AYR23" s="78"/>
      <c r="AYS23" s="78"/>
      <c r="AYT23" s="78"/>
      <c r="AYU23" s="78"/>
      <c r="AYV23" s="78"/>
      <c r="AYW23" s="78"/>
      <c r="AYX23" s="78"/>
      <c r="AYY23" s="78"/>
      <c r="AYZ23" s="78"/>
      <c r="AZA23" s="78"/>
      <c r="AZB23" s="78"/>
      <c r="AZC23" s="78"/>
      <c r="AZD23" s="78"/>
      <c r="AZE23" s="78"/>
      <c r="AZF23" s="78"/>
      <c r="AZG23" s="78"/>
      <c r="AZH23" s="78"/>
      <c r="AZI23" s="78"/>
      <c r="AZJ23" s="78"/>
      <c r="AZK23" s="78"/>
      <c r="AZL23" s="78"/>
      <c r="AZM23" s="78"/>
      <c r="AZN23" s="78"/>
      <c r="AZO23" s="78"/>
      <c r="AZP23" s="78"/>
      <c r="AZQ23" s="78"/>
      <c r="AZR23" s="78"/>
      <c r="AZS23" s="78"/>
      <c r="AZT23" s="78"/>
      <c r="AZU23" s="78"/>
      <c r="AZV23" s="78"/>
      <c r="AZW23" s="78"/>
      <c r="AZX23" s="78"/>
      <c r="AZY23" s="78"/>
      <c r="AZZ23" s="78"/>
      <c r="BAA23" s="78"/>
      <c r="BAB23" s="78"/>
      <c r="BAC23" s="78"/>
      <c r="BAD23" s="78"/>
      <c r="BAE23" s="78"/>
      <c r="BAF23" s="78"/>
      <c r="BAG23" s="78"/>
      <c r="BAH23" s="78"/>
      <c r="BAI23" s="78"/>
      <c r="BAJ23" s="78"/>
      <c r="BAK23" s="78"/>
      <c r="BAL23" s="78"/>
      <c r="BAM23" s="78"/>
      <c r="BAN23" s="78"/>
      <c r="BAO23" s="78"/>
      <c r="BAP23" s="78"/>
      <c r="BAQ23" s="78"/>
      <c r="BAR23" s="78"/>
      <c r="BAS23" s="78"/>
      <c r="BAT23" s="78"/>
      <c r="BAU23" s="78"/>
      <c r="BAV23" s="78"/>
      <c r="BAW23" s="78"/>
      <c r="BAX23" s="78"/>
      <c r="BAY23" s="78"/>
      <c r="BAZ23" s="78"/>
      <c r="BBA23" s="78"/>
      <c r="BBB23" s="78"/>
      <c r="BBC23" s="78"/>
      <c r="BBD23" s="78"/>
      <c r="BBE23" s="78"/>
      <c r="BBF23" s="78"/>
      <c r="BBG23" s="78"/>
      <c r="BBH23" s="78"/>
      <c r="BBI23" s="78"/>
      <c r="BBJ23" s="78"/>
      <c r="BBK23" s="78"/>
      <c r="BBL23" s="78"/>
      <c r="BBM23" s="78"/>
      <c r="BBN23" s="78"/>
      <c r="BBO23" s="78"/>
      <c r="BBP23" s="78"/>
      <c r="BBQ23" s="78"/>
      <c r="BBR23" s="78"/>
      <c r="BBS23" s="78"/>
      <c r="BBT23" s="78"/>
      <c r="BBU23" s="78"/>
      <c r="BBV23" s="78"/>
      <c r="BBW23" s="78"/>
      <c r="BBX23" s="78"/>
      <c r="BBY23" s="78"/>
      <c r="BBZ23" s="78"/>
      <c r="BCA23" s="78"/>
      <c r="BCB23" s="78"/>
      <c r="BCC23" s="78"/>
      <c r="BCD23" s="78"/>
      <c r="BCE23" s="78"/>
      <c r="BCF23" s="78"/>
      <c r="BCG23" s="78"/>
      <c r="BCH23" s="78"/>
      <c r="BCI23" s="78"/>
      <c r="BCJ23" s="78"/>
      <c r="BCK23" s="78"/>
      <c r="BCL23" s="78"/>
      <c r="BCM23" s="78"/>
      <c r="BCN23" s="78"/>
      <c r="BCO23" s="78"/>
      <c r="BCP23" s="78"/>
      <c r="BCQ23" s="78"/>
      <c r="BCR23" s="78"/>
      <c r="BCS23" s="78"/>
      <c r="BCT23" s="78"/>
      <c r="BCU23" s="78"/>
      <c r="BCV23" s="78"/>
      <c r="BCW23" s="78"/>
      <c r="BCX23" s="78"/>
      <c r="BCY23" s="78"/>
      <c r="BCZ23" s="78"/>
      <c r="BDA23" s="78"/>
      <c r="BDB23" s="78"/>
      <c r="BDC23" s="78"/>
      <c r="BDD23" s="78"/>
      <c r="BDE23" s="78"/>
      <c r="BDF23" s="78"/>
      <c r="BDG23" s="78"/>
      <c r="BDH23" s="78"/>
      <c r="BDI23" s="78"/>
      <c r="BDJ23" s="78"/>
      <c r="BDK23" s="78"/>
      <c r="BDL23" s="78"/>
      <c r="BDM23" s="78"/>
      <c r="BDN23" s="78"/>
      <c r="BDO23" s="78"/>
      <c r="BDP23" s="78"/>
      <c r="BDQ23" s="78"/>
      <c r="BDR23" s="78"/>
      <c r="BDS23" s="78"/>
      <c r="BDT23" s="78"/>
      <c r="BDU23" s="78"/>
      <c r="BDV23" s="78"/>
      <c r="BDW23" s="78"/>
      <c r="BDX23" s="78"/>
      <c r="BDY23" s="78"/>
      <c r="BDZ23" s="78"/>
      <c r="BEA23" s="78"/>
      <c r="BEB23" s="78"/>
      <c r="BEC23" s="78"/>
      <c r="BED23" s="78"/>
      <c r="BEE23" s="78"/>
      <c r="BEF23" s="78"/>
      <c r="BEG23" s="78"/>
      <c r="BEH23" s="78"/>
      <c r="BEI23" s="78"/>
      <c r="BEJ23" s="78"/>
      <c r="BEK23" s="78"/>
      <c r="BEL23" s="78"/>
      <c r="BEM23" s="78"/>
      <c r="BEN23" s="78"/>
      <c r="BEO23" s="78"/>
      <c r="BEP23" s="78"/>
      <c r="BEQ23" s="78"/>
      <c r="BER23" s="78"/>
      <c r="BES23" s="78"/>
      <c r="BET23" s="78"/>
      <c r="BEU23" s="78"/>
      <c r="BEV23" s="78"/>
      <c r="BEW23" s="78"/>
      <c r="BEX23" s="78"/>
      <c r="BEY23" s="78"/>
      <c r="BEZ23" s="78"/>
      <c r="BFA23" s="78"/>
      <c r="BFB23" s="78"/>
      <c r="BFC23" s="78"/>
      <c r="BFD23" s="78"/>
      <c r="BFE23" s="78"/>
      <c r="BFF23" s="78"/>
      <c r="BFG23" s="78"/>
      <c r="BFH23" s="78"/>
      <c r="BFI23" s="78"/>
      <c r="BFJ23" s="78"/>
      <c r="BFK23" s="78"/>
      <c r="BFL23" s="78"/>
      <c r="BFM23" s="78"/>
      <c r="BFN23" s="78"/>
      <c r="BFO23" s="78"/>
      <c r="BFP23" s="78"/>
      <c r="BFQ23" s="78"/>
      <c r="BFR23" s="78"/>
      <c r="BFS23" s="78"/>
      <c r="BFT23" s="78"/>
      <c r="BFU23" s="78"/>
      <c r="BFV23" s="78"/>
      <c r="BFW23" s="78"/>
      <c r="BFX23" s="78"/>
      <c r="BFY23" s="78"/>
      <c r="BFZ23" s="78"/>
      <c r="BGA23" s="78"/>
      <c r="BGB23" s="78"/>
      <c r="BGC23" s="78"/>
      <c r="BGD23" s="78"/>
      <c r="BGE23" s="78"/>
      <c r="BGF23" s="78"/>
      <c r="BGG23" s="78"/>
      <c r="BGH23" s="78"/>
      <c r="BGI23" s="78"/>
      <c r="BGJ23" s="78"/>
      <c r="BGK23" s="78"/>
      <c r="BGL23" s="78"/>
      <c r="BGM23" s="78"/>
      <c r="BGN23" s="78"/>
      <c r="BGO23" s="78"/>
      <c r="BGP23" s="78"/>
      <c r="BGQ23" s="78"/>
      <c r="BGR23" s="78"/>
      <c r="BGS23" s="78"/>
      <c r="BGT23" s="78"/>
      <c r="BGU23" s="78"/>
      <c r="BGV23" s="78"/>
      <c r="BGW23" s="78"/>
      <c r="BGX23" s="78"/>
      <c r="BGY23" s="78"/>
      <c r="BGZ23" s="78"/>
      <c r="BHA23" s="78"/>
      <c r="BHB23" s="78"/>
      <c r="BHC23" s="78"/>
      <c r="BHD23" s="78"/>
      <c r="BHE23" s="78"/>
      <c r="BHF23" s="78"/>
      <c r="BHG23" s="78"/>
      <c r="BHH23" s="78"/>
      <c r="BHI23" s="78"/>
      <c r="BHJ23" s="78"/>
      <c r="BHK23" s="78"/>
      <c r="BHL23" s="78"/>
      <c r="BHM23" s="78"/>
      <c r="BHN23" s="78"/>
      <c r="BHO23" s="78"/>
      <c r="BHP23" s="78"/>
      <c r="BHQ23" s="78"/>
      <c r="BHR23" s="78"/>
      <c r="BHS23" s="78"/>
      <c r="BHT23" s="78"/>
      <c r="BHU23" s="78"/>
      <c r="BHV23" s="78"/>
      <c r="BHW23" s="78"/>
      <c r="BHX23" s="78"/>
      <c r="BHY23" s="78"/>
      <c r="BHZ23" s="78"/>
      <c r="BIA23" s="78"/>
      <c r="BIB23" s="78"/>
      <c r="BIC23" s="78"/>
      <c r="BID23" s="78"/>
      <c r="BIE23" s="78"/>
      <c r="BIF23" s="78"/>
      <c r="BIG23" s="78"/>
      <c r="BIH23" s="78"/>
      <c r="BII23" s="78"/>
      <c r="BIJ23" s="78"/>
      <c r="BIK23" s="78"/>
      <c r="BIL23" s="78"/>
      <c r="BIM23" s="78"/>
      <c r="BIN23" s="78"/>
      <c r="BIO23" s="78"/>
      <c r="BIP23" s="78"/>
      <c r="BIQ23" s="78"/>
      <c r="BIR23" s="78"/>
      <c r="BIS23" s="78"/>
      <c r="BIT23" s="78"/>
      <c r="BIU23" s="78"/>
      <c r="BIV23" s="78"/>
      <c r="BIW23" s="78"/>
      <c r="BIX23" s="78"/>
      <c r="BIY23" s="78"/>
      <c r="BIZ23" s="78"/>
      <c r="BJA23" s="78"/>
      <c r="BJB23" s="78"/>
      <c r="BJC23" s="78"/>
      <c r="BJD23" s="78"/>
      <c r="BJE23" s="78"/>
      <c r="BJF23" s="78"/>
      <c r="BJG23" s="78"/>
      <c r="BJH23" s="78"/>
      <c r="BJI23" s="78"/>
      <c r="BJJ23" s="78"/>
      <c r="BJK23" s="78"/>
      <c r="BJL23" s="78"/>
      <c r="BJM23" s="78"/>
      <c r="BJN23" s="78"/>
      <c r="BJO23" s="78"/>
      <c r="BJP23" s="78"/>
      <c r="BJQ23" s="78"/>
      <c r="BJR23" s="78"/>
      <c r="BJS23" s="78"/>
      <c r="BJT23" s="78"/>
      <c r="BJU23" s="78"/>
      <c r="BJV23" s="78"/>
      <c r="BJW23" s="78"/>
      <c r="BJX23" s="78"/>
      <c r="BJY23" s="78"/>
      <c r="BJZ23" s="78"/>
      <c r="BKA23" s="78"/>
      <c r="BKB23" s="78"/>
      <c r="BKC23" s="78"/>
      <c r="BKD23" s="78"/>
      <c r="BKE23" s="78"/>
      <c r="BKF23" s="78"/>
      <c r="BKG23" s="78"/>
      <c r="BKH23" s="78"/>
      <c r="BKI23" s="78"/>
      <c r="BKJ23" s="78"/>
      <c r="BKK23" s="78"/>
      <c r="BKL23" s="78"/>
      <c r="BKM23" s="78"/>
      <c r="BKN23" s="78"/>
      <c r="BKO23" s="78"/>
      <c r="BKP23" s="78"/>
      <c r="BKQ23" s="78"/>
      <c r="BKR23" s="78"/>
      <c r="BKS23" s="78"/>
      <c r="BKT23" s="78"/>
      <c r="BKU23" s="78"/>
      <c r="BKV23" s="78"/>
      <c r="BKW23" s="78"/>
      <c r="BKX23" s="78"/>
      <c r="BKY23" s="78"/>
      <c r="BKZ23" s="78"/>
      <c r="BLA23" s="78"/>
      <c r="BLB23" s="78"/>
      <c r="BLC23" s="78"/>
      <c r="BLD23" s="78"/>
      <c r="BLE23" s="78"/>
      <c r="BLF23" s="78"/>
      <c r="BLG23" s="78"/>
      <c r="BLH23" s="78"/>
      <c r="BLI23" s="78"/>
      <c r="BLJ23" s="78"/>
      <c r="BLK23" s="78"/>
      <c r="BLL23" s="78"/>
      <c r="BLM23" s="78"/>
      <c r="BLN23" s="78"/>
      <c r="BLO23" s="78"/>
      <c r="BLP23" s="78"/>
      <c r="BLQ23" s="78"/>
      <c r="BLR23" s="78"/>
      <c r="BLS23" s="78"/>
      <c r="BLT23" s="78"/>
      <c r="BLU23" s="78"/>
      <c r="BLV23" s="78"/>
      <c r="BLW23" s="78"/>
      <c r="BLX23" s="78"/>
      <c r="BLY23" s="78"/>
      <c r="BLZ23" s="78"/>
      <c r="BMA23" s="78"/>
      <c r="BMB23" s="78"/>
      <c r="BMC23" s="78"/>
      <c r="BMD23" s="78"/>
      <c r="BME23" s="78"/>
      <c r="BMF23" s="78"/>
      <c r="BMG23" s="78"/>
      <c r="BMH23" s="78"/>
      <c r="BMI23" s="78"/>
      <c r="BMJ23" s="78"/>
      <c r="BMK23" s="78"/>
      <c r="BML23" s="78"/>
      <c r="BMM23" s="78"/>
      <c r="BMN23" s="78"/>
      <c r="BMO23" s="78"/>
      <c r="BMP23" s="78"/>
      <c r="BMQ23" s="78"/>
      <c r="BMR23" s="78"/>
      <c r="BMS23" s="78"/>
      <c r="BMT23" s="78"/>
      <c r="BMU23" s="78"/>
      <c r="BMV23" s="78"/>
      <c r="BMW23" s="78"/>
      <c r="BMX23" s="78"/>
      <c r="BMY23" s="78"/>
      <c r="BMZ23" s="78"/>
      <c r="BNA23" s="78"/>
      <c r="BNB23" s="78"/>
      <c r="BNC23" s="78"/>
      <c r="BND23" s="78"/>
      <c r="BNE23" s="78"/>
      <c r="BNF23" s="78"/>
      <c r="BNG23" s="78"/>
      <c r="BNH23" s="78"/>
      <c r="BNI23" s="78"/>
      <c r="BNJ23" s="78"/>
      <c r="BNK23" s="78"/>
      <c r="BNL23" s="78"/>
      <c r="BNM23" s="78"/>
      <c r="BNN23" s="78"/>
      <c r="BNO23" s="78"/>
      <c r="BNP23" s="78"/>
      <c r="BNQ23" s="78"/>
      <c r="BNR23" s="78"/>
      <c r="BNS23" s="78"/>
      <c r="BNT23" s="78"/>
      <c r="BNU23" s="78"/>
      <c r="BNV23" s="78"/>
      <c r="BNW23" s="78"/>
      <c r="BNX23" s="78"/>
      <c r="BNY23" s="78"/>
      <c r="BNZ23" s="78"/>
      <c r="BOA23" s="78"/>
      <c r="BOB23" s="78"/>
      <c r="BOC23" s="78"/>
      <c r="BOD23" s="78"/>
      <c r="BOE23" s="78"/>
      <c r="BOF23" s="78"/>
      <c r="BOG23" s="78"/>
      <c r="BOH23" s="78"/>
      <c r="BOI23" s="78"/>
      <c r="BOJ23" s="78"/>
      <c r="BOK23" s="78"/>
      <c r="BOL23" s="78"/>
      <c r="BOM23" s="78"/>
      <c r="BON23" s="78"/>
      <c r="BOO23" s="78"/>
      <c r="BOP23" s="78"/>
      <c r="BOQ23" s="78"/>
      <c r="BOR23" s="78"/>
      <c r="BOS23" s="78"/>
      <c r="BOT23" s="78"/>
      <c r="BOU23" s="78"/>
      <c r="BOV23" s="78"/>
      <c r="BOW23" s="78"/>
      <c r="BOX23" s="78"/>
      <c r="BOY23" s="78"/>
      <c r="BOZ23" s="78"/>
      <c r="BPA23" s="78"/>
      <c r="BPB23" s="78"/>
      <c r="BPC23" s="78"/>
      <c r="BPD23" s="78"/>
      <c r="BPE23" s="78"/>
      <c r="BPF23" s="78"/>
      <c r="BPG23" s="78"/>
      <c r="BPH23" s="78"/>
      <c r="BPI23" s="78"/>
      <c r="BPJ23" s="78"/>
      <c r="BPK23" s="78"/>
      <c r="BPL23" s="78"/>
      <c r="BPM23" s="78"/>
      <c r="BPN23" s="78"/>
      <c r="BPO23" s="78"/>
      <c r="BPP23" s="78"/>
      <c r="BPQ23" s="78"/>
      <c r="BPR23" s="78"/>
      <c r="BPS23" s="78"/>
      <c r="BPT23" s="78"/>
      <c r="BPU23" s="78"/>
      <c r="BPV23" s="78"/>
      <c r="BPW23" s="78"/>
      <c r="BPX23" s="78"/>
      <c r="BPY23" s="78"/>
      <c r="BPZ23" s="78"/>
      <c r="BQA23" s="78"/>
      <c r="BQB23" s="78"/>
      <c r="BQC23" s="78"/>
      <c r="BQD23" s="78"/>
      <c r="BQE23" s="78"/>
      <c r="BQF23" s="78"/>
      <c r="BQG23" s="78"/>
      <c r="BQH23" s="78"/>
      <c r="BQI23" s="78"/>
      <c r="BQJ23" s="78"/>
      <c r="BQK23" s="78"/>
      <c r="BQL23" s="78"/>
      <c r="BQM23" s="78"/>
      <c r="BQN23" s="78"/>
      <c r="BQO23" s="78"/>
      <c r="BQP23" s="78"/>
      <c r="BQQ23" s="78"/>
      <c r="BQR23" s="78"/>
      <c r="BQS23" s="78"/>
      <c r="BQT23" s="78"/>
      <c r="BQU23" s="78"/>
      <c r="BQV23" s="78"/>
      <c r="BQW23" s="78"/>
      <c r="BQX23" s="78"/>
      <c r="BQY23" s="78"/>
      <c r="BQZ23" s="78"/>
      <c r="BRA23" s="78"/>
      <c r="BRB23" s="78"/>
      <c r="BRC23" s="78"/>
      <c r="BRD23" s="78"/>
      <c r="BRE23" s="78"/>
      <c r="BRF23" s="78"/>
      <c r="BRG23" s="78"/>
      <c r="BRH23" s="78"/>
      <c r="BRI23" s="78"/>
      <c r="BRJ23" s="78"/>
      <c r="BRK23" s="78"/>
      <c r="BRL23" s="78"/>
      <c r="BRM23" s="78"/>
      <c r="BRN23" s="78"/>
      <c r="BRO23" s="78"/>
      <c r="BRP23" s="78"/>
      <c r="BRQ23" s="78"/>
      <c r="BRR23" s="78"/>
      <c r="BRS23" s="78"/>
      <c r="BRT23" s="78"/>
      <c r="BRU23" s="78"/>
      <c r="BRV23" s="78"/>
      <c r="BRW23" s="78"/>
      <c r="BRX23" s="78"/>
      <c r="BRY23" s="78"/>
      <c r="BRZ23" s="78"/>
      <c r="BSA23" s="78"/>
      <c r="BSB23" s="78"/>
      <c r="BSC23" s="78"/>
      <c r="BSD23" s="78"/>
      <c r="BSE23" s="78"/>
      <c r="BSF23" s="78"/>
      <c r="BSG23" s="78"/>
      <c r="BSH23" s="78"/>
      <c r="BSI23" s="78"/>
      <c r="BSJ23" s="78"/>
      <c r="BSK23" s="78"/>
      <c r="BSL23" s="78"/>
      <c r="BSM23" s="78"/>
      <c r="BSN23" s="78"/>
      <c r="BSO23" s="78"/>
      <c r="BSP23" s="78"/>
      <c r="BSQ23" s="78"/>
      <c r="BSR23" s="78"/>
      <c r="BSS23" s="78"/>
      <c r="BST23" s="78"/>
      <c r="BSU23" s="78"/>
      <c r="BSV23" s="78"/>
      <c r="BSW23" s="78"/>
      <c r="BSX23" s="78"/>
      <c r="BSY23" s="78"/>
      <c r="BSZ23" s="78"/>
      <c r="BTA23" s="78"/>
      <c r="BTB23" s="78"/>
      <c r="BTC23" s="78"/>
      <c r="BTD23" s="78"/>
      <c r="BTE23" s="78"/>
      <c r="BTF23" s="78"/>
      <c r="BTG23" s="78"/>
      <c r="BTH23" s="78"/>
      <c r="BTI23" s="78"/>
      <c r="BTJ23" s="78"/>
      <c r="BTK23" s="78"/>
      <c r="BTL23" s="78"/>
      <c r="BTM23" s="78"/>
      <c r="BTN23" s="78"/>
      <c r="BTO23" s="78"/>
      <c r="BTP23" s="78"/>
      <c r="BTQ23" s="78"/>
      <c r="BTR23" s="78"/>
      <c r="BTS23" s="78"/>
      <c r="BTT23" s="78"/>
      <c r="BTU23" s="78"/>
      <c r="BTV23" s="78"/>
      <c r="BTW23" s="78"/>
      <c r="BTX23" s="78"/>
      <c r="BTY23" s="78"/>
      <c r="BTZ23" s="78"/>
      <c r="BUA23" s="78"/>
      <c r="BUB23" s="78"/>
      <c r="BUC23" s="78"/>
      <c r="BUD23" s="78"/>
      <c r="BUE23" s="78"/>
      <c r="BUF23" s="78"/>
      <c r="BUG23" s="78"/>
      <c r="BUH23" s="78"/>
      <c r="BUI23" s="78"/>
      <c r="BUJ23" s="78"/>
      <c r="BUK23" s="78"/>
      <c r="BUL23" s="78"/>
      <c r="BUM23" s="78"/>
      <c r="BUN23" s="78"/>
      <c r="BUO23" s="78"/>
      <c r="BUP23" s="78"/>
      <c r="BUQ23" s="78"/>
      <c r="BUR23" s="78"/>
      <c r="BUS23" s="78"/>
      <c r="BUT23" s="78"/>
      <c r="BUU23" s="78"/>
      <c r="BUV23" s="78"/>
      <c r="BUW23" s="78"/>
      <c r="BUX23" s="78"/>
      <c r="BUY23" s="78"/>
      <c r="BUZ23" s="78"/>
      <c r="BVA23" s="78"/>
      <c r="BVB23" s="78"/>
      <c r="BVC23" s="78"/>
      <c r="BVD23" s="78"/>
      <c r="BVE23" s="78"/>
      <c r="BVF23" s="78"/>
      <c r="BVG23" s="78"/>
      <c r="BVH23" s="78"/>
      <c r="BVI23" s="78"/>
      <c r="BVJ23" s="78"/>
      <c r="BVK23" s="78"/>
      <c r="BVL23" s="78"/>
      <c r="BVM23" s="78"/>
      <c r="BVN23" s="78"/>
      <c r="BVO23" s="78"/>
      <c r="BVP23" s="78"/>
      <c r="BVQ23" s="78"/>
      <c r="BVR23" s="78"/>
      <c r="BVS23" s="78"/>
      <c r="BVT23" s="78"/>
      <c r="BVU23" s="78"/>
      <c r="BVV23" s="78"/>
      <c r="BVW23" s="78"/>
      <c r="BVX23" s="78"/>
      <c r="BVY23" s="78"/>
      <c r="BVZ23" s="78"/>
      <c r="BWA23" s="78"/>
      <c r="BWB23" s="78"/>
      <c r="BWC23" s="78"/>
      <c r="BWD23" s="78"/>
      <c r="BWE23" s="78"/>
      <c r="BWF23" s="78"/>
      <c r="BWG23" s="78"/>
      <c r="BWH23" s="78"/>
      <c r="BWI23" s="78"/>
      <c r="BWJ23" s="78"/>
      <c r="BWK23" s="78"/>
      <c r="BWL23" s="78"/>
      <c r="BWM23" s="78"/>
      <c r="BWN23" s="78"/>
      <c r="BWO23" s="78"/>
      <c r="BWP23" s="78"/>
      <c r="BWQ23" s="78"/>
      <c r="BWR23" s="78"/>
      <c r="BWS23" s="78"/>
      <c r="BWT23" s="78"/>
      <c r="BWU23" s="78"/>
      <c r="BWV23" s="78"/>
      <c r="BWW23" s="78"/>
      <c r="BWX23" s="78"/>
      <c r="BWY23" s="78"/>
      <c r="BWZ23" s="78"/>
      <c r="BXA23" s="78"/>
      <c r="BXB23" s="78"/>
      <c r="BXC23" s="78"/>
      <c r="BXD23" s="78"/>
      <c r="BXE23" s="78"/>
      <c r="BXF23" s="78"/>
      <c r="BXG23" s="78"/>
      <c r="BXH23" s="78"/>
      <c r="BXI23" s="78"/>
      <c r="BXJ23" s="78"/>
      <c r="BXK23" s="78"/>
      <c r="BXL23" s="78"/>
      <c r="BXM23" s="78"/>
      <c r="BXN23" s="78"/>
      <c r="BXO23" s="78"/>
      <c r="BXP23" s="78"/>
      <c r="BXQ23" s="78"/>
      <c r="BXR23" s="78"/>
      <c r="BXS23" s="78"/>
      <c r="BXT23" s="78"/>
      <c r="BXU23" s="78"/>
      <c r="BXV23" s="78"/>
      <c r="BXW23" s="78"/>
      <c r="BXX23" s="78"/>
      <c r="BXY23" s="78"/>
      <c r="BXZ23" s="78"/>
      <c r="BYA23" s="78"/>
      <c r="BYB23" s="78"/>
      <c r="BYC23" s="78"/>
      <c r="BYD23" s="78"/>
      <c r="BYE23" s="78"/>
      <c r="BYF23" s="78"/>
      <c r="BYG23" s="78"/>
      <c r="BYH23" s="78"/>
      <c r="BYI23" s="78"/>
      <c r="BYJ23" s="78"/>
      <c r="BYK23" s="78"/>
      <c r="BYL23" s="78"/>
      <c r="BYM23" s="78"/>
      <c r="BYN23" s="78"/>
      <c r="BYO23" s="78"/>
      <c r="BYP23" s="78"/>
      <c r="BYQ23" s="78"/>
      <c r="BYR23" s="78"/>
      <c r="BYS23" s="78"/>
      <c r="BYT23" s="78"/>
      <c r="BYU23" s="78"/>
      <c r="BYV23" s="78"/>
      <c r="BYW23" s="78"/>
      <c r="BYX23" s="78"/>
      <c r="BYY23" s="78"/>
      <c r="BYZ23" s="78"/>
      <c r="BZA23" s="78"/>
      <c r="BZB23" s="78"/>
      <c r="BZC23" s="78"/>
      <c r="BZD23" s="78"/>
      <c r="BZE23" s="78"/>
      <c r="BZF23" s="78"/>
      <c r="BZG23" s="78"/>
      <c r="BZH23" s="78"/>
      <c r="BZI23" s="78"/>
      <c r="BZJ23" s="78"/>
      <c r="BZK23" s="78"/>
      <c r="BZL23" s="78"/>
      <c r="BZM23" s="78"/>
      <c r="BZN23" s="78"/>
      <c r="BZO23" s="78"/>
      <c r="BZP23" s="78"/>
      <c r="BZQ23" s="78"/>
      <c r="BZR23" s="78"/>
      <c r="BZS23" s="78"/>
      <c r="BZT23" s="78"/>
      <c r="BZU23" s="78"/>
      <c r="BZV23" s="78"/>
      <c r="BZW23" s="78"/>
      <c r="BZX23" s="78"/>
      <c r="BZY23" s="78"/>
      <c r="BZZ23" s="78"/>
      <c r="CAA23" s="78"/>
      <c r="CAB23" s="78"/>
      <c r="CAC23" s="78"/>
      <c r="CAD23" s="78"/>
      <c r="CAE23" s="78"/>
      <c r="CAF23" s="78"/>
      <c r="CAG23" s="78"/>
      <c r="CAH23" s="78"/>
      <c r="CAI23" s="78"/>
      <c r="CAJ23" s="78"/>
      <c r="CAK23" s="78"/>
      <c r="CAL23" s="78"/>
      <c r="CAM23" s="78"/>
      <c r="CAN23" s="78"/>
      <c r="CAO23" s="78"/>
      <c r="CAP23" s="78"/>
      <c r="CAQ23" s="78"/>
      <c r="CAR23" s="78"/>
      <c r="CAS23" s="78"/>
      <c r="CAT23" s="78"/>
      <c r="CAU23" s="78"/>
      <c r="CAV23" s="78"/>
      <c r="CAW23" s="78"/>
      <c r="CAX23" s="78"/>
      <c r="CAY23" s="78"/>
      <c r="CAZ23" s="78"/>
      <c r="CBA23" s="78"/>
      <c r="CBB23" s="78"/>
      <c r="CBC23" s="78"/>
      <c r="CBD23" s="78"/>
      <c r="CBE23" s="78"/>
      <c r="CBF23" s="78"/>
      <c r="CBG23" s="78"/>
      <c r="CBH23" s="78"/>
      <c r="CBI23" s="78"/>
      <c r="CBJ23" s="78"/>
      <c r="CBK23" s="78"/>
      <c r="CBL23" s="78"/>
      <c r="CBM23" s="78"/>
      <c r="CBN23" s="78"/>
      <c r="CBO23" s="78"/>
      <c r="CBP23" s="78"/>
      <c r="CBQ23" s="78"/>
      <c r="CBR23" s="78"/>
      <c r="CBS23" s="78"/>
      <c r="CBT23" s="78"/>
      <c r="CBU23" s="78"/>
      <c r="CBV23" s="78"/>
      <c r="CBW23" s="78"/>
      <c r="CBX23" s="78"/>
      <c r="CBY23" s="78"/>
      <c r="CBZ23" s="78"/>
      <c r="CCA23" s="78"/>
      <c r="CCB23" s="78"/>
      <c r="CCC23" s="78"/>
      <c r="CCD23" s="78"/>
      <c r="CCE23" s="78"/>
      <c r="CCF23" s="78"/>
      <c r="CCG23" s="78"/>
      <c r="CCH23" s="78"/>
      <c r="CCI23" s="78"/>
      <c r="CCJ23" s="78"/>
      <c r="CCK23" s="78"/>
      <c r="CCL23" s="78"/>
      <c r="CCM23" s="78"/>
      <c r="CCN23" s="78"/>
      <c r="CCO23" s="78"/>
      <c r="CCP23" s="78"/>
      <c r="CCQ23" s="78"/>
      <c r="CCR23" s="78"/>
      <c r="CCS23" s="78"/>
      <c r="CCT23" s="78"/>
      <c r="CCU23" s="78"/>
      <c r="CCV23" s="78"/>
      <c r="CCW23" s="78"/>
      <c r="CCX23" s="78"/>
      <c r="CCY23" s="78"/>
      <c r="CCZ23" s="78"/>
      <c r="CDA23" s="78"/>
      <c r="CDB23" s="78"/>
      <c r="CDC23" s="78"/>
      <c r="CDD23" s="78"/>
      <c r="CDE23" s="78"/>
      <c r="CDF23" s="78"/>
      <c r="CDG23" s="78"/>
      <c r="CDH23" s="78"/>
      <c r="CDI23" s="78"/>
      <c r="CDJ23" s="78"/>
      <c r="CDK23" s="78"/>
      <c r="CDL23" s="78"/>
      <c r="CDM23" s="78"/>
      <c r="CDN23" s="78"/>
      <c r="CDO23" s="78"/>
      <c r="CDP23" s="78"/>
      <c r="CDQ23" s="78"/>
      <c r="CDR23" s="78"/>
      <c r="CDS23" s="78"/>
      <c r="CDT23" s="78"/>
      <c r="CDU23" s="78"/>
      <c r="CDV23" s="78"/>
      <c r="CDW23" s="78"/>
      <c r="CDX23" s="78"/>
      <c r="CDY23" s="78"/>
      <c r="CDZ23" s="78"/>
      <c r="CEA23" s="78"/>
      <c r="CEB23" s="78"/>
      <c r="CEC23" s="78"/>
      <c r="CED23" s="78"/>
      <c r="CEE23" s="78"/>
      <c r="CEF23" s="78"/>
      <c r="CEG23" s="78"/>
      <c r="CEH23" s="78"/>
      <c r="CEI23" s="78"/>
      <c r="CEJ23" s="78"/>
      <c r="CEK23" s="78"/>
      <c r="CEL23" s="78"/>
      <c r="CEM23" s="78"/>
      <c r="CEN23" s="78"/>
      <c r="CEO23" s="78"/>
      <c r="CEP23" s="78"/>
      <c r="CEQ23" s="78"/>
      <c r="CER23" s="78"/>
      <c r="CES23" s="78"/>
      <c r="CET23" s="78"/>
      <c r="CEU23" s="78"/>
      <c r="CEV23" s="78"/>
      <c r="CEW23" s="78"/>
      <c r="CEX23" s="78"/>
      <c r="CEY23" s="78"/>
      <c r="CEZ23" s="78"/>
      <c r="CFA23" s="78"/>
      <c r="CFB23" s="78"/>
      <c r="CFC23" s="78"/>
      <c r="CFD23" s="78"/>
      <c r="CFE23" s="78"/>
      <c r="CFF23" s="78"/>
      <c r="CFG23" s="78"/>
      <c r="CFH23" s="78"/>
      <c r="CFI23" s="78"/>
      <c r="CFJ23" s="78"/>
      <c r="CFK23" s="78"/>
      <c r="CFL23" s="78"/>
      <c r="CFM23" s="78"/>
      <c r="CFN23" s="78"/>
      <c r="CFO23" s="78"/>
      <c r="CFP23" s="78"/>
      <c r="CFQ23" s="78"/>
      <c r="CFR23" s="78"/>
      <c r="CFS23" s="78"/>
      <c r="CFT23" s="78"/>
      <c r="CFU23" s="78"/>
      <c r="CFV23" s="78"/>
      <c r="CFW23" s="78"/>
      <c r="CFX23" s="78"/>
      <c r="CFY23" s="78"/>
      <c r="CFZ23" s="78"/>
      <c r="CGA23" s="78"/>
      <c r="CGB23" s="78"/>
      <c r="CGC23" s="78"/>
      <c r="CGD23" s="78"/>
      <c r="CGE23" s="78"/>
      <c r="CGF23" s="78"/>
      <c r="CGG23" s="78"/>
      <c r="CGH23" s="78"/>
      <c r="CGI23" s="78"/>
      <c r="CGJ23" s="78"/>
      <c r="CGK23" s="78"/>
      <c r="CGL23" s="78"/>
      <c r="CGM23" s="78"/>
      <c r="CGN23" s="78"/>
      <c r="CGO23" s="78"/>
      <c r="CGP23" s="78"/>
      <c r="CGQ23" s="78"/>
      <c r="CGR23" s="78"/>
      <c r="CGS23" s="78"/>
      <c r="CGT23" s="78"/>
      <c r="CGU23" s="78"/>
      <c r="CGV23" s="78"/>
      <c r="CGW23" s="78"/>
      <c r="CGX23" s="78"/>
      <c r="CGY23" s="78"/>
      <c r="CGZ23" s="78"/>
      <c r="CHA23" s="78"/>
      <c r="CHB23" s="78"/>
      <c r="CHC23" s="78"/>
      <c r="CHD23" s="78"/>
      <c r="CHE23" s="78"/>
      <c r="CHF23" s="78"/>
      <c r="CHG23" s="78"/>
      <c r="CHH23" s="78"/>
      <c r="CHI23" s="78"/>
      <c r="CHJ23" s="78"/>
      <c r="CHK23" s="78"/>
      <c r="CHL23" s="78"/>
      <c r="CHM23" s="78"/>
      <c r="CHN23" s="78"/>
      <c r="CHO23" s="78"/>
      <c r="CHP23" s="78"/>
      <c r="CHQ23" s="78"/>
      <c r="CHR23" s="78"/>
      <c r="CHS23" s="78"/>
      <c r="CHT23" s="78"/>
      <c r="CHU23" s="78"/>
      <c r="CHV23" s="78"/>
      <c r="CHW23" s="78"/>
      <c r="CHX23" s="78"/>
      <c r="CHY23" s="78"/>
      <c r="CHZ23" s="78"/>
      <c r="CIA23" s="78"/>
      <c r="CIB23" s="78"/>
      <c r="CIC23" s="78"/>
      <c r="CID23" s="78"/>
      <c r="CIE23" s="78"/>
      <c r="CIF23" s="78"/>
      <c r="CIG23" s="78"/>
      <c r="CIH23" s="78"/>
      <c r="CII23" s="78"/>
      <c r="CIJ23" s="78"/>
      <c r="CIK23" s="78"/>
      <c r="CIL23" s="78"/>
      <c r="CIM23" s="78"/>
      <c r="CIN23" s="78"/>
      <c r="CIO23" s="78"/>
      <c r="CIP23" s="78"/>
      <c r="CIQ23" s="78"/>
      <c r="CIR23" s="78"/>
      <c r="CIS23" s="78"/>
      <c r="CIT23" s="78"/>
      <c r="CIU23" s="78"/>
      <c r="CIV23" s="78"/>
      <c r="CIW23" s="78"/>
      <c r="CIX23" s="78"/>
      <c r="CIY23" s="78"/>
      <c r="CIZ23" s="78"/>
      <c r="CJA23" s="78"/>
      <c r="CJB23" s="78"/>
      <c r="CJC23" s="78"/>
      <c r="CJD23" s="78"/>
      <c r="CJE23" s="78"/>
      <c r="CJF23" s="78"/>
      <c r="CJG23" s="78"/>
      <c r="CJH23" s="78"/>
      <c r="CJI23" s="78"/>
      <c r="CJJ23" s="78"/>
      <c r="CJK23" s="78"/>
      <c r="CJL23" s="78"/>
      <c r="CJM23" s="78"/>
      <c r="CJN23" s="78"/>
      <c r="CJO23" s="78"/>
      <c r="CJP23" s="78"/>
      <c r="CJQ23" s="78"/>
      <c r="CJR23" s="78"/>
      <c r="CJS23" s="78"/>
      <c r="CJT23" s="78"/>
      <c r="CJU23" s="78"/>
      <c r="CJV23" s="78"/>
      <c r="CJW23" s="78"/>
      <c r="CJX23" s="78"/>
      <c r="CJY23" s="78"/>
      <c r="CJZ23" s="78"/>
      <c r="CKA23" s="78"/>
      <c r="CKB23" s="78"/>
      <c r="CKC23" s="78"/>
      <c r="CKD23" s="78"/>
      <c r="CKE23" s="78"/>
      <c r="CKF23" s="78"/>
      <c r="CKG23" s="78"/>
      <c r="CKH23" s="78"/>
      <c r="CKI23" s="78"/>
      <c r="CKJ23" s="78"/>
      <c r="CKK23" s="78"/>
      <c r="CKL23" s="78"/>
      <c r="CKM23" s="78"/>
      <c r="CKN23" s="78"/>
      <c r="CKO23" s="78"/>
      <c r="CKP23" s="78"/>
      <c r="CKQ23" s="78"/>
      <c r="CKR23" s="78"/>
      <c r="CKS23" s="78"/>
      <c r="CKT23" s="78"/>
      <c r="CKU23" s="78"/>
      <c r="CKV23" s="78"/>
      <c r="CKW23" s="78"/>
      <c r="CKX23" s="78"/>
      <c r="CKY23" s="78"/>
      <c r="CKZ23" s="78"/>
      <c r="CLA23" s="78"/>
      <c r="CLB23" s="78"/>
      <c r="CLC23" s="78"/>
      <c r="CLD23" s="78"/>
      <c r="CLE23" s="78"/>
      <c r="CLF23" s="78"/>
      <c r="CLG23" s="78"/>
      <c r="CLH23" s="78"/>
      <c r="CLI23" s="78"/>
      <c r="CLJ23" s="78"/>
      <c r="CLK23" s="78"/>
      <c r="CLL23" s="78"/>
      <c r="CLM23" s="78"/>
      <c r="CLN23" s="78"/>
      <c r="CLO23" s="78"/>
      <c r="CLP23" s="78"/>
      <c r="CLQ23" s="78"/>
      <c r="CLR23" s="78"/>
      <c r="CLS23" s="78"/>
      <c r="CLT23" s="78"/>
      <c r="CLU23" s="78"/>
      <c r="CLV23" s="78"/>
      <c r="CLW23" s="78"/>
      <c r="CLX23" s="78"/>
      <c r="CLY23" s="78"/>
      <c r="CLZ23" s="78"/>
      <c r="CMA23" s="78"/>
      <c r="CMB23" s="78"/>
      <c r="CMC23" s="78"/>
      <c r="CMD23" s="78"/>
      <c r="CME23" s="78"/>
      <c r="CMF23" s="78"/>
      <c r="CMG23" s="78"/>
      <c r="CMH23" s="78"/>
      <c r="CMI23" s="78"/>
      <c r="CMJ23" s="78"/>
      <c r="CMK23" s="78"/>
      <c r="CML23" s="78"/>
      <c r="CMM23" s="78"/>
      <c r="CMN23" s="78"/>
      <c r="CMO23" s="78"/>
      <c r="CMP23" s="78"/>
      <c r="CMQ23" s="78"/>
      <c r="CMR23" s="78"/>
      <c r="CMS23" s="78"/>
      <c r="CMT23" s="78"/>
      <c r="CMU23" s="78"/>
      <c r="CMV23" s="78"/>
      <c r="CMW23" s="78"/>
      <c r="CMX23" s="78"/>
      <c r="CMY23" s="78"/>
      <c r="CMZ23" s="78"/>
      <c r="CNA23" s="78"/>
      <c r="CNB23" s="78"/>
      <c r="CNC23" s="78"/>
      <c r="CND23" s="78"/>
      <c r="CNE23" s="78"/>
      <c r="CNF23" s="78"/>
      <c r="CNG23" s="78"/>
      <c r="CNH23" s="78"/>
      <c r="CNI23" s="78"/>
      <c r="CNJ23" s="78"/>
      <c r="CNK23" s="78"/>
      <c r="CNL23" s="78"/>
      <c r="CNM23" s="78"/>
      <c r="CNN23" s="78"/>
      <c r="CNO23" s="78"/>
      <c r="CNP23" s="78"/>
      <c r="CNQ23" s="78"/>
      <c r="CNR23" s="78"/>
      <c r="CNS23" s="78"/>
      <c r="CNT23" s="78"/>
      <c r="CNU23" s="78"/>
      <c r="CNV23" s="78"/>
      <c r="CNW23" s="78"/>
      <c r="CNX23" s="78"/>
      <c r="CNY23" s="78"/>
      <c r="CNZ23" s="78"/>
      <c r="COA23" s="78"/>
      <c r="COB23" s="78"/>
      <c r="COC23" s="78"/>
      <c r="COD23" s="78"/>
      <c r="COE23" s="78"/>
      <c r="COF23" s="78"/>
      <c r="COG23" s="78"/>
      <c r="COH23" s="78"/>
      <c r="COI23" s="78"/>
      <c r="COJ23" s="78"/>
      <c r="COK23" s="78"/>
      <c r="COL23" s="78"/>
      <c r="COM23" s="78"/>
      <c r="CON23" s="78"/>
      <c r="COO23" s="78"/>
      <c r="COP23" s="78"/>
      <c r="COQ23" s="78"/>
      <c r="COR23" s="78"/>
      <c r="COS23" s="78"/>
      <c r="COT23" s="78"/>
      <c r="COU23" s="78"/>
      <c r="COV23" s="78"/>
      <c r="COW23" s="78"/>
      <c r="COX23" s="78"/>
      <c r="COY23" s="78"/>
      <c r="COZ23" s="78"/>
      <c r="CPA23" s="78"/>
      <c r="CPB23" s="78"/>
      <c r="CPC23" s="78"/>
      <c r="CPD23" s="78"/>
      <c r="CPE23" s="78"/>
      <c r="CPF23" s="78"/>
      <c r="CPG23" s="78"/>
      <c r="CPH23" s="78"/>
      <c r="CPI23" s="78"/>
      <c r="CPJ23" s="78"/>
      <c r="CPK23" s="78"/>
      <c r="CPL23" s="78"/>
      <c r="CPM23" s="78"/>
      <c r="CPN23" s="78"/>
      <c r="CPO23" s="78"/>
      <c r="CPP23" s="78"/>
      <c r="CPQ23" s="78"/>
      <c r="CPR23" s="78"/>
      <c r="CPS23" s="78"/>
      <c r="CPT23" s="78"/>
      <c r="CPU23" s="78"/>
      <c r="CPV23" s="78"/>
      <c r="CPW23" s="78"/>
      <c r="CPX23" s="78"/>
      <c r="CPY23" s="78"/>
      <c r="CPZ23" s="78"/>
      <c r="CQA23" s="78"/>
      <c r="CQB23" s="78"/>
      <c r="CQC23" s="78"/>
      <c r="CQD23" s="78"/>
      <c r="CQE23" s="78"/>
      <c r="CQF23" s="78"/>
      <c r="CQG23" s="78"/>
      <c r="CQH23" s="78"/>
      <c r="CQI23" s="78"/>
      <c r="CQJ23" s="78"/>
      <c r="CQK23" s="78"/>
      <c r="CQL23" s="78"/>
      <c r="CQM23" s="78"/>
      <c r="CQN23" s="78"/>
      <c r="CQO23" s="78"/>
      <c r="CQP23" s="78"/>
      <c r="CQQ23" s="78"/>
      <c r="CQR23" s="78"/>
      <c r="CQS23" s="78"/>
      <c r="CQT23" s="78"/>
      <c r="CQU23" s="78"/>
      <c r="CQV23" s="78"/>
      <c r="CQW23" s="78"/>
      <c r="CQX23" s="78"/>
      <c r="CQY23" s="78"/>
      <c r="CQZ23" s="78"/>
      <c r="CRA23" s="78"/>
      <c r="CRB23" s="78"/>
      <c r="CRC23" s="78"/>
      <c r="CRD23" s="78"/>
      <c r="CRE23" s="78"/>
      <c r="CRF23" s="78"/>
      <c r="CRG23" s="78"/>
      <c r="CRH23" s="78"/>
      <c r="CRI23" s="78"/>
      <c r="CRJ23" s="78"/>
      <c r="CRK23" s="78"/>
      <c r="CRL23" s="78"/>
      <c r="CRM23" s="78"/>
      <c r="CRN23" s="78"/>
      <c r="CRO23" s="78"/>
      <c r="CRP23" s="78"/>
      <c r="CRQ23" s="78"/>
      <c r="CRR23" s="78"/>
      <c r="CRS23" s="78"/>
      <c r="CRT23" s="78"/>
      <c r="CRU23" s="78"/>
      <c r="CRV23" s="78"/>
      <c r="CRW23" s="78"/>
      <c r="CRX23" s="78"/>
      <c r="CRY23" s="78"/>
      <c r="CRZ23" s="78"/>
      <c r="CSA23" s="78"/>
      <c r="CSB23" s="78"/>
      <c r="CSC23" s="78"/>
      <c r="CSD23" s="78"/>
      <c r="CSE23" s="78"/>
      <c r="CSF23" s="78"/>
      <c r="CSG23" s="78"/>
      <c r="CSH23" s="78"/>
      <c r="CSI23" s="78"/>
      <c r="CSJ23" s="78"/>
      <c r="CSK23" s="78"/>
      <c r="CSL23" s="78"/>
      <c r="CSM23" s="78"/>
      <c r="CSN23" s="78"/>
      <c r="CSO23" s="78"/>
      <c r="CSP23" s="78"/>
      <c r="CSQ23" s="78"/>
      <c r="CSR23" s="78"/>
      <c r="CSS23" s="78"/>
      <c r="CST23" s="78"/>
      <c r="CSU23" s="78"/>
      <c r="CSV23" s="78"/>
      <c r="CSW23" s="78"/>
      <c r="CSX23" s="78"/>
      <c r="CSY23" s="78"/>
      <c r="CSZ23" s="78"/>
      <c r="CTA23" s="78"/>
      <c r="CTB23" s="78"/>
      <c r="CTC23" s="78"/>
      <c r="CTD23" s="78"/>
      <c r="CTE23" s="78"/>
      <c r="CTF23" s="78"/>
      <c r="CTG23" s="78"/>
      <c r="CTH23" s="78"/>
      <c r="CTI23" s="78"/>
      <c r="CTJ23" s="78"/>
      <c r="CTK23" s="78"/>
      <c r="CTL23" s="78"/>
      <c r="CTM23" s="78"/>
      <c r="CTN23" s="78"/>
      <c r="CTO23" s="78"/>
      <c r="CTP23" s="78"/>
      <c r="CTQ23" s="78"/>
      <c r="CTR23" s="78"/>
      <c r="CTS23" s="78"/>
      <c r="CTT23" s="78"/>
      <c r="CTU23" s="78"/>
      <c r="CTV23" s="78"/>
      <c r="CTW23" s="78"/>
      <c r="CTX23" s="78"/>
      <c r="CTY23" s="78"/>
      <c r="CTZ23" s="78"/>
      <c r="CUA23" s="78"/>
      <c r="CUB23" s="78"/>
      <c r="CUC23" s="78"/>
      <c r="CUD23" s="78"/>
      <c r="CUE23" s="78"/>
      <c r="CUF23" s="78"/>
      <c r="CUG23" s="78"/>
      <c r="CUH23" s="78"/>
      <c r="CUI23" s="78"/>
      <c r="CUJ23" s="78"/>
      <c r="CUK23" s="78"/>
      <c r="CUL23" s="78"/>
      <c r="CUM23" s="78"/>
      <c r="CUN23" s="78"/>
      <c r="CUO23" s="78"/>
      <c r="CUP23" s="78"/>
      <c r="CUQ23" s="78"/>
      <c r="CUR23" s="78"/>
      <c r="CUS23" s="78"/>
      <c r="CUT23" s="78"/>
      <c r="CUU23" s="78"/>
      <c r="CUV23" s="78"/>
      <c r="CUW23" s="78"/>
      <c r="CUX23" s="78"/>
      <c r="CUY23" s="78"/>
      <c r="CUZ23" s="78"/>
      <c r="CVA23" s="78"/>
      <c r="CVB23" s="78"/>
      <c r="CVC23" s="78"/>
      <c r="CVD23" s="78"/>
      <c r="CVE23" s="78"/>
      <c r="CVF23" s="78"/>
      <c r="CVG23" s="78"/>
      <c r="CVH23" s="78"/>
      <c r="CVI23" s="78"/>
      <c r="CVJ23" s="78"/>
      <c r="CVK23" s="78"/>
      <c r="CVL23" s="78"/>
      <c r="CVM23" s="78"/>
      <c r="CVN23" s="78"/>
      <c r="CVO23" s="78"/>
      <c r="CVP23" s="78"/>
      <c r="CVQ23" s="78"/>
      <c r="CVR23" s="78"/>
      <c r="CVS23" s="78"/>
      <c r="CVT23" s="78"/>
      <c r="CVU23" s="78"/>
      <c r="CVV23" s="78"/>
      <c r="CVW23" s="78"/>
      <c r="CVX23" s="78"/>
      <c r="CVY23" s="78"/>
      <c r="CVZ23" s="78"/>
      <c r="CWA23" s="78"/>
      <c r="CWB23" s="78"/>
      <c r="CWC23" s="78"/>
      <c r="CWD23" s="78"/>
      <c r="CWE23" s="78"/>
      <c r="CWF23" s="78"/>
      <c r="CWG23" s="78"/>
      <c r="CWH23" s="78"/>
      <c r="CWI23" s="78"/>
      <c r="CWJ23" s="78"/>
      <c r="CWK23" s="78"/>
      <c r="CWL23" s="78"/>
      <c r="CWM23" s="78"/>
      <c r="CWN23" s="78"/>
      <c r="CWO23" s="78"/>
      <c r="CWP23" s="78"/>
      <c r="CWQ23" s="78"/>
      <c r="CWR23" s="78"/>
      <c r="CWS23" s="78"/>
      <c r="CWT23" s="78"/>
      <c r="CWU23" s="78"/>
      <c r="CWV23" s="78"/>
      <c r="CWW23" s="78"/>
      <c r="CWX23" s="78"/>
      <c r="CWY23" s="78"/>
      <c r="CWZ23" s="78"/>
      <c r="CXA23" s="78"/>
      <c r="CXB23" s="78"/>
      <c r="CXC23" s="78"/>
      <c r="CXD23" s="78"/>
      <c r="CXE23" s="78"/>
      <c r="CXF23" s="78"/>
      <c r="CXG23" s="78"/>
      <c r="CXH23" s="78"/>
      <c r="CXI23" s="78"/>
      <c r="CXJ23" s="78"/>
      <c r="CXK23" s="78"/>
      <c r="CXL23" s="78"/>
      <c r="CXM23" s="78"/>
      <c r="CXN23" s="78"/>
      <c r="CXO23" s="78"/>
      <c r="CXP23" s="78"/>
      <c r="CXQ23" s="78"/>
      <c r="CXR23" s="78"/>
      <c r="CXS23" s="78"/>
      <c r="CXT23" s="78"/>
      <c r="CXU23" s="78"/>
      <c r="CXV23" s="78"/>
      <c r="CXW23" s="78"/>
      <c r="CXX23" s="78"/>
      <c r="CXY23" s="78"/>
      <c r="CXZ23" s="78"/>
      <c r="CYA23" s="78"/>
      <c r="CYB23" s="78"/>
      <c r="CYC23" s="78"/>
      <c r="CYD23" s="78"/>
      <c r="CYE23" s="78"/>
      <c r="CYF23" s="78"/>
      <c r="CYG23" s="78"/>
      <c r="CYH23" s="78"/>
      <c r="CYI23" s="78"/>
      <c r="CYJ23" s="78"/>
      <c r="CYK23" s="78"/>
      <c r="CYL23" s="78"/>
      <c r="CYM23" s="78"/>
      <c r="CYN23" s="78"/>
      <c r="CYO23" s="78"/>
      <c r="CYP23" s="78"/>
      <c r="CYQ23" s="78"/>
      <c r="CYR23" s="78"/>
      <c r="CYS23" s="78"/>
      <c r="CYT23" s="78"/>
      <c r="CYU23" s="78"/>
      <c r="CYV23" s="78"/>
      <c r="CYW23" s="78"/>
      <c r="CYX23" s="78"/>
      <c r="CYY23" s="78"/>
      <c r="CYZ23" s="78"/>
      <c r="CZA23" s="78"/>
      <c r="CZB23" s="78"/>
      <c r="CZC23" s="78"/>
      <c r="CZD23" s="78"/>
      <c r="CZE23" s="78"/>
      <c r="CZF23" s="78"/>
      <c r="CZG23" s="78"/>
      <c r="CZH23" s="78"/>
      <c r="CZI23" s="78"/>
      <c r="CZJ23" s="78"/>
      <c r="CZK23" s="78"/>
      <c r="CZL23" s="78"/>
      <c r="CZM23" s="78"/>
      <c r="CZN23" s="78"/>
      <c r="CZO23" s="78"/>
      <c r="CZP23" s="78"/>
      <c r="CZQ23" s="78"/>
      <c r="CZR23" s="78"/>
      <c r="CZS23" s="78"/>
      <c r="CZT23" s="78"/>
      <c r="CZU23" s="78"/>
      <c r="CZV23" s="78"/>
      <c r="CZW23" s="78"/>
      <c r="CZX23" s="78"/>
      <c r="CZY23" s="78"/>
      <c r="CZZ23" s="78"/>
      <c r="DAA23" s="78"/>
      <c r="DAB23" s="78"/>
      <c r="DAC23" s="78"/>
      <c r="DAD23" s="78"/>
      <c r="DAE23" s="78"/>
      <c r="DAF23" s="78"/>
      <c r="DAG23" s="78"/>
      <c r="DAH23" s="78"/>
      <c r="DAI23" s="78"/>
      <c r="DAJ23" s="78"/>
      <c r="DAK23" s="78"/>
      <c r="DAL23" s="78"/>
      <c r="DAM23" s="78"/>
      <c r="DAN23" s="78"/>
      <c r="DAO23" s="78"/>
      <c r="DAP23" s="78"/>
      <c r="DAQ23" s="78"/>
      <c r="DAR23" s="78"/>
      <c r="DAS23" s="78"/>
      <c r="DAT23" s="78"/>
      <c r="DAU23" s="78"/>
      <c r="DAV23" s="78"/>
      <c r="DAW23" s="78"/>
      <c r="DAX23" s="78"/>
      <c r="DAY23" s="78"/>
      <c r="DAZ23" s="78"/>
      <c r="DBA23" s="78"/>
      <c r="DBB23" s="78"/>
      <c r="DBC23" s="78"/>
      <c r="DBD23" s="78"/>
      <c r="DBE23" s="78"/>
      <c r="DBF23" s="78"/>
      <c r="DBG23" s="78"/>
      <c r="DBH23" s="78"/>
      <c r="DBI23" s="78"/>
      <c r="DBJ23" s="78"/>
      <c r="DBK23" s="78"/>
      <c r="DBL23" s="78"/>
      <c r="DBM23" s="78"/>
      <c r="DBN23" s="78"/>
      <c r="DBO23" s="78"/>
      <c r="DBP23" s="78"/>
      <c r="DBQ23" s="78"/>
      <c r="DBR23" s="78"/>
      <c r="DBS23" s="78"/>
      <c r="DBT23" s="78"/>
      <c r="DBU23" s="78"/>
      <c r="DBV23" s="78"/>
      <c r="DBW23" s="78"/>
      <c r="DBX23" s="78"/>
      <c r="DBY23" s="78"/>
      <c r="DBZ23" s="78"/>
      <c r="DCA23" s="78"/>
      <c r="DCB23" s="78"/>
      <c r="DCC23" s="78"/>
      <c r="DCD23" s="78"/>
      <c r="DCE23" s="78"/>
      <c r="DCF23" s="78"/>
      <c r="DCG23" s="78"/>
      <c r="DCH23" s="78"/>
      <c r="DCI23" s="78"/>
      <c r="DCJ23" s="78"/>
      <c r="DCK23" s="78"/>
      <c r="DCL23" s="78"/>
      <c r="DCM23" s="78"/>
      <c r="DCN23" s="78"/>
      <c r="DCO23" s="78"/>
      <c r="DCP23" s="78"/>
      <c r="DCQ23" s="78"/>
      <c r="DCR23" s="78"/>
      <c r="DCS23" s="78"/>
      <c r="DCT23" s="78"/>
      <c r="DCU23" s="78"/>
      <c r="DCV23" s="78"/>
      <c r="DCW23" s="78"/>
      <c r="DCX23" s="78"/>
      <c r="DCY23" s="78"/>
      <c r="DCZ23" s="78"/>
      <c r="DDA23" s="78"/>
      <c r="DDB23" s="78"/>
      <c r="DDC23" s="78"/>
      <c r="DDD23" s="78"/>
      <c r="DDE23" s="78"/>
      <c r="DDF23" s="78"/>
      <c r="DDG23" s="78"/>
      <c r="DDH23" s="78"/>
      <c r="DDI23" s="78"/>
      <c r="DDJ23" s="78"/>
      <c r="DDK23" s="78"/>
      <c r="DDL23" s="78"/>
      <c r="DDM23" s="78"/>
      <c r="DDN23" s="78"/>
      <c r="DDO23" s="78"/>
      <c r="DDP23" s="78"/>
      <c r="DDQ23" s="78"/>
      <c r="DDR23" s="78"/>
      <c r="DDS23" s="78"/>
      <c r="DDT23" s="78"/>
      <c r="DDU23" s="78"/>
      <c r="DDV23" s="78"/>
      <c r="DDW23" s="78"/>
      <c r="DDX23" s="78"/>
      <c r="DDY23" s="78"/>
      <c r="DDZ23" s="78"/>
      <c r="DEA23" s="78"/>
      <c r="DEB23" s="78"/>
      <c r="DEC23" s="78"/>
      <c r="DED23" s="78"/>
      <c r="DEE23" s="78"/>
      <c r="DEF23" s="78"/>
      <c r="DEG23" s="78"/>
      <c r="DEH23" s="78"/>
      <c r="DEI23" s="78"/>
      <c r="DEJ23" s="78"/>
      <c r="DEK23" s="78"/>
      <c r="DEL23" s="78"/>
      <c r="DEM23" s="78"/>
      <c r="DEN23" s="78"/>
      <c r="DEO23" s="78"/>
      <c r="DEP23" s="78"/>
      <c r="DEQ23" s="78"/>
      <c r="DER23" s="78"/>
      <c r="DES23" s="78"/>
      <c r="DET23" s="78"/>
      <c r="DEU23" s="78"/>
      <c r="DEV23" s="78"/>
      <c r="DEW23" s="78"/>
      <c r="DEX23" s="78"/>
      <c r="DEY23" s="78"/>
      <c r="DEZ23" s="78"/>
      <c r="DFA23" s="78"/>
      <c r="DFB23" s="78"/>
      <c r="DFC23" s="78"/>
      <c r="DFD23" s="78"/>
      <c r="DFE23" s="78"/>
      <c r="DFF23" s="78"/>
      <c r="DFG23" s="78"/>
      <c r="DFH23" s="78"/>
      <c r="DFI23" s="78"/>
      <c r="DFJ23" s="78"/>
      <c r="DFK23" s="78"/>
      <c r="DFL23" s="78"/>
      <c r="DFM23" s="78"/>
      <c r="DFN23" s="78"/>
      <c r="DFO23" s="78"/>
      <c r="DFP23" s="78"/>
      <c r="DFQ23" s="78"/>
      <c r="DFR23" s="78"/>
      <c r="DFS23" s="78"/>
      <c r="DFT23" s="78"/>
      <c r="DFU23" s="78"/>
      <c r="DFV23" s="78"/>
      <c r="DFW23" s="78"/>
      <c r="DFX23" s="78"/>
      <c r="DFY23" s="78"/>
      <c r="DFZ23" s="78"/>
      <c r="DGA23" s="78"/>
      <c r="DGB23" s="78"/>
      <c r="DGC23" s="78"/>
      <c r="DGD23" s="78"/>
      <c r="DGE23" s="78"/>
      <c r="DGF23" s="78"/>
      <c r="DGG23" s="78"/>
      <c r="DGH23" s="78"/>
      <c r="DGI23" s="78"/>
      <c r="DGJ23" s="78"/>
      <c r="DGK23" s="78"/>
      <c r="DGL23" s="78"/>
      <c r="DGM23" s="78"/>
      <c r="DGN23" s="78"/>
      <c r="DGO23" s="78"/>
      <c r="DGP23" s="78"/>
      <c r="DGQ23" s="78"/>
      <c r="DGR23" s="78"/>
      <c r="DGS23" s="78"/>
      <c r="DGT23" s="78"/>
      <c r="DGU23" s="78"/>
      <c r="DGV23" s="78"/>
      <c r="DGW23" s="78"/>
      <c r="DGX23" s="78"/>
      <c r="DGY23" s="78"/>
      <c r="DGZ23" s="78"/>
      <c r="DHA23" s="78"/>
      <c r="DHB23" s="78"/>
      <c r="DHC23" s="78"/>
      <c r="DHD23" s="78"/>
      <c r="DHE23" s="78"/>
      <c r="DHF23" s="78"/>
      <c r="DHG23" s="78"/>
      <c r="DHH23" s="78"/>
      <c r="DHI23" s="78"/>
      <c r="DHJ23" s="78"/>
      <c r="DHK23" s="78"/>
      <c r="DHL23" s="78"/>
      <c r="DHM23" s="78"/>
      <c r="DHN23" s="78"/>
      <c r="DHO23" s="78"/>
      <c r="DHP23" s="78"/>
      <c r="DHQ23" s="78"/>
      <c r="DHR23" s="78"/>
      <c r="DHS23" s="78"/>
      <c r="DHT23" s="78"/>
      <c r="DHU23" s="78"/>
      <c r="DHV23" s="78"/>
      <c r="DHW23" s="78"/>
      <c r="DHX23" s="78"/>
      <c r="DHY23" s="78"/>
      <c r="DHZ23" s="78"/>
      <c r="DIA23" s="78"/>
      <c r="DIB23" s="78"/>
      <c r="DIC23" s="78"/>
      <c r="DID23" s="78"/>
      <c r="DIE23" s="78"/>
      <c r="DIF23" s="78"/>
      <c r="DIG23" s="78"/>
      <c r="DIH23" s="78"/>
      <c r="DII23" s="78"/>
      <c r="DIJ23" s="78"/>
      <c r="DIK23" s="78"/>
      <c r="DIL23" s="78"/>
      <c r="DIM23" s="78"/>
      <c r="DIN23" s="78"/>
      <c r="DIO23" s="78"/>
      <c r="DIP23" s="78"/>
      <c r="DIQ23" s="78"/>
      <c r="DIR23" s="78"/>
      <c r="DIS23" s="78"/>
      <c r="DIT23" s="78"/>
      <c r="DIU23" s="78"/>
      <c r="DIV23" s="78"/>
      <c r="DIW23" s="78"/>
      <c r="DIX23" s="78"/>
      <c r="DIY23" s="78"/>
      <c r="DIZ23" s="78"/>
      <c r="DJA23" s="78"/>
      <c r="DJB23" s="78"/>
      <c r="DJC23" s="78"/>
      <c r="DJD23" s="78"/>
      <c r="DJE23" s="78"/>
      <c r="DJF23" s="78"/>
      <c r="DJG23" s="78"/>
      <c r="DJH23" s="78"/>
      <c r="DJI23" s="78"/>
      <c r="DJJ23" s="78"/>
      <c r="DJK23" s="78"/>
      <c r="DJL23" s="78"/>
      <c r="DJM23" s="78"/>
      <c r="DJN23" s="78"/>
      <c r="DJO23" s="78"/>
      <c r="DJP23" s="78"/>
      <c r="DJQ23" s="78"/>
      <c r="DJR23" s="78"/>
      <c r="DJS23" s="78"/>
      <c r="DJT23" s="78"/>
      <c r="DJU23" s="78"/>
      <c r="DJV23" s="78"/>
      <c r="DJW23" s="78"/>
      <c r="DJX23" s="78"/>
      <c r="DJY23" s="78"/>
      <c r="DJZ23" s="78"/>
      <c r="DKA23" s="78"/>
      <c r="DKB23" s="78"/>
      <c r="DKC23" s="78"/>
      <c r="DKD23" s="78"/>
      <c r="DKE23" s="78"/>
      <c r="DKF23" s="78"/>
      <c r="DKG23" s="78"/>
      <c r="DKH23" s="78"/>
      <c r="DKI23" s="78"/>
      <c r="DKJ23" s="78"/>
      <c r="DKK23" s="78"/>
      <c r="DKL23" s="78"/>
      <c r="DKM23" s="78"/>
      <c r="DKN23" s="78"/>
      <c r="DKO23" s="78"/>
      <c r="DKP23" s="78"/>
      <c r="DKQ23" s="78"/>
      <c r="DKR23" s="78"/>
      <c r="DKS23" s="78"/>
      <c r="DKT23" s="78"/>
      <c r="DKU23" s="78"/>
      <c r="DKV23" s="78"/>
      <c r="DKW23" s="78"/>
      <c r="DKX23" s="78"/>
      <c r="DKY23" s="78"/>
      <c r="DKZ23" s="78"/>
      <c r="DLA23" s="78"/>
      <c r="DLB23" s="78"/>
      <c r="DLC23" s="78"/>
      <c r="DLD23" s="78"/>
      <c r="DLE23" s="78"/>
      <c r="DLF23" s="78"/>
      <c r="DLG23" s="78"/>
      <c r="DLH23" s="78"/>
      <c r="DLI23" s="78"/>
      <c r="DLJ23" s="78"/>
      <c r="DLK23" s="78"/>
      <c r="DLL23" s="78"/>
      <c r="DLM23" s="78"/>
      <c r="DLN23" s="78"/>
      <c r="DLO23" s="78"/>
      <c r="DLP23" s="78"/>
      <c r="DLQ23" s="78"/>
      <c r="DLR23" s="78"/>
      <c r="DLS23" s="78"/>
      <c r="DLT23" s="78"/>
      <c r="DLU23" s="78"/>
      <c r="DLV23" s="78"/>
      <c r="DLW23" s="78"/>
      <c r="DLX23" s="78"/>
      <c r="DLY23" s="78"/>
      <c r="DLZ23" s="78"/>
      <c r="DMA23" s="78"/>
      <c r="DMB23" s="78"/>
      <c r="DMC23" s="78"/>
      <c r="DMD23" s="78"/>
      <c r="DME23" s="78"/>
      <c r="DMF23" s="78"/>
      <c r="DMG23" s="78"/>
      <c r="DMH23" s="78"/>
      <c r="DMI23" s="78"/>
      <c r="DMJ23" s="78"/>
      <c r="DMK23" s="78"/>
      <c r="DML23" s="78"/>
      <c r="DMM23" s="78"/>
      <c r="DMN23" s="78"/>
      <c r="DMO23" s="78"/>
      <c r="DMP23" s="78"/>
      <c r="DMQ23" s="78"/>
      <c r="DMR23" s="78"/>
      <c r="DMS23" s="78"/>
      <c r="DMT23" s="78"/>
      <c r="DMU23" s="78"/>
      <c r="DMV23" s="78"/>
      <c r="DMW23" s="78"/>
      <c r="DMX23" s="78"/>
      <c r="DMY23" s="78"/>
      <c r="DMZ23" s="78"/>
      <c r="DNA23" s="78"/>
      <c r="DNB23" s="78"/>
      <c r="DNC23" s="78"/>
      <c r="DND23" s="78"/>
      <c r="DNE23" s="78"/>
      <c r="DNF23" s="78"/>
      <c r="DNG23" s="78"/>
      <c r="DNH23" s="78"/>
      <c r="DNI23" s="78"/>
      <c r="DNJ23" s="78"/>
      <c r="DNK23" s="78"/>
      <c r="DNL23" s="78"/>
      <c r="DNM23" s="78"/>
      <c r="DNN23" s="78"/>
      <c r="DNO23" s="78"/>
      <c r="DNP23" s="78"/>
      <c r="DNQ23" s="78"/>
      <c r="DNR23" s="78"/>
      <c r="DNS23" s="78"/>
      <c r="DNT23" s="78"/>
      <c r="DNU23" s="78"/>
      <c r="DNV23" s="78"/>
      <c r="DNW23" s="78"/>
      <c r="DNX23" s="78"/>
      <c r="DNY23" s="78"/>
      <c r="DNZ23" s="78"/>
      <c r="DOA23" s="78"/>
      <c r="DOB23" s="78"/>
      <c r="DOC23" s="78"/>
      <c r="DOD23" s="78"/>
      <c r="DOE23" s="78"/>
      <c r="DOF23" s="78"/>
      <c r="DOG23" s="78"/>
      <c r="DOH23" s="78"/>
      <c r="DOI23" s="78"/>
      <c r="DOJ23" s="78"/>
      <c r="DOK23" s="78"/>
      <c r="DOL23" s="78"/>
      <c r="DOM23" s="78"/>
      <c r="DON23" s="78"/>
      <c r="DOO23" s="78"/>
      <c r="DOP23" s="78"/>
      <c r="DOQ23" s="78"/>
      <c r="DOR23" s="78"/>
      <c r="DOS23" s="78"/>
      <c r="DOT23" s="78"/>
      <c r="DOU23" s="78"/>
      <c r="DOV23" s="78"/>
      <c r="DOW23" s="78"/>
      <c r="DOX23" s="78"/>
      <c r="DOY23" s="78"/>
      <c r="DOZ23" s="78"/>
      <c r="DPA23" s="78"/>
      <c r="DPB23" s="78"/>
      <c r="DPC23" s="78"/>
      <c r="DPD23" s="78"/>
      <c r="DPE23" s="78"/>
      <c r="DPF23" s="78"/>
      <c r="DPG23" s="78"/>
      <c r="DPH23" s="78"/>
      <c r="DPI23" s="78"/>
      <c r="DPJ23" s="78"/>
      <c r="DPK23" s="78"/>
      <c r="DPL23" s="78"/>
      <c r="DPM23" s="78"/>
      <c r="DPN23" s="78"/>
      <c r="DPO23" s="78"/>
      <c r="DPP23" s="78"/>
      <c r="DPQ23" s="78"/>
      <c r="DPR23" s="78"/>
      <c r="DPS23" s="78"/>
      <c r="DPT23" s="78"/>
      <c r="DPU23" s="78"/>
      <c r="DPV23" s="78"/>
      <c r="DPW23" s="78"/>
      <c r="DPX23" s="78"/>
      <c r="DPY23" s="78"/>
      <c r="DPZ23" s="78"/>
      <c r="DQA23" s="78"/>
      <c r="DQB23" s="78"/>
      <c r="DQC23" s="78"/>
      <c r="DQD23" s="78"/>
      <c r="DQE23" s="78"/>
      <c r="DQF23" s="78"/>
      <c r="DQG23" s="78"/>
      <c r="DQH23" s="78"/>
      <c r="DQI23" s="78"/>
      <c r="DQJ23" s="78"/>
      <c r="DQK23" s="78"/>
      <c r="DQL23" s="78"/>
      <c r="DQM23" s="78"/>
      <c r="DQN23" s="78"/>
      <c r="DQO23" s="78"/>
      <c r="DQP23" s="78"/>
      <c r="DQQ23" s="78"/>
      <c r="DQR23" s="78"/>
      <c r="DQS23" s="78"/>
      <c r="DQT23" s="78"/>
      <c r="DQU23" s="78"/>
      <c r="DQV23" s="78"/>
      <c r="DQW23" s="78"/>
      <c r="DQX23" s="78"/>
      <c r="DQY23" s="78"/>
      <c r="DQZ23" s="78"/>
      <c r="DRA23" s="78"/>
      <c r="DRB23" s="78"/>
      <c r="DRC23" s="78"/>
      <c r="DRD23" s="78"/>
      <c r="DRE23" s="78"/>
      <c r="DRF23" s="78"/>
      <c r="DRG23" s="78"/>
      <c r="DRH23" s="78"/>
      <c r="DRI23" s="78"/>
      <c r="DRJ23" s="78"/>
      <c r="DRK23" s="78"/>
      <c r="DRL23" s="78"/>
      <c r="DRM23" s="78"/>
      <c r="DRN23" s="78"/>
      <c r="DRO23" s="78"/>
      <c r="DRP23" s="78"/>
      <c r="DRQ23" s="78"/>
      <c r="DRR23" s="78"/>
      <c r="DRS23" s="78"/>
      <c r="DRT23" s="78"/>
      <c r="DRU23" s="78"/>
      <c r="DRV23" s="78"/>
      <c r="DRW23" s="78"/>
      <c r="DRX23" s="78"/>
      <c r="DRY23" s="78"/>
      <c r="DRZ23" s="78"/>
      <c r="DSA23" s="78"/>
      <c r="DSB23" s="78"/>
      <c r="DSC23" s="78"/>
      <c r="DSD23" s="78"/>
      <c r="DSE23" s="78"/>
      <c r="DSF23" s="78"/>
      <c r="DSG23" s="78"/>
      <c r="DSH23" s="78"/>
      <c r="DSI23" s="78"/>
      <c r="DSJ23" s="78"/>
      <c r="DSK23" s="78"/>
      <c r="DSL23" s="78"/>
      <c r="DSM23" s="78"/>
      <c r="DSN23" s="78"/>
      <c r="DSO23" s="78"/>
      <c r="DSP23" s="78"/>
      <c r="DSQ23" s="78"/>
      <c r="DSR23" s="78"/>
      <c r="DSS23" s="78"/>
      <c r="DST23" s="78"/>
      <c r="DSU23" s="78"/>
      <c r="DSV23" s="78"/>
      <c r="DSW23" s="78"/>
      <c r="DSX23" s="78"/>
      <c r="DSY23" s="78"/>
      <c r="DSZ23" s="78"/>
      <c r="DTA23" s="78"/>
      <c r="DTB23" s="78"/>
      <c r="DTC23" s="78"/>
      <c r="DTD23" s="78"/>
      <c r="DTE23" s="78"/>
      <c r="DTF23" s="78"/>
      <c r="DTG23" s="78"/>
      <c r="DTH23" s="78"/>
      <c r="DTI23" s="78"/>
      <c r="DTJ23" s="78"/>
      <c r="DTK23" s="78"/>
      <c r="DTL23" s="78"/>
      <c r="DTM23" s="78"/>
      <c r="DTN23" s="78"/>
      <c r="DTO23" s="78"/>
      <c r="DTP23" s="78"/>
      <c r="DTQ23" s="78"/>
      <c r="DTR23" s="78"/>
      <c r="DTS23" s="78"/>
      <c r="DTT23" s="78"/>
      <c r="DTU23" s="78"/>
      <c r="DTV23" s="78"/>
      <c r="DTW23" s="78"/>
      <c r="DTX23" s="78"/>
      <c r="DTY23" s="78"/>
      <c r="DTZ23" s="78"/>
      <c r="DUA23" s="78"/>
      <c r="DUB23" s="78"/>
      <c r="DUC23" s="78"/>
      <c r="DUD23" s="78"/>
      <c r="DUE23" s="78"/>
      <c r="DUF23" s="78"/>
      <c r="DUG23" s="78"/>
      <c r="DUH23" s="78"/>
      <c r="DUI23" s="78"/>
      <c r="DUJ23" s="78"/>
      <c r="DUK23" s="78"/>
      <c r="DUL23" s="78"/>
      <c r="DUM23" s="78"/>
      <c r="DUN23" s="78"/>
      <c r="DUO23" s="78"/>
      <c r="DUP23" s="78"/>
      <c r="DUQ23" s="78"/>
      <c r="DUR23" s="78"/>
      <c r="DUS23" s="78"/>
      <c r="DUT23" s="78"/>
      <c r="DUU23" s="78"/>
      <c r="DUV23" s="78"/>
      <c r="DUW23" s="78"/>
      <c r="DUX23" s="78"/>
      <c r="DUY23" s="78"/>
      <c r="DUZ23" s="78"/>
      <c r="DVA23" s="78"/>
      <c r="DVB23" s="78"/>
      <c r="DVC23" s="78"/>
      <c r="DVD23" s="78"/>
      <c r="DVE23" s="78"/>
      <c r="DVF23" s="78"/>
      <c r="DVG23" s="78"/>
      <c r="DVH23" s="78"/>
      <c r="DVI23" s="78"/>
      <c r="DVJ23" s="78"/>
      <c r="DVK23" s="78"/>
      <c r="DVL23" s="78"/>
      <c r="DVM23" s="78"/>
      <c r="DVN23" s="78"/>
      <c r="DVO23" s="78"/>
      <c r="DVP23" s="78"/>
      <c r="DVQ23" s="78"/>
      <c r="DVR23" s="78"/>
      <c r="DVS23" s="78"/>
      <c r="DVT23" s="78"/>
      <c r="DVU23" s="78"/>
      <c r="DVV23" s="78"/>
      <c r="DVW23" s="78"/>
      <c r="DVX23" s="78"/>
      <c r="DVY23" s="78"/>
      <c r="DVZ23" s="78"/>
      <c r="DWA23" s="78"/>
      <c r="DWB23" s="78"/>
      <c r="DWC23" s="78"/>
      <c r="DWD23" s="78"/>
      <c r="DWE23" s="78"/>
      <c r="DWF23" s="78"/>
      <c r="DWG23" s="78"/>
      <c r="DWH23" s="78"/>
      <c r="DWI23" s="78"/>
      <c r="DWJ23" s="78"/>
      <c r="DWK23" s="78"/>
      <c r="DWL23" s="78"/>
      <c r="DWM23" s="78"/>
      <c r="DWN23" s="78"/>
      <c r="DWO23" s="78"/>
      <c r="DWP23" s="78"/>
      <c r="DWQ23" s="78"/>
      <c r="DWR23" s="78"/>
      <c r="DWS23" s="78"/>
      <c r="DWT23" s="78"/>
      <c r="DWU23" s="78"/>
      <c r="DWV23" s="78"/>
      <c r="DWW23" s="78"/>
      <c r="DWX23" s="78"/>
      <c r="DWY23" s="78"/>
      <c r="DWZ23" s="78"/>
      <c r="DXA23" s="78"/>
      <c r="DXB23" s="78"/>
      <c r="DXC23" s="78"/>
      <c r="DXD23" s="78"/>
      <c r="DXE23" s="78"/>
      <c r="DXF23" s="78"/>
      <c r="DXG23" s="78"/>
      <c r="DXH23" s="78"/>
      <c r="DXI23" s="78"/>
      <c r="DXJ23" s="78"/>
      <c r="DXK23" s="78"/>
      <c r="DXL23" s="78"/>
      <c r="DXM23" s="78"/>
      <c r="DXN23" s="78"/>
      <c r="DXO23" s="78"/>
      <c r="DXP23" s="78"/>
      <c r="DXQ23" s="78"/>
      <c r="DXR23" s="78"/>
      <c r="DXS23" s="78"/>
      <c r="DXT23" s="78"/>
      <c r="DXU23" s="78"/>
      <c r="DXV23" s="78"/>
      <c r="DXW23" s="78"/>
      <c r="DXX23" s="78"/>
      <c r="DXY23" s="78"/>
      <c r="DXZ23" s="78"/>
      <c r="DYA23" s="78"/>
      <c r="DYB23" s="78"/>
      <c r="DYC23" s="78"/>
      <c r="DYD23" s="78"/>
      <c r="DYE23" s="78"/>
      <c r="DYF23" s="78"/>
      <c r="DYG23" s="78"/>
      <c r="DYH23" s="78"/>
      <c r="DYI23" s="78"/>
      <c r="DYJ23" s="78"/>
      <c r="DYK23" s="78"/>
      <c r="DYL23" s="78"/>
      <c r="DYM23" s="78"/>
      <c r="DYN23" s="78"/>
      <c r="DYO23" s="78"/>
      <c r="DYP23" s="78"/>
      <c r="DYQ23" s="78"/>
      <c r="DYR23" s="78"/>
      <c r="DYS23" s="78"/>
      <c r="DYT23" s="78"/>
      <c r="DYU23" s="78"/>
      <c r="DYV23" s="78"/>
      <c r="DYW23" s="78"/>
      <c r="DYX23" s="78"/>
      <c r="DYY23" s="78"/>
      <c r="DYZ23" s="78"/>
      <c r="DZA23" s="78"/>
      <c r="DZB23" s="78"/>
      <c r="DZC23" s="78"/>
      <c r="DZD23" s="78"/>
      <c r="DZE23" s="78"/>
      <c r="DZF23" s="78"/>
      <c r="DZG23" s="78"/>
      <c r="DZH23" s="78"/>
      <c r="DZI23" s="78"/>
      <c r="DZJ23" s="78"/>
      <c r="DZK23" s="78"/>
      <c r="DZL23" s="78"/>
      <c r="DZM23" s="78"/>
      <c r="DZN23" s="78"/>
      <c r="DZO23" s="78"/>
      <c r="DZP23" s="78"/>
      <c r="DZQ23" s="78"/>
      <c r="DZR23" s="78"/>
      <c r="DZS23" s="78"/>
      <c r="DZT23" s="78"/>
      <c r="DZU23" s="78"/>
      <c r="DZV23" s="78"/>
      <c r="DZW23" s="78"/>
      <c r="DZX23" s="78"/>
      <c r="DZY23" s="78"/>
      <c r="DZZ23" s="78"/>
      <c r="EAA23" s="78"/>
      <c r="EAB23" s="78"/>
      <c r="EAC23" s="78"/>
      <c r="EAD23" s="78"/>
      <c r="EAE23" s="78"/>
      <c r="EAF23" s="78"/>
      <c r="EAG23" s="78"/>
      <c r="EAH23" s="78"/>
      <c r="EAI23" s="78"/>
      <c r="EAJ23" s="78"/>
      <c r="EAK23" s="78"/>
      <c r="EAL23" s="78"/>
      <c r="EAM23" s="78"/>
      <c r="EAN23" s="78"/>
      <c r="EAO23" s="78"/>
      <c r="EAP23" s="78"/>
      <c r="EAQ23" s="78"/>
      <c r="EAR23" s="78"/>
      <c r="EAS23" s="78"/>
      <c r="EAT23" s="78"/>
      <c r="EAU23" s="78"/>
      <c r="EAV23" s="78"/>
      <c r="EAW23" s="78"/>
      <c r="EAX23" s="78"/>
      <c r="EAY23" s="78"/>
      <c r="EAZ23" s="78"/>
      <c r="EBA23" s="78"/>
      <c r="EBB23" s="78"/>
      <c r="EBC23" s="78"/>
      <c r="EBD23" s="78"/>
      <c r="EBE23" s="78"/>
      <c r="EBF23" s="78"/>
      <c r="EBG23" s="78"/>
      <c r="EBH23" s="78"/>
      <c r="EBI23" s="78"/>
      <c r="EBJ23" s="78"/>
      <c r="EBK23" s="78"/>
      <c r="EBL23" s="78"/>
      <c r="EBM23" s="78"/>
      <c r="EBN23" s="78"/>
      <c r="EBO23" s="78"/>
      <c r="EBP23" s="78"/>
      <c r="EBQ23" s="78"/>
      <c r="EBR23" s="78"/>
      <c r="EBS23" s="78"/>
      <c r="EBT23" s="78"/>
      <c r="EBU23" s="78"/>
      <c r="EBV23" s="78"/>
      <c r="EBW23" s="78"/>
      <c r="EBX23" s="78"/>
      <c r="EBY23" s="78"/>
      <c r="EBZ23" s="78"/>
      <c r="ECA23" s="78"/>
      <c r="ECB23" s="78"/>
      <c r="ECC23" s="78"/>
      <c r="ECD23" s="78"/>
      <c r="ECE23" s="78"/>
      <c r="ECF23" s="78"/>
      <c r="ECG23" s="78"/>
      <c r="ECH23" s="78"/>
      <c r="ECI23" s="78"/>
      <c r="ECJ23" s="78"/>
      <c r="ECK23" s="78"/>
      <c r="ECL23" s="78"/>
      <c r="ECM23" s="78"/>
      <c r="ECN23" s="78"/>
      <c r="ECO23" s="78"/>
      <c r="ECP23" s="78"/>
      <c r="ECQ23" s="78"/>
      <c r="ECR23" s="78"/>
      <c r="ECS23" s="78"/>
      <c r="ECT23" s="78"/>
      <c r="ECU23" s="78"/>
      <c r="ECV23" s="78"/>
      <c r="ECW23" s="78"/>
      <c r="ECX23" s="78"/>
      <c r="ECY23" s="78"/>
      <c r="ECZ23" s="78"/>
      <c r="EDA23" s="78"/>
      <c r="EDB23" s="78"/>
      <c r="EDC23" s="78"/>
      <c r="EDD23" s="78"/>
      <c r="EDE23" s="78"/>
      <c r="EDF23" s="78"/>
      <c r="EDG23" s="78"/>
      <c r="EDH23" s="78"/>
      <c r="EDI23" s="78"/>
      <c r="EDJ23" s="78"/>
      <c r="EDK23" s="78"/>
      <c r="EDL23" s="78"/>
      <c r="EDM23" s="78"/>
      <c r="EDN23" s="78"/>
      <c r="EDO23" s="78"/>
      <c r="EDP23" s="78"/>
      <c r="EDQ23" s="78"/>
      <c r="EDR23" s="78"/>
      <c r="EDS23" s="78"/>
      <c r="EDT23" s="78"/>
      <c r="EDU23" s="78"/>
      <c r="EDV23" s="78"/>
      <c r="EDW23" s="78"/>
      <c r="EDX23" s="78"/>
      <c r="EDY23" s="78"/>
      <c r="EDZ23" s="78"/>
      <c r="EEA23" s="78"/>
      <c r="EEB23" s="78"/>
      <c r="EEC23" s="78"/>
      <c r="EED23" s="78"/>
      <c r="EEE23" s="78"/>
      <c r="EEF23" s="78"/>
      <c r="EEG23" s="78"/>
      <c r="EEH23" s="78"/>
      <c r="EEI23" s="78"/>
      <c r="EEJ23" s="78"/>
      <c r="EEK23" s="78"/>
      <c r="EEL23" s="78"/>
      <c r="EEM23" s="78"/>
      <c r="EEN23" s="78"/>
      <c r="EEO23" s="78"/>
      <c r="EEP23" s="78"/>
      <c r="EEQ23" s="78"/>
      <c r="EER23" s="78"/>
      <c r="EES23" s="78"/>
      <c r="EET23" s="78"/>
      <c r="EEU23" s="78"/>
      <c r="EEV23" s="78"/>
      <c r="EEW23" s="78"/>
      <c r="EEX23" s="78"/>
      <c r="EEY23" s="78"/>
      <c r="EEZ23" s="78"/>
      <c r="EFA23" s="78"/>
      <c r="EFB23" s="78"/>
      <c r="EFC23" s="78"/>
      <c r="EFD23" s="78"/>
      <c r="EFE23" s="78"/>
      <c r="EFF23" s="78"/>
      <c r="EFG23" s="78"/>
      <c r="EFH23" s="78"/>
      <c r="EFI23" s="78"/>
      <c r="EFJ23" s="78"/>
      <c r="EFK23" s="78"/>
      <c r="EFL23" s="78"/>
      <c r="EFM23" s="78"/>
      <c r="EFN23" s="78"/>
      <c r="EFO23" s="78"/>
      <c r="EFP23" s="78"/>
      <c r="EFQ23" s="78"/>
      <c r="EFR23" s="78"/>
      <c r="EFS23" s="78"/>
      <c r="EFT23" s="78"/>
      <c r="EFU23" s="78"/>
      <c r="EFV23" s="78"/>
      <c r="EFW23" s="78"/>
      <c r="EFX23" s="78"/>
      <c r="EFY23" s="78"/>
      <c r="EFZ23" s="78"/>
      <c r="EGA23" s="78"/>
      <c r="EGB23" s="78"/>
      <c r="EGC23" s="78"/>
      <c r="EGD23" s="78"/>
      <c r="EGE23" s="78"/>
      <c r="EGF23" s="78"/>
      <c r="EGG23" s="78"/>
      <c r="EGH23" s="78"/>
      <c r="EGI23" s="78"/>
      <c r="EGJ23" s="78"/>
      <c r="EGK23" s="78"/>
      <c r="EGL23" s="78"/>
      <c r="EGM23" s="78"/>
      <c r="EGN23" s="78"/>
      <c r="EGO23" s="78"/>
      <c r="EGP23" s="78"/>
      <c r="EGQ23" s="78"/>
      <c r="EGR23" s="78"/>
      <c r="EGS23" s="78"/>
      <c r="EGT23" s="78"/>
      <c r="EGU23" s="78"/>
      <c r="EGV23" s="78"/>
      <c r="EGW23" s="78"/>
      <c r="EGX23" s="78"/>
      <c r="EGY23" s="78"/>
      <c r="EGZ23" s="78"/>
      <c r="EHA23" s="78"/>
      <c r="EHB23" s="78"/>
      <c r="EHC23" s="78"/>
      <c r="EHD23" s="78"/>
      <c r="EHE23" s="78"/>
      <c r="EHF23" s="78"/>
      <c r="EHG23" s="78"/>
      <c r="EHH23" s="78"/>
      <c r="EHI23" s="78"/>
      <c r="EHJ23" s="78"/>
      <c r="EHK23" s="78"/>
      <c r="EHL23" s="78"/>
      <c r="EHM23" s="78"/>
      <c r="EHN23" s="78"/>
      <c r="EHO23" s="78"/>
      <c r="EHP23" s="78"/>
      <c r="EHQ23" s="78"/>
      <c r="EHR23" s="78"/>
      <c r="EHS23" s="78"/>
      <c r="EHT23" s="78"/>
      <c r="EHU23" s="78"/>
      <c r="EHV23" s="78"/>
      <c r="EHW23" s="78"/>
      <c r="EHX23" s="78"/>
      <c r="EHY23" s="78"/>
      <c r="EHZ23" s="78"/>
      <c r="EIA23" s="78"/>
      <c r="EIB23" s="78"/>
      <c r="EIC23" s="78"/>
      <c r="EID23" s="78"/>
      <c r="EIE23" s="78"/>
      <c r="EIF23" s="78"/>
      <c r="EIG23" s="78"/>
      <c r="EIH23" s="78"/>
      <c r="EII23" s="78"/>
      <c r="EIJ23" s="78"/>
      <c r="EIK23" s="78"/>
      <c r="EIL23" s="78"/>
      <c r="EIM23" s="78"/>
      <c r="EIN23" s="78"/>
      <c r="EIO23" s="78"/>
      <c r="EIP23" s="78"/>
      <c r="EIQ23" s="78"/>
      <c r="EIR23" s="78"/>
      <c r="EIS23" s="78"/>
      <c r="EIT23" s="78"/>
      <c r="EIU23" s="78"/>
      <c r="EIV23" s="78"/>
      <c r="EIW23" s="78"/>
      <c r="EIX23" s="78"/>
      <c r="EIY23" s="78"/>
      <c r="EIZ23" s="78"/>
      <c r="EJA23" s="78"/>
      <c r="EJB23" s="78"/>
      <c r="EJC23" s="78"/>
      <c r="EJD23" s="78"/>
      <c r="EJE23" s="78"/>
      <c r="EJF23" s="78"/>
      <c r="EJG23" s="78"/>
      <c r="EJH23" s="78"/>
      <c r="EJI23" s="78"/>
      <c r="EJJ23" s="78"/>
      <c r="EJK23" s="78"/>
      <c r="EJL23" s="78"/>
      <c r="EJM23" s="78"/>
      <c r="EJN23" s="78"/>
      <c r="EJO23" s="78"/>
      <c r="EJP23" s="78"/>
      <c r="EJQ23" s="78"/>
      <c r="EJR23" s="78"/>
      <c r="EJS23" s="78"/>
      <c r="EJT23" s="78"/>
      <c r="EJU23" s="78"/>
      <c r="EJV23" s="78"/>
      <c r="EJW23" s="78"/>
      <c r="EJX23" s="78"/>
      <c r="EJY23" s="78"/>
      <c r="EJZ23" s="78"/>
      <c r="EKA23" s="78"/>
      <c r="EKB23" s="78"/>
      <c r="EKC23" s="78"/>
      <c r="EKD23" s="78"/>
      <c r="EKE23" s="78"/>
      <c r="EKF23" s="78"/>
      <c r="EKG23" s="78"/>
      <c r="EKH23" s="78"/>
      <c r="EKI23" s="78"/>
      <c r="EKJ23" s="78"/>
      <c r="EKK23" s="78"/>
      <c r="EKL23" s="78"/>
      <c r="EKM23" s="78"/>
      <c r="EKN23" s="78"/>
      <c r="EKO23" s="78"/>
      <c r="EKP23" s="78"/>
      <c r="EKQ23" s="78"/>
      <c r="EKR23" s="78"/>
      <c r="EKS23" s="78"/>
      <c r="EKT23" s="78"/>
      <c r="EKU23" s="78"/>
      <c r="EKV23" s="78"/>
      <c r="EKW23" s="78"/>
      <c r="EKX23" s="78"/>
      <c r="EKY23" s="78"/>
      <c r="EKZ23" s="78"/>
      <c r="ELA23" s="78"/>
      <c r="ELB23" s="78"/>
      <c r="ELC23" s="78"/>
      <c r="ELD23" s="78"/>
      <c r="ELE23" s="78"/>
      <c r="ELF23" s="78"/>
      <c r="ELG23" s="78"/>
      <c r="ELH23" s="78"/>
      <c r="ELI23" s="78"/>
      <c r="ELJ23" s="78"/>
      <c r="ELK23" s="78"/>
      <c r="ELL23" s="78"/>
      <c r="ELM23" s="78"/>
      <c r="ELN23" s="78"/>
      <c r="ELO23" s="78"/>
      <c r="ELP23" s="78"/>
      <c r="ELQ23" s="78"/>
      <c r="ELR23" s="78"/>
      <c r="ELS23" s="78"/>
      <c r="ELT23" s="78"/>
      <c r="ELU23" s="78"/>
      <c r="ELV23" s="78"/>
      <c r="ELW23" s="78"/>
      <c r="ELX23" s="78"/>
      <c r="ELY23" s="78"/>
      <c r="ELZ23" s="78"/>
      <c r="EMA23" s="78"/>
      <c r="EMB23" s="78"/>
      <c r="EMC23" s="78"/>
      <c r="EMD23" s="78"/>
      <c r="EME23" s="78"/>
      <c r="EMF23" s="78"/>
      <c r="EMG23" s="78"/>
      <c r="EMH23" s="78"/>
      <c r="EMI23" s="78"/>
      <c r="EMJ23" s="78"/>
      <c r="EMK23" s="78"/>
      <c r="EML23" s="78"/>
      <c r="EMM23" s="78"/>
      <c r="EMN23" s="78"/>
      <c r="EMO23" s="78"/>
      <c r="EMP23" s="78"/>
      <c r="EMQ23" s="78"/>
      <c r="EMR23" s="78"/>
      <c r="EMS23" s="78"/>
      <c r="EMT23" s="78"/>
      <c r="EMU23" s="78"/>
      <c r="EMV23" s="78"/>
      <c r="EMW23" s="78"/>
      <c r="EMX23" s="78"/>
      <c r="EMY23" s="78"/>
      <c r="EMZ23" s="78"/>
      <c r="ENA23" s="78"/>
      <c r="ENB23" s="78"/>
      <c r="ENC23" s="78"/>
      <c r="END23" s="78"/>
      <c r="ENE23" s="78"/>
      <c r="ENF23" s="78"/>
      <c r="ENG23" s="78"/>
      <c r="ENH23" s="78"/>
      <c r="ENI23" s="78"/>
      <c r="ENJ23" s="78"/>
      <c r="ENK23" s="78"/>
      <c r="ENL23" s="78"/>
      <c r="ENM23" s="78"/>
      <c r="ENN23" s="78"/>
      <c r="ENO23" s="78"/>
      <c r="ENP23" s="78"/>
      <c r="ENQ23" s="78"/>
      <c r="ENR23" s="78"/>
      <c r="ENS23" s="78"/>
      <c r="ENT23" s="78"/>
      <c r="ENU23" s="78"/>
      <c r="ENV23" s="78"/>
      <c r="ENW23" s="78"/>
      <c r="ENX23" s="78"/>
      <c r="ENY23" s="78"/>
      <c r="ENZ23" s="78"/>
      <c r="EOA23" s="78"/>
      <c r="EOB23" s="78"/>
      <c r="EOC23" s="78"/>
      <c r="EOD23" s="78"/>
      <c r="EOE23" s="78"/>
      <c r="EOF23" s="78"/>
      <c r="EOG23" s="78"/>
      <c r="EOH23" s="78"/>
      <c r="EOI23" s="78"/>
      <c r="EOJ23" s="78"/>
      <c r="EOK23" s="78"/>
      <c r="EOL23" s="78"/>
      <c r="EOM23" s="78"/>
      <c r="EON23" s="78"/>
      <c r="EOO23" s="78"/>
      <c r="EOP23" s="78"/>
      <c r="EOQ23" s="78"/>
      <c r="EOR23" s="78"/>
      <c r="EOS23" s="78"/>
      <c r="EOT23" s="78"/>
      <c r="EOU23" s="78"/>
      <c r="EOV23" s="78"/>
      <c r="EOW23" s="78"/>
      <c r="EOX23" s="78"/>
      <c r="EOY23" s="78"/>
      <c r="EOZ23" s="78"/>
      <c r="EPA23" s="78"/>
      <c r="EPB23" s="78"/>
      <c r="EPC23" s="78"/>
      <c r="EPD23" s="78"/>
      <c r="EPE23" s="78"/>
      <c r="EPF23" s="78"/>
      <c r="EPG23" s="78"/>
      <c r="EPH23" s="78"/>
      <c r="EPI23" s="78"/>
      <c r="EPJ23" s="78"/>
      <c r="EPK23" s="78"/>
      <c r="EPL23" s="78"/>
      <c r="EPM23" s="78"/>
      <c r="EPN23" s="78"/>
      <c r="EPO23" s="78"/>
      <c r="EPP23" s="78"/>
      <c r="EPQ23" s="78"/>
      <c r="EPR23" s="78"/>
      <c r="EPS23" s="78"/>
      <c r="EPT23" s="78"/>
      <c r="EPU23" s="78"/>
      <c r="EPV23" s="78"/>
      <c r="EPW23" s="78"/>
      <c r="EPX23" s="78"/>
      <c r="EPY23" s="78"/>
      <c r="EPZ23" s="78"/>
      <c r="EQA23" s="78"/>
      <c r="EQB23" s="78"/>
      <c r="EQC23" s="78"/>
      <c r="EQD23" s="78"/>
      <c r="EQE23" s="78"/>
      <c r="EQF23" s="78"/>
      <c r="EQG23" s="78"/>
      <c r="EQH23" s="78"/>
      <c r="EQI23" s="78"/>
      <c r="EQJ23" s="78"/>
      <c r="EQK23" s="78"/>
      <c r="EQL23" s="78"/>
      <c r="EQM23" s="78"/>
      <c r="EQN23" s="78"/>
      <c r="EQO23" s="78"/>
      <c r="EQP23" s="78"/>
      <c r="EQQ23" s="78"/>
      <c r="EQR23" s="78"/>
      <c r="EQS23" s="78"/>
      <c r="EQT23" s="78"/>
      <c r="EQU23" s="78"/>
      <c r="EQV23" s="78"/>
      <c r="EQW23" s="78"/>
      <c r="EQX23" s="78"/>
      <c r="EQY23" s="78"/>
      <c r="EQZ23" s="78"/>
      <c r="ERA23" s="78"/>
      <c r="ERB23" s="78"/>
      <c r="ERC23" s="78"/>
      <c r="ERD23" s="78"/>
      <c r="ERE23" s="78"/>
      <c r="ERF23" s="78"/>
      <c r="ERG23" s="78"/>
      <c r="ERH23" s="78"/>
      <c r="ERI23" s="78"/>
      <c r="ERJ23" s="78"/>
      <c r="ERK23" s="78"/>
      <c r="ERL23" s="78"/>
      <c r="ERM23" s="78"/>
      <c r="ERN23" s="78"/>
      <c r="ERO23" s="78"/>
      <c r="ERP23" s="78"/>
      <c r="ERQ23" s="78"/>
      <c r="ERR23" s="78"/>
      <c r="ERS23" s="78"/>
      <c r="ERT23" s="78"/>
      <c r="ERU23" s="78"/>
      <c r="ERV23" s="78"/>
      <c r="ERW23" s="78"/>
      <c r="ERX23" s="78"/>
      <c r="ERY23" s="78"/>
      <c r="ERZ23" s="78"/>
      <c r="ESA23" s="78"/>
      <c r="ESB23" s="78"/>
      <c r="ESC23" s="78"/>
      <c r="ESD23" s="78"/>
      <c r="ESE23" s="78"/>
      <c r="ESF23" s="78"/>
      <c r="ESG23" s="78"/>
      <c r="ESH23" s="78"/>
      <c r="ESI23" s="78"/>
      <c r="ESJ23" s="78"/>
      <c r="ESK23" s="78"/>
      <c r="ESL23" s="78"/>
      <c r="ESM23" s="78"/>
      <c r="ESN23" s="78"/>
      <c r="ESO23" s="78"/>
      <c r="ESP23" s="78"/>
      <c r="ESQ23" s="78"/>
      <c r="ESR23" s="78"/>
      <c r="ESS23" s="78"/>
      <c r="EST23" s="78"/>
      <c r="ESU23" s="78"/>
      <c r="ESV23" s="78"/>
      <c r="ESW23" s="78"/>
      <c r="ESX23" s="78"/>
      <c r="ESY23" s="78"/>
      <c r="ESZ23" s="78"/>
      <c r="ETA23" s="78"/>
      <c r="ETB23" s="78"/>
      <c r="ETC23" s="78"/>
      <c r="ETD23" s="78"/>
      <c r="ETE23" s="78"/>
      <c r="ETF23" s="78"/>
      <c r="ETG23" s="78"/>
      <c r="ETH23" s="78"/>
      <c r="ETI23" s="78"/>
      <c r="ETJ23" s="78"/>
      <c r="ETK23" s="78"/>
      <c r="ETL23" s="78"/>
      <c r="ETM23" s="78"/>
      <c r="ETN23" s="78"/>
      <c r="ETO23" s="78"/>
      <c r="ETP23" s="78"/>
      <c r="ETQ23" s="78"/>
      <c r="ETR23" s="78"/>
      <c r="ETS23" s="78"/>
      <c r="ETT23" s="78"/>
      <c r="ETU23" s="78"/>
      <c r="ETV23" s="78"/>
      <c r="ETW23" s="78"/>
      <c r="ETX23" s="78"/>
      <c r="ETY23" s="78"/>
      <c r="ETZ23" s="78"/>
      <c r="EUA23" s="78"/>
      <c r="EUB23" s="78"/>
      <c r="EUC23" s="78"/>
      <c r="EUD23" s="78"/>
      <c r="EUE23" s="78"/>
      <c r="EUF23" s="78"/>
      <c r="EUG23" s="78"/>
      <c r="EUH23" s="78"/>
      <c r="EUI23" s="78"/>
      <c r="EUJ23" s="78"/>
      <c r="EUK23" s="78"/>
      <c r="EUL23" s="78"/>
      <c r="EUM23" s="78"/>
      <c r="EUN23" s="78"/>
      <c r="EUO23" s="78"/>
      <c r="EUP23" s="78"/>
      <c r="EUQ23" s="78"/>
      <c r="EUR23" s="78"/>
      <c r="EUS23" s="78"/>
      <c r="EUT23" s="78"/>
      <c r="EUU23" s="78"/>
      <c r="EUV23" s="78"/>
      <c r="EUW23" s="78"/>
      <c r="EUX23" s="78"/>
      <c r="EUY23" s="78"/>
      <c r="EUZ23" s="78"/>
      <c r="EVA23" s="78"/>
      <c r="EVB23" s="78"/>
      <c r="EVC23" s="78"/>
      <c r="EVD23" s="78"/>
      <c r="EVE23" s="78"/>
      <c r="EVF23" s="78"/>
      <c r="EVG23" s="78"/>
      <c r="EVH23" s="78"/>
      <c r="EVI23" s="78"/>
      <c r="EVJ23" s="78"/>
      <c r="EVK23" s="78"/>
      <c r="EVL23" s="78"/>
      <c r="EVM23" s="78"/>
      <c r="EVN23" s="78"/>
      <c r="EVO23" s="78"/>
      <c r="EVP23" s="78"/>
      <c r="EVQ23" s="78"/>
      <c r="EVR23" s="78"/>
      <c r="EVS23" s="78"/>
      <c r="EVT23" s="78"/>
      <c r="EVU23" s="78"/>
      <c r="EVV23" s="78"/>
      <c r="EVW23" s="78"/>
      <c r="EVX23" s="78"/>
      <c r="EVY23" s="78"/>
      <c r="EVZ23" s="78"/>
      <c r="EWA23" s="78"/>
      <c r="EWB23" s="78"/>
      <c r="EWC23" s="78"/>
      <c r="EWD23" s="78"/>
      <c r="EWE23" s="78"/>
      <c r="EWF23" s="78"/>
      <c r="EWG23" s="78"/>
      <c r="EWH23" s="78"/>
      <c r="EWI23" s="78"/>
      <c r="EWJ23" s="78"/>
      <c r="EWK23" s="78"/>
      <c r="EWL23" s="78"/>
      <c r="EWM23" s="78"/>
      <c r="EWN23" s="78"/>
      <c r="EWO23" s="78"/>
      <c r="EWP23" s="78"/>
      <c r="EWQ23" s="78"/>
      <c r="EWR23" s="78"/>
      <c r="EWS23" s="78"/>
      <c r="EWT23" s="78"/>
      <c r="EWU23" s="78"/>
      <c r="EWV23" s="78"/>
      <c r="EWW23" s="78"/>
      <c r="EWX23" s="78"/>
      <c r="EWY23" s="78"/>
      <c r="EWZ23" s="78"/>
      <c r="EXA23" s="78"/>
      <c r="EXB23" s="78"/>
      <c r="EXC23" s="78"/>
      <c r="EXD23" s="78"/>
      <c r="EXE23" s="78"/>
      <c r="EXF23" s="78"/>
      <c r="EXG23" s="78"/>
      <c r="EXH23" s="78"/>
      <c r="EXI23" s="78"/>
      <c r="EXJ23" s="78"/>
      <c r="EXK23" s="78"/>
      <c r="EXL23" s="78"/>
      <c r="EXM23" s="78"/>
      <c r="EXN23" s="78"/>
      <c r="EXO23" s="78"/>
      <c r="EXP23" s="78"/>
      <c r="EXQ23" s="78"/>
      <c r="EXR23" s="78"/>
      <c r="EXS23" s="78"/>
      <c r="EXT23" s="78"/>
      <c r="EXU23" s="78"/>
      <c r="EXV23" s="78"/>
      <c r="EXW23" s="78"/>
      <c r="EXX23" s="78"/>
      <c r="EXY23" s="78"/>
      <c r="EXZ23" s="78"/>
      <c r="EYA23" s="78"/>
      <c r="EYB23" s="78"/>
      <c r="EYC23" s="78"/>
      <c r="EYD23" s="78"/>
      <c r="EYE23" s="78"/>
      <c r="EYF23" s="78"/>
      <c r="EYG23" s="78"/>
      <c r="EYH23" s="78"/>
      <c r="EYI23" s="78"/>
      <c r="EYJ23" s="78"/>
      <c r="EYK23" s="78"/>
      <c r="EYL23" s="78"/>
      <c r="EYM23" s="78"/>
      <c r="EYN23" s="78"/>
      <c r="EYO23" s="78"/>
      <c r="EYP23" s="78"/>
      <c r="EYQ23" s="78"/>
      <c r="EYR23" s="78"/>
      <c r="EYS23" s="78"/>
      <c r="EYT23" s="78"/>
      <c r="EYU23" s="78"/>
      <c r="EYV23" s="78"/>
      <c r="EYW23" s="78"/>
      <c r="EYX23" s="78"/>
      <c r="EYY23" s="78"/>
      <c r="EYZ23" s="78"/>
      <c r="EZA23" s="78"/>
      <c r="EZB23" s="78"/>
      <c r="EZC23" s="78"/>
      <c r="EZD23" s="78"/>
      <c r="EZE23" s="78"/>
      <c r="EZF23" s="78"/>
      <c r="EZG23" s="78"/>
      <c r="EZH23" s="78"/>
      <c r="EZI23" s="78"/>
      <c r="EZJ23" s="78"/>
      <c r="EZK23" s="78"/>
      <c r="EZL23" s="78"/>
      <c r="EZM23" s="78"/>
      <c r="EZN23" s="78"/>
      <c r="EZO23" s="78"/>
      <c r="EZP23" s="78"/>
      <c r="EZQ23" s="78"/>
      <c r="EZR23" s="78"/>
      <c r="EZS23" s="78"/>
      <c r="EZT23" s="78"/>
      <c r="EZU23" s="78"/>
      <c r="EZV23" s="78"/>
      <c r="EZW23" s="78"/>
      <c r="EZX23" s="78"/>
      <c r="EZY23" s="78"/>
      <c r="EZZ23" s="78"/>
      <c r="FAA23" s="78"/>
      <c r="FAB23" s="78"/>
      <c r="FAC23" s="78"/>
      <c r="FAD23" s="78"/>
      <c r="FAE23" s="78"/>
      <c r="FAF23" s="78"/>
      <c r="FAG23" s="78"/>
      <c r="FAH23" s="78"/>
      <c r="FAI23" s="78"/>
      <c r="FAJ23" s="78"/>
      <c r="FAK23" s="78"/>
      <c r="FAL23" s="78"/>
      <c r="FAM23" s="78"/>
      <c r="FAN23" s="78"/>
      <c r="FAO23" s="78"/>
      <c r="FAP23" s="78"/>
      <c r="FAQ23" s="78"/>
      <c r="FAR23" s="78"/>
      <c r="FAS23" s="78"/>
      <c r="FAT23" s="78"/>
      <c r="FAU23" s="78"/>
      <c r="FAV23" s="78"/>
      <c r="FAW23" s="78"/>
      <c r="FAX23" s="78"/>
      <c r="FAY23" s="78"/>
      <c r="FAZ23" s="78"/>
      <c r="FBA23" s="78"/>
      <c r="FBB23" s="78"/>
      <c r="FBC23" s="78"/>
      <c r="FBD23" s="78"/>
      <c r="FBE23" s="78"/>
      <c r="FBF23" s="78"/>
      <c r="FBG23" s="78"/>
      <c r="FBH23" s="78"/>
      <c r="FBI23" s="78"/>
      <c r="FBJ23" s="78"/>
      <c r="FBK23" s="78"/>
      <c r="FBL23" s="78"/>
      <c r="FBM23" s="78"/>
      <c r="FBN23" s="78"/>
      <c r="FBO23" s="78"/>
      <c r="FBP23" s="78"/>
      <c r="FBQ23" s="78"/>
      <c r="FBR23" s="78"/>
      <c r="FBS23" s="78"/>
      <c r="FBT23" s="78"/>
      <c r="FBU23" s="78"/>
      <c r="FBV23" s="78"/>
      <c r="FBW23" s="78"/>
      <c r="FBX23" s="78"/>
      <c r="FBY23" s="78"/>
      <c r="FBZ23" s="78"/>
      <c r="FCA23" s="78"/>
      <c r="FCB23" s="78"/>
      <c r="FCC23" s="78"/>
      <c r="FCD23" s="78"/>
      <c r="FCE23" s="78"/>
      <c r="FCF23" s="78"/>
      <c r="FCG23" s="78"/>
      <c r="FCH23" s="78"/>
      <c r="FCI23" s="78"/>
      <c r="FCJ23" s="78"/>
      <c r="FCK23" s="78"/>
      <c r="FCL23" s="78"/>
      <c r="FCM23" s="78"/>
      <c r="FCN23" s="78"/>
      <c r="FCO23" s="78"/>
      <c r="FCP23" s="78"/>
      <c r="FCQ23" s="78"/>
      <c r="FCR23" s="78"/>
      <c r="FCS23" s="78"/>
      <c r="FCT23" s="78"/>
      <c r="FCU23" s="78"/>
      <c r="FCV23" s="78"/>
      <c r="FCW23" s="78"/>
      <c r="FCX23" s="78"/>
      <c r="FCY23" s="78"/>
      <c r="FCZ23" s="78"/>
      <c r="FDA23" s="78"/>
      <c r="FDB23" s="78"/>
      <c r="FDC23" s="78"/>
      <c r="FDD23" s="78"/>
      <c r="FDE23" s="78"/>
      <c r="FDF23" s="78"/>
      <c r="FDG23" s="78"/>
      <c r="FDH23" s="78"/>
      <c r="FDI23" s="78"/>
      <c r="FDJ23" s="78"/>
      <c r="FDK23" s="78"/>
      <c r="FDL23" s="78"/>
      <c r="FDM23" s="78"/>
      <c r="FDN23" s="78"/>
      <c r="FDO23" s="78"/>
      <c r="FDP23" s="78"/>
      <c r="FDQ23" s="78"/>
      <c r="FDR23" s="78"/>
      <c r="FDS23" s="78"/>
      <c r="FDT23" s="78"/>
      <c r="FDU23" s="78"/>
      <c r="FDV23" s="78"/>
      <c r="FDW23" s="78"/>
      <c r="FDX23" s="78"/>
      <c r="FDY23" s="78"/>
      <c r="FDZ23" s="78"/>
      <c r="FEA23" s="78"/>
      <c r="FEB23" s="78"/>
      <c r="FEC23" s="78"/>
      <c r="FED23" s="78"/>
      <c r="FEE23" s="78"/>
      <c r="FEF23" s="78"/>
      <c r="FEG23" s="78"/>
      <c r="FEH23" s="78"/>
      <c r="FEI23" s="78"/>
      <c r="FEJ23" s="78"/>
      <c r="FEK23" s="78"/>
      <c r="FEL23" s="78"/>
      <c r="FEM23" s="78"/>
      <c r="FEN23" s="78"/>
      <c r="FEO23" s="78"/>
      <c r="FEP23" s="78"/>
      <c r="FEQ23" s="78"/>
      <c r="FER23" s="78"/>
      <c r="FES23" s="78"/>
      <c r="FET23" s="78"/>
      <c r="FEU23" s="78"/>
      <c r="FEV23" s="78"/>
      <c r="FEW23" s="78"/>
      <c r="FEX23" s="78"/>
      <c r="FEY23" s="78"/>
      <c r="FEZ23" s="78"/>
      <c r="FFA23" s="78"/>
      <c r="FFB23" s="78"/>
      <c r="FFC23" s="78"/>
      <c r="FFD23" s="78"/>
      <c r="FFE23" s="78"/>
      <c r="FFF23" s="78"/>
      <c r="FFG23" s="78"/>
      <c r="FFH23" s="78"/>
      <c r="FFI23" s="78"/>
      <c r="FFJ23" s="78"/>
      <c r="FFK23" s="78"/>
      <c r="FFL23" s="78"/>
      <c r="FFM23" s="78"/>
      <c r="FFN23" s="78"/>
      <c r="FFO23" s="78"/>
      <c r="FFP23" s="78"/>
      <c r="FFQ23" s="78"/>
      <c r="FFR23" s="78"/>
      <c r="FFS23" s="78"/>
      <c r="FFT23" s="78"/>
      <c r="FFU23" s="78"/>
      <c r="FFV23" s="78"/>
      <c r="FFW23" s="78"/>
      <c r="FFX23" s="78"/>
      <c r="FFY23" s="78"/>
      <c r="FFZ23" s="78"/>
      <c r="FGA23" s="78"/>
      <c r="FGB23" s="78"/>
      <c r="FGC23" s="78"/>
      <c r="FGD23" s="78"/>
      <c r="FGE23" s="78"/>
      <c r="FGF23" s="78"/>
      <c r="FGG23" s="78"/>
      <c r="FGH23" s="78"/>
      <c r="FGI23" s="78"/>
      <c r="FGJ23" s="78"/>
      <c r="FGK23" s="78"/>
      <c r="FGL23" s="78"/>
      <c r="FGM23" s="78"/>
      <c r="FGN23" s="78"/>
      <c r="FGO23" s="78"/>
      <c r="FGP23" s="78"/>
      <c r="FGQ23" s="78"/>
      <c r="FGR23" s="78"/>
      <c r="FGS23" s="78"/>
      <c r="FGT23" s="78"/>
      <c r="FGU23" s="78"/>
      <c r="FGV23" s="78"/>
      <c r="FGW23" s="78"/>
      <c r="FGX23" s="78"/>
      <c r="FGY23" s="78"/>
      <c r="FGZ23" s="78"/>
      <c r="FHA23" s="78"/>
      <c r="FHB23" s="78"/>
      <c r="FHC23" s="78"/>
      <c r="FHD23" s="78"/>
      <c r="FHE23" s="78"/>
      <c r="FHF23" s="78"/>
      <c r="FHG23" s="78"/>
      <c r="FHH23" s="78"/>
      <c r="FHI23" s="78"/>
      <c r="FHJ23" s="78"/>
      <c r="FHK23" s="78"/>
      <c r="FHL23" s="78"/>
      <c r="FHM23" s="78"/>
      <c r="FHN23" s="78"/>
      <c r="FHO23" s="78"/>
      <c r="FHP23" s="78"/>
      <c r="FHQ23" s="78"/>
      <c r="FHR23" s="78"/>
      <c r="FHS23" s="78"/>
      <c r="FHT23" s="78"/>
      <c r="FHU23" s="78"/>
      <c r="FHV23" s="78"/>
      <c r="FHW23" s="78"/>
      <c r="FHX23" s="78"/>
      <c r="FHY23" s="78"/>
      <c r="FHZ23" s="78"/>
      <c r="FIA23" s="78"/>
      <c r="FIB23" s="78"/>
      <c r="FIC23" s="78"/>
      <c r="FID23" s="78"/>
      <c r="FIE23" s="78"/>
      <c r="FIF23" s="78"/>
      <c r="FIG23" s="78"/>
      <c r="FIH23" s="78"/>
      <c r="FII23" s="78"/>
      <c r="FIJ23" s="78"/>
      <c r="FIK23" s="78"/>
      <c r="FIL23" s="78"/>
      <c r="FIM23" s="78"/>
      <c r="FIN23" s="78"/>
      <c r="FIO23" s="78"/>
      <c r="FIP23" s="78"/>
      <c r="FIQ23" s="78"/>
      <c r="FIR23" s="78"/>
      <c r="FIS23" s="78"/>
      <c r="FIT23" s="78"/>
      <c r="FIU23" s="78"/>
      <c r="FIV23" s="78"/>
      <c r="FIW23" s="78"/>
      <c r="FIX23" s="78"/>
      <c r="FIY23" s="78"/>
      <c r="FIZ23" s="78"/>
      <c r="FJA23" s="78"/>
      <c r="FJB23" s="78"/>
      <c r="FJC23" s="78"/>
      <c r="FJD23" s="78"/>
      <c r="FJE23" s="78"/>
      <c r="FJF23" s="78"/>
      <c r="FJG23" s="78"/>
      <c r="FJH23" s="78"/>
      <c r="FJI23" s="78"/>
      <c r="FJJ23" s="78"/>
      <c r="FJK23" s="78"/>
      <c r="FJL23" s="78"/>
      <c r="FJM23" s="78"/>
      <c r="FJN23" s="78"/>
      <c r="FJO23" s="78"/>
      <c r="FJP23" s="78"/>
      <c r="FJQ23" s="78"/>
      <c r="FJR23" s="78"/>
      <c r="FJS23" s="78"/>
      <c r="FJT23" s="78"/>
      <c r="FJU23" s="78"/>
      <c r="FJV23" s="78"/>
      <c r="FJW23" s="78"/>
      <c r="FJX23" s="78"/>
      <c r="FJY23" s="78"/>
      <c r="FJZ23" s="78"/>
      <c r="FKA23" s="78"/>
      <c r="FKB23" s="78"/>
      <c r="FKC23" s="78"/>
      <c r="FKD23" s="78"/>
      <c r="FKE23" s="78"/>
      <c r="FKF23" s="78"/>
      <c r="FKG23" s="78"/>
      <c r="FKH23" s="78"/>
      <c r="FKI23" s="78"/>
      <c r="FKJ23" s="78"/>
      <c r="FKK23" s="78"/>
      <c r="FKL23" s="78"/>
      <c r="FKM23" s="78"/>
      <c r="FKN23" s="78"/>
      <c r="FKO23" s="78"/>
      <c r="FKP23" s="78"/>
      <c r="FKQ23" s="78"/>
      <c r="FKR23" s="78"/>
      <c r="FKS23" s="78"/>
      <c r="FKT23" s="78"/>
      <c r="FKU23" s="78"/>
      <c r="FKV23" s="78"/>
      <c r="FKW23" s="78"/>
      <c r="FKX23" s="78"/>
      <c r="FKY23" s="78"/>
      <c r="FKZ23" s="78"/>
      <c r="FLA23" s="78"/>
      <c r="FLB23" s="78"/>
      <c r="FLC23" s="78"/>
      <c r="FLD23" s="78"/>
      <c r="FLE23" s="78"/>
      <c r="FLF23" s="78"/>
      <c r="FLG23" s="78"/>
      <c r="FLH23" s="78"/>
      <c r="FLI23" s="78"/>
      <c r="FLJ23" s="78"/>
      <c r="FLK23" s="78"/>
      <c r="FLL23" s="78"/>
      <c r="FLM23" s="78"/>
      <c r="FLN23" s="78"/>
      <c r="FLO23" s="78"/>
      <c r="FLP23" s="78"/>
      <c r="FLQ23" s="78"/>
      <c r="FLR23" s="78"/>
      <c r="FLS23" s="78"/>
      <c r="FLT23" s="78"/>
      <c r="FLU23" s="78"/>
      <c r="FLV23" s="78"/>
      <c r="FLW23" s="78"/>
      <c r="FLX23" s="78"/>
      <c r="FLY23" s="78"/>
      <c r="FLZ23" s="78"/>
      <c r="FMA23" s="78"/>
      <c r="FMB23" s="78"/>
      <c r="FMC23" s="78"/>
      <c r="FMD23" s="78"/>
      <c r="FME23" s="78"/>
      <c r="FMF23" s="78"/>
      <c r="FMG23" s="78"/>
      <c r="FMH23" s="78"/>
      <c r="FMI23" s="78"/>
      <c r="FMJ23" s="78"/>
      <c r="FMK23" s="78"/>
      <c r="FML23" s="78"/>
      <c r="FMM23" s="78"/>
      <c r="FMN23" s="78"/>
      <c r="FMO23" s="78"/>
      <c r="FMP23" s="78"/>
      <c r="FMQ23" s="78"/>
      <c r="FMR23" s="78"/>
      <c r="FMS23" s="78"/>
      <c r="FMT23" s="78"/>
      <c r="FMU23" s="78"/>
      <c r="FMV23" s="78"/>
      <c r="FMW23" s="78"/>
      <c r="FMX23" s="78"/>
      <c r="FMY23" s="78"/>
      <c r="FMZ23" s="78"/>
      <c r="FNA23" s="78"/>
      <c r="FNB23" s="78"/>
      <c r="FNC23" s="78"/>
      <c r="FND23" s="78"/>
      <c r="FNE23" s="78"/>
      <c r="FNF23" s="78"/>
      <c r="FNG23" s="78"/>
      <c r="FNH23" s="78"/>
      <c r="FNI23" s="78"/>
      <c r="FNJ23" s="78"/>
      <c r="FNK23" s="78"/>
      <c r="FNL23" s="78"/>
      <c r="FNM23" s="78"/>
      <c r="FNN23" s="78"/>
      <c r="FNO23" s="78"/>
      <c r="FNP23" s="78"/>
      <c r="FNQ23" s="78"/>
      <c r="FNR23" s="78"/>
      <c r="FNS23" s="78"/>
      <c r="FNT23" s="78"/>
      <c r="FNU23" s="78"/>
      <c r="FNV23" s="78"/>
      <c r="FNW23" s="78"/>
      <c r="FNX23" s="78"/>
      <c r="FNY23" s="78"/>
      <c r="FNZ23" s="78"/>
      <c r="FOA23" s="78"/>
      <c r="FOB23" s="78"/>
      <c r="FOC23" s="78"/>
      <c r="FOD23" s="78"/>
      <c r="FOE23" s="78"/>
      <c r="FOF23" s="78"/>
      <c r="FOG23" s="78"/>
      <c r="FOH23" s="78"/>
      <c r="FOI23" s="78"/>
      <c r="FOJ23" s="78"/>
      <c r="FOK23" s="78"/>
      <c r="FOL23" s="78"/>
      <c r="FOM23" s="78"/>
      <c r="FON23" s="78"/>
      <c r="FOO23" s="78"/>
      <c r="FOP23" s="78"/>
      <c r="FOQ23" s="78"/>
      <c r="FOR23" s="78"/>
      <c r="FOS23" s="78"/>
      <c r="FOT23" s="78"/>
      <c r="FOU23" s="78"/>
      <c r="FOV23" s="78"/>
      <c r="FOW23" s="78"/>
      <c r="FOX23" s="78"/>
      <c r="FOY23" s="78"/>
      <c r="FOZ23" s="78"/>
      <c r="FPA23" s="78"/>
      <c r="FPB23" s="78"/>
      <c r="FPC23" s="78"/>
      <c r="FPD23" s="78"/>
      <c r="FPE23" s="78"/>
      <c r="FPF23" s="78"/>
      <c r="FPG23" s="78"/>
      <c r="FPH23" s="78"/>
      <c r="FPI23" s="78"/>
      <c r="FPJ23" s="78"/>
      <c r="FPK23" s="78"/>
      <c r="FPL23" s="78"/>
      <c r="FPM23" s="78"/>
      <c r="FPN23" s="78"/>
      <c r="FPO23" s="78"/>
      <c r="FPP23" s="78"/>
      <c r="FPQ23" s="78"/>
      <c r="FPR23" s="78"/>
      <c r="FPS23" s="78"/>
      <c r="FPT23" s="78"/>
      <c r="FPU23" s="78"/>
      <c r="FPV23" s="78"/>
      <c r="FPW23" s="78"/>
      <c r="FPX23" s="78"/>
      <c r="FPY23" s="78"/>
      <c r="FPZ23" s="78"/>
      <c r="FQA23" s="78"/>
      <c r="FQB23" s="78"/>
      <c r="FQC23" s="78"/>
      <c r="FQD23" s="78"/>
      <c r="FQE23" s="78"/>
      <c r="FQF23" s="78"/>
      <c r="FQG23" s="78"/>
      <c r="FQH23" s="78"/>
      <c r="FQI23" s="78"/>
      <c r="FQJ23" s="78"/>
      <c r="FQK23" s="78"/>
      <c r="FQL23" s="78"/>
      <c r="FQM23" s="78"/>
      <c r="FQN23" s="78"/>
      <c r="FQO23" s="78"/>
      <c r="FQP23" s="78"/>
      <c r="FQQ23" s="78"/>
      <c r="FQR23" s="78"/>
      <c r="FQS23" s="78"/>
      <c r="FQT23" s="78"/>
      <c r="FQU23" s="78"/>
      <c r="FQV23" s="78"/>
      <c r="FQW23" s="78"/>
      <c r="FQX23" s="78"/>
      <c r="FQY23" s="78"/>
      <c r="FQZ23" s="78"/>
      <c r="FRA23" s="78"/>
      <c r="FRB23" s="78"/>
      <c r="FRC23" s="78"/>
      <c r="FRD23" s="78"/>
      <c r="FRE23" s="78"/>
      <c r="FRF23" s="78"/>
      <c r="FRG23" s="78"/>
      <c r="FRH23" s="78"/>
      <c r="FRI23" s="78"/>
      <c r="FRJ23" s="78"/>
      <c r="FRK23" s="78"/>
      <c r="FRL23" s="78"/>
      <c r="FRM23" s="78"/>
      <c r="FRN23" s="78"/>
      <c r="FRO23" s="78"/>
      <c r="FRP23" s="78"/>
      <c r="FRQ23" s="78"/>
      <c r="FRR23" s="78"/>
      <c r="FRS23" s="78"/>
      <c r="FRT23" s="78"/>
      <c r="FRU23" s="78"/>
      <c r="FRV23" s="78"/>
      <c r="FRW23" s="78"/>
      <c r="FRX23" s="78"/>
      <c r="FRY23" s="78"/>
      <c r="FRZ23" s="78"/>
      <c r="FSA23" s="78"/>
      <c r="FSB23" s="78"/>
      <c r="FSC23" s="78"/>
      <c r="FSD23" s="78"/>
      <c r="FSE23" s="78"/>
      <c r="FSF23" s="78"/>
      <c r="FSG23" s="78"/>
      <c r="FSH23" s="78"/>
      <c r="FSI23" s="78"/>
      <c r="FSJ23" s="78"/>
      <c r="FSK23" s="78"/>
      <c r="FSL23" s="78"/>
      <c r="FSM23" s="78"/>
      <c r="FSN23" s="78"/>
      <c r="FSO23" s="78"/>
      <c r="FSP23" s="78"/>
      <c r="FSQ23" s="78"/>
      <c r="FSR23" s="78"/>
      <c r="FSS23" s="78"/>
      <c r="FST23" s="78"/>
      <c r="FSU23" s="78"/>
      <c r="FSV23" s="78"/>
      <c r="FSW23" s="78"/>
      <c r="FSX23" s="78"/>
      <c r="FSY23" s="78"/>
      <c r="FSZ23" s="78"/>
      <c r="FTA23" s="78"/>
      <c r="FTB23" s="78"/>
      <c r="FTC23" s="78"/>
      <c r="FTD23" s="78"/>
      <c r="FTE23" s="78"/>
      <c r="FTF23" s="78"/>
      <c r="FTG23" s="78"/>
      <c r="FTH23" s="78"/>
      <c r="FTI23" s="78"/>
      <c r="FTJ23" s="78"/>
      <c r="FTK23" s="78"/>
      <c r="FTL23" s="78"/>
      <c r="FTM23" s="78"/>
      <c r="FTN23" s="78"/>
      <c r="FTO23" s="78"/>
      <c r="FTP23" s="78"/>
      <c r="FTQ23" s="78"/>
      <c r="FTR23" s="78"/>
      <c r="FTS23" s="78"/>
      <c r="FTT23" s="78"/>
      <c r="FTU23" s="78"/>
      <c r="FTV23" s="78"/>
      <c r="FTW23" s="78"/>
      <c r="FTX23" s="78"/>
      <c r="FTY23" s="78"/>
      <c r="FTZ23" s="78"/>
      <c r="FUA23" s="78"/>
      <c r="FUB23" s="78"/>
      <c r="FUC23" s="78"/>
      <c r="FUD23" s="78"/>
      <c r="FUE23" s="78"/>
      <c r="FUF23" s="78"/>
      <c r="FUG23" s="78"/>
      <c r="FUH23" s="78"/>
      <c r="FUI23" s="78"/>
      <c r="FUJ23" s="78"/>
      <c r="FUK23" s="78"/>
      <c r="FUL23" s="78"/>
      <c r="FUM23" s="78"/>
      <c r="FUN23" s="78"/>
      <c r="FUO23" s="78"/>
      <c r="FUP23" s="78"/>
      <c r="FUQ23" s="78"/>
      <c r="FUR23" s="78"/>
      <c r="FUS23" s="78"/>
      <c r="FUT23" s="78"/>
      <c r="FUU23" s="78"/>
      <c r="FUV23" s="78"/>
      <c r="FUW23" s="78"/>
      <c r="FUX23" s="78"/>
      <c r="FUY23" s="78"/>
      <c r="FUZ23" s="78"/>
      <c r="FVA23" s="78"/>
      <c r="FVB23" s="78"/>
      <c r="FVC23" s="78"/>
      <c r="FVD23" s="78"/>
      <c r="FVE23" s="78"/>
      <c r="FVF23" s="78"/>
      <c r="FVG23" s="78"/>
      <c r="FVH23" s="78"/>
      <c r="FVI23" s="78"/>
      <c r="FVJ23" s="78"/>
      <c r="FVK23" s="78"/>
      <c r="FVL23" s="78"/>
      <c r="FVM23" s="78"/>
      <c r="FVN23" s="78"/>
      <c r="FVO23" s="78"/>
      <c r="FVP23" s="78"/>
      <c r="FVQ23" s="78"/>
      <c r="FVR23" s="78"/>
      <c r="FVS23" s="78"/>
      <c r="FVT23" s="78"/>
      <c r="FVU23" s="78"/>
      <c r="FVV23" s="78"/>
      <c r="FVW23" s="78"/>
      <c r="FVX23" s="78"/>
      <c r="FVY23" s="78"/>
      <c r="FVZ23" s="78"/>
      <c r="FWA23" s="78"/>
      <c r="FWB23" s="78"/>
      <c r="FWC23" s="78"/>
      <c r="FWD23" s="78"/>
      <c r="FWE23" s="78"/>
      <c r="FWF23" s="78"/>
      <c r="FWG23" s="78"/>
      <c r="FWH23" s="78"/>
      <c r="FWI23" s="78"/>
      <c r="FWJ23" s="78"/>
      <c r="FWK23" s="78"/>
      <c r="FWL23" s="78"/>
      <c r="FWM23" s="78"/>
      <c r="FWN23" s="78"/>
      <c r="FWO23" s="78"/>
      <c r="FWP23" s="78"/>
      <c r="FWQ23" s="78"/>
      <c r="FWR23" s="78"/>
      <c r="FWS23" s="78"/>
      <c r="FWT23" s="78"/>
      <c r="FWU23" s="78"/>
      <c r="FWV23" s="78"/>
      <c r="FWW23" s="78"/>
      <c r="FWX23" s="78"/>
      <c r="FWY23" s="78"/>
      <c r="FWZ23" s="78"/>
      <c r="FXA23" s="78"/>
      <c r="FXB23" s="78"/>
      <c r="FXC23" s="78"/>
      <c r="FXD23" s="78"/>
      <c r="FXE23" s="78"/>
      <c r="FXF23" s="78"/>
      <c r="FXG23" s="78"/>
      <c r="FXH23" s="78"/>
      <c r="FXI23" s="78"/>
      <c r="FXJ23" s="78"/>
      <c r="FXK23" s="78"/>
      <c r="FXL23" s="78"/>
      <c r="FXM23" s="78"/>
      <c r="FXN23" s="78"/>
      <c r="FXO23" s="78"/>
      <c r="FXP23" s="78"/>
      <c r="FXQ23" s="78"/>
      <c r="FXR23" s="78"/>
      <c r="FXS23" s="78"/>
      <c r="FXT23" s="78"/>
      <c r="FXU23" s="78"/>
      <c r="FXV23" s="78"/>
      <c r="FXW23" s="78"/>
      <c r="FXX23" s="78"/>
      <c r="FXY23" s="78"/>
      <c r="FXZ23" s="78"/>
      <c r="FYA23" s="78"/>
      <c r="FYB23" s="78"/>
      <c r="FYC23" s="78"/>
      <c r="FYD23" s="78"/>
      <c r="FYE23" s="78"/>
      <c r="FYF23" s="78"/>
      <c r="FYG23" s="78"/>
      <c r="FYH23" s="78"/>
      <c r="FYI23" s="78"/>
      <c r="FYJ23" s="78"/>
      <c r="FYK23" s="78"/>
      <c r="FYL23" s="78"/>
      <c r="FYM23" s="78"/>
      <c r="FYN23" s="78"/>
      <c r="FYO23" s="78"/>
      <c r="FYP23" s="78"/>
      <c r="FYQ23" s="78"/>
      <c r="FYR23" s="78"/>
      <c r="FYS23" s="78"/>
      <c r="FYT23" s="78"/>
      <c r="FYU23" s="78"/>
      <c r="FYV23" s="78"/>
      <c r="FYW23" s="78"/>
      <c r="FYX23" s="78"/>
      <c r="FYY23" s="78"/>
      <c r="FYZ23" s="78"/>
      <c r="FZA23" s="78"/>
      <c r="FZB23" s="78"/>
      <c r="FZC23" s="78"/>
      <c r="FZD23" s="78"/>
      <c r="FZE23" s="78"/>
      <c r="FZF23" s="78"/>
      <c r="FZG23" s="78"/>
      <c r="FZH23" s="78"/>
      <c r="FZI23" s="78"/>
      <c r="FZJ23" s="78"/>
      <c r="FZK23" s="78"/>
      <c r="FZL23" s="78"/>
      <c r="FZM23" s="78"/>
      <c r="FZN23" s="78"/>
      <c r="FZO23" s="78"/>
      <c r="FZP23" s="78"/>
      <c r="FZQ23" s="78"/>
      <c r="FZR23" s="78"/>
      <c r="FZS23" s="78"/>
      <c r="FZT23" s="78"/>
      <c r="FZU23" s="78"/>
      <c r="FZV23" s="78"/>
      <c r="FZW23" s="78"/>
      <c r="FZX23" s="78"/>
      <c r="FZY23" s="78"/>
      <c r="FZZ23" s="78"/>
      <c r="GAA23" s="78"/>
      <c r="GAB23" s="78"/>
      <c r="GAC23" s="78"/>
      <c r="GAD23" s="78"/>
      <c r="GAE23" s="78"/>
      <c r="GAF23" s="78"/>
      <c r="GAG23" s="78"/>
      <c r="GAH23" s="78"/>
      <c r="GAI23" s="78"/>
      <c r="GAJ23" s="78"/>
      <c r="GAK23" s="78"/>
      <c r="GAL23" s="78"/>
      <c r="GAM23" s="78"/>
      <c r="GAN23" s="78"/>
      <c r="GAO23" s="78"/>
      <c r="GAP23" s="78"/>
      <c r="GAQ23" s="78"/>
      <c r="GAR23" s="78"/>
      <c r="GAS23" s="78"/>
      <c r="GAT23" s="78"/>
      <c r="GAU23" s="78"/>
      <c r="GAV23" s="78"/>
      <c r="GAW23" s="78"/>
      <c r="GAX23" s="78"/>
      <c r="GAY23" s="78"/>
      <c r="GAZ23" s="78"/>
      <c r="GBA23" s="78"/>
      <c r="GBB23" s="78"/>
      <c r="GBC23" s="78"/>
      <c r="GBD23" s="78"/>
      <c r="GBE23" s="78"/>
      <c r="GBF23" s="78"/>
      <c r="GBG23" s="78"/>
      <c r="GBH23" s="78"/>
      <c r="GBI23" s="78"/>
      <c r="GBJ23" s="78"/>
      <c r="GBK23" s="78"/>
      <c r="GBL23" s="78"/>
      <c r="GBM23" s="78"/>
      <c r="GBN23" s="78"/>
      <c r="GBO23" s="78"/>
      <c r="GBP23" s="78"/>
      <c r="GBQ23" s="78"/>
      <c r="GBR23" s="78"/>
      <c r="GBS23" s="78"/>
      <c r="GBT23" s="78"/>
      <c r="GBU23" s="78"/>
      <c r="GBV23" s="78"/>
      <c r="GBW23" s="78"/>
      <c r="GBX23" s="78"/>
      <c r="GBY23" s="78"/>
      <c r="GBZ23" s="78"/>
      <c r="GCA23" s="78"/>
      <c r="GCB23" s="78"/>
      <c r="GCC23" s="78"/>
      <c r="GCD23" s="78"/>
      <c r="GCE23" s="78"/>
      <c r="GCF23" s="78"/>
      <c r="GCG23" s="78"/>
      <c r="GCH23" s="78"/>
      <c r="GCI23" s="78"/>
      <c r="GCJ23" s="78"/>
      <c r="GCK23" s="78"/>
      <c r="GCL23" s="78"/>
      <c r="GCM23" s="78"/>
      <c r="GCN23" s="78"/>
      <c r="GCO23" s="78"/>
      <c r="GCP23" s="78"/>
      <c r="GCQ23" s="78"/>
      <c r="GCR23" s="78"/>
      <c r="GCS23" s="78"/>
      <c r="GCT23" s="78"/>
      <c r="GCU23" s="78"/>
      <c r="GCV23" s="78"/>
      <c r="GCW23" s="78"/>
      <c r="GCX23" s="78"/>
      <c r="GCY23" s="78"/>
      <c r="GCZ23" s="78"/>
      <c r="GDA23" s="78"/>
      <c r="GDB23" s="78"/>
      <c r="GDC23" s="78"/>
      <c r="GDD23" s="78"/>
      <c r="GDE23" s="78"/>
      <c r="GDF23" s="78"/>
      <c r="GDG23" s="78"/>
      <c r="GDH23" s="78"/>
      <c r="GDI23" s="78"/>
      <c r="GDJ23" s="78"/>
      <c r="GDK23" s="78"/>
      <c r="GDL23" s="78"/>
      <c r="GDM23" s="78"/>
      <c r="GDN23" s="78"/>
      <c r="GDO23" s="78"/>
      <c r="GDP23" s="78"/>
      <c r="GDQ23" s="78"/>
      <c r="GDR23" s="78"/>
      <c r="GDS23" s="78"/>
      <c r="GDT23" s="78"/>
      <c r="GDU23" s="78"/>
      <c r="GDV23" s="78"/>
      <c r="GDW23" s="78"/>
      <c r="GDX23" s="78"/>
      <c r="GDY23" s="78"/>
      <c r="GDZ23" s="78"/>
      <c r="GEA23" s="78"/>
      <c r="GEB23" s="78"/>
      <c r="GEC23" s="78"/>
      <c r="GED23" s="78"/>
      <c r="GEE23" s="78"/>
      <c r="GEF23" s="78"/>
      <c r="GEG23" s="78"/>
      <c r="GEH23" s="78"/>
      <c r="GEI23" s="78"/>
      <c r="GEJ23" s="78"/>
      <c r="GEK23" s="78"/>
      <c r="GEL23" s="78"/>
      <c r="GEM23" s="78"/>
      <c r="GEN23" s="78"/>
      <c r="GEO23" s="78"/>
      <c r="GEP23" s="78"/>
      <c r="GEQ23" s="78"/>
      <c r="GER23" s="78"/>
      <c r="GES23" s="78"/>
      <c r="GET23" s="78"/>
      <c r="GEU23" s="78"/>
      <c r="GEV23" s="78"/>
      <c r="GEW23" s="78"/>
      <c r="GEX23" s="78"/>
      <c r="GEY23" s="78"/>
      <c r="GEZ23" s="78"/>
      <c r="GFA23" s="78"/>
      <c r="GFB23" s="78"/>
      <c r="GFC23" s="78"/>
      <c r="GFD23" s="78"/>
      <c r="GFE23" s="78"/>
      <c r="GFF23" s="78"/>
      <c r="GFG23" s="78"/>
      <c r="GFH23" s="78"/>
      <c r="GFI23" s="78"/>
      <c r="GFJ23" s="78"/>
      <c r="GFK23" s="78"/>
      <c r="GFL23" s="78"/>
      <c r="GFM23" s="78"/>
      <c r="GFN23" s="78"/>
      <c r="GFO23" s="78"/>
      <c r="GFP23" s="78"/>
      <c r="GFQ23" s="78"/>
      <c r="GFR23" s="78"/>
      <c r="GFS23" s="78"/>
      <c r="GFT23" s="78"/>
      <c r="GFU23" s="78"/>
      <c r="GFV23" s="78"/>
      <c r="GFW23" s="78"/>
      <c r="GFX23" s="78"/>
      <c r="GFY23" s="78"/>
      <c r="GFZ23" s="78"/>
      <c r="GGA23" s="78"/>
      <c r="GGB23" s="78"/>
      <c r="GGC23" s="78"/>
      <c r="GGD23" s="78"/>
      <c r="GGE23" s="78"/>
      <c r="GGF23" s="78"/>
      <c r="GGG23" s="78"/>
      <c r="GGH23" s="78"/>
      <c r="GGI23" s="78"/>
      <c r="GGJ23" s="78"/>
      <c r="GGK23" s="78"/>
      <c r="GGL23" s="78"/>
      <c r="GGM23" s="78"/>
      <c r="GGN23" s="78"/>
      <c r="GGO23" s="78"/>
      <c r="GGP23" s="78"/>
      <c r="GGQ23" s="78"/>
      <c r="GGR23" s="78"/>
      <c r="GGS23" s="78"/>
      <c r="GGT23" s="78"/>
      <c r="GGU23" s="78"/>
      <c r="GGV23" s="78"/>
      <c r="GGW23" s="78"/>
      <c r="GGX23" s="78"/>
      <c r="GGY23" s="78"/>
      <c r="GGZ23" s="78"/>
      <c r="GHA23" s="78"/>
      <c r="GHB23" s="78"/>
      <c r="GHC23" s="78"/>
      <c r="GHD23" s="78"/>
      <c r="GHE23" s="78"/>
      <c r="GHF23" s="78"/>
      <c r="GHG23" s="78"/>
      <c r="GHH23" s="78"/>
      <c r="GHI23" s="78"/>
      <c r="GHJ23" s="78"/>
      <c r="GHK23" s="78"/>
      <c r="GHL23" s="78"/>
      <c r="GHM23" s="78"/>
      <c r="GHN23" s="78"/>
      <c r="GHO23" s="78"/>
      <c r="GHP23" s="78"/>
      <c r="GHQ23" s="78"/>
      <c r="GHR23" s="78"/>
      <c r="GHS23" s="78"/>
      <c r="GHT23" s="78"/>
      <c r="GHU23" s="78"/>
      <c r="GHV23" s="78"/>
      <c r="GHW23" s="78"/>
      <c r="GHX23" s="78"/>
      <c r="GHY23" s="78"/>
      <c r="GHZ23" s="78"/>
      <c r="GIA23" s="78"/>
      <c r="GIB23" s="78"/>
      <c r="GIC23" s="78"/>
      <c r="GID23" s="78"/>
      <c r="GIE23" s="78"/>
      <c r="GIF23" s="78"/>
      <c r="GIG23" s="78"/>
      <c r="GIH23" s="78"/>
      <c r="GII23" s="78"/>
      <c r="GIJ23" s="78"/>
      <c r="GIK23" s="78"/>
      <c r="GIL23" s="78"/>
      <c r="GIM23" s="78"/>
      <c r="GIN23" s="78"/>
      <c r="GIO23" s="78"/>
      <c r="GIP23" s="78"/>
      <c r="GIQ23" s="78"/>
      <c r="GIR23" s="78"/>
      <c r="GIS23" s="78"/>
      <c r="GIT23" s="78"/>
      <c r="GIU23" s="78"/>
      <c r="GIV23" s="78"/>
      <c r="GIW23" s="78"/>
      <c r="GIX23" s="78"/>
      <c r="GIY23" s="78"/>
      <c r="GIZ23" s="78"/>
      <c r="GJA23" s="78"/>
      <c r="GJB23" s="78"/>
      <c r="GJC23" s="78"/>
      <c r="GJD23" s="78"/>
      <c r="GJE23" s="78"/>
      <c r="GJF23" s="78"/>
      <c r="GJG23" s="78"/>
      <c r="GJH23" s="78"/>
      <c r="GJI23" s="78"/>
      <c r="GJJ23" s="78"/>
      <c r="GJK23" s="78"/>
      <c r="GJL23" s="78"/>
      <c r="GJM23" s="78"/>
      <c r="GJN23" s="78"/>
      <c r="GJO23" s="78"/>
      <c r="GJP23" s="78"/>
      <c r="GJQ23" s="78"/>
      <c r="GJR23" s="78"/>
      <c r="GJS23" s="78"/>
      <c r="GJT23" s="78"/>
      <c r="GJU23" s="78"/>
      <c r="GJV23" s="78"/>
      <c r="GJW23" s="78"/>
      <c r="GJX23" s="78"/>
      <c r="GJY23" s="78"/>
      <c r="GJZ23" s="78"/>
      <c r="GKA23" s="78"/>
      <c r="GKB23" s="78"/>
      <c r="GKC23" s="78"/>
      <c r="GKD23" s="78"/>
      <c r="GKE23" s="78"/>
      <c r="GKF23" s="78"/>
      <c r="GKG23" s="78"/>
      <c r="GKH23" s="78"/>
      <c r="GKI23" s="78"/>
      <c r="GKJ23" s="78"/>
      <c r="GKK23" s="78"/>
      <c r="GKL23" s="78"/>
      <c r="GKM23" s="78"/>
      <c r="GKN23" s="78"/>
      <c r="GKO23" s="78"/>
      <c r="GKP23" s="78"/>
      <c r="GKQ23" s="78"/>
      <c r="GKR23" s="78"/>
      <c r="GKS23" s="78"/>
      <c r="GKT23" s="78"/>
      <c r="GKU23" s="78"/>
      <c r="GKV23" s="78"/>
      <c r="GKW23" s="78"/>
      <c r="GKX23" s="78"/>
      <c r="GKY23" s="78"/>
      <c r="GKZ23" s="78"/>
      <c r="GLA23" s="78"/>
      <c r="GLB23" s="78"/>
      <c r="GLC23" s="78"/>
      <c r="GLD23" s="78"/>
      <c r="GLE23" s="78"/>
      <c r="GLF23" s="78"/>
      <c r="GLG23" s="78"/>
      <c r="GLH23" s="78"/>
      <c r="GLI23" s="78"/>
      <c r="GLJ23" s="78"/>
      <c r="GLK23" s="78"/>
      <c r="GLL23" s="78"/>
      <c r="GLM23" s="78"/>
      <c r="GLN23" s="78"/>
      <c r="GLO23" s="78"/>
      <c r="GLP23" s="78"/>
      <c r="GLQ23" s="78"/>
      <c r="GLR23" s="78"/>
      <c r="GLS23" s="78"/>
      <c r="GLT23" s="78"/>
      <c r="GLU23" s="78"/>
      <c r="GLV23" s="78"/>
      <c r="GLW23" s="78"/>
      <c r="GLX23" s="78"/>
      <c r="GLY23" s="78"/>
      <c r="GLZ23" s="78"/>
      <c r="GMA23" s="78"/>
      <c r="GMB23" s="78"/>
      <c r="GMC23" s="78"/>
      <c r="GMD23" s="78"/>
      <c r="GME23" s="78"/>
      <c r="GMF23" s="78"/>
      <c r="GMG23" s="78"/>
      <c r="GMH23" s="78"/>
      <c r="GMI23" s="78"/>
      <c r="GMJ23" s="78"/>
      <c r="GMK23" s="78"/>
      <c r="GML23" s="78"/>
      <c r="GMM23" s="78"/>
      <c r="GMN23" s="78"/>
      <c r="GMO23" s="78"/>
      <c r="GMP23" s="78"/>
      <c r="GMQ23" s="78"/>
      <c r="GMR23" s="78"/>
      <c r="GMS23" s="78"/>
      <c r="GMT23" s="78"/>
      <c r="GMU23" s="78"/>
      <c r="GMV23" s="78"/>
      <c r="GMW23" s="78"/>
      <c r="GMX23" s="78"/>
      <c r="GMY23" s="78"/>
      <c r="GMZ23" s="78"/>
      <c r="GNA23" s="78"/>
      <c r="GNB23" s="78"/>
      <c r="GNC23" s="78"/>
      <c r="GND23" s="78"/>
      <c r="GNE23" s="78"/>
      <c r="GNF23" s="78"/>
      <c r="GNG23" s="78"/>
      <c r="GNH23" s="78"/>
      <c r="GNI23" s="78"/>
      <c r="GNJ23" s="78"/>
      <c r="GNK23" s="78"/>
      <c r="GNL23" s="78"/>
      <c r="GNM23" s="78"/>
      <c r="GNN23" s="78"/>
      <c r="GNO23" s="78"/>
      <c r="GNP23" s="78"/>
      <c r="GNQ23" s="78"/>
      <c r="GNR23" s="78"/>
      <c r="GNS23" s="78"/>
      <c r="GNT23" s="78"/>
      <c r="GNU23" s="78"/>
      <c r="GNV23" s="78"/>
      <c r="GNW23" s="78"/>
      <c r="GNX23" s="78"/>
      <c r="GNY23" s="78"/>
      <c r="GNZ23" s="78"/>
      <c r="GOA23" s="78"/>
      <c r="GOB23" s="78"/>
      <c r="GOC23" s="78"/>
      <c r="GOD23" s="78"/>
      <c r="GOE23" s="78"/>
      <c r="GOF23" s="78"/>
      <c r="GOG23" s="78"/>
      <c r="GOH23" s="78"/>
      <c r="GOI23" s="78"/>
      <c r="GOJ23" s="78"/>
      <c r="GOK23" s="78"/>
      <c r="GOL23" s="78"/>
      <c r="GOM23" s="78"/>
      <c r="GON23" s="78"/>
      <c r="GOO23" s="78"/>
      <c r="GOP23" s="78"/>
      <c r="GOQ23" s="78"/>
      <c r="GOR23" s="78"/>
      <c r="GOS23" s="78"/>
      <c r="GOT23" s="78"/>
      <c r="GOU23" s="78"/>
      <c r="GOV23" s="78"/>
      <c r="GOW23" s="78"/>
      <c r="GOX23" s="78"/>
      <c r="GOY23" s="78"/>
      <c r="GOZ23" s="78"/>
      <c r="GPA23" s="78"/>
      <c r="GPB23" s="78"/>
      <c r="GPC23" s="78"/>
      <c r="GPD23" s="78"/>
      <c r="GPE23" s="78"/>
      <c r="GPF23" s="78"/>
      <c r="GPG23" s="78"/>
      <c r="GPH23" s="78"/>
      <c r="GPI23" s="78"/>
      <c r="GPJ23" s="78"/>
      <c r="GPK23" s="78"/>
      <c r="GPL23" s="78"/>
      <c r="GPM23" s="78"/>
      <c r="GPN23" s="78"/>
      <c r="GPO23" s="78"/>
      <c r="GPP23" s="78"/>
      <c r="GPQ23" s="78"/>
      <c r="GPR23" s="78"/>
      <c r="GPS23" s="78"/>
      <c r="GPT23" s="78"/>
      <c r="GPU23" s="78"/>
      <c r="GPV23" s="78"/>
      <c r="GPW23" s="78"/>
      <c r="GPX23" s="78"/>
      <c r="GPY23" s="78"/>
      <c r="GPZ23" s="78"/>
      <c r="GQA23" s="78"/>
      <c r="GQB23" s="78"/>
      <c r="GQC23" s="78"/>
      <c r="GQD23" s="78"/>
      <c r="GQE23" s="78"/>
      <c r="GQF23" s="78"/>
      <c r="GQG23" s="78"/>
      <c r="GQH23" s="78"/>
      <c r="GQI23" s="78"/>
      <c r="GQJ23" s="78"/>
      <c r="GQK23" s="78"/>
      <c r="GQL23" s="78"/>
      <c r="GQM23" s="78"/>
      <c r="GQN23" s="78"/>
      <c r="GQO23" s="78"/>
      <c r="GQP23" s="78"/>
      <c r="GQQ23" s="78"/>
      <c r="GQR23" s="78"/>
      <c r="GQS23" s="78"/>
      <c r="GQT23" s="78"/>
      <c r="GQU23" s="78"/>
      <c r="GQV23" s="78"/>
      <c r="GQW23" s="78"/>
      <c r="GQX23" s="78"/>
      <c r="GQY23" s="78"/>
      <c r="GQZ23" s="78"/>
      <c r="GRA23" s="78"/>
      <c r="GRB23" s="78"/>
      <c r="GRC23" s="78"/>
      <c r="GRD23" s="78"/>
      <c r="GRE23" s="78"/>
      <c r="GRF23" s="78"/>
      <c r="GRG23" s="78"/>
      <c r="GRH23" s="78"/>
      <c r="GRI23" s="78"/>
      <c r="GRJ23" s="78"/>
      <c r="GRK23" s="78"/>
      <c r="GRL23" s="78"/>
      <c r="GRM23" s="78"/>
      <c r="GRN23" s="78"/>
      <c r="GRO23" s="78"/>
      <c r="GRP23" s="78"/>
      <c r="GRQ23" s="78"/>
      <c r="GRR23" s="78"/>
      <c r="GRS23" s="78"/>
      <c r="GRT23" s="78"/>
      <c r="GRU23" s="78"/>
      <c r="GRV23" s="78"/>
      <c r="GRW23" s="78"/>
      <c r="GRX23" s="78"/>
      <c r="GRY23" s="78"/>
      <c r="GRZ23" s="78"/>
      <c r="GSA23" s="78"/>
      <c r="GSB23" s="78"/>
      <c r="GSC23" s="78"/>
      <c r="GSD23" s="78"/>
      <c r="GSE23" s="78"/>
      <c r="GSF23" s="78"/>
      <c r="GSG23" s="78"/>
      <c r="GSH23" s="78"/>
      <c r="GSI23" s="78"/>
      <c r="GSJ23" s="78"/>
      <c r="GSK23" s="78"/>
      <c r="GSL23" s="78"/>
      <c r="GSM23" s="78"/>
      <c r="GSN23" s="78"/>
      <c r="GSO23" s="78"/>
      <c r="GSP23" s="78"/>
      <c r="GSQ23" s="78"/>
      <c r="GSR23" s="78"/>
      <c r="GSS23" s="78"/>
      <c r="GST23" s="78"/>
      <c r="GSU23" s="78"/>
      <c r="GSV23" s="78"/>
      <c r="GSW23" s="78"/>
      <c r="GSX23" s="78"/>
      <c r="GSY23" s="78"/>
      <c r="GSZ23" s="78"/>
      <c r="GTA23" s="78"/>
      <c r="GTB23" s="78"/>
      <c r="GTC23" s="78"/>
      <c r="GTD23" s="78"/>
      <c r="GTE23" s="78"/>
      <c r="GTF23" s="78"/>
      <c r="GTG23" s="78"/>
      <c r="GTH23" s="78"/>
      <c r="GTI23" s="78"/>
      <c r="GTJ23" s="78"/>
      <c r="GTK23" s="78"/>
      <c r="GTL23" s="78"/>
      <c r="GTM23" s="78"/>
      <c r="GTN23" s="78"/>
      <c r="GTO23" s="78"/>
      <c r="GTP23" s="78"/>
      <c r="GTQ23" s="78"/>
      <c r="GTR23" s="78"/>
      <c r="GTS23" s="78"/>
      <c r="GTT23" s="78"/>
      <c r="GTU23" s="78"/>
      <c r="GTV23" s="78"/>
      <c r="GTW23" s="78"/>
      <c r="GTX23" s="78"/>
      <c r="GTY23" s="78"/>
      <c r="GTZ23" s="78"/>
      <c r="GUA23" s="78"/>
      <c r="GUB23" s="78"/>
      <c r="GUC23" s="78"/>
      <c r="GUD23" s="78"/>
      <c r="GUE23" s="78"/>
      <c r="GUF23" s="78"/>
      <c r="GUG23" s="78"/>
      <c r="GUH23" s="78"/>
      <c r="GUI23" s="78"/>
      <c r="GUJ23" s="78"/>
      <c r="GUK23" s="78"/>
      <c r="GUL23" s="78"/>
      <c r="GUM23" s="78"/>
      <c r="GUN23" s="78"/>
      <c r="GUO23" s="78"/>
      <c r="GUP23" s="78"/>
      <c r="GUQ23" s="78"/>
      <c r="GUR23" s="78"/>
      <c r="GUS23" s="78"/>
      <c r="GUT23" s="78"/>
      <c r="GUU23" s="78"/>
      <c r="GUV23" s="78"/>
      <c r="GUW23" s="78"/>
      <c r="GUX23" s="78"/>
      <c r="GUY23" s="78"/>
      <c r="GUZ23" s="78"/>
      <c r="GVA23" s="78"/>
      <c r="GVB23" s="78"/>
      <c r="GVC23" s="78"/>
      <c r="GVD23" s="78"/>
      <c r="GVE23" s="78"/>
      <c r="GVF23" s="78"/>
      <c r="GVG23" s="78"/>
      <c r="GVH23" s="78"/>
      <c r="GVI23" s="78"/>
      <c r="GVJ23" s="78"/>
      <c r="GVK23" s="78"/>
      <c r="GVL23" s="78"/>
      <c r="GVM23" s="78"/>
      <c r="GVN23" s="78"/>
      <c r="GVO23" s="78"/>
      <c r="GVP23" s="78"/>
      <c r="GVQ23" s="78"/>
      <c r="GVR23" s="78"/>
      <c r="GVS23" s="78"/>
      <c r="GVT23" s="78"/>
      <c r="GVU23" s="78"/>
      <c r="GVV23" s="78"/>
      <c r="GVW23" s="78"/>
      <c r="GVX23" s="78"/>
      <c r="GVY23" s="78"/>
      <c r="GVZ23" s="78"/>
      <c r="GWA23" s="78"/>
      <c r="GWB23" s="78"/>
      <c r="GWC23" s="78"/>
      <c r="GWD23" s="78"/>
      <c r="GWE23" s="78"/>
      <c r="GWF23" s="78"/>
      <c r="GWG23" s="78"/>
      <c r="GWH23" s="78"/>
      <c r="GWI23" s="78"/>
      <c r="GWJ23" s="78"/>
      <c r="GWK23" s="78"/>
      <c r="GWL23" s="78"/>
      <c r="GWM23" s="78"/>
      <c r="GWN23" s="78"/>
      <c r="GWO23" s="78"/>
      <c r="GWP23" s="78"/>
      <c r="GWQ23" s="78"/>
      <c r="GWR23" s="78"/>
      <c r="GWS23" s="78"/>
      <c r="GWT23" s="78"/>
      <c r="GWU23" s="78"/>
      <c r="GWV23" s="78"/>
      <c r="GWW23" s="78"/>
      <c r="GWX23" s="78"/>
      <c r="GWY23" s="78"/>
      <c r="GWZ23" s="78"/>
      <c r="GXA23" s="78"/>
      <c r="GXB23" s="78"/>
      <c r="GXC23" s="78"/>
      <c r="GXD23" s="78"/>
      <c r="GXE23" s="78"/>
      <c r="GXF23" s="78"/>
      <c r="GXG23" s="78"/>
      <c r="GXH23" s="78"/>
      <c r="GXI23" s="78"/>
      <c r="GXJ23" s="78"/>
      <c r="GXK23" s="78"/>
      <c r="GXL23" s="78"/>
      <c r="GXM23" s="78"/>
      <c r="GXN23" s="78"/>
      <c r="GXO23" s="78"/>
      <c r="GXP23" s="78"/>
      <c r="GXQ23" s="78"/>
      <c r="GXR23" s="78"/>
      <c r="GXS23" s="78"/>
      <c r="GXT23" s="78"/>
      <c r="GXU23" s="78"/>
      <c r="GXV23" s="78"/>
      <c r="GXW23" s="78"/>
      <c r="GXX23" s="78"/>
      <c r="GXY23" s="78"/>
      <c r="GXZ23" s="78"/>
      <c r="GYA23" s="78"/>
      <c r="GYB23" s="78"/>
      <c r="GYC23" s="78"/>
      <c r="GYD23" s="78"/>
      <c r="GYE23" s="78"/>
      <c r="GYF23" s="78"/>
      <c r="GYG23" s="78"/>
      <c r="GYH23" s="78"/>
      <c r="GYI23" s="78"/>
      <c r="GYJ23" s="78"/>
      <c r="GYK23" s="78"/>
      <c r="GYL23" s="78"/>
      <c r="GYM23" s="78"/>
      <c r="GYN23" s="78"/>
      <c r="GYO23" s="78"/>
      <c r="GYP23" s="78"/>
      <c r="GYQ23" s="78"/>
      <c r="GYR23" s="78"/>
      <c r="GYS23" s="78"/>
      <c r="GYT23" s="78"/>
      <c r="GYU23" s="78"/>
      <c r="GYV23" s="78"/>
      <c r="GYW23" s="78"/>
      <c r="GYX23" s="78"/>
      <c r="GYY23" s="78"/>
      <c r="GYZ23" s="78"/>
      <c r="GZA23" s="78"/>
      <c r="GZB23" s="78"/>
      <c r="GZC23" s="78"/>
      <c r="GZD23" s="78"/>
      <c r="GZE23" s="78"/>
      <c r="GZF23" s="78"/>
      <c r="GZG23" s="78"/>
      <c r="GZH23" s="78"/>
      <c r="GZI23" s="78"/>
      <c r="GZJ23" s="78"/>
      <c r="GZK23" s="78"/>
      <c r="GZL23" s="78"/>
      <c r="GZM23" s="78"/>
      <c r="GZN23" s="78"/>
      <c r="GZO23" s="78"/>
      <c r="GZP23" s="78"/>
      <c r="GZQ23" s="78"/>
      <c r="GZR23" s="78"/>
      <c r="GZS23" s="78"/>
      <c r="GZT23" s="78"/>
      <c r="GZU23" s="78"/>
      <c r="GZV23" s="78"/>
      <c r="GZW23" s="78"/>
      <c r="GZX23" s="78"/>
      <c r="GZY23" s="78"/>
      <c r="GZZ23" s="78"/>
      <c r="HAA23" s="78"/>
      <c r="HAB23" s="78"/>
      <c r="HAC23" s="78"/>
      <c r="HAD23" s="78"/>
      <c r="HAE23" s="78"/>
      <c r="HAF23" s="78"/>
      <c r="HAG23" s="78"/>
      <c r="HAH23" s="78"/>
      <c r="HAI23" s="78"/>
      <c r="HAJ23" s="78"/>
      <c r="HAK23" s="78"/>
      <c r="HAL23" s="78"/>
      <c r="HAM23" s="78"/>
      <c r="HAN23" s="78"/>
      <c r="HAO23" s="78"/>
      <c r="HAP23" s="78"/>
      <c r="HAQ23" s="78"/>
      <c r="HAR23" s="78"/>
      <c r="HAS23" s="78"/>
      <c r="HAT23" s="78"/>
      <c r="HAU23" s="78"/>
      <c r="HAV23" s="78"/>
      <c r="HAW23" s="78"/>
      <c r="HAX23" s="78"/>
      <c r="HAY23" s="78"/>
      <c r="HAZ23" s="78"/>
      <c r="HBA23" s="78"/>
      <c r="HBB23" s="78"/>
      <c r="HBC23" s="78"/>
      <c r="HBD23" s="78"/>
      <c r="HBE23" s="78"/>
      <c r="HBF23" s="78"/>
      <c r="HBG23" s="78"/>
      <c r="HBH23" s="78"/>
      <c r="HBI23" s="78"/>
      <c r="HBJ23" s="78"/>
      <c r="HBK23" s="78"/>
      <c r="HBL23" s="78"/>
      <c r="HBM23" s="78"/>
      <c r="HBN23" s="78"/>
      <c r="HBO23" s="78"/>
      <c r="HBP23" s="78"/>
      <c r="HBQ23" s="78"/>
      <c r="HBR23" s="78"/>
      <c r="HBS23" s="78"/>
      <c r="HBT23" s="78"/>
      <c r="HBU23" s="78"/>
      <c r="HBV23" s="78"/>
      <c r="HBW23" s="78"/>
      <c r="HBX23" s="78"/>
      <c r="HBY23" s="78"/>
      <c r="HBZ23" s="78"/>
      <c r="HCA23" s="78"/>
      <c r="HCB23" s="78"/>
      <c r="HCC23" s="78"/>
      <c r="HCD23" s="78"/>
      <c r="HCE23" s="78"/>
      <c r="HCF23" s="78"/>
      <c r="HCG23" s="78"/>
      <c r="HCH23" s="78"/>
      <c r="HCI23" s="78"/>
      <c r="HCJ23" s="78"/>
      <c r="HCK23" s="78"/>
      <c r="HCL23" s="78"/>
      <c r="HCM23" s="78"/>
      <c r="HCN23" s="78"/>
      <c r="HCO23" s="78"/>
      <c r="HCP23" s="78"/>
      <c r="HCQ23" s="78"/>
      <c r="HCR23" s="78"/>
      <c r="HCS23" s="78"/>
      <c r="HCT23" s="78"/>
      <c r="HCU23" s="78"/>
      <c r="HCV23" s="78"/>
      <c r="HCW23" s="78"/>
      <c r="HCX23" s="78"/>
      <c r="HCY23" s="78"/>
      <c r="HCZ23" s="78"/>
      <c r="HDA23" s="78"/>
      <c r="HDB23" s="78"/>
      <c r="HDC23" s="78"/>
      <c r="HDD23" s="78"/>
      <c r="HDE23" s="78"/>
      <c r="HDF23" s="78"/>
      <c r="HDG23" s="78"/>
      <c r="HDH23" s="78"/>
      <c r="HDI23" s="78"/>
      <c r="HDJ23" s="78"/>
      <c r="HDK23" s="78"/>
      <c r="HDL23" s="78"/>
      <c r="HDM23" s="78"/>
      <c r="HDN23" s="78"/>
      <c r="HDO23" s="78"/>
      <c r="HDP23" s="78"/>
      <c r="HDQ23" s="78"/>
      <c r="HDR23" s="78"/>
      <c r="HDS23" s="78"/>
      <c r="HDT23" s="78"/>
      <c r="HDU23" s="78"/>
      <c r="HDV23" s="78"/>
      <c r="HDW23" s="78"/>
      <c r="HDX23" s="78"/>
      <c r="HDY23" s="78"/>
      <c r="HDZ23" s="78"/>
      <c r="HEA23" s="78"/>
      <c r="HEB23" s="78"/>
      <c r="HEC23" s="78"/>
      <c r="HED23" s="78"/>
      <c r="HEE23" s="78"/>
      <c r="HEF23" s="78"/>
      <c r="HEG23" s="78"/>
      <c r="HEH23" s="78"/>
      <c r="HEI23" s="78"/>
      <c r="HEJ23" s="78"/>
      <c r="HEK23" s="78"/>
      <c r="HEL23" s="78"/>
      <c r="HEM23" s="78"/>
      <c r="HEN23" s="78"/>
      <c r="HEO23" s="78"/>
      <c r="HEP23" s="78"/>
      <c r="HEQ23" s="78"/>
      <c r="HER23" s="78"/>
      <c r="HES23" s="78"/>
      <c r="HET23" s="78"/>
      <c r="HEU23" s="78"/>
      <c r="HEV23" s="78"/>
      <c r="HEW23" s="78"/>
      <c r="HEX23" s="78"/>
      <c r="HEY23" s="78"/>
      <c r="HEZ23" s="78"/>
      <c r="HFA23" s="78"/>
      <c r="HFB23" s="78"/>
      <c r="HFC23" s="78"/>
      <c r="HFD23" s="78"/>
      <c r="HFE23" s="78"/>
      <c r="HFF23" s="78"/>
      <c r="HFG23" s="78"/>
      <c r="HFH23" s="78"/>
      <c r="HFI23" s="78"/>
      <c r="HFJ23" s="78"/>
      <c r="HFK23" s="78"/>
      <c r="HFL23" s="78"/>
      <c r="HFM23" s="78"/>
      <c r="HFN23" s="78"/>
      <c r="HFO23" s="78"/>
      <c r="HFP23" s="78"/>
      <c r="HFQ23" s="78"/>
      <c r="HFR23" s="78"/>
      <c r="HFS23" s="78"/>
      <c r="HFT23" s="78"/>
      <c r="HFU23" s="78"/>
      <c r="HFV23" s="78"/>
      <c r="HFW23" s="78"/>
      <c r="HFX23" s="78"/>
      <c r="HFY23" s="78"/>
      <c r="HFZ23" s="78"/>
      <c r="HGA23" s="78"/>
      <c r="HGB23" s="78"/>
      <c r="HGC23" s="78"/>
      <c r="HGD23" s="78"/>
      <c r="HGE23" s="78"/>
      <c r="HGF23" s="78"/>
      <c r="HGG23" s="78"/>
      <c r="HGH23" s="78"/>
      <c r="HGI23" s="78"/>
      <c r="HGJ23" s="78"/>
      <c r="HGK23" s="78"/>
      <c r="HGL23" s="78"/>
      <c r="HGM23" s="78"/>
      <c r="HGN23" s="78"/>
      <c r="HGO23" s="78"/>
      <c r="HGP23" s="78"/>
      <c r="HGQ23" s="78"/>
      <c r="HGR23" s="78"/>
      <c r="HGS23" s="78"/>
      <c r="HGT23" s="78"/>
      <c r="HGU23" s="78"/>
      <c r="HGV23" s="78"/>
      <c r="HGW23" s="78"/>
      <c r="HGX23" s="78"/>
      <c r="HGY23" s="78"/>
      <c r="HGZ23" s="78"/>
      <c r="HHA23" s="78"/>
      <c r="HHB23" s="78"/>
      <c r="HHC23" s="78"/>
      <c r="HHD23" s="78"/>
      <c r="HHE23" s="78"/>
      <c r="HHF23" s="78"/>
      <c r="HHG23" s="78"/>
      <c r="HHH23" s="78"/>
      <c r="HHI23" s="78"/>
      <c r="HHJ23" s="78"/>
      <c r="HHK23" s="78"/>
      <c r="HHL23" s="78"/>
      <c r="HHM23" s="78"/>
      <c r="HHN23" s="78"/>
      <c r="HHO23" s="78"/>
      <c r="HHP23" s="78"/>
      <c r="HHQ23" s="78"/>
      <c r="HHR23" s="78"/>
      <c r="HHS23" s="78"/>
      <c r="HHT23" s="78"/>
      <c r="HHU23" s="78"/>
      <c r="HHV23" s="78"/>
      <c r="HHW23" s="78"/>
      <c r="HHX23" s="78"/>
      <c r="HHY23" s="78"/>
      <c r="HHZ23" s="78"/>
      <c r="HIA23" s="78"/>
      <c r="HIB23" s="78"/>
      <c r="HIC23" s="78"/>
      <c r="HID23" s="78"/>
      <c r="HIE23" s="78"/>
      <c r="HIF23" s="78"/>
      <c r="HIG23" s="78"/>
      <c r="HIH23" s="78"/>
      <c r="HII23" s="78"/>
      <c r="HIJ23" s="78"/>
      <c r="HIK23" s="78"/>
      <c r="HIL23" s="78"/>
      <c r="HIM23" s="78"/>
      <c r="HIN23" s="78"/>
      <c r="HIO23" s="78"/>
      <c r="HIP23" s="78"/>
      <c r="HIQ23" s="78"/>
      <c r="HIR23" s="78"/>
      <c r="HIS23" s="78"/>
      <c r="HIT23" s="78"/>
      <c r="HIU23" s="78"/>
      <c r="HIV23" s="78"/>
      <c r="HIW23" s="78"/>
      <c r="HIX23" s="78"/>
      <c r="HIY23" s="78"/>
      <c r="HIZ23" s="78"/>
      <c r="HJA23" s="78"/>
      <c r="HJB23" s="78"/>
      <c r="HJC23" s="78"/>
      <c r="HJD23" s="78"/>
      <c r="HJE23" s="78"/>
      <c r="HJF23" s="78"/>
      <c r="HJG23" s="78"/>
      <c r="HJH23" s="78"/>
      <c r="HJI23" s="78"/>
      <c r="HJJ23" s="78"/>
      <c r="HJK23" s="78"/>
      <c r="HJL23" s="78"/>
      <c r="HJM23" s="78"/>
      <c r="HJN23" s="78"/>
      <c r="HJO23" s="78"/>
      <c r="HJP23" s="78"/>
      <c r="HJQ23" s="78"/>
      <c r="HJR23" s="78"/>
      <c r="HJS23" s="78"/>
      <c r="HJT23" s="78"/>
      <c r="HJU23" s="78"/>
      <c r="HJV23" s="78"/>
      <c r="HJW23" s="78"/>
      <c r="HJX23" s="78"/>
      <c r="HJY23" s="78"/>
      <c r="HJZ23" s="78"/>
      <c r="HKA23" s="78"/>
      <c r="HKB23" s="78"/>
      <c r="HKC23" s="78"/>
      <c r="HKD23" s="78"/>
      <c r="HKE23" s="78"/>
      <c r="HKF23" s="78"/>
      <c r="HKG23" s="78"/>
      <c r="HKH23" s="78"/>
      <c r="HKI23" s="78"/>
      <c r="HKJ23" s="78"/>
      <c r="HKK23" s="78"/>
      <c r="HKL23" s="78"/>
      <c r="HKM23" s="78"/>
      <c r="HKN23" s="78"/>
      <c r="HKO23" s="78"/>
      <c r="HKP23" s="78"/>
      <c r="HKQ23" s="78"/>
      <c r="HKR23" s="78"/>
      <c r="HKS23" s="78"/>
      <c r="HKT23" s="78"/>
      <c r="HKU23" s="78"/>
      <c r="HKV23" s="78"/>
      <c r="HKW23" s="78"/>
      <c r="HKX23" s="78"/>
      <c r="HKY23" s="78"/>
      <c r="HKZ23" s="78"/>
      <c r="HLA23" s="78"/>
      <c r="HLB23" s="78"/>
      <c r="HLC23" s="78"/>
      <c r="HLD23" s="78"/>
      <c r="HLE23" s="78"/>
      <c r="HLF23" s="78"/>
      <c r="HLG23" s="78"/>
      <c r="HLH23" s="78"/>
      <c r="HLI23" s="78"/>
      <c r="HLJ23" s="78"/>
      <c r="HLK23" s="78"/>
      <c r="HLL23" s="78"/>
      <c r="HLM23" s="78"/>
      <c r="HLN23" s="78"/>
      <c r="HLO23" s="78"/>
      <c r="HLP23" s="78"/>
      <c r="HLQ23" s="78"/>
      <c r="HLR23" s="78"/>
      <c r="HLS23" s="78"/>
      <c r="HLT23" s="78"/>
      <c r="HLU23" s="78"/>
      <c r="HLV23" s="78"/>
      <c r="HLW23" s="78"/>
      <c r="HLX23" s="78"/>
      <c r="HLY23" s="78"/>
      <c r="HLZ23" s="78"/>
      <c r="HMA23" s="78"/>
      <c r="HMB23" s="78"/>
      <c r="HMC23" s="78"/>
      <c r="HMD23" s="78"/>
      <c r="HME23" s="78"/>
      <c r="HMF23" s="78"/>
      <c r="HMG23" s="78"/>
      <c r="HMH23" s="78"/>
      <c r="HMI23" s="78"/>
      <c r="HMJ23" s="78"/>
      <c r="HMK23" s="78"/>
      <c r="HML23" s="78"/>
      <c r="HMM23" s="78"/>
      <c r="HMN23" s="78"/>
      <c r="HMO23" s="78"/>
      <c r="HMP23" s="78"/>
      <c r="HMQ23" s="78"/>
      <c r="HMR23" s="78"/>
      <c r="HMS23" s="78"/>
      <c r="HMT23" s="78"/>
      <c r="HMU23" s="78"/>
      <c r="HMV23" s="78"/>
      <c r="HMW23" s="78"/>
      <c r="HMX23" s="78"/>
      <c r="HMY23" s="78"/>
      <c r="HMZ23" s="78"/>
      <c r="HNA23" s="78"/>
      <c r="HNB23" s="78"/>
      <c r="HNC23" s="78"/>
      <c r="HND23" s="78"/>
      <c r="HNE23" s="78"/>
      <c r="HNF23" s="78"/>
      <c r="HNG23" s="78"/>
      <c r="HNH23" s="78"/>
      <c r="HNI23" s="78"/>
      <c r="HNJ23" s="78"/>
      <c r="HNK23" s="78"/>
      <c r="HNL23" s="78"/>
      <c r="HNM23" s="78"/>
      <c r="HNN23" s="78"/>
      <c r="HNO23" s="78"/>
      <c r="HNP23" s="78"/>
      <c r="HNQ23" s="78"/>
      <c r="HNR23" s="78"/>
      <c r="HNS23" s="78"/>
      <c r="HNT23" s="78"/>
      <c r="HNU23" s="78"/>
      <c r="HNV23" s="78"/>
      <c r="HNW23" s="78"/>
      <c r="HNX23" s="78"/>
      <c r="HNY23" s="78"/>
      <c r="HNZ23" s="78"/>
      <c r="HOA23" s="78"/>
      <c r="HOB23" s="78"/>
      <c r="HOC23" s="78"/>
      <c r="HOD23" s="78"/>
      <c r="HOE23" s="78"/>
      <c r="HOF23" s="78"/>
      <c r="HOG23" s="78"/>
      <c r="HOH23" s="78"/>
      <c r="HOI23" s="78"/>
      <c r="HOJ23" s="78"/>
      <c r="HOK23" s="78"/>
      <c r="HOL23" s="78"/>
      <c r="HOM23" s="78"/>
      <c r="HON23" s="78"/>
      <c r="HOO23" s="78"/>
      <c r="HOP23" s="78"/>
      <c r="HOQ23" s="78"/>
      <c r="HOR23" s="78"/>
      <c r="HOS23" s="78"/>
      <c r="HOT23" s="78"/>
      <c r="HOU23" s="78"/>
      <c r="HOV23" s="78"/>
      <c r="HOW23" s="78"/>
      <c r="HOX23" s="78"/>
      <c r="HOY23" s="78"/>
      <c r="HOZ23" s="78"/>
      <c r="HPA23" s="78"/>
      <c r="HPB23" s="78"/>
      <c r="HPC23" s="78"/>
      <c r="HPD23" s="78"/>
      <c r="HPE23" s="78"/>
      <c r="HPF23" s="78"/>
      <c r="HPG23" s="78"/>
      <c r="HPH23" s="78"/>
      <c r="HPI23" s="78"/>
      <c r="HPJ23" s="78"/>
      <c r="HPK23" s="78"/>
      <c r="HPL23" s="78"/>
      <c r="HPM23" s="78"/>
      <c r="HPN23" s="78"/>
      <c r="HPO23" s="78"/>
      <c r="HPP23" s="78"/>
      <c r="HPQ23" s="78"/>
      <c r="HPR23" s="78"/>
      <c r="HPS23" s="78"/>
      <c r="HPT23" s="78"/>
      <c r="HPU23" s="78"/>
      <c r="HPV23" s="78"/>
      <c r="HPW23" s="78"/>
      <c r="HPX23" s="78"/>
      <c r="HPY23" s="78"/>
      <c r="HPZ23" s="78"/>
      <c r="HQA23" s="78"/>
      <c r="HQB23" s="78"/>
      <c r="HQC23" s="78"/>
      <c r="HQD23" s="78"/>
      <c r="HQE23" s="78"/>
      <c r="HQF23" s="78"/>
      <c r="HQG23" s="78"/>
      <c r="HQH23" s="78"/>
      <c r="HQI23" s="78"/>
      <c r="HQJ23" s="78"/>
      <c r="HQK23" s="78"/>
      <c r="HQL23" s="78"/>
      <c r="HQM23" s="78"/>
      <c r="HQN23" s="78"/>
      <c r="HQO23" s="78"/>
      <c r="HQP23" s="78"/>
      <c r="HQQ23" s="78"/>
      <c r="HQR23" s="78"/>
      <c r="HQS23" s="78"/>
      <c r="HQT23" s="78"/>
      <c r="HQU23" s="78"/>
      <c r="HQV23" s="78"/>
      <c r="HQW23" s="78"/>
      <c r="HQX23" s="78"/>
      <c r="HQY23" s="78"/>
      <c r="HQZ23" s="78"/>
      <c r="HRA23" s="78"/>
      <c r="HRB23" s="78"/>
      <c r="HRC23" s="78"/>
      <c r="HRD23" s="78"/>
      <c r="HRE23" s="78"/>
      <c r="HRF23" s="78"/>
      <c r="HRG23" s="78"/>
      <c r="HRH23" s="78"/>
      <c r="HRI23" s="78"/>
      <c r="HRJ23" s="78"/>
      <c r="HRK23" s="78"/>
      <c r="HRL23" s="78"/>
      <c r="HRM23" s="78"/>
      <c r="HRN23" s="78"/>
      <c r="HRO23" s="78"/>
      <c r="HRP23" s="78"/>
      <c r="HRQ23" s="78"/>
      <c r="HRR23" s="78"/>
      <c r="HRS23" s="78"/>
      <c r="HRT23" s="78"/>
      <c r="HRU23" s="78"/>
      <c r="HRV23" s="78"/>
      <c r="HRW23" s="78"/>
      <c r="HRX23" s="78"/>
      <c r="HRY23" s="78"/>
      <c r="HRZ23" s="78"/>
      <c r="HSA23" s="78"/>
      <c r="HSB23" s="78"/>
      <c r="HSC23" s="78"/>
      <c r="HSD23" s="78"/>
      <c r="HSE23" s="78"/>
      <c r="HSF23" s="78"/>
      <c r="HSG23" s="78"/>
      <c r="HSH23" s="78"/>
      <c r="HSI23" s="78"/>
      <c r="HSJ23" s="78"/>
      <c r="HSK23" s="78"/>
      <c r="HSL23" s="78"/>
      <c r="HSM23" s="78"/>
      <c r="HSN23" s="78"/>
      <c r="HSO23" s="78"/>
      <c r="HSP23" s="78"/>
      <c r="HSQ23" s="78"/>
      <c r="HSR23" s="78"/>
      <c r="HSS23" s="78"/>
      <c r="HST23" s="78"/>
      <c r="HSU23" s="78"/>
      <c r="HSV23" s="78"/>
      <c r="HSW23" s="78"/>
      <c r="HSX23" s="78"/>
      <c r="HSY23" s="78"/>
      <c r="HSZ23" s="78"/>
      <c r="HTA23" s="78"/>
      <c r="HTB23" s="78"/>
      <c r="HTC23" s="78"/>
      <c r="HTD23" s="78"/>
      <c r="HTE23" s="78"/>
      <c r="HTF23" s="78"/>
      <c r="HTG23" s="78"/>
      <c r="HTH23" s="78"/>
      <c r="HTI23" s="78"/>
      <c r="HTJ23" s="78"/>
      <c r="HTK23" s="78"/>
      <c r="HTL23" s="78"/>
      <c r="HTM23" s="78"/>
      <c r="HTN23" s="78"/>
      <c r="HTO23" s="78"/>
      <c r="HTP23" s="78"/>
      <c r="HTQ23" s="78"/>
      <c r="HTR23" s="78"/>
      <c r="HTS23" s="78"/>
      <c r="HTT23" s="78"/>
      <c r="HTU23" s="78"/>
      <c r="HTV23" s="78"/>
      <c r="HTW23" s="78"/>
      <c r="HTX23" s="78"/>
      <c r="HTY23" s="78"/>
      <c r="HTZ23" s="78"/>
      <c r="HUA23" s="78"/>
      <c r="HUB23" s="78"/>
      <c r="HUC23" s="78"/>
      <c r="HUD23" s="78"/>
      <c r="HUE23" s="78"/>
      <c r="HUF23" s="78"/>
      <c r="HUG23" s="78"/>
      <c r="HUH23" s="78"/>
      <c r="HUI23" s="78"/>
      <c r="HUJ23" s="78"/>
      <c r="HUK23" s="78"/>
      <c r="HUL23" s="78"/>
      <c r="HUM23" s="78"/>
      <c r="HUN23" s="78"/>
      <c r="HUO23" s="78"/>
      <c r="HUP23" s="78"/>
      <c r="HUQ23" s="78"/>
      <c r="HUR23" s="78"/>
      <c r="HUS23" s="78"/>
      <c r="HUT23" s="78"/>
      <c r="HUU23" s="78"/>
      <c r="HUV23" s="78"/>
      <c r="HUW23" s="78"/>
      <c r="HUX23" s="78"/>
      <c r="HUY23" s="78"/>
      <c r="HUZ23" s="78"/>
      <c r="HVA23" s="78"/>
      <c r="HVB23" s="78"/>
      <c r="HVC23" s="78"/>
      <c r="HVD23" s="78"/>
      <c r="HVE23" s="78"/>
      <c r="HVF23" s="78"/>
      <c r="HVG23" s="78"/>
      <c r="HVH23" s="78"/>
      <c r="HVI23" s="78"/>
      <c r="HVJ23" s="78"/>
      <c r="HVK23" s="78"/>
      <c r="HVL23" s="78"/>
      <c r="HVM23" s="78"/>
      <c r="HVN23" s="78"/>
      <c r="HVO23" s="78"/>
      <c r="HVP23" s="78"/>
      <c r="HVQ23" s="78"/>
      <c r="HVR23" s="78"/>
      <c r="HVS23" s="78"/>
      <c r="HVT23" s="78"/>
      <c r="HVU23" s="78"/>
      <c r="HVV23" s="78"/>
      <c r="HVW23" s="78"/>
      <c r="HVX23" s="78"/>
      <c r="HVY23" s="78"/>
      <c r="HVZ23" s="78"/>
      <c r="HWA23" s="78"/>
      <c r="HWB23" s="78"/>
      <c r="HWC23" s="78"/>
      <c r="HWD23" s="78"/>
      <c r="HWE23" s="78"/>
      <c r="HWF23" s="78"/>
      <c r="HWG23" s="78"/>
      <c r="HWH23" s="78"/>
      <c r="HWI23" s="78"/>
      <c r="HWJ23" s="78"/>
      <c r="HWK23" s="78"/>
      <c r="HWL23" s="78"/>
      <c r="HWM23" s="78"/>
      <c r="HWN23" s="78"/>
      <c r="HWO23" s="78"/>
      <c r="HWP23" s="78"/>
      <c r="HWQ23" s="78"/>
      <c r="HWR23" s="78"/>
      <c r="HWS23" s="78"/>
      <c r="HWT23" s="78"/>
      <c r="HWU23" s="78"/>
      <c r="HWV23" s="78"/>
      <c r="HWW23" s="78"/>
      <c r="HWX23" s="78"/>
      <c r="HWY23" s="78"/>
      <c r="HWZ23" s="78"/>
      <c r="HXA23" s="78"/>
      <c r="HXB23" s="78"/>
      <c r="HXC23" s="78"/>
      <c r="HXD23" s="78"/>
      <c r="HXE23" s="78"/>
      <c r="HXF23" s="78"/>
      <c r="HXG23" s="78"/>
      <c r="HXH23" s="78"/>
      <c r="HXI23" s="78"/>
      <c r="HXJ23" s="78"/>
      <c r="HXK23" s="78"/>
      <c r="HXL23" s="78"/>
      <c r="HXM23" s="78"/>
      <c r="HXN23" s="78"/>
      <c r="HXO23" s="78"/>
      <c r="HXP23" s="78"/>
      <c r="HXQ23" s="78"/>
      <c r="HXR23" s="78"/>
      <c r="HXS23" s="78"/>
      <c r="HXT23" s="78"/>
      <c r="HXU23" s="78"/>
      <c r="HXV23" s="78"/>
      <c r="HXW23" s="78"/>
      <c r="HXX23" s="78"/>
      <c r="HXY23" s="78"/>
      <c r="HXZ23" s="78"/>
      <c r="HYA23" s="78"/>
      <c r="HYB23" s="78"/>
      <c r="HYC23" s="78"/>
      <c r="HYD23" s="78"/>
      <c r="HYE23" s="78"/>
      <c r="HYF23" s="78"/>
      <c r="HYG23" s="78"/>
      <c r="HYH23" s="78"/>
      <c r="HYI23" s="78"/>
      <c r="HYJ23" s="78"/>
      <c r="HYK23" s="78"/>
      <c r="HYL23" s="78"/>
      <c r="HYM23" s="78"/>
      <c r="HYN23" s="78"/>
      <c r="HYO23" s="78"/>
      <c r="HYP23" s="78"/>
      <c r="HYQ23" s="78"/>
      <c r="HYR23" s="78"/>
      <c r="HYS23" s="78"/>
      <c r="HYT23" s="78"/>
      <c r="HYU23" s="78"/>
      <c r="HYV23" s="78"/>
      <c r="HYW23" s="78"/>
      <c r="HYX23" s="78"/>
      <c r="HYY23" s="78"/>
      <c r="HYZ23" s="78"/>
      <c r="HZA23" s="78"/>
      <c r="HZB23" s="78"/>
      <c r="HZC23" s="78"/>
      <c r="HZD23" s="78"/>
      <c r="HZE23" s="78"/>
      <c r="HZF23" s="78"/>
      <c r="HZG23" s="78"/>
      <c r="HZH23" s="78"/>
      <c r="HZI23" s="78"/>
      <c r="HZJ23" s="78"/>
      <c r="HZK23" s="78"/>
      <c r="HZL23" s="78"/>
      <c r="HZM23" s="78"/>
      <c r="HZN23" s="78"/>
      <c r="HZO23" s="78"/>
      <c r="HZP23" s="78"/>
      <c r="HZQ23" s="78"/>
      <c r="HZR23" s="78"/>
      <c r="HZS23" s="78"/>
      <c r="HZT23" s="78"/>
      <c r="HZU23" s="78"/>
      <c r="HZV23" s="78"/>
      <c r="HZW23" s="78"/>
      <c r="HZX23" s="78"/>
      <c r="HZY23" s="78"/>
      <c r="HZZ23" s="78"/>
      <c r="IAA23" s="78"/>
      <c r="IAB23" s="78"/>
      <c r="IAC23" s="78"/>
      <c r="IAD23" s="78"/>
      <c r="IAE23" s="78"/>
      <c r="IAF23" s="78"/>
      <c r="IAG23" s="78"/>
      <c r="IAH23" s="78"/>
      <c r="IAI23" s="78"/>
      <c r="IAJ23" s="78"/>
      <c r="IAK23" s="78"/>
      <c r="IAL23" s="78"/>
      <c r="IAM23" s="78"/>
      <c r="IAN23" s="78"/>
      <c r="IAO23" s="78"/>
      <c r="IAP23" s="78"/>
      <c r="IAQ23" s="78"/>
      <c r="IAR23" s="78"/>
      <c r="IAS23" s="78"/>
      <c r="IAT23" s="78"/>
      <c r="IAU23" s="78"/>
      <c r="IAV23" s="78"/>
      <c r="IAW23" s="78"/>
      <c r="IAX23" s="78"/>
      <c r="IAY23" s="78"/>
      <c r="IAZ23" s="78"/>
      <c r="IBA23" s="78"/>
      <c r="IBB23" s="78"/>
      <c r="IBC23" s="78"/>
      <c r="IBD23" s="78"/>
      <c r="IBE23" s="78"/>
      <c r="IBF23" s="78"/>
      <c r="IBG23" s="78"/>
      <c r="IBH23" s="78"/>
      <c r="IBI23" s="78"/>
      <c r="IBJ23" s="78"/>
      <c r="IBK23" s="78"/>
      <c r="IBL23" s="78"/>
      <c r="IBM23" s="78"/>
      <c r="IBN23" s="78"/>
      <c r="IBO23" s="78"/>
      <c r="IBP23" s="78"/>
      <c r="IBQ23" s="78"/>
      <c r="IBR23" s="78"/>
      <c r="IBS23" s="78"/>
      <c r="IBT23" s="78"/>
      <c r="IBU23" s="78"/>
      <c r="IBV23" s="78"/>
      <c r="IBW23" s="78"/>
      <c r="IBX23" s="78"/>
      <c r="IBY23" s="78"/>
      <c r="IBZ23" s="78"/>
      <c r="ICA23" s="78"/>
      <c r="ICB23" s="78"/>
      <c r="ICC23" s="78"/>
      <c r="ICD23" s="78"/>
      <c r="ICE23" s="78"/>
      <c r="ICF23" s="78"/>
      <c r="ICG23" s="78"/>
      <c r="ICH23" s="78"/>
      <c r="ICI23" s="78"/>
      <c r="ICJ23" s="78"/>
      <c r="ICK23" s="78"/>
      <c r="ICL23" s="78"/>
      <c r="ICM23" s="78"/>
      <c r="ICN23" s="78"/>
      <c r="ICO23" s="78"/>
      <c r="ICP23" s="78"/>
      <c r="ICQ23" s="78"/>
      <c r="ICR23" s="78"/>
      <c r="ICS23" s="78"/>
      <c r="ICT23" s="78"/>
      <c r="ICU23" s="78"/>
      <c r="ICV23" s="78"/>
      <c r="ICW23" s="78"/>
      <c r="ICX23" s="78"/>
      <c r="ICY23" s="78"/>
      <c r="ICZ23" s="78"/>
      <c r="IDA23" s="78"/>
      <c r="IDB23" s="78"/>
      <c r="IDC23" s="78"/>
      <c r="IDD23" s="78"/>
      <c r="IDE23" s="78"/>
      <c r="IDF23" s="78"/>
      <c r="IDG23" s="78"/>
      <c r="IDH23" s="78"/>
      <c r="IDI23" s="78"/>
      <c r="IDJ23" s="78"/>
      <c r="IDK23" s="78"/>
      <c r="IDL23" s="78"/>
      <c r="IDM23" s="78"/>
      <c r="IDN23" s="78"/>
      <c r="IDO23" s="78"/>
      <c r="IDP23" s="78"/>
      <c r="IDQ23" s="78"/>
      <c r="IDR23" s="78"/>
      <c r="IDS23" s="78"/>
      <c r="IDT23" s="78"/>
      <c r="IDU23" s="78"/>
      <c r="IDV23" s="78"/>
      <c r="IDW23" s="78"/>
      <c r="IDX23" s="78"/>
      <c r="IDY23" s="78"/>
      <c r="IDZ23" s="78"/>
      <c r="IEA23" s="78"/>
      <c r="IEB23" s="78"/>
      <c r="IEC23" s="78"/>
      <c r="IED23" s="78"/>
      <c r="IEE23" s="78"/>
      <c r="IEF23" s="78"/>
      <c r="IEG23" s="78"/>
      <c r="IEH23" s="78"/>
      <c r="IEI23" s="78"/>
      <c r="IEJ23" s="78"/>
      <c r="IEK23" s="78"/>
      <c r="IEL23" s="78"/>
      <c r="IEM23" s="78"/>
      <c r="IEN23" s="78"/>
      <c r="IEO23" s="78"/>
      <c r="IEP23" s="78"/>
      <c r="IEQ23" s="78"/>
      <c r="IER23" s="78"/>
      <c r="IES23" s="78"/>
      <c r="IET23" s="78"/>
      <c r="IEU23" s="78"/>
      <c r="IEV23" s="78"/>
      <c r="IEW23" s="78"/>
      <c r="IEX23" s="78"/>
      <c r="IEY23" s="78"/>
      <c r="IEZ23" s="78"/>
      <c r="IFA23" s="78"/>
      <c r="IFB23" s="78"/>
      <c r="IFC23" s="78"/>
      <c r="IFD23" s="78"/>
      <c r="IFE23" s="78"/>
      <c r="IFF23" s="78"/>
      <c r="IFG23" s="78"/>
      <c r="IFH23" s="78"/>
      <c r="IFI23" s="78"/>
      <c r="IFJ23" s="78"/>
      <c r="IFK23" s="78"/>
      <c r="IFL23" s="78"/>
      <c r="IFM23" s="78"/>
      <c r="IFN23" s="78"/>
      <c r="IFO23" s="78"/>
      <c r="IFP23" s="78"/>
      <c r="IFQ23" s="78"/>
      <c r="IFR23" s="78"/>
      <c r="IFS23" s="78"/>
      <c r="IFT23" s="78"/>
      <c r="IFU23" s="78"/>
      <c r="IFV23" s="78"/>
      <c r="IFW23" s="78"/>
      <c r="IFX23" s="78"/>
      <c r="IFY23" s="78"/>
      <c r="IFZ23" s="78"/>
      <c r="IGA23" s="78"/>
      <c r="IGB23" s="78"/>
      <c r="IGC23" s="78"/>
      <c r="IGD23" s="78"/>
      <c r="IGE23" s="78"/>
      <c r="IGF23" s="78"/>
      <c r="IGG23" s="78"/>
      <c r="IGH23" s="78"/>
      <c r="IGI23" s="78"/>
      <c r="IGJ23" s="78"/>
      <c r="IGK23" s="78"/>
      <c r="IGL23" s="78"/>
      <c r="IGM23" s="78"/>
      <c r="IGN23" s="78"/>
      <c r="IGO23" s="78"/>
      <c r="IGP23" s="78"/>
      <c r="IGQ23" s="78"/>
      <c r="IGR23" s="78"/>
      <c r="IGS23" s="78"/>
      <c r="IGT23" s="78"/>
      <c r="IGU23" s="78"/>
      <c r="IGV23" s="78"/>
      <c r="IGW23" s="78"/>
      <c r="IGX23" s="78"/>
      <c r="IGY23" s="78"/>
      <c r="IGZ23" s="78"/>
      <c r="IHA23" s="78"/>
      <c r="IHB23" s="78"/>
      <c r="IHC23" s="78"/>
      <c r="IHD23" s="78"/>
      <c r="IHE23" s="78"/>
      <c r="IHF23" s="78"/>
      <c r="IHG23" s="78"/>
      <c r="IHH23" s="78"/>
      <c r="IHI23" s="78"/>
      <c r="IHJ23" s="78"/>
      <c r="IHK23" s="78"/>
      <c r="IHL23" s="78"/>
      <c r="IHM23" s="78"/>
      <c r="IHN23" s="78"/>
      <c r="IHO23" s="78"/>
      <c r="IHP23" s="78"/>
      <c r="IHQ23" s="78"/>
      <c r="IHR23" s="78"/>
      <c r="IHS23" s="78"/>
      <c r="IHT23" s="78"/>
      <c r="IHU23" s="78"/>
      <c r="IHV23" s="78"/>
      <c r="IHW23" s="78"/>
      <c r="IHX23" s="78"/>
      <c r="IHY23" s="78"/>
      <c r="IHZ23" s="78"/>
      <c r="IIA23" s="78"/>
      <c r="IIB23" s="78"/>
      <c r="IIC23" s="78"/>
      <c r="IID23" s="78"/>
      <c r="IIE23" s="78"/>
      <c r="IIF23" s="78"/>
      <c r="IIG23" s="78"/>
      <c r="IIH23" s="78"/>
      <c r="III23" s="78"/>
      <c r="IIJ23" s="78"/>
      <c r="IIK23" s="78"/>
      <c r="IIL23" s="78"/>
      <c r="IIM23" s="78"/>
      <c r="IIN23" s="78"/>
      <c r="IIO23" s="78"/>
      <c r="IIP23" s="78"/>
      <c r="IIQ23" s="78"/>
      <c r="IIR23" s="78"/>
      <c r="IIS23" s="78"/>
      <c r="IIT23" s="78"/>
      <c r="IIU23" s="78"/>
      <c r="IIV23" s="78"/>
      <c r="IIW23" s="78"/>
      <c r="IIX23" s="78"/>
      <c r="IIY23" s="78"/>
      <c r="IIZ23" s="78"/>
      <c r="IJA23" s="78"/>
      <c r="IJB23" s="78"/>
      <c r="IJC23" s="78"/>
      <c r="IJD23" s="78"/>
      <c r="IJE23" s="78"/>
      <c r="IJF23" s="78"/>
      <c r="IJG23" s="78"/>
      <c r="IJH23" s="78"/>
      <c r="IJI23" s="78"/>
      <c r="IJJ23" s="78"/>
      <c r="IJK23" s="78"/>
      <c r="IJL23" s="78"/>
      <c r="IJM23" s="78"/>
      <c r="IJN23" s="78"/>
      <c r="IJO23" s="78"/>
      <c r="IJP23" s="78"/>
      <c r="IJQ23" s="78"/>
      <c r="IJR23" s="78"/>
      <c r="IJS23" s="78"/>
      <c r="IJT23" s="78"/>
      <c r="IJU23" s="78"/>
      <c r="IJV23" s="78"/>
      <c r="IJW23" s="78"/>
      <c r="IJX23" s="78"/>
      <c r="IJY23" s="78"/>
      <c r="IJZ23" s="78"/>
      <c r="IKA23" s="78"/>
      <c r="IKB23" s="78"/>
      <c r="IKC23" s="78"/>
      <c r="IKD23" s="78"/>
      <c r="IKE23" s="78"/>
      <c r="IKF23" s="78"/>
      <c r="IKG23" s="78"/>
      <c r="IKH23" s="78"/>
      <c r="IKI23" s="78"/>
      <c r="IKJ23" s="78"/>
      <c r="IKK23" s="78"/>
      <c r="IKL23" s="78"/>
      <c r="IKM23" s="78"/>
      <c r="IKN23" s="78"/>
      <c r="IKO23" s="78"/>
      <c r="IKP23" s="78"/>
      <c r="IKQ23" s="78"/>
      <c r="IKR23" s="78"/>
      <c r="IKS23" s="78"/>
      <c r="IKT23" s="78"/>
      <c r="IKU23" s="78"/>
      <c r="IKV23" s="78"/>
      <c r="IKW23" s="78"/>
      <c r="IKX23" s="78"/>
      <c r="IKY23" s="78"/>
      <c r="IKZ23" s="78"/>
      <c r="ILA23" s="78"/>
      <c r="ILB23" s="78"/>
      <c r="ILC23" s="78"/>
      <c r="ILD23" s="78"/>
      <c r="ILE23" s="78"/>
      <c r="ILF23" s="78"/>
      <c r="ILG23" s="78"/>
      <c r="ILH23" s="78"/>
      <c r="ILI23" s="78"/>
      <c r="ILJ23" s="78"/>
      <c r="ILK23" s="78"/>
      <c r="ILL23" s="78"/>
      <c r="ILM23" s="78"/>
      <c r="ILN23" s="78"/>
      <c r="ILO23" s="78"/>
      <c r="ILP23" s="78"/>
      <c r="ILQ23" s="78"/>
      <c r="ILR23" s="78"/>
      <c r="ILS23" s="78"/>
      <c r="ILT23" s="78"/>
      <c r="ILU23" s="78"/>
      <c r="ILV23" s="78"/>
      <c r="ILW23" s="78"/>
      <c r="ILX23" s="78"/>
      <c r="ILY23" s="78"/>
      <c r="ILZ23" s="78"/>
      <c r="IMA23" s="78"/>
      <c r="IMB23" s="78"/>
      <c r="IMC23" s="78"/>
      <c r="IMD23" s="78"/>
      <c r="IME23" s="78"/>
      <c r="IMF23" s="78"/>
      <c r="IMG23" s="78"/>
      <c r="IMH23" s="78"/>
      <c r="IMI23" s="78"/>
      <c r="IMJ23" s="78"/>
      <c r="IMK23" s="78"/>
      <c r="IML23" s="78"/>
      <c r="IMM23" s="78"/>
      <c r="IMN23" s="78"/>
      <c r="IMO23" s="78"/>
      <c r="IMP23" s="78"/>
      <c r="IMQ23" s="78"/>
      <c r="IMR23" s="78"/>
      <c r="IMS23" s="78"/>
      <c r="IMT23" s="78"/>
      <c r="IMU23" s="78"/>
      <c r="IMV23" s="78"/>
      <c r="IMW23" s="78"/>
      <c r="IMX23" s="78"/>
      <c r="IMY23" s="78"/>
      <c r="IMZ23" s="78"/>
      <c r="INA23" s="78"/>
      <c r="INB23" s="78"/>
      <c r="INC23" s="78"/>
      <c r="IND23" s="78"/>
      <c r="INE23" s="78"/>
      <c r="INF23" s="78"/>
      <c r="ING23" s="78"/>
      <c r="INH23" s="78"/>
      <c r="INI23" s="78"/>
      <c r="INJ23" s="78"/>
      <c r="INK23" s="78"/>
      <c r="INL23" s="78"/>
      <c r="INM23" s="78"/>
      <c r="INN23" s="78"/>
      <c r="INO23" s="78"/>
      <c r="INP23" s="78"/>
      <c r="INQ23" s="78"/>
      <c r="INR23" s="78"/>
      <c r="INS23" s="78"/>
      <c r="INT23" s="78"/>
      <c r="INU23" s="78"/>
      <c r="INV23" s="78"/>
      <c r="INW23" s="78"/>
      <c r="INX23" s="78"/>
      <c r="INY23" s="78"/>
      <c r="INZ23" s="78"/>
      <c r="IOA23" s="78"/>
      <c r="IOB23" s="78"/>
      <c r="IOC23" s="78"/>
      <c r="IOD23" s="78"/>
      <c r="IOE23" s="78"/>
      <c r="IOF23" s="78"/>
      <c r="IOG23" s="78"/>
      <c r="IOH23" s="78"/>
      <c r="IOI23" s="78"/>
      <c r="IOJ23" s="78"/>
      <c r="IOK23" s="78"/>
      <c r="IOL23" s="78"/>
      <c r="IOM23" s="78"/>
      <c r="ION23" s="78"/>
      <c r="IOO23" s="78"/>
      <c r="IOP23" s="78"/>
      <c r="IOQ23" s="78"/>
      <c r="IOR23" s="78"/>
      <c r="IOS23" s="78"/>
      <c r="IOT23" s="78"/>
      <c r="IOU23" s="78"/>
      <c r="IOV23" s="78"/>
      <c r="IOW23" s="78"/>
      <c r="IOX23" s="78"/>
      <c r="IOY23" s="78"/>
      <c r="IOZ23" s="78"/>
      <c r="IPA23" s="78"/>
      <c r="IPB23" s="78"/>
      <c r="IPC23" s="78"/>
      <c r="IPD23" s="78"/>
      <c r="IPE23" s="78"/>
      <c r="IPF23" s="78"/>
      <c r="IPG23" s="78"/>
      <c r="IPH23" s="78"/>
      <c r="IPI23" s="78"/>
      <c r="IPJ23" s="78"/>
      <c r="IPK23" s="78"/>
      <c r="IPL23" s="78"/>
      <c r="IPM23" s="78"/>
      <c r="IPN23" s="78"/>
      <c r="IPO23" s="78"/>
      <c r="IPP23" s="78"/>
      <c r="IPQ23" s="78"/>
      <c r="IPR23" s="78"/>
      <c r="IPS23" s="78"/>
      <c r="IPT23" s="78"/>
      <c r="IPU23" s="78"/>
      <c r="IPV23" s="78"/>
      <c r="IPW23" s="78"/>
      <c r="IPX23" s="78"/>
      <c r="IPY23" s="78"/>
      <c r="IPZ23" s="78"/>
      <c r="IQA23" s="78"/>
      <c r="IQB23" s="78"/>
      <c r="IQC23" s="78"/>
      <c r="IQD23" s="78"/>
      <c r="IQE23" s="78"/>
      <c r="IQF23" s="78"/>
      <c r="IQG23" s="78"/>
      <c r="IQH23" s="78"/>
      <c r="IQI23" s="78"/>
      <c r="IQJ23" s="78"/>
      <c r="IQK23" s="78"/>
      <c r="IQL23" s="78"/>
      <c r="IQM23" s="78"/>
      <c r="IQN23" s="78"/>
      <c r="IQO23" s="78"/>
      <c r="IQP23" s="78"/>
      <c r="IQQ23" s="78"/>
      <c r="IQR23" s="78"/>
      <c r="IQS23" s="78"/>
      <c r="IQT23" s="78"/>
      <c r="IQU23" s="78"/>
      <c r="IQV23" s="78"/>
      <c r="IQW23" s="78"/>
      <c r="IQX23" s="78"/>
      <c r="IQY23" s="78"/>
      <c r="IQZ23" s="78"/>
      <c r="IRA23" s="78"/>
      <c r="IRB23" s="78"/>
      <c r="IRC23" s="78"/>
      <c r="IRD23" s="78"/>
      <c r="IRE23" s="78"/>
      <c r="IRF23" s="78"/>
      <c r="IRG23" s="78"/>
      <c r="IRH23" s="78"/>
      <c r="IRI23" s="78"/>
      <c r="IRJ23" s="78"/>
      <c r="IRK23" s="78"/>
      <c r="IRL23" s="78"/>
      <c r="IRM23" s="78"/>
      <c r="IRN23" s="78"/>
      <c r="IRO23" s="78"/>
      <c r="IRP23" s="78"/>
      <c r="IRQ23" s="78"/>
      <c r="IRR23" s="78"/>
      <c r="IRS23" s="78"/>
      <c r="IRT23" s="78"/>
      <c r="IRU23" s="78"/>
      <c r="IRV23" s="78"/>
      <c r="IRW23" s="78"/>
      <c r="IRX23" s="78"/>
      <c r="IRY23" s="78"/>
      <c r="IRZ23" s="78"/>
      <c r="ISA23" s="78"/>
      <c r="ISB23" s="78"/>
      <c r="ISC23" s="78"/>
      <c r="ISD23" s="78"/>
      <c r="ISE23" s="78"/>
      <c r="ISF23" s="78"/>
      <c r="ISG23" s="78"/>
      <c r="ISH23" s="78"/>
      <c r="ISI23" s="78"/>
      <c r="ISJ23" s="78"/>
      <c r="ISK23" s="78"/>
      <c r="ISL23" s="78"/>
      <c r="ISM23" s="78"/>
      <c r="ISN23" s="78"/>
      <c r="ISO23" s="78"/>
      <c r="ISP23" s="78"/>
      <c r="ISQ23" s="78"/>
      <c r="ISR23" s="78"/>
      <c r="ISS23" s="78"/>
      <c r="IST23" s="78"/>
      <c r="ISU23" s="78"/>
      <c r="ISV23" s="78"/>
      <c r="ISW23" s="78"/>
      <c r="ISX23" s="78"/>
      <c r="ISY23" s="78"/>
      <c r="ISZ23" s="78"/>
      <c r="ITA23" s="78"/>
      <c r="ITB23" s="78"/>
      <c r="ITC23" s="78"/>
      <c r="ITD23" s="78"/>
      <c r="ITE23" s="78"/>
      <c r="ITF23" s="78"/>
      <c r="ITG23" s="78"/>
      <c r="ITH23" s="78"/>
      <c r="ITI23" s="78"/>
      <c r="ITJ23" s="78"/>
      <c r="ITK23" s="78"/>
      <c r="ITL23" s="78"/>
      <c r="ITM23" s="78"/>
      <c r="ITN23" s="78"/>
      <c r="ITO23" s="78"/>
      <c r="ITP23" s="78"/>
      <c r="ITQ23" s="78"/>
      <c r="ITR23" s="78"/>
      <c r="ITS23" s="78"/>
      <c r="ITT23" s="78"/>
      <c r="ITU23" s="78"/>
      <c r="ITV23" s="78"/>
      <c r="ITW23" s="78"/>
      <c r="ITX23" s="78"/>
      <c r="ITY23" s="78"/>
      <c r="ITZ23" s="78"/>
      <c r="IUA23" s="78"/>
      <c r="IUB23" s="78"/>
      <c r="IUC23" s="78"/>
      <c r="IUD23" s="78"/>
      <c r="IUE23" s="78"/>
      <c r="IUF23" s="78"/>
      <c r="IUG23" s="78"/>
      <c r="IUH23" s="78"/>
      <c r="IUI23" s="78"/>
      <c r="IUJ23" s="78"/>
      <c r="IUK23" s="78"/>
      <c r="IUL23" s="78"/>
      <c r="IUM23" s="78"/>
      <c r="IUN23" s="78"/>
      <c r="IUO23" s="78"/>
      <c r="IUP23" s="78"/>
      <c r="IUQ23" s="78"/>
      <c r="IUR23" s="78"/>
      <c r="IUS23" s="78"/>
      <c r="IUT23" s="78"/>
      <c r="IUU23" s="78"/>
      <c r="IUV23" s="78"/>
      <c r="IUW23" s="78"/>
      <c r="IUX23" s="78"/>
      <c r="IUY23" s="78"/>
      <c r="IUZ23" s="78"/>
      <c r="IVA23" s="78"/>
      <c r="IVB23" s="78"/>
      <c r="IVC23" s="78"/>
      <c r="IVD23" s="78"/>
      <c r="IVE23" s="78"/>
      <c r="IVF23" s="78"/>
      <c r="IVG23" s="78"/>
      <c r="IVH23" s="78"/>
      <c r="IVI23" s="78"/>
      <c r="IVJ23" s="78"/>
      <c r="IVK23" s="78"/>
      <c r="IVL23" s="78"/>
      <c r="IVM23" s="78"/>
      <c r="IVN23" s="78"/>
      <c r="IVO23" s="78"/>
      <c r="IVP23" s="78"/>
      <c r="IVQ23" s="78"/>
      <c r="IVR23" s="78"/>
      <c r="IVS23" s="78"/>
      <c r="IVT23" s="78"/>
      <c r="IVU23" s="78"/>
      <c r="IVV23" s="78"/>
      <c r="IVW23" s="78"/>
      <c r="IVX23" s="78"/>
      <c r="IVY23" s="78"/>
      <c r="IVZ23" s="78"/>
      <c r="IWA23" s="78"/>
      <c r="IWB23" s="78"/>
      <c r="IWC23" s="78"/>
      <c r="IWD23" s="78"/>
      <c r="IWE23" s="78"/>
      <c r="IWF23" s="78"/>
      <c r="IWG23" s="78"/>
      <c r="IWH23" s="78"/>
      <c r="IWI23" s="78"/>
      <c r="IWJ23" s="78"/>
      <c r="IWK23" s="78"/>
      <c r="IWL23" s="78"/>
      <c r="IWM23" s="78"/>
      <c r="IWN23" s="78"/>
      <c r="IWO23" s="78"/>
      <c r="IWP23" s="78"/>
      <c r="IWQ23" s="78"/>
      <c r="IWR23" s="78"/>
      <c r="IWS23" s="78"/>
      <c r="IWT23" s="78"/>
      <c r="IWU23" s="78"/>
      <c r="IWV23" s="78"/>
      <c r="IWW23" s="78"/>
      <c r="IWX23" s="78"/>
      <c r="IWY23" s="78"/>
      <c r="IWZ23" s="78"/>
      <c r="IXA23" s="78"/>
      <c r="IXB23" s="78"/>
      <c r="IXC23" s="78"/>
      <c r="IXD23" s="78"/>
      <c r="IXE23" s="78"/>
      <c r="IXF23" s="78"/>
      <c r="IXG23" s="78"/>
      <c r="IXH23" s="78"/>
      <c r="IXI23" s="78"/>
      <c r="IXJ23" s="78"/>
      <c r="IXK23" s="78"/>
      <c r="IXL23" s="78"/>
      <c r="IXM23" s="78"/>
      <c r="IXN23" s="78"/>
      <c r="IXO23" s="78"/>
      <c r="IXP23" s="78"/>
      <c r="IXQ23" s="78"/>
      <c r="IXR23" s="78"/>
      <c r="IXS23" s="78"/>
      <c r="IXT23" s="78"/>
      <c r="IXU23" s="78"/>
      <c r="IXV23" s="78"/>
      <c r="IXW23" s="78"/>
      <c r="IXX23" s="78"/>
      <c r="IXY23" s="78"/>
      <c r="IXZ23" s="78"/>
      <c r="IYA23" s="78"/>
      <c r="IYB23" s="78"/>
      <c r="IYC23" s="78"/>
      <c r="IYD23" s="78"/>
      <c r="IYE23" s="78"/>
      <c r="IYF23" s="78"/>
      <c r="IYG23" s="78"/>
      <c r="IYH23" s="78"/>
      <c r="IYI23" s="78"/>
      <c r="IYJ23" s="78"/>
      <c r="IYK23" s="78"/>
      <c r="IYL23" s="78"/>
      <c r="IYM23" s="78"/>
      <c r="IYN23" s="78"/>
      <c r="IYO23" s="78"/>
      <c r="IYP23" s="78"/>
      <c r="IYQ23" s="78"/>
      <c r="IYR23" s="78"/>
      <c r="IYS23" s="78"/>
      <c r="IYT23" s="78"/>
      <c r="IYU23" s="78"/>
      <c r="IYV23" s="78"/>
      <c r="IYW23" s="78"/>
      <c r="IYX23" s="78"/>
      <c r="IYY23" s="78"/>
      <c r="IYZ23" s="78"/>
      <c r="IZA23" s="78"/>
      <c r="IZB23" s="78"/>
      <c r="IZC23" s="78"/>
      <c r="IZD23" s="78"/>
      <c r="IZE23" s="78"/>
      <c r="IZF23" s="78"/>
      <c r="IZG23" s="78"/>
      <c r="IZH23" s="78"/>
      <c r="IZI23" s="78"/>
      <c r="IZJ23" s="78"/>
      <c r="IZK23" s="78"/>
      <c r="IZL23" s="78"/>
      <c r="IZM23" s="78"/>
      <c r="IZN23" s="78"/>
      <c r="IZO23" s="78"/>
      <c r="IZP23" s="78"/>
      <c r="IZQ23" s="78"/>
      <c r="IZR23" s="78"/>
      <c r="IZS23" s="78"/>
      <c r="IZT23" s="78"/>
      <c r="IZU23" s="78"/>
      <c r="IZV23" s="78"/>
      <c r="IZW23" s="78"/>
      <c r="IZX23" s="78"/>
      <c r="IZY23" s="78"/>
      <c r="IZZ23" s="78"/>
      <c r="JAA23" s="78"/>
      <c r="JAB23" s="78"/>
      <c r="JAC23" s="78"/>
      <c r="JAD23" s="78"/>
      <c r="JAE23" s="78"/>
      <c r="JAF23" s="78"/>
      <c r="JAG23" s="78"/>
      <c r="JAH23" s="78"/>
      <c r="JAI23" s="78"/>
      <c r="JAJ23" s="78"/>
      <c r="JAK23" s="78"/>
      <c r="JAL23" s="78"/>
      <c r="JAM23" s="78"/>
      <c r="JAN23" s="78"/>
      <c r="JAO23" s="78"/>
      <c r="JAP23" s="78"/>
      <c r="JAQ23" s="78"/>
      <c r="JAR23" s="78"/>
      <c r="JAS23" s="78"/>
      <c r="JAT23" s="78"/>
      <c r="JAU23" s="78"/>
      <c r="JAV23" s="78"/>
      <c r="JAW23" s="78"/>
      <c r="JAX23" s="78"/>
      <c r="JAY23" s="78"/>
      <c r="JAZ23" s="78"/>
      <c r="JBA23" s="78"/>
      <c r="JBB23" s="78"/>
      <c r="JBC23" s="78"/>
      <c r="JBD23" s="78"/>
      <c r="JBE23" s="78"/>
      <c r="JBF23" s="78"/>
      <c r="JBG23" s="78"/>
      <c r="JBH23" s="78"/>
      <c r="JBI23" s="78"/>
      <c r="JBJ23" s="78"/>
      <c r="JBK23" s="78"/>
      <c r="JBL23" s="78"/>
      <c r="JBM23" s="78"/>
      <c r="JBN23" s="78"/>
      <c r="JBO23" s="78"/>
      <c r="JBP23" s="78"/>
      <c r="JBQ23" s="78"/>
      <c r="JBR23" s="78"/>
      <c r="JBS23" s="78"/>
      <c r="JBT23" s="78"/>
      <c r="JBU23" s="78"/>
      <c r="JBV23" s="78"/>
      <c r="JBW23" s="78"/>
      <c r="JBX23" s="78"/>
      <c r="JBY23" s="78"/>
      <c r="JBZ23" s="78"/>
      <c r="JCA23" s="78"/>
      <c r="JCB23" s="78"/>
      <c r="JCC23" s="78"/>
      <c r="JCD23" s="78"/>
      <c r="JCE23" s="78"/>
      <c r="JCF23" s="78"/>
      <c r="JCG23" s="78"/>
      <c r="JCH23" s="78"/>
      <c r="JCI23" s="78"/>
      <c r="JCJ23" s="78"/>
      <c r="JCK23" s="78"/>
      <c r="JCL23" s="78"/>
      <c r="JCM23" s="78"/>
      <c r="JCN23" s="78"/>
      <c r="JCO23" s="78"/>
      <c r="JCP23" s="78"/>
      <c r="JCQ23" s="78"/>
      <c r="JCR23" s="78"/>
      <c r="JCS23" s="78"/>
      <c r="JCT23" s="78"/>
      <c r="JCU23" s="78"/>
      <c r="JCV23" s="78"/>
      <c r="JCW23" s="78"/>
      <c r="JCX23" s="78"/>
      <c r="JCY23" s="78"/>
      <c r="JCZ23" s="78"/>
      <c r="JDA23" s="78"/>
      <c r="JDB23" s="78"/>
      <c r="JDC23" s="78"/>
      <c r="JDD23" s="78"/>
      <c r="JDE23" s="78"/>
      <c r="JDF23" s="78"/>
      <c r="JDG23" s="78"/>
      <c r="JDH23" s="78"/>
      <c r="JDI23" s="78"/>
      <c r="JDJ23" s="78"/>
      <c r="JDK23" s="78"/>
      <c r="JDL23" s="78"/>
      <c r="JDM23" s="78"/>
      <c r="JDN23" s="78"/>
      <c r="JDO23" s="78"/>
      <c r="JDP23" s="78"/>
      <c r="JDQ23" s="78"/>
      <c r="JDR23" s="78"/>
      <c r="JDS23" s="78"/>
      <c r="JDT23" s="78"/>
      <c r="JDU23" s="78"/>
      <c r="JDV23" s="78"/>
      <c r="JDW23" s="78"/>
      <c r="JDX23" s="78"/>
      <c r="JDY23" s="78"/>
      <c r="JDZ23" s="78"/>
      <c r="JEA23" s="78"/>
      <c r="JEB23" s="78"/>
      <c r="JEC23" s="78"/>
      <c r="JED23" s="78"/>
      <c r="JEE23" s="78"/>
      <c r="JEF23" s="78"/>
      <c r="JEG23" s="78"/>
      <c r="JEH23" s="78"/>
      <c r="JEI23" s="78"/>
      <c r="JEJ23" s="78"/>
      <c r="JEK23" s="78"/>
      <c r="JEL23" s="78"/>
      <c r="JEM23" s="78"/>
      <c r="JEN23" s="78"/>
      <c r="JEO23" s="78"/>
      <c r="JEP23" s="78"/>
      <c r="JEQ23" s="78"/>
      <c r="JER23" s="78"/>
      <c r="JES23" s="78"/>
      <c r="JET23" s="78"/>
      <c r="JEU23" s="78"/>
      <c r="JEV23" s="78"/>
      <c r="JEW23" s="78"/>
      <c r="JEX23" s="78"/>
      <c r="JEY23" s="78"/>
      <c r="JEZ23" s="78"/>
      <c r="JFA23" s="78"/>
      <c r="JFB23" s="78"/>
      <c r="JFC23" s="78"/>
      <c r="JFD23" s="78"/>
      <c r="JFE23" s="78"/>
      <c r="JFF23" s="78"/>
      <c r="JFG23" s="78"/>
      <c r="JFH23" s="78"/>
      <c r="JFI23" s="78"/>
      <c r="JFJ23" s="78"/>
      <c r="JFK23" s="78"/>
      <c r="JFL23" s="78"/>
      <c r="JFM23" s="78"/>
      <c r="JFN23" s="78"/>
      <c r="JFO23" s="78"/>
      <c r="JFP23" s="78"/>
      <c r="JFQ23" s="78"/>
      <c r="JFR23" s="78"/>
      <c r="JFS23" s="78"/>
      <c r="JFT23" s="78"/>
      <c r="JFU23" s="78"/>
      <c r="JFV23" s="78"/>
      <c r="JFW23" s="78"/>
      <c r="JFX23" s="78"/>
      <c r="JFY23" s="78"/>
      <c r="JFZ23" s="78"/>
      <c r="JGA23" s="78"/>
      <c r="JGB23" s="78"/>
      <c r="JGC23" s="78"/>
      <c r="JGD23" s="78"/>
      <c r="JGE23" s="78"/>
      <c r="JGF23" s="78"/>
      <c r="JGG23" s="78"/>
      <c r="JGH23" s="78"/>
      <c r="JGI23" s="78"/>
      <c r="JGJ23" s="78"/>
      <c r="JGK23" s="78"/>
      <c r="JGL23" s="78"/>
      <c r="JGM23" s="78"/>
      <c r="JGN23" s="78"/>
      <c r="JGO23" s="78"/>
      <c r="JGP23" s="78"/>
      <c r="JGQ23" s="78"/>
      <c r="JGR23" s="78"/>
      <c r="JGS23" s="78"/>
      <c r="JGT23" s="78"/>
      <c r="JGU23" s="78"/>
      <c r="JGV23" s="78"/>
      <c r="JGW23" s="78"/>
      <c r="JGX23" s="78"/>
      <c r="JGY23" s="78"/>
      <c r="JGZ23" s="78"/>
      <c r="JHA23" s="78"/>
      <c r="JHB23" s="78"/>
      <c r="JHC23" s="78"/>
      <c r="JHD23" s="78"/>
      <c r="JHE23" s="78"/>
      <c r="JHF23" s="78"/>
      <c r="JHG23" s="78"/>
      <c r="JHH23" s="78"/>
      <c r="JHI23" s="78"/>
      <c r="JHJ23" s="78"/>
      <c r="JHK23" s="78"/>
      <c r="JHL23" s="78"/>
      <c r="JHM23" s="78"/>
      <c r="JHN23" s="78"/>
      <c r="JHO23" s="78"/>
      <c r="JHP23" s="78"/>
      <c r="JHQ23" s="78"/>
      <c r="JHR23" s="78"/>
      <c r="JHS23" s="78"/>
      <c r="JHT23" s="78"/>
      <c r="JHU23" s="78"/>
      <c r="JHV23" s="78"/>
      <c r="JHW23" s="78"/>
      <c r="JHX23" s="78"/>
      <c r="JHY23" s="78"/>
      <c r="JHZ23" s="78"/>
      <c r="JIA23" s="78"/>
      <c r="JIB23" s="78"/>
      <c r="JIC23" s="78"/>
      <c r="JID23" s="78"/>
      <c r="JIE23" s="78"/>
      <c r="JIF23" s="78"/>
      <c r="JIG23" s="78"/>
      <c r="JIH23" s="78"/>
      <c r="JII23" s="78"/>
      <c r="JIJ23" s="78"/>
      <c r="JIK23" s="78"/>
      <c r="JIL23" s="78"/>
      <c r="JIM23" s="78"/>
      <c r="JIN23" s="78"/>
      <c r="JIO23" s="78"/>
      <c r="JIP23" s="78"/>
      <c r="JIQ23" s="78"/>
      <c r="JIR23" s="78"/>
      <c r="JIS23" s="78"/>
      <c r="JIT23" s="78"/>
      <c r="JIU23" s="78"/>
      <c r="JIV23" s="78"/>
      <c r="JIW23" s="78"/>
      <c r="JIX23" s="78"/>
      <c r="JIY23" s="78"/>
      <c r="JIZ23" s="78"/>
      <c r="JJA23" s="78"/>
      <c r="JJB23" s="78"/>
      <c r="JJC23" s="78"/>
      <c r="JJD23" s="78"/>
      <c r="JJE23" s="78"/>
      <c r="JJF23" s="78"/>
      <c r="JJG23" s="78"/>
      <c r="JJH23" s="78"/>
      <c r="JJI23" s="78"/>
      <c r="JJJ23" s="78"/>
      <c r="JJK23" s="78"/>
      <c r="JJL23" s="78"/>
      <c r="JJM23" s="78"/>
      <c r="JJN23" s="78"/>
      <c r="JJO23" s="78"/>
      <c r="JJP23" s="78"/>
      <c r="JJQ23" s="78"/>
      <c r="JJR23" s="78"/>
      <c r="JJS23" s="78"/>
      <c r="JJT23" s="78"/>
      <c r="JJU23" s="78"/>
      <c r="JJV23" s="78"/>
      <c r="JJW23" s="78"/>
      <c r="JJX23" s="78"/>
      <c r="JJY23" s="78"/>
      <c r="JJZ23" s="78"/>
      <c r="JKA23" s="78"/>
      <c r="JKB23" s="78"/>
      <c r="JKC23" s="78"/>
      <c r="JKD23" s="78"/>
      <c r="JKE23" s="78"/>
      <c r="JKF23" s="78"/>
      <c r="JKG23" s="78"/>
      <c r="JKH23" s="78"/>
      <c r="JKI23" s="78"/>
      <c r="JKJ23" s="78"/>
      <c r="JKK23" s="78"/>
      <c r="JKL23" s="78"/>
      <c r="JKM23" s="78"/>
      <c r="JKN23" s="78"/>
      <c r="JKO23" s="78"/>
      <c r="JKP23" s="78"/>
      <c r="JKQ23" s="78"/>
      <c r="JKR23" s="78"/>
      <c r="JKS23" s="78"/>
      <c r="JKT23" s="78"/>
      <c r="JKU23" s="78"/>
      <c r="JKV23" s="78"/>
      <c r="JKW23" s="78"/>
      <c r="JKX23" s="78"/>
      <c r="JKY23" s="78"/>
      <c r="JKZ23" s="78"/>
      <c r="JLA23" s="78"/>
      <c r="JLB23" s="78"/>
      <c r="JLC23" s="78"/>
      <c r="JLD23" s="78"/>
      <c r="JLE23" s="78"/>
      <c r="JLF23" s="78"/>
      <c r="JLG23" s="78"/>
      <c r="JLH23" s="78"/>
      <c r="JLI23" s="78"/>
      <c r="JLJ23" s="78"/>
      <c r="JLK23" s="78"/>
      <c r="JLL23" s="78"/>
      <c r="JLM23" s="78"/>
      <c r="JLN23" s="78"/>
      <c r="JLO23" s="78"/>
      <c r="JLP23" s="78"/>
      <c r="JLQ23" s="78"/>
      <c r="JLR23" s="78"/>
      <c r="JLS23" s="78"/>
      <c r="JLT23" s="78"/>
      <c r="JLU23" s="78"/>
      <c r="JLV23" s="78"/>
      <c r="JLW23" s="78"/>
      <c r="JLX23" s="78"/>
      <c r="JLY23" s="78"/>
      <c r="JLZ23" s="78"/>
      <c r="JMA23" s="78"/>
      <c r="JMB23" s="78"/>
      <c r="JMC23" s="78"/>
      <c r="JMD23" s="78"/>
      <c r="JME23" s="78"/>
      <c r="JMF23" s="78"/>
      <c r="JMG23" s="78"/>
      <c r="JMH23" s="78"/>
      <c r="JMI23" s="78"/>
      <c r="JMJ23" s="78"/>
      <c r="JMK23" s="78"/>
      <c r="JML23" s="78"/>
      <c r="JMM23" s="78"/>
      <c r="JMN23" s="78"/>
      <c r="JMO23" s="78"/>
      <c r="JMP23" s="78"/>
      <c r="JMQ23" s="78"/>
      <c r="JMR23" s="78"/>
      <c r="JMS23" s="78"/>
      <c r="JMT23" s="78"/>
      <c r="JMU23" s="78"/>
      <c r="JMV23" s="78"/>
      <c r="JMW23" s="78"/>
      <c r="JMX23" s="78"/>
      <c r="JMY23" s="78"/>
      <c r="JMZ23" s="78"/>
      <c r="JNA23" s="78"/>
      <c r="JNB23" s="78"/>
      <c r="JNC23" s="78"/>
      <c r="JND23" s="78"/>
      <c r="JNE23" s="78"/>
      <c r="JNF23" s="78"/>
      <c r="JNG23" s="78"/>
      <c r="JNH23" s="78"/>
      <c r="JNI23" s="78"/>
      <c r="JNJ23" s="78"/>
      <c r="JNK23" s="78"/>
      <c r="JNL23" s="78"/>
      <c r="JNM23" s="78"/>
      <c r="JNN23" s="78"/>
      <c r="JNO23" s="78"/>
      <c r="JNP23" s="78"/>
      <c r="JNQ23" s="78"/>
      <c r="JNR23" s="78"/>
      <c r="JNS23" s="78"/>
      <c r="JNT23" s="78"/>
      <c r="JNU23" s="78"/>
      <c r="JNV23" s="78"/>
      <c r="JNW23" s="78"/>
      <c r="JNX23" s="78"/>
      <c r="JNY23" s="78"/>
      <c r="JNZ23" s="78"/>
      <c r="JOA23" s="78"/>
      <c r="JOB23" s="78"/>
      <c r="JOC23" s="78"/>
      <c r="JOD23" s="78"/>
      <c r="JOE23" s="78"/>
      <c r="JOF23" s="78"/>
      <c r="JOG23" s="78"/>
      <c r="JOH23" s="78"/>
      <c r="JOI23" s="78"/>
      <c r="JOJ23" s="78"/>
      <c r="JOK23" s="78"/>
      <c r="JOL23" s="78"/>
      <c r="JOM23" s="78"/>
      <c r="JON23" s="78"/>
      <c r="JOO23" s="78"/>
      <c r="JOP23" s="78"/>
      <c r="JOQ23" s="78"/>
      <c r="JOR23" s="78"/>
      <c r="JOS23" s="78"/>
      <c r="JOT23" s="78"/>
      <c r="JOU23" s="78"/>
      <c r="JOV23" s="78"/>
      <c r="JOW23" s="78"/>
      <c r="JOX23" s="78"/>
      <c r="JOY23" s="78"/>
      <c r="JOZ23" s="78"/>
      <c r="JPA23" s="78"/>
      <c r="JPB23" s="78"/>
      <c r="JPC23" s="78"/>
      <c r="JPD23" s="78"/>
      <c r="JPE23" s="78"/>
      <c r="JPF23" s="78"/>
      <c r="JPG23" s="78"/>
      <c r="JPH23" s="78"/>
      <c r="JPI23" s="78"/>
      <c r="JPJ23" s="78"/>
      <c r="JPK23" s="78"/>
      <c r="JPL23" s="78"/>
      <c r="JPM23" s="78"/>
      <c r="JPN23" s="78"/>
      <c r="JPO23" s="78"/>
      <c r="JPP23" s="78"/>
      <c r="JPQ23" s="78"/>
      <c r="JPR23" s="78"/>
      <c r="JPS23" s="78"/>
      <c r="JPT23" s="78"/>
      <c r="JPU23" s="78"/>
      <c r="JPV23" s="78"/>
      <c r="JPW23" s="78"/>
      <c r="JPX23" s="78"/>
      <c r="JPY23" s="78"/>
      <c r="JPZ23" s="78"/>
      <c r="JQA23" s="78"/>
      <c r="JQB23" s="78"/>
      <c r="JQC23" s="78"/>
      <c r="JQD23" s="78"/>
      <c r="JQE23" s="78"/>
      <c r="JQF23" s="78"/>
      <c r="JQG23" s="78"/>
      <c r="JQH23" s="78"/>
      <c r="JQI23" s="78"/>
      <c r="JQJ23" s="78"/>
      <c r="JQK23" s="78"/>
      <c r="JQL23" s="78"/>
      <c r="JQM23" s="78"/>
      <c r="JQN23" s="78"/>
      <c r="JQO23" s="78"/>
      <c r="JQP23" s="78"/>
      <c r="JQQ23" s="78"/>
      <c r="JQR23" s="78"/>
      <c r="JQS23" s="78"/>
      <c r="JQT23" s="78"/>
      <c r="JQU23" s="78"/>
      <c r="JQV23" s="78"/>
      <c r="JQW23" s="78"/>
      <c r="JQX23" s="78"/>
      <c r="JQY23" s="78"/>
      <c r="JQZ23" s="78"/>
      <c r="JRA23" s="78"/>
      <c r="JRB23" s="78"/>
      <c r="JRC23" s="78"/>
      <c r="JRD23" s="78"/>
      <c r="JRE23" s="78"/>
      <c r="JRF23" s="78"/>
      <c r="JRG23" s="78"/>
      <c r="JRH23" s="78"/>
      <c r="JRI23" s="78"/>
      <c r="JRJ23" s="78"/>
      <c r="JRK23" s="78"/>
      <c r="JRL23" s="78"/>
      <c r="JRM23" s="78"/>
      <c r="JRN23" s="78"/>
      <c r="JRO23" s="78"/>
      <c r="JRP23" s="78"/>
      <c r="JRQ23" s="78"/>
      <c r="JRR23" s="78"/>
      <c r="JRS23" s="78"/>
      <c r="JRT23" s="78"/>
      <c r="JRU23" s="78"/>
      <c r="JRV23" s="78"/>
      <c r="JRW23" s="78"/>
      <c r="JRX23" s="78"/>
      <c r="JRY23" s="78"/>
      <c r="JRZ23" s="78"/>
      <c r="JSA23" s="78"/>
      <c r="JSB23" s="78"/>
      <c r="JSC23" s="78"/>
      <c r="JSD23" s="78"/>
      <c r="JSE23" s="78"/>
      <c r="JSF23" s="78"/>
      <c r="JSG23" s="78"/>
      <c r="JSH23" s="78"/>
      <c r="JSI23" s="78"/>
      <c r="JSJ23" s="78"/>
      <c r="JSK23" s="78"/>
      <c r="JSL23" s="78"/>
      <c r="JSM23" s="78"/>
      <c r="JSN23" s="78"/>
      <c r="JSO23" s="78"/>
      <c r="JSP23" s="78"/>
      <c r="JSQ23" s="78"/>
      <c r="JSR23" s="78"/>
      <c r="JSS23" s="78"/>
      <c r="JST23" s="78"/>
      <c r="JSU23" s="78"/>
      <c r="JSV23" s="78"/>
      <c r="JSW23" s="78"/>
      <c r="JSX23" s="78"/>
      <c r="JSY23" s="78"/>
      <c r="JSZ23" s="78"/>
      <c r="JTA23" s="78"/>
      <c r="JTB23" s="78"/>
      <c r="JTC23" s="78"/>
      <c r="JTD23" s="78"/>
      <c r="JTE23" s="78"/>
      <c r="JTF23" s="78"/>
      <c r="JTG23" s="78"/>
      <c r="JTH23" s="78"/>
      <c r="JTI23" s="78"/>
      <c r="JTJ23" s="78"/>
      <c r="JTK23" s="78"/>
      <c r="JTL23" s="78"/>
      <c r="JTM23" s="78"/>
      <c r="JTN23" s="78"/>
      <c r="JTO23" s="78"/>
      <c r="JTP23" s="78"/>
      <c r="JTQ23" s="78"/>
      <c r="JTR23" s="78"/>
      <c r="JTS23" s="78"/>
      <c r="JTT23" s="78"/>
      <c r="JTU23" s="78"/>
      <c r="JTV23" s="78"/>
      <c r="JTW23" s="78"/>
      <c r="JTX23" s="78"/>
      <c r="JTY23" s="78"/>
      <c r="JTZ23" s="78"/>
      <c r="JUA23" s="78"/>
      <c r="JUB23" s="78"/>
      <c r="JUC23" s="78"/>
      <c r="JUD23" s="78"/>
      <c r="JUE23" s="78"/>
      <c r="JUF23" s="78"/>
      <c r="JUG23" s="78"/>
      <c r="JUH23" s="78"/>
      <c r="JUI23" s="78"/>
      <c r="JUJ23" s="78"/>
      <c r="JUK23" s="78"/>
      <c r="JUL23" s="78"/>
      <c r="JUM23" s="78"/>
      <c r="JUN23" s="78"/>
      <c r="JUO23" s="78"/>
      <c r="JUP23" s="78"/>
      <c r="JUQ23" s="78"/>
      <c r="JUR23" s="78"/>
      <c r="JUS23" s="78"/>
      <c r="JUT23" s="78"/>
      <c r="JUU23" s="78"/>
      <c r="JUV23" s="78"/>
      <c r="JUW23" s="78"/>
      <c r="JUX23" s="78"/>
      <c r="JUY23" s="78"/>
      <c r="JUZ23" s="78"/>
      <c r="JVA23" s="78"/>
      <c r="JVB23" s="78"/>
      <c r="JVC23" s="78"/>
      <c r="JVD23" s="78"/>
      <c r="JVE23" s="78"/>
      <c r="JVF23" s="78"/>
      <c r="JVG23" s="78"/>
      <c r="JVH23" s="78"/>
      <c r="JVI23" s="78"/>
      <c r="JVJ23" s="78"/>
      <c r="JVK23" s="78"/>
      <c r="JVL23" s="78"/>
      <c r="JVM23" s="78"/>
      <c r="JVN23" s="78"/>
      <c r="JVO23" s="78"/>
      <c r="JVP23" s="78"/>
      <c r="JVQ23" s="78"/>
      <c r="JVR23" s="78"/>
      <c r="JVS23" s="78"/>
      <c r="JVT23" s="78"/>
      <c r="JVU23" s="78"/>
      <c r="JVV23" s="78"/>
      <c r="JVW23" s="78"/>
      <c r="JVX23" s="78"/>
      <c r="JVY23" s="78"/>
      <c r="JVZ23" s="78"/>
      <c r="JWA23" s="78"/>
      <c r="JWB23" s="78"/>
      <c r="JWC23" s="78"/>
      <c r="JWD23" s="78"/>
      <c r="JWE23" s="78"/>
      <c r="JWF23" s="78"/>
      <c r="JWG23" s="78"/>
      <c r="JWH23" s="78"/>
      <c r="JWI23" s="78"/>
      <c r="JWJ23" s="78"/>
      <c r="JWK23" s="78"/>
      <c r="JWL23" s="78"/>
      <c r="JWM23" s="78"/>
      <c r="JWN23" s="78"/>
      <c r="JWO23" s="78"/>
      <c r="JWP23" s="78"/>
      <c r="JWQ23" s="78"/>
      <c r="JWR23" s="78"/>
      <c r="JWS23" s="78"/>
      <c r="JWT23" s="78"/>
      <c r="JWU23" s="78"/>
      <c r="JWV23" s="78"/>
      <c r="JWW23" s="78"/>
      <c r="JWX23" s="78"/>
      <c r="JWY23" s="78"/>
      <c r="JWZ23" s="78"/>
      <c r="JXA23" s="78"/>
      <c r="JXB23" s="78"/>
      <c r="JXC23" s="78"/>
      <c r="JXD23" s="78"/>
      <c r="JXE23" s="78"/>
      <c r="JXF23" s="78"/>
      <c r="JXG23" s="78"/>
      <c r="JXH23" s="78"/>
      <c r="JXI23" s="78"/>
      <c r="JXJ23" s="78"/>
      <c r="JXK23" s="78"/>
      <c r="JXL23" s="78"/>
      <c r="JXM23" s="78"/>
      <c r="JXN23" s="78"/>
      <c r="JXO23" s="78"/>
      <c r="JXP23" s="78"/>
      <c r="JXQ23" s="78"/>
      <c r="JXR23" s="78"/>
      <c r="JXS23" s="78"/>
      <c r="JXT23" s="78"/>
      <c r="JXU23" s="78"/>
      <c r="JXV23" s="78"/>
      <c r="JXW23" s="78"/>
      <c r="JXX23" s="78"/>
      <c r="JXY23" s="78"/>
      <c r="JXZ23" s="78"/>
      <c r="JYA23" s="78"/>
      <c r="JYB23" s="78"/>
      <c r="JYC23" s="78"/>
      <c r="JYD23" s="78"/>
      <c r="JYE23" s="78"/>
      <c r="JYF23" s="78"/>
      <c r="JYG23" s="78"/>
      <c r="JYH23" s="78"/>
      <c r="JYI23" s="78"/>
      <c r="JYJ23" s="78"/>
      <c r="JYK23" s="78"/>
      <c r="JYL23" s="78"/>
      <c r="JYM23" s="78"/>
      <c r="JYN23" s="78"/>
      <c r="JYO23" s="78"/>
      <c r="JYP23" s="78"/>
      <c r="JYQ23" s="78"/>
      <c r="JYR23" s="78"/>
      <c r="JYS23" s="78"/>
      <c r="JYT23" s="78"/>
      <c r="JYU23" s="78"/>
      <c r="JYV23" s="78"/>
      <c r="JYW23" s="78"/>
      <c r="JYX23" s="78"/>
      <c r="JYY23" s="78"/>
      <c r="JYZ23" s="78"/>
      <c r="JZA23" s="78"/>
      <c r="JZB23" s="78"/>
      <c r="JZC23" s="78"/>
      <c r="JZD23" s="78"/>
      <c r="JZE23" s="78"/>
      <c r="JZF23" s="78"/>
      <c r="JZG23" s="78"/>
      <c r="JZH23" s="78"/>
      <c r="JZI23" s="78"/>
      <c r="JZJ23" s="78"/>
      <c r="JZK23" s="78"/>
      <c r="JZL23" s="78"/>
      <c r="JZM23" s="78"/>
      <c r="JZN23" s="78"/>
      <c r="JZO23" s="78"/>
      <c r="JZP23" s="78"/>
      <c r="JZQ23" s="78"/>
      <c r="JZR23" s="78"/>
      <c r="JZS23" s="78"/>
      <c r="JZT23" s="78"/>
      <c r="JZU23" s="78"/>
      <c r="JZV23" s="78"/>
      <c r="JZW23" s="78"/>
      <c r="JZX23" s="78"/>
      <c r="JZY23" s="78"/>
      <c r="JZZ23" s="78"/>
      <c r="KAA23" s="78"/>
      <c r="KAB23" s="78"/>
      <c r="KAC23" s="78"/>
      <c r="KAD23" s="78"/>
      <c r="KAE23" s="78"/>
      <c r="KAF23" s="78"/>
      <c r="KAG23" s="78"/>
      <c r="KAH23" s="78"/>
      <c r="KAI23" s="78"/>
      <c r="KAJ23" s="78"/>
      <c r="KAK23" s="78"/>
      <c r="KAL23" s="78"/>
      <c r="KAM23" s="78"/>
      <c r="KAN23" s="78"/>
      <c r="KAO23" s="78"/>
      <c r="KAP23" s="78"/>
      <c r="KAQ23" s="78"/>
      <c r="KAR23" s="78"/>
      <c r="KAS23" s="78"/>
      <c r="KAT23" s="78"/>
      <c r="KAU23" s="78"/>
      <c r="KAV23" s="78"/>
      <c r="KAW23" s="78"/>
      <c r="KAX23" s="78"/>
      <c r="KAY23" s="78"/>
      <c r="KAZ23" s="78"/>
      <c r="KBA23" s="78"/>
      <c r="KBB23" s="78"/>
      <c r="KBC23" s="78"/>
      <c r="KBD23" s="78"/>
      <c r="KBE23" s="78"/>
      <c r="KBF23" s="78"/>
      <c r="KBG23" s="78"/>
      <c r="KBH23" s="78"/>
      <c r="KBI23" s="78"/>
      <c r="KBJ23" s="78"/>
      <c r="KBK23" s="78"/>
      <c r="KBL23" s="78"/>
      <c r="KBM23" s="78"/>
      <c r="KBN23" s="78"/>
      <c r="KBO23" s="78"/>
      <c r="KBP23" s="78"/>
      <c r="KBQ23" s="78"/>
      <c r="KBR23" s="78"/>
      <c r="KBS23" s="78"/>
      <c r="KBT23" s="78"/>
      <c r="KBU23" s="78"/>
      <c r="KBV23" s="78"/>
      <c r="KBW23" s="78"/>
      <c r="KBX23" s="78"/>
      <c r="KBY23" s="78"/>
      <c r="KBZ23" s="78"/>
      <c r="KCA23" s="78"/>
      <c r="KCB23" s="78"/>
      <c r="KCC23" s="78"/>
      <c r="KCD23" s="78"/>
      <c r="KCE23" s="78"/>
      <c r="KCF23" s="78"/>
      <c r="KCG23" s="78"/>
      <c r="KCH23" s="78"/>
      <c r="KCI23" s="78"/>
      <c r="KCJ23" s="78"/>
      <c r="KCK23" s="78"/>
      <c r="KCL23" s="78"/>
      <c r="KCM23" s="78"/>
      <c r="KCN23" s="78"/>
      <c r="KCO23" s="78"/>
      <c r="KCP23" s="78"/>
      <c r="KCQ23" s="78"/>
      <c r="KCR23" s="78"/>
      <c r="KCS23" s="78"/>
      <c r="KCT23" s="78"/>
      <c r="KCU23" s="78"/>
      <c r="KCV23" s="78"/>
      <c r="KCW23" s="78"/>
      <c r="KCX23" s="78"/>
      <c r="KCY23" s="78"/>
      <c r="KCZ23" s="78"/>
      <c r="KDA23" s="78"/>
      <c r="KDB23" s="78"/>
      <c r="KDC23" s="78"/>
      <c r="KDD23" s="78"/>
      <c r="KDE23" s="78"/>
      <c r="KDF23" s="78"/>
      <c r="KDG23" s="78"/>
      <c r="KDH23" s="78"/>
      <c r="KDI23" s="78"/>
      <c r="KDJ23" s="78"/>
      <c r="KDK23" s="78"/>
      <c r="KDL23" s="78"/>
      <c r="KDM23" s="78"/>
      <c r="KDN23" s="78"/>
      <c r="KDO23" s="78"/>
      <c r="KDP23" s="78"/>
      <c r="KDQ23" s="78"/>
      <c r="KDR23" s="78"/>
      <c r="KDS23" s="78"/>
      <c r="KDT23" s="78"/>
      <c r="KDU23" s="78"/>
      <c r="KDV23" s="78"/>
      <c r="KDW23" s="78"/>
      <c r="KDX23" s="78"/>
      <c r="KDY23" s="78"/>
      <c r="KDZ23" s="78"/>
      <c r="KEA23" s="78"/>
      <c r="KEB23" s="78"/>
      <c r="KEC23" s="78"/>
      <c r="KED23" s="78"/>
      <c r="KEE23" s="78"/>
      <c r="KEF23" s="78"/>
      <c r="KEG23" s="78"/>
      <c r="KEH23" s="78"/>
      <c r="KEI23" s="78"/>
      <c r="KEJ23" s="78"/>
      <c r="KEK23" s="78"/>
      <c r="KEL23" s="78"/>
      <c r="KEM23" s="78"/>
      <c r="KEN23" s="78"/>
      <c r="KEO23" s="78"/>
      <c r="KEP23" s="78"/>
      <c r="KEQ23" s="78"/>
      <c r="KER23" s="78"/>
      <c r="KES23" s="78"/>
      <c r="KET23" s="78"/>
      <c r="KEU23" s="78"/>
      <c r="KEV23" s="78"/>
      <c r="KEW23" s="78"/>
      <c r="KEX23" s="78"/>
      <c r="KEY23" s="78"/>
      <c r="KEZ23" s="78"/>
      <c r="KFA23" s="78"/>
      <c r="KFB23" s="78"/>
      <c r="KFC23" s="78"/>
      <c r="KFD23" s="78"/>
      <c r="KFE23" s="78"/>
      <c r="KFF23" s="78"/>
      <c r="KFG23" s="78"/>
      <c r="KFH23" s="78"/>
      <c r="KFI23" s="78"/>
      <c r="KFJ23" s="78"/>
      <c r="KFK23" s="78"/>
      <c r="KFL23" s="78"/>
      <c r="KFM23" s="78"/>
      <c r="KFN23" s="78"/>
      <c r="KFO23" s="78"/>
      <c r="KFP23" s="78"/>
      <c r="KFQ23" s="78"/>
      <c r="KFR23" s="78"/>
      <c r="KFS23" s="78"/>
      <c r="KFT23" s="78"/>
      <c r="KFU23" s="78"/>
      <c r="KFV23" s="78"/>
      <c r="KFW23" s="78"/>
      <c r="KFX23" s="78"/>
      <c r="KFY23" s="78"/>
      <c r="KFZ23" s="78"/>
      <c r="KGA23" s="78"/>
      <c r="KGB23" s="78"/>
      <c r="KGC23" s="78"/>
      <c r="KGD23" s="78"/>
      <c r="KGE23" s="78"/>
      <c r="KGF23" s="78"/>
      <c r="KGG23" s="78"/>
      <c r="KGH23" s="78"/>
      <c r="KGI23" s="78"/>
      <c r="KGJ23" s="78"/>
      <c r="KGK23" s="78"/>
      <c r="KGL23" s="78"/>
      <c r="KGM23" s="78"/>
      <c r="KGN23" s="78"/>
      <c r="KGO23" s="78"/>
      <c r="KGP23" s="78"/>
      <c r="KGQ23" s="78"/>
      <c r="KGR23" s="78"/>
      <c r="KGS23" s="78"/>
      <c r="KGT23" s="78"/>
      <c r="KGU23" s="78"/>
      <c r="KGV23" s="78"/>
      <c r="KGW23" s="78"/>
      <c r="KGX23" s="78"/>
      <c r="KGY23" s="78"/>
      <c r="KGZ23" s="78"/>
      <c r="KHA23" s="78"/>
      <c r="KHB23" s="78"/>
      <c r="KHC23" s="78"/>
      <c r="KHD23" s="78"/>
      <c r="KHE23" s="78"/>
      <c r="KHF23" s="78"/>
      <c r="KHG23" s="78"/>
      <c r="KHH23" s="78"/>
      <c r="KHI23" s="78"/>
      <c r="KHJ23" s="78"/>
      <c r="KHK23" s="78"/>
      <c r="KHL23" s="78"/>
      <c r="KHM23" s="78"/>
      <c r="KHN23" s="78"/>
      <c r="KHO23" s="78"/>
      <c r="KHP23" s="78"/>
      <c r="KHQ23" s="78"/>
      <c r="KHR23" s="78"/>
      <c r="KHS23" s="78"/>
      <c r="KHT23" s="78"/>
      <c r="KHU23" s="78"/>
      <c r="KHV23" s="78"/>
      <c r="KHW23" s="78"/>
      <c r="KHX23" s="78"/>
      <c r="KHY23" s="78"/>
      <c r="KHZ23" s="78"/>
      <c r="KIA23" s="78"/>
      <c r="KIB23" s="78"/>
      <c r="KIC23" s="78"/>
      <c r="KID23" s="78"/>
      <c r="KIE23" s="78"/>
      <c r="KIF23" s="78"/>
      <c r="KIG23" s="78"/>
      <c r="KIH23" s="78"/>
      <c r="KII23" s="78"/>
      <c r="KIJ23" s="78"/>
      <c r="KIK23" s="78"/>
      <c r="KIL23" s="78"/>
      <c r="KIM23" s="78"/>
      <c r="KIN23" s="78"/>
      <c r="KIO23" s="78"/>
      <c r="KIP23" s="78"/>
      <c r="KIQ23" s="78"/>
      <c r="KIR23" s="78"/>
      <c r="KIS23" s="78"/>
      <c r="KIT23" s="78"/>
      <c r="KIU23" s="78"/>
      <c r="KIV23" s="78"/>
      <c r="KIW23" s="78"/>
      <c r="KIX23" s="78"/>
      <c r="KIY23" s="78"/>
      <c r="KIZ23" s="78"/>
      <c r="KJA23" s="78"/>
      <c r="KJB23" s="78"/>
      <c r="KJC23" s="78"/>
      <c r="KJD23" s="78"/>
      <c r="KJE23" s="78"/>
      <c r="KJF23" s="78"/>
      <c r="KJG23" s="78"/>
      <c r="KJH23" s="78"/>
      <c r="KJI23" s="78"/>
      <c r="KJJ23" s="78"/>
      <c r="KJK23" s="78"/>
      <c r="KJL23" s="78"/>
      <c r="KJM23" s="78"/>
      <c r="KJN23" s="78"/>
      <c r="KJO23" s="78"/>
      <c r="KJP23" s="78"/>
      <c r="KJQ23" s="78"/>
      <c r="KJR23" s="78"/>
      <c r="KJS23" s="78"/>
      <c r="KJT23" s="78"/>
      <c r="KJU23" s="78"/>
      <c r="KJV23" s="78"/>
      <c r="KJW23" s="78"/>
      <c r="KJX23" s="78"/>
      <c r="KJY23" s="78"/>
      <c r="KJZ23" s="78"/>
      <c r="KKA23" s="78"/>
      <c r="KKB23" s="78"/>
      <c r="KKC23" s="78"/>
      <c r="KKD23" s="78"/>
      <c r="KKE23" s="78"/>
      <c r="KKF23" s="78"/>
      <c r="KKG23" s="78"/>
      <c r="KKH23" s="78"/>
      <c r="KKI23" s="78"/>
      <c r="KKJ23" s="78"/>
      <c r="KKK23" s="78"/>
      <c r="KKL23" s="78"/>
      <c r="KKM23" s="78"/>
      <c r="KKN23" s="78"/>
      <c r="KKO23" s="78"/>
      <c r="KKP23" s="78"/>
      <c r="KKQ23" s="78"/>
      <c r="KKR23" s="78"/>
      <c r="KKS23" s="78"/>
      <c r="KKT23" s="78"/>
      <c r="KKU23" s="78"/>
      <c r="KKV23" s="78"/>
      <c r="KKW23" s="78"/>
      <c r="KKX23" s="78"/>
      <c r="KKY23" s="78"/>
      <c r="KKZ23" s="78"/>
      <c r="KLA23" s="78"/>
      <c r="KLB23" s="78"/>
      <c r="KLC23" s="78"/>
      <c r="KLD23" s="78"/>
      <c r="KLE23" s="78"/>
      <c r="KLF23" s="78"/>
      <c r="KLG23" s="78"/>
      <c r="KLH23" s="78"/>
      <c r="KLI23" s="78"/>
      <c r="KLJ23" s="78"/>
      <c r="KLK23" s="78"/>
      <c r="KLL23" s="78"/>
      <c r="KLM23" s="78"/>
      <c r="KLN23" s="78"/>
      <c r="KLO23" s="78"/>
      <c r="KLP23" s="78"/>
      <c r="KLQ23" s="78"/>
      <c r="KLR23" s="78"/>
      <c r="KLS23" s="78"/>
      <c r="KLT23" s="78"/>
      <c r="KLU23" s="78"/>
      <c r="KLV23" s="78"/>
      <c r="KLW23" s="78"/>
      <c r="KLX23" s="78"/>
      <c r="KLY23" s="78"/>
      <c r="KLZ23" s="78"/>
      <c r="KMA23" s="78"/>
      <c r="KMB23" s="78"/>
      <c r="KMC23" s="78"/>
      <c r="KMD23" s="78"/>
      <c r="KME23" s="78"/>
      <c r="KMF23" s="78"/>
      <c r="KMG23" s="78"/>
      <c r="KMH23" s="78"/>
      <c r="KMI23" s="78"/>
      <c r="KMJ23" s="78"/>
      <c r="KMK23" s="78"/>
      <c r="KML23" s="78"/>
      <c r="KMM23" s="78"/>
      <c r="KMN23" s="78"/>
      <c r="KMO23" s="78"/>
      <c r="KMP23" s="78"/>
      <c r="KMQ23" s="78"/>
      <c r="KMR23" s="78"/>
      <c r="KMS23" s="78"/>
      <c r="KMT23" s="78"/>
      <c r="KMU23" s="78"/>
      <c r="KMV23" s="78"/>
      <c r="KMW23" s="78"/>
      <c r="KMX23" s="78"/>
      <c r="KMY23" s="78"/>
      <c r="KMZ23" s="78"/>
      <c r="KNA23" s="78"/>
      <c r="KNB23" s="78"/>
      <c r="KNC23" s="78"/>
      <c r="KND23" s="78"/>
      <c r="KNE23" s="78"/>
      <c r="KNF23" s="78"/>
      <c r="KNG23" s="78"/>
      <c r="KNH23" s="78"/>
      <c r="KNI23" s="78"/>
      <c r="KNJ23" s="78"/>
      <c r="KNK23" s="78"/>
      <c r="KNL23" s="78"/>
      <c r="KNM23" s="78"/>
      <c r="KNN23" s="78"/>
      <c r="KNO23" s="78"/>
      <c r="KNP23" s="78"/>
      <c r="KNQ23" s="78"/>
      <c r="KNR23" s="78"/>
      <c r="KNS23" s="78"/>
      <c r="KNT23" s="78"/>
      <c r="KNU23" s="78"/>
      <c r="KNV23" s="78"/>
      <c r="KNW23" s="78"/>
      <c r="KNX23" s="78"/>
      <c r="KNY23" s="78"/>
      <c r="KNZ23" s="78"/>
      <c r="KOA23" s="78"/>
      <c r="KOB23" s="78"/>
      <c r="KOC23" s="78"/>
      <c r="KOD23" s="78"/>
      <c r="KOE23" s="78"/>
      <c r="KOF23" s="78"/>
      <c r="KOG23" s="78"/>
      <c r="KOH23" s="78"/>
      <c r="KOI23" s="78"/>
      <c r="KOJ23" s="78"/>
      <c r="KOK23" s="78"/>
      <c r="KOL23" s="78"/>
      <c r="KOM23" s="78"/>
      <c r="KON23" s="78"/>
      <c r="KOO23" s="78"/>
      <c r="KOP23" s="78"/>
      <c r="KOQ23" s="78"/>
      <c r="KOR23" s="78"/>
      <c r="KOS23" s="78"/>
      <c r="KOT23" s="78"/>
      <c r="KOU23" s="78"/>
      <c r="KOV23" s="78"/>
      <c r="KOW23" s="78"/>
      <c r="KOX23" s="78"/>
      <c r="KOY23" s="78"/>
      <c r="KOZ23" s="78"/>
      <c r="KPA23" s="78"/>
      <c r="KPB23" s="78"/>
      <c r="KPC23" s="78"/>
      <c r="KPD23" s="78"/>
      <c r="KPE23" s="78"/>
      <c r="KPF23" s="78"/>
      <c r="KPG23" s="78"/>
      <c r="KPH23" s="78"/>
      <c r="KPI23" s="78"/>
      <c r="KPJ23" s="78"/>
      <c r="KPK23" s="78"/>
      <c r="KPL23" s="78"/>
      <c r="KPM23" s="78"/>
      <c r="KPN23" s="78"/>
      <c r="KPO23" s="78"/>
      <c r="KPP23" s="78"/>
      <c r="KPQ23" s="78"/>
      <c r="KPR23" s="78"/>
      <c r="KPS23" s="78"/>
      <c r="KPT23" s="78"/>
      <c r="KPU23" s="78"/>
      <c r="KPV23" s="78"/>
      <c r="KPW23" s="78"/>
      <c r="KPX23" s="78"/>
      <c r="KPY23" s="78"/>
      <c r="KPZ23" s="78"/>
      <c r="KQA23" s="78"/>
      <c r="KQB23" s="78"/>
      <c r="KQC23" s="78"/>
      <c r="KQD23" s="78"/>
      <c r="KQE23" s="78"/>
      <c r="KQF23" s="78"/>
      <c r="KQG23" s="78"/>
      <c r="KQH23" s="78"/>
      <c r="KQI23" s="78"/>
      <c r="KQJ23" s="78"/>
      <c r="KQK23" s="78"/>
      <c r="KQL23" s="78"/>
      <c r="KQM23" s="78"/>
      <c r="KQN23" s="78"/>
      <c r="KQO23" s="78"/>
      <c r="KQP23" s="78"/>
      <c r="KQQ23" s="78"/>
      <c r="KQR23" s="78"/>
      <c r="KQS23" s="78"/>
      <c r="KQT23" s="78"/>
      <c r="KQU23" s="78"/>
      <c r="KQV23" s="78"/>
      <c r="KQW23" s="78"/>
      <c r="KQX23" s="78"/>
      <c r="KQY23" s="78"/>
      <c r="KQZ23" s="78"/>
      <c r="KRA23" s="78"/>
      <c r="KRB23" s="78"/>
      <c r="KRC23" s="78"/>
      <c r="KRD23" s="78"/>
      <c r="KRE23" s="78"/>
      <c r="KRF23" s="78"/>
      <c r="KRG23" s="78"/>
      <c r="KRH23" s="78"/>
      <c r="KRI23" s="78"/>
      <c r="KRJ23" s="78"/>
      <c r="KRK23" s="78"/>
      <c r="KRL23" s="78"/>
      <c r="KRM23" s="78"/>
      <c r="KRN23" s="78"/>
      <c r="KRO23" s="78"/>
      <c r="KRP23" s="78"/>
      <c r="KRQ23" s="78"/>
      <c r="KRR23" s="78"/>
      <c r="KRS23" s="78"/>
      <c r="KRT23" s="78"/>
      <c r="KRU23" s="78"/>
      <c r="KRV23" s="78"/>
      <c r="KRW23" s="78"/>
      <c r="KRX23" s="78"/>
      <c r="KRY23" s="78"/>
      <c r="KRZ23" s="78"/>
      <c r="KSA23" s="78"/>
      <c r="KSB23" s="78"/>
      <c r="KSC23" s="78"/>
      <c r="KSD23" s="78"/>
      <c r="KSE23" s="78"/>
      <c r="KSF23" s="78"/>
      <c r="KSG23" s="78"/>
      <c r="KSH23" s="78"/>
      <c r="KSI23" s="78"/>
      <c r="KSJ23" s="78"/>
      <c r="KSK23" s="78"/>
      <c r="KSL23" s="78"/>
      <c r="KSM23" s="78"/>
      <c r="KSN23" s="78"/>
      <c r="KSO23" s="78"/>
      <c r="KSP23" s="78"/>
      <c r="KSQ23" s="78"/>
      <c r="KSR23" s="78"/>
      <c r="KSS23" s="78"/>
      <c r="KST23" s="78"/>
      <c r="KSU23" s="78"/>
      <c r="KSV23" s="78"/>
      <c r="KSW23" s="78"/>
      <c r="KSX23" s="78"/>
      <c r="KSY23" s="78"/>
      <c r="KSZ23" s="78"/>
      <c r="KTA23" s="78"/>
      <c r="KTB23" s="78"/>
      <c r="KTC23" s="78"/>
      <c r="KTD23" s="78"/>
      <c r="KTE23" s="78"/>
      <c r="KTF23" s="78"/>
      <c r="KTG23" s="78"/>
      <c r="KTH23" s="78"/>
      <c r="KTI23" s="78"/>
      <c r="KTJ23" s="78"/>
      <c r="KTK23" s="78"/>
      <c r="KTL23" s="78"/>
      <c r="KTM23" s="78"/>
      <c r="KTN23" s="78"/>
      <c r="KTO23" s="78"/>
      <c r="KTP23" s="78"/>
      <c r="KTQ23" s="78"/>
      <c r="KTR23" s="78"/>
      <c r="KTS23" s="78"/>
      <c r="KTT23" s="78"/>
      <c r="KTU23" s="78"/>
      <c r="KTV23" s="78"/>
      <c r="KTW23" s="78"/>
      <c r="KTX23" s="78"/>
      <c r="KTY23" s="78"/>
      <c r="KTZ23" s="78"/>
      <c r="KUA23" s="78"/>
      <c r="KUB23" s="78"/>
      <c r="KUC23" s="78"/>
      <c r="KUD23" s="78"/>
      <c r="KUE23" s="78"/>
      <c r="KUF23" s="78"/>
      <c r="KUG23" s="78"/>
      <c r="KUH23" s="78"/>
      <c r="KUI23" s="78"/>
      <c r="KUJ23" s="78"/>
      <c r="KUK23" s="78"/>
      <c r="KUL23" s="78"/>
      <c r="KUM23" s="78"/>
      <c r="KUN23" s="78"/>
      <c r="KUO23" s="78"/>
      <c r="KUP23" s="78"/>
      <c r="KUQ23" s="78"/>
      <c r="KUR23" s="78"/>
      <c r="KUS23" s="78"/>
      <c r="KUT23" s="78"/>
      <c r="KUU23" s="78"/>
      <c r="KUV23" s="78"/>
      <c r="KUW23" s="78"/>
      <c r="KUX23" s="78"/>
      <c r="KUY23" s="78"/>
      <c r="KUZ23" s="78"/>
      <c r="KVA23" s="78"/>
      <c r="KVB23" s="78"/>
      <c r="KVC23" s="78"/>
      <c r="KVD23" s="78"/>
      <c r="KVE23" s="78"/>
      <c r="KVF23" s="78"/>
      <c r="KVG23" s="78"/>
      <c r="KVH23" s="78"/>
      <c r="KVI23" s="78"/>
      <c r="KVJ23" s="78"/>
      <c r="KVK23" s="78"/>
      <c r="KVL23" s="78"/>
      <c r="KVM23" s="78"/>
      <c r="KVN23" s="78"/>
      <c r="KVO23" s="78"/>
      <c r="KVP23" s="78"/>
      <c r="KVQ23" s="78"/>
      <c r="KVR23" s="78"/>
      <c r="KVS23" s="78"/>
      <c r="KVT23" s="78"/>
      <c r="KVU23" s="78"/>
      <c r="KVV23" s="78"/>
      <c r="KVW23" s="78"/>
      <c r="KVX23" s="78"/>
      <c r="KVY23" s="78"/>
      <c r="KVZ23" s="78"/>
      <c r="KWA23" s="78"/>
      <c r="KWB23" s="78"/>
      <c r="KWC23" s="78"/>
      <c r="KWD23" s="78"/>
      <c r="KWE23" s="78"/>
      <c r="KWF23" s="78"/>
      <c r="KWG23" s="78"/>
      <c r="KWH23" s="78"/>
      <c r="KWI23" s="78"/>
      <c r="KWJ23" s="78"/>
      <c r="KWK23" s="78"/>
      <c r="KWL23" s="78"/>
      <c r="KWM23" s="78"/>
      <c r="KWN23" s="78"/>
      <c r="KWO23" s="78"/>
      <c r="KWP23" s="78"/>
      <c r="KWQ23" s="78"/>
      <c r="KWR23" s="78"/>
      <c r="KWS23" s="78"/>
      <c r="KWT23" s="78"/>
      <c r="KWU23" s="78"/>
      <c r="KWV23" s="78"/>
      <c r="KWW23" s="78"/>
      <c r="KWX23" s="78"/>
      <c r="KWY23" s="78"/>
      <c r="KWZ23" s="78"/>
      <c r="KXA23" s="78"/>
      <c r="KXB23" s="78"/>
      <c r="KXC23" s="78"/>
      <c r="KXD23" s="78"/>
      <c r="KXE23" s="78"/>
      <c r="KXF23" s="78"/>
      <c r="KXG23" s="78"/>
      <c r="KXH23" s="78"/>
      <c r="KXI23" s="78"/>
      <c r="KXJ23" s="78"/>
      <c r="KXK23" s="78"/>
      <c r="KXL23" s="78"/>
      <c r="KXM23" s="78"/>
      <c r="KXN23" s="78"/>
      <c r="KXO23" s="78"/>
      <c r="KXP23" s="78"/>
      <c r="KXQ23" s="78"/>
      <c r="KXR23" s="78"/>
      <c r="KXS23" s="78"/>
      <c r="KXT23" s="78"/>
      <c r="KXU23" s="78"/>
      <c r="KXV23" s="78"/>
      <c r="KXW23" s="78"/>
      <c r="KXX23" s="78"/>
      <c r="KXY23" s="78"/>
      <c r="KXZ23" s="78"/>
      <c r="KYA23" s="78"/>
      <c r="KYB23" s="78"/>
      <c r="KYC23" s="78"/>
      <c r="KYD23" s="78"/>
      <c r="KYE23" s="78"/>
      <c r="KYF23" s="78"/>
      <c r="KYG23" s="78"/>
      <c r="KYH23" s="78"/>
      <c r="KYI23" s="78"/>
      <c r="KYJ23" s="78"/>
      <c r="KYK23" s="78"/>
      <c r="KYL23" s="78"/>
      <c r="KYM23" s="78"/>
      <c r="KYN23" s="78"/>
      <c r="KYO23" s="78"/>
      <c r="KYP23" s="78"/>
      <c r="KYQ23" s="78"/>
      <c r="KYR23" s="78"/>
      <c r="KYS23" s="78"/>
      <c r="KYT23" s="78"/>
      <c r="KYU23" s="78"/>
      <c r="KYV23" s="78"/>
      <c r="KYW23" s="78"/>
      <c r="KYX23" s="78"/>
      <c r="KYY23" s="78"/>
      <c r="KYZ23" s="78"/>
      <c r="KZA23" s="78"/>
      <c r="KZB23" s="78"/>
      <c r="KZC23" s="78"/>
      <c r="KZD23" s="78"/>
      <c r="KZE23" s="78"/>
      <c r="KZF23" s="78"/>
      <c r="KZG23" s="78"/>
      <c r="KZH23" s="78"/>
      <c r="KZI23" s="78"/>
      <c r="KZJ23" s="78"/>
      <c r="KZK23" s="78"/>
      <c r="KZL23" s="78"/>
      <c r="KZM23" s="78"/>
      <c r="KZN23" s="78"/>
      <c r="KZO23" s="78"/>
      <c r="KZP23" s="78"/>
      <c r="KZQ23" s="78"/>
      <c r="KZR23" s="78"/>
      <c r="KZS23" s="78"/>
      <c r="KZT23" s="78"/>
      <c r="KZU23" s="78"/>
      <c r="KZV23" s="78"/>
      <c r="KZW23" s="78"/>
      <c r="KZX23" s="78"/>
      <c r="KZY23" s="78"/>
      <c r="KZZ23" s="78"/>
      <c r="LAA23" s="78"/>
      <c r="LAB23" s="78"/>
      <c r="LAC23" s="78"/>
      <c r="LAD23" s="78"/>
      <c r="LAE23" s="78"/>
      <c r="LAF23" s="78"/>
      <c r="LAG23" s="78"/>
      <c r="LAH23" s="78"/>
      <c r="LAI23" s="78"/>
      <c r="LAJ23" s="78"/>
      <c r="LAK23" s="78"/>
      <c r="LAL23" s="78"/>
      <c r="LAM23" s="78"/>
      <c r="LAN23" s="78"/>
      <c r="LAO23" s="78"/>
      <c r="LAP23" s="78"/>
      <c r="LAQ23" s="78"/>
      <c r="LAR23" s="78"/>
      <c r="LAS23" s="78"/>
      <c r="LAT23" s="78"/>
      <c r="LAU23" s="78"/>
      <c r="LAV23" s="78"/>
      <c r="LAW23" s="78"/>
      <c r="LAX23" s="78"/>
      <c r="LAY23" s="78"/>
      <c r="LAZ23" s="78"/>
      <c r="LBA23" s="78"/>
      <c r="LBB23" s="78"/>
      <c r="LBC23" s="78"/>
      <c r="LBD23" s="78"/>
      <c r="LBE23" s="78"/>
      <c r="LBF23" s="78"/>
      <c r="LBG23" s="78"/>
      <c r="LBH23" s="78"/>
      <c r="LBI23" s="78"/>
      <c r="LBJ23" s="78"/>
      <c r="LBK23" s="78"/>
      <c r="LBL23" s="78"/>
      <c r="LBM23" s="78"/>
      <c r="LBN23" s="78"/>
      <c r="LBO23" s="78"/>
      <c r="LBP23" s="78"/>
      <c r="LBQ23" s="78"/>
      <c r="LBR23" s="78"/>
      <c r="LBS23" s="78"/>
      <c r="LBT23" s="78"/>
      <c r="LBU23" s="78"/>
      <c r="LBV23" s="78"/>
      <c r="LBW23" s="78"/>
      <c r="LBX23" s="78"/>
      <c r="LBY23" s="78"/>
      <c r="LBZ23" s="78"/>
      <c r="LCA23" s="78"/>
      <c r="LCB23" s="78"/>
      <c r="LCC23" s="78"/>
      <c r="LCD23" s="78"/>
      <c r="LCE23" s="78"/>
      <c r="LCF23" s="78"/>
      <c r="LCG23" s="78"/>
      <c r="LCH23" s="78"/>
      <c r="LCI23" s="78"/>
      <c r="LCJ23" s="78"/>
      <c r="LCK23" s="78"/>
      <c r="LCL23" s="78"/>
      <c r="LCM23" s="78"/>
      <c r="LCN23" s="78"/>
      <c r="LCO23" s="78"/>
      <c r="LCP23" s="78"/>
      <c r="LCQ23" s="78"/>
      <c r="LCR23" s="78"/>
      <c r="LCS23" s="78"/>
      <c r="LCT23" s="78"/>
      <c r="LCU23" s="78"/>
      <c r="LCV23" s="78"/>
      <c r="LCW23" s="78"/>
      <c r="LCX23" s="78"/>
      <c r="LCY23" s="78"/>
      <c r="LCZ23" s="78"/>
      <c r="LDA23" s="78"/>
      <c r="LDB23" s="78"/>
      <c r="LDC23" s="78"/>
      <c r="LDD23" s="78"/>
      <c r="LDE23" s="78"/>
      <c r="LDF23" s="78"/>
      <c r="LDG23" s="78"/>
      <c r="LDH23" s="78"/>
      <c r="LDI23" s="78"/>
      <c r="LDJ23" s="78"/>
      <c r="LDK23" s="78"/>
      <c r="LDL23" s="78"/>
      <c r="LDM23" s="78"/>
      <c r="LDN23" s="78"/>
      <c r="LDO23" s="78"/>
      <c r="LDP23" s="78"/>
      <c r="LDQ23" s="78"/>
      <c r="LDR23" s="78"/>
      <c r="LDS23" s="78"/>
      <c r="LDT23" s="78"/>
      <c r="LDU23" s="78"/>
      <c r="LDV23" s="78"/>
      <c r="LDW23" s="78"/>
      <c r="LDX23" s="78"/>
      <c r="LDY23" s="78"/>
      <c r="LDZ23" s="78"/>
      <c r="LEA23" s="78"/>
      <c r="LEB23" s="78"/>
      <c r="LEC23" s="78"/>
      <c r="LED23" s="78"/>
      <c r="LEE23" s="78"/>
      <c r="LEF23" s="78"/>
      <c r="LEG23" s="78"/>
      <c r="LEH23" s="78"/>
      <c r="LEI23" s="78"/>
      <c r="LEJ23" s="78"/>
      <c r="LEK23" s="78"/>
      <c r="LEL23" s="78"/>
      <c r="LEM23" s="78"/>
      <c r="LEN23" s="78"/>
      <c r="LEO23" s="78"/>
      <c r="LEP23" s="78"/>
      <c r="LEQ23" s="78"/>
      <c r="LER23" s="78"/>
      <c r="LES23" s="78"/>
      <c r="LET23" s="78"/>
      <c r="LEU23" s="78"/>
      <c r="LEV23" s="78"/>
      <c r="LEW23" s="78"/>
      <c r="LEX23" s="78"/>
      <c r="LEY23" s="78"/>
      <c r="LEZ23" s="78"/>
      <c r="LFA23" s="78"/>
      <c r="LFB23" s="78"/>
      <c r="LFC23" s="78"/>
      <c r="LFD23" s="78"/>
      <c r="LFE23" s="78"/>
      <c r="LFF23" s="78"/>
      <c r="LFG23" s="78"/>
      <c r="LFH23" s="78"/>
      <c r="LFI23" s="78"/>
      <c r="LFJ23" s="78"/>
      <c r="LFK23" s="78"/>
      <c r="LFL23" s="78"/>
      <c r="LFM23" s="78"/>
      <c r="LFN23" s="78"/>
      <c r="LFO23" s="78"/>
      <c r="LFP23" s="78"/>
      <c r="LFQ23" s="78"/>
      <c r="LFR23" s="78"/>
      <c r="LFS23" s="78"/>
      <c r="LFT23" s="78"/>
      <c r="LFU23" s="78"/>
      <c r="LFV23" s="78"/>
      <c r="LFW23" s="78"/>
      <c r="LFX23" s="78"/>
      <c r="LFY23" s="78"/>
      <c r="LFZ23" s="78"/>
      <c r="LGA23" s="78"/>
      <c r="LGB23" s="78"/>
      <c r="LGC23" s="78"/>
      <c r="LGD23" s="78"/>
      <c r="LGE23" s="78"/>
      <c r="LGF23" s="78"/>
      <c r="LGG23" s="78"/>
      <c r="LGH23" s="78"/>
      <c r="LGI23" s="78"/>
      <c r="LGJ23" s="78"/>
      <c r="LGK23" s="78"/>
      <c r="LGL23" s="78"/>
      <c r="LGM23" s="78"/>
      <c r="LGN23" s="78"/>
      <c r="LGO23" s="78"/>
      <c r="LGP23" s="78"/>
      <c r="LGQ23" s="78"/>
      <c r="LGR23" s="78"/>
      <c r="LGS23" s="78"/>
      <c r="LGT23" s="78"/>
      <c r="LGU23" s="78"/>
      <c r="LGV23" s="78"/>
      <c r="LGW23" s="78"/>
      <c r="LGX23" s="78"/>
      <c r="LGY23" s="78"/>
      <c r="LGZ23" s="78"/>
      <c r="LHA23" s="78"/>
      <c r="LHB23" s="78"/>
      <c r="LHC23" s="78"/>
      <c r="LHD23" s="78"/>
      <c r="LHE23" s="78"/>
      <c r="LHF23" s="78"/>
      <c r="LHG23" s="78"/>
      <c r="LHH23" s="78"/>
      <c r="LHI23" s="78"/>
      <c r="LHJ23" s="78"/>
      <c r="LHK23" s="78"/>
      <c r="LHL23" s="78"/>
      <c r="LHM23" s="78"/>
      <c r="LHN23" s="78"/>
      <c r="LHO23" s="78"/>
      <c r="LHP23" s="78"/>
      <c r="LHQ23" s="78"/>
      <c r="LHR23" s="78"/>
      <c r="LHS23" s="78"/>
      <c r="LHT23" s="78"/>
      <c r="LHU23" s="78"/>
      <c r="LHV23" s="78"/>
      <c r="LHW23" s="78"/>
      <c r="LHX23" s="78"/>
      <c r="LHY23" s="78"/>
      <c r="LHZ23" s="78"/>
      <c r="LIA23" s="78"/>
      <c r="LIB23" s="78"/>
      <c r="LIC23" s="78"/>
      <c r="LID23" s="78"/>
      <c r="LIE23" s="78"/>
      <c r="LIF23" s="78"/>
      <c r="LIG23" s="78"/>
      <c r="LIH23" s="78"/>
      <c r="LII23" s="78"/>
      <c r="LIJ23" s="78"/>
      <c r="LIK23" s="78"/>
      <c r="LIL23" s="78"/>
      <c r="LIM23" s="78"/>
      <c r="LIN23" s="78"/>
      <c r="LIO23" s="78"/>
      <c r="LIP23" s="78"/>
      <c r="LIQ23" s="78"/>
      <c r="LIR23" s="78"/>
      <c r="LIS23" s="78"/>
      <c r="LIT23" s="78"/>
      <c r="LIU23" s="78"/>
      <c r="LIV23" s="78"/>
      <c r="LIW23" s="78"/>
      <c r="LIX23" s="78"/>
      <c r="LIY23" s="78"/>
      <c r="LIZ23" s="78"/>
      <c r="LJA23" s="78"/>
      <c r="LJB23" s="78"/>
      <c r="LJC23" s="78"/>
      <c r="LJD23" s="78"/>
      <c r="LJE23" s="78"/>
      <c r="LJF23" s="78"/>
      <c r="LJG23" s="78"/>
      <c r="LJH23" s="78"/>
      <c r="LJI23" s="78"/>
      <c r="LJJ23" s="78"/>
      <c r="LJK23" s="78"/>
      <c r="LJL23" s="78"/>
      <c r="LJM23" s="78"/>
      <c r="LJN23" s="78"/>
      <c r="LJO23" s="78"/>
      <c r="LJP23" s="78"/>
      <c r="LJQ23" s="78"/>
      <c r="LJR23" s="78"/>
      <c r="LJS23" s="78"/>
      <c r="LJT23" s="78"/>
      <c r="LJU23" s="78"/>
      <c r="LJV23" s="78"/>
      <c r="LJW23" s="78"/>
      <c r="LJX23" s="78"/>
      <c r="LJY23" s="78"/>
      <c r="LJZ23" s="78"/>
      <c r="LKA23" s="78"/>
      <c r="LKB23" s="78"/>
      <c r="LKC23" s="78"/>
      <c r="LKD23" s="78"/>
      <c r="LKE23" s="78"/>
      <c r="LKF23" s="78"/>
      <c r="LKG23" s="78"/>
      <c r="LKH23" s="78"/>
      <c r="LKI23" s="78"/>
      <c r="LKJ23" s="78"/>
      <c r="LKK23" s="78"/>
      <c r="LKL23" s="78"/>
      <c r="LKM23" s="78"/>
      <c r="LKN23" s="78"/>
      <c r="LKO23" s="78"/>
      <c r="LKP23" s="78"/>
      <c r="LKQ23" s="78"/>
      <c r="LKR23" s="78"/>
      <c r="LKS23" s="78"/>
      <c r="LKT23" s="78"/>
      <c r="LKU23" s="78"/>
      <c r="LKV23" s="78"/>
      <c r="LKW23" s="78"/>
      <c r="LKX23" s="78"/>
      <c r="LKY23" s="78"/>
      <c r="LKZ23" s="78"/>
      <c r="LLA23" s="78"/>
      <c r="LLB23" s="78"/>
      <c r="LLC23" s="78"/>
      <c r="LLD23" s="78"/>
      <c r="LLE23" s="78"/>
      <c r="LLF23" s="78"/>
      <c r="LLG23" s="78"/>
      <c r="LLH23" s="78"/>
      <c r="LLI23" s="78"/>
      <c r="LLJ23" s="78"/>
      <c r="LLK23" s="78"/>
      <c r="LLL23" s="78"/>
      <c r="LLM23" s="78"/>
      <c r="LLN23" s="78"/>
      <c r="LLO23" s="78"/>
      <c r="LLP23" s="78"/>
      <c r="LLQ23" s="78"/>
      <c r="LLR23" s="78"/>
      <c r="LLS23" s="78"/>
      <c r="LLT23" s="78"/>
      <c r="LLU23" s="78"/>
      <c r="LLV23" s="78"/>
      <c r="LLW23" s="78"/>
      <c r="LLX23" s="78"/>
      <c r="LLY23" s="78"/>
      <c r="LLZ23" s="78"/>
      <c r="LMA23" s="78"/>
      <c r="LMB23" s="78"/>
      <c r="LMC23" s="78"/>
      <c r="LMD23" s="78"/>
      <c r="LME23" s="78"/>
      <c r="LMF23" s="78"/>
      <c r="LMG23" s="78"/>
      <c r="LMH23" s="78"/>
      <c r="LMI23" s="78"/>
      <c r="LMJ23" s="78"/>
      <c r="LMK23" s="78"/>
      <c r="LML23" s="78"/>
      <c r="LMM23" s="78"/>
      <c r="LMN23" s="78"/>
      <c r="LMO23" s="78"/>
      <c r="LMP23" s="78"/>
      <c r="LMQ23" s="78"/>
      <c r="LMR23" s="78"/>
      <c r="LMS23" s="78"/>
      <c r="LMT23" s="78"/>
      <c r="LMU23" s="78"/>
      <c r="LMV23" s="78"/>
      <c r="LMW23" s="78"/>
      <c r="LMX23" s="78"/>
      <c r="LMY23" s="78"/>
      <c r="LMZ23" s="78"/>
      <c r="LNA23" s="78"/>
      <c r="LNB23" s="78"/>
      <c r="LNC23" s="78"/>
      <c r="LND23" s="78"/>
      <c r="LNE23" s="78"/>
      <c r="LNF23" s="78"/>
      <c r="LNG23" s="78"/>
      <c r="LNH23" s="78"/>
      <c r="LNI23" s="78"/>
      <c r="LNJ23" s="78"/>
      <c r="LNK23" s="78"/>
      <c r="LNL23" s="78"/>
      <c r="LNM23" s="78"/>
      <c r="LNN23" s="78"/>
      <c r="LNO23" s="78"/>
      <c r="LNP23" s="78"/>
      <c r="LNQ23" s="78"/>
      <c r="LNR23" s="78"/>
      <c r="LNS23" s="78"/>
      <c r="LNT23" s="78"/>
      <c r="LNU23" s="78"/>
      <c r="LNV23" s="78"/>
      <c r="LNW23" s="78"/>
      <c r="LNX23" s="78"/>
      <c r="LNY23" s="78"/>
      <c r="LNZ23" s="78"/>
      <c r="LOA23" s="78"/>
      <c r="LOB23" s="78"/>
      <c r="LOC23" s="78"/>
      <c r="LOD23" s="78"/>
      <c r="LOE23" s="78"/>
      <c r="LOF23" s="78"/>
      <c r="LOG23" s="78"/>
      <c r="LOH23" s="78"/>
      <c r="LOI23" s="78"/>
      <c r="LOJ23" s="78"/>
      <c r="LOK23" s="78"/>
      <c r="LOL23" s="78"/>
      <c r="LOM23" s="78"/>
      <c r="LON23" s="78"/>
      <c r="LOO23" s="78"/>
      <c r="LOP23" s="78"/>
      <c r="LOQ23" s="78"/>
      <c r="LOR23" s="78"/>
      <c r="LOS23" s="78"/>
      <c r="LOT23" s="78"/>
      <c r="LOU23" s="78"/>
      <c r="LOV23" s="78"/>
      <c r="LOW23" s="78"/>
      <c r="LOX23" s="78"/>
      <c r="LOY23" s="78"/>
      <c r="LOZ23" s="78"/>
      <c r="LPA23" s="78"/>
      <c r="LPB23" s="78"/>
      <c r="LPC23" s="78"/>
      <c r="LPD23" s="78"/>
      <c r="LPE23" s="78"/>
      <c r="LPF23" s="78"/>
      <c r="LPG23" s="78"/>
      <c r="LPH23" s="78"/>
      <c r="LPI23" s="78"/>
      <c r="LPJ23" s="78"/>
      <c r="LPK23" s="78"/>
      <c r="LPL23" s="78"/>
      <c r="LPM23" s="78"/>
      <c r="LPN23" s="78"/>
      <c r="LPO23" s="78"/>
      <c r="LPP23" s="78"/>
      <c r="LPQ23" s="78"/>
      <c r="LPR23" s="78"/>
      <c r="LPS23" s="78"/>
      <c r="LPT23" s="78"/>
      <c r="LPU23" s="78"/>
      <c r="LPV23" s="78"/>
      <c r="LPW23" s="78"/>
      <c r="LPX23" s="78"/>
      <c r="LPY23" s="78"/>
      <c r="LPZ23" s="78"/>
      <c r="LQA23" s="78"/>
      <c r="LQB23" s="78"/>
      <c r="LQC23" s="78"/>
      <c r="LQD23" s="78"/>
      <c r="LQE23" s="78"/>
      <c r="LQF23" s="78"/>
      <c r="LQG23" s="78"/>
      <c r="LQH23" s="78"/>
      <c r="LQI23" s="78"/>
      <c r="LQJ23" s="78"/>
      <c r="LQK23" s="78"/>
      <c r="LQL23" s="78"/>
      <c r="LQM23" s="78"/>
      <c r="LQN23" s="78"/>
      <c r="LQO23" s="78"/>
      <c r="LQP23" s="78"/>
      <c r="LQQ23" s="78"/>
      <c r="LQR23" s="78"/>
      <c r="LQS23" s="78"/>
      <c r="LQT23" s="78"/>
      <c r="LQU23" s="78"/>
      <c r="LQV23" s="78"/>
      <c r="LQW23" s="78"/>
      <c r="LQX23" s="78"/>
      <c r="LQY23" s="78"/>
      <c r="LQZ23" s="78"/>
      <c r="LRA23" s="78"/>
      <c r="LRB23" s="78"/>
      <c r="LRC23" s="78"/>
      <c r="LRD23" s="78"/>
      <c r="LRE23" s="78"/>
      <c r="LRF23" s="78"/>
      <c r="LRG23" s="78"/>
      <c r="LRH23" s="78"/>
      <c r="LRI23" s="78"/>
      <c r="LRJ23" s="78"/>
      <c r="LRK23" s="78"/>
      <c r="LRL23" s="78"/>
      <c r="LRM23" s="78"/>
      <c r="LRN23" s="78"/>
      <c r="LRO23" s="78"/>
      <c r="LRP23" s="78"/>
      <c r="LRQ23" s="78"/>
      <c r="LRR23" s="78"/>
      <c r="LRS23" s="78"/>
      <c r="LRT23" s="78"/>
      <c r="LRU23" s="78"/>
      <c r="LRV23" s="78"/>
      <c r="LRW23" s="78"/>
      <c r="LRX23" s="78"/>
      <c r="LRY23" s="78"/>
      <c r="LRZ23" s="78"/>
      <c r="LSA23" s="78"/>
      <c r="LSB23" s="78"/>
      <c r="LSC23" s="78"/>
      <c r="LSD23" s="78"/>
      <c r="LSE23" s="78"/>
      <c r="LSF23" s="78"/>
      <c r="LSG23" s="78"/>
      <c r="LSH23" s="78"/>
      <c r="LSI23" s="78"/>
      <c r="LSJ23" s="78"/>
      <c r="LSK23" s="78"/>
      <c r="LSL23" s="78"/>
      <c r="LSM23" s="78"/>
      <c r="LSN23" s="78"/>
      <c r="LSO23" s="78"/>
      <c r="LSP23" s="78"/>
      <c r="LSQ23" s="78"/>
      <c r="LSR23" s="78"/>
      <c r="LSS23" s="78"/>
      <c r="LST23" s="78"/>
      <c r="LSU23" s="78"/>
      <c r="LSV23" s="78"/>
      <c r="LSW23" s="78"/>
      <c r="LSX23" s="78"/>
      <c r="LSY23" s="78"/>
      <c r="LSZ23" s="78"/>
      <c r="LTA23" s="78"/>
      <c r="LTB23" s="78"/>
      <c r="LTC23" s="78"/>
      <c r="LTD23" s="78"/>
      <c r="LTE23" s="78"/>
      <c r="LTF23" s="78"/>
      <c r="LTG23" s="78"/>
      <c r="LTH23" s="78"/>
      <c r="LTI23" s="78"/>
      <c r="LTJ23" s="78"/>
      <c r="LTK23" s="78"/>
      <c r="LTL23" s="78"/>
      <c r="LTM23" s="78"/>
      <c r="LTN23" s="78"/>
      <c r="LTO23" s="78"/>
      <c r="LTP23" s="78"/>
      <c r="LTQ23" s="78"/>
      <c r="LTR23" s="78"/>
      <c r="LTS23" s="78"/>
      <c r="LTT23" s="78"/>
      <c r="LTU23" s="78"/>
      <c r="LTV23" s="78"/>
      <c r="LTW23" s="78"/>
      <c r="LTX23" s="78"/>
      <c r="LTY23" s="78"/>
      <c r="LTZ23" s="78"/>
      <c r="LUA23" s="78"/>
      <c r="LUB23" s="78"/>
      <c r="LUC23" s="78"/>
      <c r="LUD23" s="78"/>
      <c r="LUE23" s="78"/>
      <c r="LUF23" s="78"/>
      <c r="LUG23" s="78"/>
      <c r="LUH23" s="78"/>
      <c r="LUI23" s="78"/>
      <c r="LUJ23" s="78"/>
      <c r="LUK23" s="78"/>
      <c r="LUL23" s="78"/>
      <c r="LUM23" s="78"/>
      <c r="LUN23" s="78"/>
      <c r="LUO23" s="78"/>
      <c r="LUP23" s="78"/>
      <c r="LUQ23" s="78"/>
      <c r="LUR23" s="78"/>
      <c r="LUS23" s="78"/>
      <c r="LUT23" s="78"/>
      <c r="LUU23" s="78"/>
      <c r="LUV23" s="78"/>
      <c r="LUW23" s="78"/>
      <c r="LUX23" s="78"/>
      <c r="LUY23" s="78"/>
      <c r="LUZ23" s="78"/>
      <c r="LVA23" s="78"/>
      <c r="LVB23" s="78"/>
      <c r="LVC23" s="78"/>
      <c r="LVD23" s="78"/>
      <c r="LVE23" s="78"/>
      <c r="LVF23" s="78"/>
      <c r="LVG23" s="78"/>
      <c r="LVH23" s="78"/>
      <c r="LVI23" s="78"/>
      <c r="LVJ23" s="78"/>
      <c r="LVK23" s="78"/>
      <c r="LVL23" s="78"/>
      <c r="LVM23" s="78"/>
      <c r="LVN23" s="78"/>
      <c r="LVO23" s="78"/>
      <c r="LVP23" s="78"/>
      <c r="LVQ23" s="78"/>
      <c r="LVR23" s="78"/>
      <c r="LVS23" s="78"/>
      <c r="LVT23" s="78"/>
      <c r="LVU23" s="78"/>
      <c r="LVV23" s="78"/>
      <c r="LVW23" s="78"/>
      <c r="LVX23" s="78"/>
      <c r="LVY23" s="78"/>
      <c r="LVZ23" s="78"/>
      <c r="LWA23" s="78"/>
      <c r="LWB23" s="78"/>
      <c r="LWC23" s="78"/>
      <c r="LWD23" s="78"/>
      <c r="LWE23" s="78"/>
      <c r="LWF23" s="78"/>
      <c r="LWG23" s="78"/>
      <c r="LWH23" s="78"/>
      <c r="LWI23" s="78"/>
      <c r="LWJ23" s="78"/>
      <c r="LWK23" s="78"/>
      <c r="LWL23" s="78"/>
      <c r="LWM23" s="78"/>
      <c r="LWN23" s="78"/>
      <c r="LWO23" s="78"/>
      <c r="LWP23" s="78"/>
      <c r="LWQ23" s="78"/>
      <c r="LWR23" s="78"/>
      <c r="LWS23" s="78"/>
      <c r="LWT23" s="78"/>
      <c r="LWU23" s="78"/>
      <c r="LWV23" s="78"/>
      <c r="LWW23" s="78"/>
      <c r="LWX23" s="78"/>
      <c r="LWY23" s="78"/>
      <c r="LWZ23" s="78"/>
      <c r="LXA23" s="78"/>
      <c r="LXB23" s="78"/>
      <c r="LXC23" s="78"/>
      <c r="LXD23" s="78"/>
      <c r="LXE23" s="78"/>
      <c r="LXF23" s="78"/>
      <c r="LXG23" s="78"/>
      <c r="LXH23" s="78"/>
      <c r="LXI23" s="78"/>
      <c r="LXJ23" s="78"/>
      <c r="LXK23" s="78"/>
      <c r="LXL23" s="78"/>
      <c r="LXM23" s="78"/>
      <c r="LXN23" s="78"/>
      <c r="LXO23" s="78"/>
      <c r="LXP23" s="78"/>
      <c r="LXQ23" s="78"/>
      <c r="LXR23" s="78"/>
      <c r="LXS23" s="78"/>
      <c r="LXT23" s="78"/>
      <c r="LXU23" s="78"/>
      <c r="LXV23" s="78"/>
      <c r="LXW23" s="78"/>
      <c r="LXX23" s="78"/>
      <c r="LXY23" s="78"/>
      <c r="LXZ23" s="78"/>
      <c r="LYA23" s="78"/>
      <c r="LYB23" s="78"/>
      <c r="LYC23" s="78"/>
      <c r="LYD23" s="78"/>
      <c r="LYE23" s="78"/>
      <c r="LYF23" s="78"/>
      <c r="LYG23" s="78"/>
      <c r="LYH23" s="78"/>
      <c r="LYI23" s="78"/>
      <c r="LYJ23" s="78"/>
      <c r="LYK23" s="78"/>
      <c r="LYL23" s="78"/>
      <c r="LYM23" s="78"/>
      <c r="LYN23" s="78"/>
      <c r="LYO23" s="78"/>
      <c r="LYP23" s="78"/>
      <c r="LYQ23" s="78"/>
      <c r="LYR23" s="78"/>
      <c r="LYS23" s="78"/>
      <c r="LYT23" s="78"/>
      <c r="LYU23" s="78"/>
      <c r="LYV23" s="78"/>
      <c r="LYW23" s="78"/>
      <c r="LYX23" s="78"/>
      <c r="LYY23" s="78"/>
      <c r="LYZ23" s="78"/>
      <c r="LZA23" s="78"/>
      <c r="LZB23" s="78"/>
      <c r="LZC23" s="78"/>
      <c r="LZD23" s="78"/>
      <c r="LZE23" s="78"/>
      <c r="LZF23" s="78"/>
      <c r="LZG23" s="78"/>
      <c r="LZH23" s="78"/>
      <c r="LZI23" s="78"/>
      <c r="LZJ23" s="78"/>
      <c r="LZK23" s="78"/>
      <c r="LZL23" s="78"/>
      <c r="LZM23" s="78"/>
      <c r="LZN23" s="78"/>
      <c r="LZO23" s="78"/>
      <c r="LZP23" s="78"/>
      <c r="LZQ23" s="78"/>
      <c r="LZR23" s="78"/>
      <c r="LZS23" s="78"/>
      <c r="LZT23" s="78"/>
      <c r="LZU23" s="78"/>
      <c r="LZV23" s="78"/>
      <c r="LZW23" s="78"/>
      <c r="LZX23" s="78"/>
      <c r="LZY23" s="78"/>
      <c r="LZZ23" s="78"/>
      <c r="MAA23" s="78"/>
      <c r="MAB23" s="78"/>
      <c r="MAC23" s="78"/>
      <c r="MAD23" s="78"/>
      <c r="MAE23" s="78"/>
      <c r="MAF23" s="78"/>
      <c r="MAG23" s="78"/>
      <c r="MAH23" s="78"/>
      <c r="MAI23" s="78"/>
      <c r="MAJ23" s="78"/>
      <c r="MAK23" s="78"/>
      <c r="MAL23" s="78"/>
      <c r="MAM23" s="78"/>
      <c r="MAN23" s="78"/>
      <c r="MAO23" s="78"/>
      <c r="MAP23" s="78"/>
      <c r="MAQ23" s="78"/>
      <c r="MAR23" s="78"/>
      <c r="MAS23" s="78"/>
      <c r="MAT23" s="78"/>
      <c r="MAU23" s="78"/>
      <c r="MAV23" s="78"/>
      <c r="MAW23" s="78"/>
      <c r="MAX23" s="78"/>
      <c r="MAY23" s="78"/>
      <c r="MAZ23" s="78"/>
      <c r="MBA23" s="78"/>
      <c r="MBB23" s="78"/>
      <c r="MBC23" s="78"/>
      <c r="MBD23" s="78"/>
      <c r="MBE23" s="78"/>
      <c r="MBF23" s="78"/>
      <c r="MBG23" s="78"/>
      <c r="MBH23" s="78"/>
      <c r="MBI23" s="78"/>
      <c r="MBJ23" s="78"/>
      <c r="MBK23" s="78"/>
      <c r="MBL23" s="78"/>
      <c r="MBM23" s="78"/>
      <c r="MBN23" s="78"/>
      <c r="MBO23" s="78"/>
      <c r="MBP23" s="78"/>
      <c r="MBQ23" s="78"/>
      <c r="MBR23" s="78"/>
      <c r="MBS23" s="78"/>
      <c r="MBT23" s="78"/>
      <c r="MBU23" s="78"/>
      <c r="MBV23" s="78"/>
      <c r="MBW23" s="78"/>
      <c r="MBX23" s="78"/>
      <c r="MBY23" s="78"/>
      <c r="MBZ23" s="78"/>
      <c r="MCA23" s="78"/>
      <c r="MCB23" s="78"/>
      <c r="MCC23" s="78"/>
      <c r="MCD23" s="78"/>
      <c r="MCE23" s="78"/>
      <c r="MCF23" s="78"/>
      <c r="MCG23" s="78"/>
      <c r="MCH23" s="78"/>
      <c r="MCI23" s="78"/>
      <c r="MCJ23" s="78"/>
      <c r="MCK23" s="78"/>
      <c r="MCL23" s="78"/>
      <c r="MCM23" s="78"/>
      <c r="MCN23" s="78"/>
      <c r="MCO23" s="78"/>
      <c r="MCP23" s="78"/>
      <c r="MCQ23" s="78"/>
      <c r="MCR23" s="78"/>
      <c r="MCS23" s="78"/>
      <c r="MCT23" s="78"/>
      <c r="MCU23" s="78"/>
      <c r="MCV23" s="78"/>
      <c r="MCW23" s="78"/>
      <c r="MCX23" s="78"/>
      <c r="MCY23" s="78"/>
      <c r="MCZ23" s="78"/>
      <c r="MDA23" s="78"/>
      <c r="MDB23" s="78"/>
      <c r="MDC23" s="78"/>
      <c r="MDD23" s="78"/>
      <c r="MDE23" s="78"/>
      <c r="MDF23" s="78"/>
      <c r="MDG23" s="78"/>
      <c r="MDH23" s="78"/>
      <c r="MDI23" s="78"/>
      <c r="MDJ23" s="78"/>
      <c r="MDK23" s="78"/>
      <c r="MDL23" s="78"/>
      <c r="MDM23" s="78"/>
      <c r="MDN23" s="78"/>
      <c r="MDO23" s="78"/>
      <c r="MDP23" s="78"/>
      <c r="MDQ23" s="78"/>
      <c r="MDR23" s="78"/>
      <c r="MDS23" s="78"/>
      <c r="MDT23" s="78"/>
      <c r="MDU23" s="78"/>
      <c r="MDV23" s="78"/>
      <c r="MDW23" s="78"/>
      <c r="MDX23" s="78"/>
      <c r="MDY23" s="78"/>
      <c r="MDZ23" s="78"/>
      <c r="MEA23" s="78"/>
      <c r="MEB23" s="78"/>
      <c r="MEC23" s="78"/>
      <c r="MED23" s="78"/>
      <c r="MEE23" s="78"/>
      <c r="MEF23" s="78"/>
      <c r="MEG23" s="78"/>
      <c r="MEH23" s="78"/>
      <c r="MEI23" s="78"/>
      <c r="MEJ23" s="78"/>
      <c r="MEK23" s="78"/>
      <c r="MEL23" s="78"/>
      <c r="MEM23" s="78"/>
      <c r="MEN23" s="78"/>
      <c r="MEO23" s="78"/>
      <c r="MEP23" s="78"/>
      <c r="MEQ23" s="78"/>
      <c r="MER23" s="78"/>
      <c r="MES23" s="78"/>
      <c r="MET23" s="78"/>
      <c r="MEU23" s="78"/>
      <c r="MEV23" s="78"/>
      <c r="MEW23" s="78"/>
      <c r="MEX23" s="78"/>
      <c r="MEY23" s="78"/>
      <c r="MEZ23" s="78"/>
      <c r="MFA23" s="78"/>
      <c r="MFB23" s="78"/>
      <c r="MFC23" s="78"/>
      <c r="MFD23" s="78"/>
      <c r="MFE23" s="78"/>
      <c r="MFF23" s="78"/>
      <c r="MFG23" s="78"/>
      <c r="MFH23" s="78"/>
      <c r="MFI23" s="78"/>
      <c r="MFJ23" s="78"/>
      <c r="MFK23" s="78"/>
      <c r="MFL23" s="78"/>
      <c r="MFM23" s="78"/>
      <c r="MFN23" s="78"/>
      <c r="MFO23" s="78"/>
      <c r="MFP23" s="78"/>
      <c r="MFQ23" s="78"/>
      <c r="MFR23" s="78"/>
      <c r="MFS23" s="78"/>
      <c r="MFT23" s="78"/>
      <c r="MFU23" s="78"/>
      <c r="MFV23" s="78"/>
      <c r="MFW23" s="78"/>
      <c r="MFX23" s="78"/>
      <c r="MFY23" s="78"/>
      <c r="MFZ23" s="78"/>
      <c r="MGA23" s="78"/>
      <c r="MGB23" s="78"/>
      <c r="MGC23" s="78"/>
      <c r="MGD23" s="78"/>
      <c r="MGE23" s="78"/>
      <c r="MGF23" s="78"/>
      <c r="MGG23" s="78"/>
      <c r="MGH23" s="78"/>
      <c r="MGI23" s="78"/>
      <c r="MGJ23" s="78"/>
      <c r="MGK23" s="78"/>
      <c r="MGL23" s="78"/>
      <c r="MGM23" s="78"/>
      <c r="MGN23" s="78"/>
      <c r="MGO23" s="78"/>
      <c r="MGP23" s="78"/>
      <c r="MGQ23" s="78"/>
      <c r="MGR23" s="78"/>
      <c r="MGS23" s="78"/>
      <c r="MGT23" s="78"/>
      <c r="MGU23" s="78"/>
      <c r="MGV23" s="78"/>
      <c r="MGW23" s="78"/>
      <c r="MGX23" s="78"/>
      <c r="MGY23" s="78"/>
      <c r="MGZ23" s="78"/>
      <c r="MHA23" s="78"/>
      <c r="MHB23" s="78"/>
      <c r="MHC23" s="78"/>
      <c r="MHD23" s="78"/>
      <c r="MHE23" s="78"/>
      <c r="MHF23" s="78"/>
      <c r="MHG23" s="78"/>
      <c r="MHH23" s="78"/>
      <c r="MHI23" s="78"/>
      <c r="MHJ23" s="78"/>
      <c r="MHK23" s="78"/>
      <c r="MHL23" s="78"/>
      <c r="MHM23" s="78"/>
      <c r="MHN23" s="78"/>
      <c r="MHO23" s="78"/>
      <c r="MHP23" s="78"/>
      <c r="MHQ23" s="78"/>
      <c r="MHR23" s="78"/>
      <c r="MHS23" s="78"/>
      <c r="MHT23" s="78"/>
      <c r="MHU23" s="78"/>
      <c r="MHV23" s="78"/>
      <c r="MHW23" s="78"/>
      <c r="MHX23" s="78"/>
      <c r="MHY23" s="78"/>
      <c r="MHZ23" s="78"/>
      <c r="MIA23" s="78"/>
      <c r="MIB23" s="78"/>
      <c r="MIC23" s="78"/>
      <c r="MID23" s="78"/>
      <c r="MIE23" s="78"/>
      <c r="MIF23" s="78"/>
      <c r="MIG23" s="78"/>
      <c r="MIH23" s="78"/>
      <c r="MII23" s="78"/>
      <c r="MIJ23" s="78"/>
      <c r="MIK23" s="78"/>
      <c r="MIL23" s="78"/>
      <c r="MIM23" s="78"/>
      <c r="MIN23" s="78"/>
      <c r="MIO23" s="78"/>
      <c r="MIP23" s="78"/>
      <c r="MIQ23" s="78"/>
      <c r="MIR23" s="78"/>
      <c r="MIS23" s="78"/>
      <c r="MIT23" s="78"/>
      <c r="MIU23" s="78"/>
      <c r="MIV23" s="78"/>
      <c r="MIW23" s="78"/>
      <c r="MIX23" s="78"/>
      <c r="MIY23" s="78"/>
      <c r="MIZ23" s="78"/>
      <c r="MJA23" s="78"/>
      <c r="MJB23" s="78"/>
      <c r="MJC23" s="78"/>
      <c r="MJD23" s="78"/>
      <c r="MJE23" s="78"/>
      <c r="MJF23" s="78"/>
      <c r="MJG23" s="78"/>
      <c r="MJH23" s="78"/>
      <c r="MJI23" s="78"/>
      <c r="MJJ23" s="78"/>
      <c r="MJK23" s="78"/>
      <c r="MJL23" s="78"/>
      <c r="MJM23" s="78"/>
      <c r="MJN23" s="78"/>
      <c r="MJO23" s="78"/>
      <c r="MJP23" s="78"/>
      <c r="MJQ23" s="78"/>
      <c r="MJR23" s="78"/>
      <c r="MJS23" s="78"/>
      <c r="MJT23" s="78"/>
      <c r="MJU23" s="78"/>
      <c r="MJV23" s="78"/>
      <c r="MJW23" s="78"/>
      <c r="MJX23" s="78"/>
      <c r="MJY23" s="78"/>
      <c r="MJZ23" s="78"/>
      <c r="MKA23" s="78"/>
      <c r="MKB23" s="78"/>
      <c r="MKC23" s="78"/>
      <c r="MKD23" s="78"/>
      <c r="MKE23" s="78"/>
      <c r="MKF23" s="78"/>
      <c r="MKG23" s="78"/>
      <c r="MKH23" s="78"/>
      <c r="MKI23" s="78"/>
      <c r="MKJ23" s="78"/>
      <c r="MKK23" s="78"/>
      <c r="MKL23" s="78"/>
      <c r="MKM23" s="78"/>
      <c r="MKN23" s="78"/>
      <c r="MKO23" s="78"/>
      <c r="MKP23" s="78"/>
      <c r="MKQ23" s="78"/>
      <c r="MKR23" s="78"/>
      <c r="MKS23" s="78"/>
      <c r="MKT23" s="78"/>
      <c r="MKU23" s="78"/>
      <c r="MKV23" s="78"/>
      <c r="MKW23" s="78"/>
      <c r="MKX23" s="78"/>
      <c r="MKY23" s="78"/>
      <c r="MKZ23" s="78"/>
      <c r="MLA23" s="78"/>
      <c r="MLB23" s="78"/>
      <c r="MLC23" s="78"/>
      <c r="MLD23" s="78"/>
      <c r="MLE23" s="78"/>
      <c r="MLF23" s="78"/>
      <c r="MLG23" s="78"/>
      <c r="MLH23" s="78"/>
      <c r="MLI23" s="78"/>
      <c r="MLJ23" s="78"/>
      <c r="MLK23" s="78"/>
      <c r="MLL23" s="78"/>
      <c r="MLM23" s="78"/>
      <c r="MLN23" s="78"/>
      <c r="MLO23" s="78"/>
      <c r="MLP23" s="78"/>
      <c r="MLQ23" s="78"/>
      <c r="MLR23" s="78"/>
      <c r="MLS23" s="78"/>
      <c r="MLT23" s="78"/>
      <c r="MLU23" s="78"/>
      <c r="MLV23" s="78"/>
      <c r="MLW23" s="78"/>
      <c r="MLX23" s="78"/>
      <c r="MLY23" s="78"/>
      <c r="MLZ23" s="78"/>
      <c r="MMA23" s="78"/>
      <c r="MMB23" s="78"/>
      <c r="MMC23" s="78"/>
      <c r="MMD23" s="78"/>
      <c r="MME23" s="78"/>
      <c r="MMF23" s="78"/>
      <c r="MMG23" s="78"/>
      <c r="MMH23" s="78"/>
      <c r="MMI23" s="78"/>
      <c r="MMJ23" s="78"/>
      <c r="MMK23" s="78"/>
      <c r="MML23" s="78"/>
      <c r="MMM23" s="78"/>
      <c r="MMN23" s="78"/>
      <c r="MMO23" s="78"/>
      <c r="MMP23" s="78"/>
      <c r="MMQ23" s="78"/>
      <c r="MMR23" s="78"/>
      <c r="MMS23" s="78"/>
      <c r="MMT23" s="78"/>
      <c r="MMU23" s="78"/>
      <c r="MMV23" s="78"/>
      <c r="MMW23" s="78"/>
      <c r="MMX23" s="78"/>
      <c r="MMY23" s="78"/>
      <c r="MMZ23" s="78"/>
      <c r="MNA23" s="78"/>
      <c r="MNB23" s="78"/>
      <c r="MNC23" s="78"/>
      <c r="MND23" s="78"/>
      <c r="MNE23" s="78"/>
      <c r="MNF23" s="78"/>
      <c r="MNG23" s="78"/>
      <c r="MNH23" s="78"/>
      <c r="MNI23" s="78"/>
      <c r="MNJ23" s="78"/>
      <c r="MNK23" s="78"/>
      <c r="MNL23" s="78"/>
      <c r="MNM23" s="78"/>
      <c r="MNN23" s="78"/>
      <c r="MNO23" s="78"/>
      <c r="MNP23" s="78"/>
      <c r="MNQ23" s="78"/>
      <c r="MNR23" s="78"/>
      <c r="MNS23" s="78"/>
      <c r="MNT23" s="78"/>
      <c r="MNU23" s="78"/>
      <c r="MNV23" s="78"/>
      <c r="MNW23" s="78"/>
      <c r="MNX23" s="78"/>
      <c r="MNY23" s="78"/>
      <c r="MNZ23" s="78"/>
      <c r="MOA23" s="78"/>
      <c r="MOB23" s="78"/>
      <c r="MOC23" s="78"/>
      <c r="MOD23" s="78"/>
      <c r="MOE23" s="78"/>
      <c r="MOF23" s="78"/>
      <c r="MOG23" s="78"/>
      <c r="MOH23" s="78"/>
      <c r="MOI23" s="78"/>
      <c r="MOJ23" s="78"/>
      <c r="MOK23" s="78"/>
      <c r="MOL23" s="78"/>
      <c r="MOM23" s="78"/>
      <c r="MON23" s="78"/>
      <c r="MOO23" s="78"/>
      <c r="MOP23" s="78"/>
      <c r="MOQ23" s="78"/>
      <c r="MOR23" s="78"/>
      <c r="MOS23" s="78"/>
      <c r="MOT23" s="78"/>
      <c r="MOU23" s="78"/>
      <c r="MOV23" s="78"/>
      <c r="MOW23" s="78"/>
      <c r="MOX23" s="78"/>
      <c r="MOY23" s="78"/>
      <c r="MOZ23" s="78"/>
      <c r="MPA23" s="78"/>
      <c r="MPB23" s="78"/>
      <c r="MPC23" s="78"/>
      <c r="MPD23" s="78"/>
      <c r="MPE23" s="78"/>
      <c r="MPF23" s="78"/>
      <c r="MPG23" s="78"/>
      <c r="MPH23" s="78"/>
      <c r="MPI23" s="78"/>
      <c r="MPJ23" s="78"/>
      <c r="MPK23" s="78"/>
      <c r="MPL23" s="78"/>
      <c r="MPM23" s="78"/>
      <c r="MPN23" s="78"/>
      <c r="MPO23" s="78"/>
      <c r="MPP23" s="78"/>
      <c r="MPQ23" s="78"/>
      <c r="MPR23" s="78"/>
      <c r="MPS23" s="78"/>
      <c r="MPT23" s="78"/>
      <c r="MPU23" s="78"/>
      <c r="MPV23" s="78"/>
      <c r="MPW23" s="78"/>
      <c r="MPX23" s="78"/>
      <c r="MPY23" s="78"/>
      <c r="MPZ23" s="78"/>
      <c r="MQA23" s="78"/>
      <c r="MQB23" s="78"/>
      <c r="MQC23" s="78"/>
      <c r="MQD23" s="78"/>
      <c r="MQE23" s="78"/>
      <c r="MQF23" s="78"/>
      <c r="MQG23" s="78"/>
      <c r="MQH23" s="78"/>
      <c r="MQI23" s="78"/>
      <c r="MQJ23" s="78"/>
      <c r="MQK23" s="78"/>
      <c r="MQL23" s="78"/>
      <c r="MQM23" s="78"/>
      <c r="MQN23" s="78"/>
      <c r="MQO23" s="78"/>
      <c r="MQP23" s="78"/>
      <c r="MQQ23" s="78"/>
      <c r="MQR23" s="78"/>
      <c r="MQS23" s="78"/>
      <c r="MQT23" s="78"/>
      <c r="MQU23" s="78"/>
      <c r="MQV23" s="78"/>
      <c r="MQW23" s="78"/>
      <c r="MQX23" s="78"/>
      <c r="MQY23" s="78"/>
      <c r="MQZ23" s="78"/>
      <c r="MRA23" s="78"/>
      <c r="MRB23" s="78"/>
      <c r="MRC23" s="78"/>
      <c r="MRD23" s="78"/>
      <c r="MRE23" s="78"/>
      <c r="MRF23" s="78"/>
      <c r="MRG23" s="78"/>
      <c r="MRH23" s="78"/>
      <c r="MRI23" s="78"/>
      <c r="MRJ23" s="78"/>
      <c r="MRK23" s="78"/>
      <c r="MRL23" s="78"/>
      <c r="MRM23" s="78"/>
      <c r="MRN23" s="78"/>
      <c r="MRO23" s="78"/>
      <c r="MRP23" s="78"/>
      <c r="MRQ23" s="78"/>
      <c r="MRR23" s="78"/>
      <c r="MRS23" s="78"/>
      <c r="MRT23" s="78"/>
      <c r="MRU23" s="78"/>
      <c r="MRV23" s="78"/>
      <c r="MRW23" s="78"/>
      <c r="MRX23" s="78"/>
      <c r="MRY23" s="78"/>
      <c r="MRZ23" s="78"/>
      <c r="MSA23" s="78"/>
      <c r="MSB23" s="78"/>
      <c r="MSC23" s="78"/>
      <c r="MSD23" s="78"/>
      <c r="MSE23" s="78"/>
      <c r="MSF23" s="78"/>
      <c r="MSG23" s="78"/>
      <c r="MSH23" s="78"/>
      <c r="MSI23" s="78"/>
      <c r="MSJ23" s="78"/>
      <c r="MSK23" s="78"/>
      <c r="MSL23" s="78"/>
      <c r="MSM23" s="78"/>
      <c r="MSN23" s="78"/>
      <c r="MSO23" s="78"/>
      <c r="MSP23" s="78"/>
      <c r="MSQ23" s="78"/>
      <c r="MSR23" s="78"/>
      <c r="MSS23" s="78"/>
      <c r="MST23" s="78"/>
      <c r="MSU23" s="78"/>
      <c r="MSV23" s="78"/>
      <c r="MSW23" s="78"/>
      <c r="MSX23" s="78"/>
      <c r="MSY23" s="78"/>
      <c r="MSZ23" s="78"/>
      <c r="MTA23" s="78"/>
      <c r="MTB23" s="78"/>
      <c r="MTC23" s="78"/>
      <c r="MTD23" s="78"/>
      <c r="MTE23" s="78"/>
      <c r="MTF23" s="78"/>
      <c r="MTG23" s="78"/>
      <c r="MTH23" s="78"/>
      <c r="MTI23" s="78"/>
      <c r="MTJ23" s="78"/>
      <c r="MTK23" s="78"/>
      <c r="MTL23" s="78"/>
      <c r="MTM23" s="78"/>
      <c r="MTN23" s="78"/>
      <c r="MTO23" s="78"/>
      <c r="MTP23" s="78"/>
      <c r="MTQ23" s="78"/>
      <c r="MTR23" s="78"/>
      <c r="MTS23" s="78"/>
      <c r="MTT23" s="78"/>
      <c r="MTU23" s="78"/>
      <c r="MTV23" s="78"/>
      <c r="MTW23" s="78"/>
      <c r="MTX23" s="78"/>
      <c r="MTY23" s="78"/>
      <c r="MTZ23" s="78"/>
      <c r="MUA23" s="78"/>
      <c r="MUB23" s="78"/>
      <c r="MUC23" s="78"/>
      <c r="MUD23" s="78"/>
      <c r="MUE23" s="78"/>
      <c r="MUF23" s="78"/>
      <c r="MUG23" s="78"/>
      <c r="MUH23" s="78"/>
      <c r="MUI23" s="78"/>
      <c r="MUJ23" s="78"/>
      <c r="MUK23" s="78"/>
      <c r="MUL23" s="78"/>
      <c r="MUM23" s="78"/>
      <c r="MUN23" s="78"/>
      <c r="MUO23" s="78"/>
      <c r="MUP23" s="78"/>
      <c r="MUQ23" s="78"/>
      <c r="MUR23" s="78"/>
      <c r="MUS23" s="78"/>
      <c r="MUT23" s="78"/>
      <c r="MUU23" s="78"/>
      <c r="MUV23" s="78"/>
      <c r="MUW23" s="78"/>
      <c r="MUX23" s="78"/>
      <c r="MUY23" s="78"/>
      <c r="MUZ23" s="78"/>
      <c r="MVA23" s="78"/>
      <c r="MVB23" s="78"/>
      <c r="MVC23" s="78"/>
      <c r="MVD23" s="78"/>
      <c r="MVE23" s="78"/>
      <c r="MVF23" s="78"/>
      <c r="MVG23" s="78"/>
      <c r="MVH23" s="78"/>
      <c r="MVI23" s="78"/>
      <c r="MVJ23" s="78"/>
      <c r="MVK23" s="78"/>
      <c r="MVL23" s="78"/>
      <c r="MVM23" s="78"/>
      <c r="MVN23" s="78"/>
      <c r="MVO23" s="78"/>
      <c r="MVP23" s="78"/>
      <c r="MVQ23" s="78"/>
      <c r="MVR23" s="78"/>
      <c r="MVS23" s="78"/>
      <c r="MVT23" s="78"/>
      <c r="MVU23" s="78"/>
      <c r="MVV23" s="78"/>
      <c r="MVW23" s="78"/>
      <c r="MVX23" s="78"/>
      <c r="MVY23" s="78"/>
      <c r="MVZ23" s="78"/>
      <c r="MWA23" s="78"/>
      <c r="MWB23" s="78"/>
      <c r="MWC23" s="78"/>
      <c r="MWD23" s="78"/>
      <c r="MWE23" s="78"/>
      <c r="MWF23" s="78"/>
      <c r="MWG23" s="78"/>
      <c r="MWH23" s="78"/>
      <c r="MWI23" s="78"/>
      <c r="MWJ23" s="78"/>
      <c r="MWK23" s="78"/>
      <c r="MWL23" s="78"/>
      <c r="MWM23" s="78"/>
      <c r="MWN23" s="78"/>
      <c r="MWO23" s="78"/>
      <c r="MWP23" s="78"/>
      <c r="MWQ23" s="78"/>
      <c r="MWR23" s="78"/>
      <c r="MWS23" s="78"/>
      <c r="MWT23" s="78"/>
      <c r="MWU23" s="78"/>
      <c r="MWV23" s="78"/>
      <c r="MWW23" s="78"/>
      <c r="MWX23" s="78"/>
      <c r="MWY23" s="78"/>
      <c r="MWZ23" s="78"/>
      <c r="MXA23" s="78"/>
      <c r="MXB23" s="78"/>
      <c r="MXC23" s="78"/>
      <c r="MXD23" s="78"/>
      <c r="MXE23" s="78"/>
      <c r="MXF23" s="78"/>
      <c r="MXG23" s="78"/>
      <c r="MXH23" s="78"/>
      <c r="MXI23" s="78"/>
      <c r="MXJ23" s="78"/>
      <c r="MXK23" s="78"/>
      <c r="MXL23" s="78"/>
      <c r="MXM23" s="78"/>
      <c r="MXN23" s="78"/>
      <c r="MXO23" s="78"/>
      <c r="MXP23" s="78"/>
      <c r="MXQ23" s="78"/>
      <c r="MXR23" s="78"/>
      <c r="MXS23" s="78"/>
      <c r="MXT23" s="78"/>
      <c r="MXU23" s="78"/>
      <c r="MXV23" s="78"/>
      <c r="MXW23" s="78"/>
      <c r="MXX23" s="78"/>
      <c r="MXY23" s="78"/>
      <c r="MXZ23" s="78"/>
      <c r="MYA23" s="78"/>
      <c r="MYB23" s="78"/>
      <c r="MYC23" s="78"/>
      <c r="MYD23" s="78"/>
      <c r="MYE23" s="78"/>
      <c r="MYF23" s="78"/>
      <c r="MYG23" s="78"/>
      <c r="MYH23" s="78"/>
      <c r="MYI23" s="78"/>
      <c r="MYJ23" s="78"/>
      <c r="MYK23" s="78"/>
      <c r="MYL23" s="78"/>
      <c r="MYM23" s="78"/>
      <c r="MYN23" s="78"/>
      <c r="MYO23" s="78"/>
      <c r="MYP23" s="78"/>
      <c r="MYQ23" s="78"/>
      <c r="MYR23" s="78"/>
      <c r="MYS23" s="78"/>
      <c r="MYT23" s="78"/>
      <c r="MYU23" s="78"/>
      <c r="MYV23" s="78"/>
      <c r="MYW23" s="78"/>
      <c r="MYX23" s="78"/>
      <c r="MYY23" s="78"/>
      <c r="MYZ23" s="78"/>
      <c r="MZA23" s="78"/>
      <c r="MZB23" s="78"/>
      <c r="MZC23" s="78"/>
      <c r="MZD23" s="78"/>
      <c r="MZE23" s="78"/>
      <c r="MZF23" s="78"/>
      <c r="MZG23" s="78"/>
      <c r="MZH23" s="78"/>
      <c r="MZI23" s="78"/>
      <c r="MZJ23" s="78"/>
      <c r="MZK23" s="78"/>
      <c r="MZL23" s="78"/>
      <c r="MZM23" s="78"/>
      <c r="MZN23" s="78"/>
      <c r="MZO23" s="78"/>
      <c r="MZP23" s="78"/>
      <c r="MZQ23" s="78"/>
      <c r="MZR23" s="78"/>
      <c r="MZS23" s="78"/>
      <c r="MZT23" s="78"/>
      <c r="MZU23" s="78"/>
      <c r="MZV23" s="78"/>
      <c r="MZW23" s="78"/>
      <c r="MZX23" s="78"/>
      <c r="MZY23" s="78"/>
      <c r="MZZ23" s="78"/>
      <c r="NAA23" s="78"/>
      <c r="NAB23" s="78"/>
      <c r="NAC23" s="78"/>
      <c r="NAD23" s="78"/>
      <c r="NAE23" s="78"/>
      <c r="NAF23" s="78"/>
      <c r="NAG23" s="78"/>
      <c r="NAH23" s="78"/>
      <c r="NAI23" s="78"/>
      <c r="NAJ23" s="78"/>
      <c r="NAK23" s="78"/>
      <c r="NAL23" s="78"/>
      <c r="NAM23" s="78"/>
      <c r="NAN23" s="78"/>
      <c r="NAO23" s="78"/>
      <c r="NAP23" s="78"/>
      <c r="NAQ23" s="78"/>
      <c r="NAR23" s="78"/>
      <c r="NAS23" s="78"/>
      <c r="NAT23" s="78"/>
      <c r="NAU23" s="78"/>
      <c r="NAV23" s="78"/>
      <c r="NAW23" s="78"/>
      <c r="NAX23" s="78"/>
      <c r="NAY23" s="78"/>
      <c r="NAZ23" s="78"/>
      <c r="NBA23" s="78"/>
      <c r="NBB23" s="78"/>
      <c r="NBC23" s="78"/>
      <c r="NBD23" s="78"/>
      <c r="NBE23" s="78"/>
      <c r="NBF23" s="78"/>
      <c r="NBG23" s="78"/>
      <c r="NBH23" s="78"/>
      <c r="NBI23" s="78"/>
      <c r="NBJ23" s="78"/>
      <c r="NBK23" s="78"/>
      <c r="NBL23" s="78"/>
      <c r="NBM23" s="78"/>
      <c r="NBN23" s="78"/>
      <c r="NBO23" s="78"/>
      <c r="NBP23" s="78"/>
      <c r="NBQ23" s="78"/>
      <c r="NBR23" s="78"/>
      <c r="NBS23" s="78"/>
      <c r="NBT23" s="78"/>
      <c r="NBU23" s="78"/>
      <c r="NBV23" s="78"/>
      <c r="NBW23" s="78"/>
      <c r="NBX23" s="78"/>
      <c r="NBY23" s="78"/>
      <c r="NBZ23" s="78"/>
      <c r="NCA23" s="78"/>
      <c r="NCB23" s="78"/>
      <c r="NCC23" s="78"/>
      <c r="NCD23" s="78"/>
      <c r="NCE23" s="78"/>
      <c r="NCF23" s="78"/>
      <c r="NCG23" s="78"/>
      <c r="NCH23" s="78"/>
      <c r="NCI23" s="78"/>
      <c r="NCJ23" s="78"/>
      <c r="NCK23" s="78"/>
      <c r="NCL23" s="78"/>
      <c r="NCM23" s="78"/>
      <c r="NCN23" s="78"/>
      <c r="NCO23" s="78"/>
      <c r="NCP23" s="78"/>
      <c r="NCQ23" s="78"/>
      <c r="NCR23" s="78"/>
      <c r="NCS23" s="78"/>
      <c r="NCT23" s="78"/>
      <c r="NCU23" s="78"/>
      <c r="NCV23" s="78"/>
      <c r="NCW23" s="78"/>
      <c r="NCX23" s="78"/>
      <c r="NCY23" s="78"/>
      <c r="NCZ23" s="78"/>
      <c r="NDA23" s="78"/>
      <c r="NDB23" s="78"/>
      <c r="NDC23" s="78"/>
      <c r="NDD23" s="78"/>
      <c r="NDE23" s="78"/>
      <c r="NDF23" s="78"/>
      <c r="NDG23" s="78"/>
      <c r="NDH23" s="78"/>
      <c r="NDI23" s="78"/>
      <c r="NDJ23" s="78"/>
      <c r="NDK23" s="78"/>
      <c r="NDL23" s="78"/>
      <c r="NDM23" s="78"/>
      <c r="NDN23" s="78"/>
      <c r="NDO23" s="78"/>
      <c r="NDP23" s="78"/>
      <c r="NDQ23" s="78"/>
      <c r="NDR23" s="78"/>
      <c r="NDS23" s="78"/>
      <c r="NDT23" s="78"/>
      <c r="NDU23" s="78"/>
      <c r="NDV23" s="78"/>
      <c r="NDW23" s="78"/>
      <c r="NDX23" s="78"/>
      <c r="NDY23" s="78"/>
      <c r="NDZ23" s="78"/>
      <c r="NEA23" s="78"/>
      <c r="NEB23" s="78"/>
      <c r="NEC23" s="78"/>
      <c r="NED23" s="78"/>
      <c r="NEE23" s="78"/>
      <c r="NEF23" s="78"/>
      <c r="NEG23" s="78"/>
      <c r="NEH23" s="78"/>
      <c r="NEI23" s="78"/>
      <c r="NEJ23" s="78"/>
      <c r="NEK23" s="78"/>
      <c r="NEL23" s="78"/>
      <c r="NEM23" s="78"/>
      <c r="NEN23" s="78"/>
      <c r="NEO23" s="78"/>
      <c r="NEP23" s="78"/>
      <c r="NEQ23" s="78"/>
      <c r="NER23" s="78"/>
      <c r="NES23" s="78"/>
      <c r="NET23" s="78"/>
      <c r="NEU23" s="78"/>
      <c r="NEV23" s="78"/>
      <c r="NEW23" s="78"/>
      <c r="NEX23" s="78"/>
      <c r="NEY23" s="78"/>
      <c r="NEZ23" s="78"/>
      <c r="NFA23" s="78"/>
      <c r="NFB23" s="78"/>
      <c r="NFC23" s="78"/>
      <c r="NFD23" s="78"/>
      <c r="NFE23" s="78"/>
      <c r="NFF23" s="78"/>
      <c r="NFG23" s="78"/>
      <c r="NFH23" s="78"/>
      <c r="NFI23" s="78"/>
      <c r="NFJ23" s="78"/>
      <c r="NFK23" s="78"/>
      <c r="NFL23" s="78"/>
      <c r="NFM23" s="78"/>
      <c r="NFN23" s="78"/>
      <c r="NFO23" s="78"/>
      <c r="NFP23" s="78"/>
      <c r="NFQ23" s="78"/>
      <c r="NFR23" s="78"/>
      <c r="NFS23" s="78"/>
      <c r="NFT23" s="78"/>
      <c r="NFU23" s="78"/>
      <c r="NFV23" s="78"/>
      <c r="NFW23" s="78"/>
      <c r="NFX23" s="78"/>
      <c r="NFY23" s="78"/>
      <c r="NFZ23" s="78"/>
      <c r="NGA23" s="78"/>
      <c r="NGB23" s="78"/>
      <c r="NGC23" s="78"/>
      <c r="NGD23" s="78"/>
      <c r="NGE23" s="78"/>
      <c r="NGF23" s="78"/>
      <c r="NGG23" s="78"/>
      <c r="NGH23" s="78"/>
      <c r="NGI23" s="78"/>
      <c r="NGJ23" s="78"/>
      <c r="NGK23" s="78"/>
      <c r="NGL23" s="78"/>
      <c r="NGM23" s="78"/>
      <c r="NGN23" s="78"/>
      <c r="NGO23" s="78"/>
      <c r="NGP23" s="78"/>
      <c r="NGQ23" s="78"/>
      <c r="NGR23" s="78"/>
      <c r="NGS23" s="78"/>
      <c r="NGT23" s="78"/>
      <c r="NGU23" s="78"/>
      <c r="NGV23" s="78"/>
      <c r="NGW23" s="78"/>
      <c r="NGX23" s="78"/>
      <c r="NGY23" s="78"/>
      <c r="NGZ23" s="78"/>
      <c r="NHA23" s="78"/>
      <c r="NHB23" s="78"/>
      <c r="NHC23" s="78"/>
      <c r="NHD23" s="78"/>
      <c r="NHE23" s="78"/>
      <c r="NHF23" s="78"/>
      <c r="NHG23" s="78"/>
      <c r="NHH23" s="78"/>
      <c r="NHI23" s="78"/>
      <c r="NHJ23" s="78"/>
      <c r="NHK23" s="78"/>
      <c r="NHL23" s="78"/>
      <c r="NHM23" s="78"/>
      <c r="NHN23" s="78"/>
      <c r="NHO23" s="78"/>
      <c r="NHP23" s="78"/>
      <c r="NHQ23" s="78"/>
      <c r="NHR23" s="78"/>
      <c r="NHS23" s="78"/>
      <c r="NHT23" s="78"/>
      <c r="NHU23" s="78"/>
      <c r="NHV23" s="78"/>
      <c r="NHW23" s="78"/>
      <c r="NHX23" s="78"/>
      <c r="NHY23" s="78"/>
      <c r="NHZ23" s="78"/>
      <c r="NIA23" s="78"/>
      <c r="NIB23" s="78"/>
      <c r="NIC23" s="78"/>
      <c r="NID23" s="78"/>
      <c r="NIE23" s="78"/>
      <c r="NIF23" s="78"/>
      <c r="NIG23" s="78"/>
      <c r="NIH23" s="78"/>
      <c r="NII23" s="78"/>
      <c r="NIJ23" s="78"/>
      <c r="NIK23" s="78"/>
      <c r="NIL23" s="78"/>
      <c r="NIM23" s="78"/>
      <c r="NIN23" s="78"/>
      <c r="NIO23" s="78"/>
      <c r="NIP23" s="78"/>
      <c r="NIQ23" s="78"/>
      <c r="NIR23" s="78"/>
      <c r="NIS23" s="78"/>
      <c r="NIT23" s="78"/>
      <c r="NIU23" s="78"/>
      <c r="NIV23" s="78"/>
      <c r="NIW23" s="78"/>
      <c r="NIX23" s="78"/>
      <c r="NIY23" s="78"/>
      <c r="NIZ23" s="78"/>
      <c r="NJA23" s="78"/>
      <c r="NJB23" s="78"/>
      <c r="NJC23" s="78"/>
      <c r="NJD23" s="78"/>
      <c r="NJE23" s="78"/>
      <c r="NJF23" s="78"/>
      <c r="NJG23" s="78"/>
      <c r="NJH23" s="78"/>
      <c r="NJI23" s="78"/>
      <c r="NJJ23" s="78"/>
      <c r="NJK23" s="78"/>
      <c r="NJL23" s="78"/>
      <c r="NJM23" s="78"/>
      <c r="NJN23" s="78"/>
      <c r="NJO23" s="78"/>
      <c r="NJP23" s="78"/>
      <c r="NJQ23" s="78"/>
      <c r="NJR23" s="78"/>
      <c r="NJS23" s="78"/>
      <c r="NJT23" s="78"/>
      <c r="NJU23" s="78"/>
      <c r="NJV23" s="78"/>
      <c r="NJW23" s="78"/>
      <c r="NJX23" s="78"/>
      <c r="NJY23" s="78"/>
      <c r="NJZ23" s="78"/>
      <c r="NKA23" s="78"/>
      <c r="NKB23" s="78"/>
      <c r="NKC23" s="78"/>
      <c r="NKD23" s="78"/>
      <c r="NKE23" s="78"/>
      <c r="NKF23" s="78"/>
      <c r="NKG23" s="78"/>
      <c r="NKH23" s="78"/>
      <c r="NKI23" s="78"/>
      <c r="NKJ23" s="78"/>
      <c r="NKK23" s="78"/>
      <c r="NKL23" s="78"/>
      <c r="NKM23" s="78"/>
      <c r="NKN23" s="78"/>
      <c r="NKO23" s="78"/>
      <c r="NKP23" s="78"/>
      <c r="NKQ23" s="78"/>
      <c r="NKR23" s="78"/>
      <c r="NKS23" s="78"/>
      <c r="NKT23" s="78"/>
      <c r="NKU23" s="78"/>
      <c r="NKV23" s="78"/>
      <c r="NKW23" s="78"/>
      <c r="NKX23" s="78"/>
      <c r="NKY23" s="78"/>
      <c r="NKZ23" s="78"/>
      <c r="NLA23" s="78"/>
      <c r="NLB23" s="78"/>
      <c r="NLC23" s="78"/>
      <c r="NLD23" s="78"/>
      <c r="NLE23" s="78"/>
      <c r="NLF23" s="78"/>
      <c r="NLG23" s="78"/>
      <c r="NLH23" s="78"/>
      <c r="NLI23" s="78"/>
      <c r="NLJ23" s="78"/>
      <c r="NLK23" s="78"/>
      <c r="NLL23" s="78"/>
      <c r="NLM23" s="78"/>
      <c r="NLN23" s="78"/>
      <c r="NLO23" s="78"/>
      <c r="NLP23" s="78"/>
      <c r="NLQ23" s="78"/>
      <c r="NLR23" s="78"/>
      <c r="NLS23" s="78"/>
      <c r="NLT23" s="78"/>
      <c r="NLU23" s="78"/>
      <c r="NLV23" s="78"/>
      <c r="NLW23" s="78"/>
      <c r="NLX23" s="78"/>
      <c r="NLY23" s="78"/>
      <c r="NLZ23" s="78"/>
      <c r="NMA23" s="78"/>
      <c r="NMB23" s="78"/>
      <c r="NMC23" s="78"/>
      <c r="NMD23" s="78"/>
      <c r="NME23" s="78"/>
      <c r="NMF23" s="78"/>
      <c r="NMG23" s="78"/>
      <c r="NMH23" s="78"/>
      <c r="NMI23" s="78"/>
      <c r="NMJ23" s="78"/>
      <c r="NMK23" s="78"/>
      <c r="NML23" s="78"/>
      <c r="NMM23" s="78"/>
      <c r="NMN23" s="78"/>
      <c r="NMO23" s="78"/>
      <c r="NMP23" s="78"/>
      <c r="NMQ23" s="78"/>
      <c r="NMR23" s="78"/>
      <c r="NMS23" s="78"/>
      <c r="NMT23" s="78"/>
      <c r="NMU23" s="78"/>
      <c r="NMV23" s="78"/>
      <c r="NMW23" s="78"/>
      <c r="NMX23" s="78"/>
      <c r="NMY23" s="78"/>
      <c r="NMZ23" s="78"/>
      <c r="NNA23" s="78"/>
      <c r="NNB23" s="78"/>
      <c r="NNC23" s="78"/>
      <c r="NND23" s="78"/>
      <c r="NNE23" s="78"/>
      <c r="NNF23" s="78"/>
      <c r="NNG23" s="78"/>
      <c r="NNH23" s="78"/>
      <c r="NNI23" s="78"/>
      <c r="NNJ23" s="78"/>
      <c r="NNK23" s="78"/>
      <c r="NNL23" s="78"/>
      <c r="NNM23" s="78"/>
      <c r="NNN23" s="78"/>
      <c r="NNO23" s="78"/>
      <c r="NNP23" s="78"/>
      <c r="NNQ23" s="78"/>
      <c r="NNR23" s="78"/>
      <c r="NNS23" s="78"/>
      <c r="NNT23" s="78"/>
      <c r="NNU23" s="78"/>
      <c r="NNV23" s="78"/>
      <c r="NNW23" s="78"/>
      <c r="NNX23" s="78"/>
      <c r="NNY23" s="78"/>
      <c r="NNZ23" s="78"/>
      <c r="NOA23" s="78"/>
      <c r="NOB23" s="78"/>
      <c r="NOC23" s="78"/>
      <c r="NOD23" s="78"/>
      <c r="NOE23" s="78"/>
      <c r="NOF23" s="78"/>
      <c r="NOG23" s="78"/>
      <c r="NOH23" s="78"/>
      <c r="NOI23" s="78"/>
      <c r="NOJ23" s="78"/>
      <c r="NOK23" s="78"/>
      <c r="NOL23" s="78"/>
      <c r="NOM23" s="78"/>
      <c r="NON23" s="78"/>
      <c r="NOO23" s="78"/>
      <c r="NOP23" s="78"/>
      <c r="NOQ23" s="78"/>
      <c r="NOR23" s="78"/>
      <c r="NOS23" s="78"/>
      <c r="NOT23" s="78"/>
      <c r="NOU23" s="78"/>
      <c r="NOV23" s="78"/>
      <c r="NOW23" s="78"/>
      <c r="NOX23" s="78"/>
      <c r="NOY23" s="78"/>
      <c r="NOZ23" s="78"/>
      <c r="NPA23" s="78"/>
      <c r="NPB23" s="78"/>
      <c r="NPC23" s="78"/>
      <c r="NPD23" s="78"/>
      <c r="NPE23" s="78"/>
      <c r="NPF23" s="78"/>
      <c r="NPG23" s="78"/>
      <c r="NPH23" s="78"/>
      <c r="NPI23" s="78"/>
      <c r="NPJ23" s="78"/>
      <c r="NPK23" s="78"/>
      <c r="NPL23" s="78"/>
      <c r="NPM23" s="78"/>
      <c r="NPN23" s="78"/>
      <c r="NPO23" s="78"/>
      <c r="NPP23" s="78"/>
      <c r="NPQ23" s="78"/>
      <c r="NPR23" s="78"/>
      <c r="NPS23" s="78"/>
      <c r="NPT23" s="78"/>
      <c r="NPU23" s="78"/>
      <c r="NPV23" s="78"/>
      <c r="NPW23" s="78"/>
      <c r="NPX23" s="78"/>
      <c r="NPY23" s="78"/>
      <c r="NPZ23" s="78"/>
      <c r="NQA23" s="78"/>
      <c r="NQB23" s="78"/>
      <c r="NQC23" s="78"/>
      <c r="NQD23" s="78"/>
      <c r="NQE23" s="78"/>
      <c r="NQF23" s="78"/>
      <c r="NQG23" s="78"/>
      <c r="NQH23" s="78"/>
      <c r="NQI23" s="78"/>
      <c r="NQJ23" s="78"/>
      <c r="NQK23" s="78"/>
      <c r="NQL23" s="78"/>
      <c r="NQM23" s="78"/>
      <c r="NQN23" s="78"/>
      <c r="NQO23" s="78"/>
      <c r="NQP23" s="78"/>
      <c r="NQQ23" s="78"/>
      <c r="NQR23" s="78"/>
      <c r="NQS23" s="78"/>
      <c r="NQT23" s="78"/>
      <c r="NQU23" s="78"/>
      <c r="NQV23" s="78"/>
      <c r="NQW23" s="78"/>
      <c r="NQX23" s="78"/>
      <c r="NQY23" s="78"/>
      <c r="NQZ23" s="78"/>
      <c r="NRA23" s="78"/>
      <c r="NRB23" s="78"/>
      <c r="NRC23" s="78"/>
      <c r="NRD23" s="78"/>
      <c r="NRE23" s="78"/>
      <c r="NRF23" s="78"/>
      <c r="NRG23" s="78"/>
      <c r="NRH23" s="78"/>
      <c r="NRI23" s="78"/>
      <c r="NRJ23" s="78"/>
      <c r="NRK23" s="78"/>
      <c r="NRL23" s="78"/>
      <c r="NRM23" s="78"/>
      <c r="NRN23" s="78"/>
      <c r="NRO23" s="78"/>
      <c r="NRP23" s="78"/>
      <c r="NRQ23" s="78"/>
      <c r="NRR23" s="78"/>
      <c r="NRS23" s="78"/>
      <c r="NRT23" s="78"/>
      <c r="NRU23" s="78"/>
      <c r="NRV23" s="78"/>
      <c r="NRW23" s="78"/>
      <c r="NRX23" s="78"/>
      <c r="NRY23" s="78"/>
      <c r="NRZ23" s="78"/>
      <c r="NSA23" s="78"/>
      <c r="NSB23" s="78"/>
      <c r="NSC23" s="78"/>
      <c r="NSD23" s="78"/>
      <c r="NSE23" s="78"/>
      <c r="NSF23" s="78"/>
      <c r="NSG23" s="78"/>
      <c r="NSH23" s="78"/>
      <c r="NSI23" s="78"/>
      <c r="NSJ23" s="78"/>
      <c r="NSK23" s="78"/>
      <c r="NSL23" s="78"/>
      <c r="NSM23" s="78"/>
      <c r="NSN23" s="78"/>
      <c r="NSO23" s="78"/>
      <c r="NSP23" s="78"/>
      <c r="NSQ23" s="78"/>
      <c r="NSR23" s="78"/>
      <c r="NSS23" s="78"/>
      <c r="NST23" s="78"/>
      <c r="NSU23" s="78"/>
      <c r="NSV23" s="78"/>
      <c r="NSW23" s="78"/>
      <c r="NSX23" s="78"/>
      <c r="NSY23" s="78"/>
      <c r="NSZ23" s="78"/>
      <c r="NTA23" s="78"/>
      <c r="NTB23" s="78"/>
      <c r="NTC23" s="78"/>
      <c r="NTD23" s="78"/>
      <c r="NTE23" s="78"/>
      <c r="NTF23" s="78"/>
      <c r="NTG23" s="78"/>
      <c r="NTH23" s="78"/>
      <c r="NTI23" s="78"/>
      <c r="NTJ23" s="78"/>
      <c r="NTK23" s="78"/>
      <c r="NTL23" s="78"/>
      <c r="NTM23" s="78"/>
      <c r="NTN23" s="78"/>
      <c r="NTO23" s="78"/>
      <c r="NTP23" s="78"/>
      <c r="NTQ23" s="78"/>
      <c r="NTR23" s="78"/>
      <c r="NTS23" s="78"/>
      <c r="NTT23" s="78"/>
      <c r="NTU23" s="78"/>
      <c r="NTV23" s="78"/>
      <c r="NTW23" s="78"/>
      <c r="NTX23" s="78"/>
      <c r="NTY23" s="78"/>
      <c r="NTZ23" s="78"/>
      <c r="NUA23" s="78"/>
      <c r="NUB23" s="78"/>
      <c r="NUC23" s="78"/>
      <c r="NUD23" s="78"/>
      <c r="NUE23" s="78"/>
      <c r="NUF23" s="78"/>
      <c r="NUG23" s="78"/>
      <c r="NUH23" s="78"/>
      <c r="NUI23" s="78"/>
      <c r="NUJ23" s="78"/>
      <c r="NUK23" s="78"/>
      <c r="NUL23" s="78"/>
      <c r="NUM23" s="78"/>
      <c r="NUN23" s="78"/>
      <c r="NUO23" s="78"/>
      <c r="NUP23" s="78"/>
      <c r="NUQ23" s="78"/>
      <c r="NUR23" s="78"/>
      <c r="NUS23" s="78"/>
      <c r="NUT23" s="78"/>
      <c r="NUU23" s="78"/>
      <c r="NUV23" s="78"/>
      <c r="NUW23" s="78"/>
      <c r="NUX23" s="78"/>
      <c r="NUY23" s="78"/>
      <c r="NUZ23" s="78"/>
      <c r="NVA23" s="78"/>
      <c r="NVB23" s="78"/>
      <c r="NVC23" s="78"/>
      <c r="NVD23" s="78"/>
      <c r="NVE23" s="78"/>
      <c r="NVF23" s="78"/>
      <c r="NVG23" s="78"/>
      <c r="NVH23" s="78"/>
      <c r="NVI23" s="78"/>
      <c r="NVJ23" s="78"/>
      <c r="NVK23" s="78"/>
      <c r="NVL23" s="78"/>
      <c r="NVM23" s="78"/>
      <c r="NVN23" s="78"/>
      <c r="NVO23" s="78"/>
      <c r="NVP23" s="78"/>
      <c r="NVQ23" s="78"/>
      <c r="NVR23" s="78"/>
      <c r="NVS23" s="78"/>
      <c r="NVT23" s="78"/>
      <c r="NVU23" s="78"/>
      <c r="NVV23" s="78"/>
      <c r="NVW23" s="78"/>
      <c r="NVX23" s="78"/>
      <c r="NVY23" s="78"/>
      <c r="NVZ23" s="78"/>
      <c r="NWA23" s="78"/>
      <c r="NWB23" s="78"/>
      <c r="NWC23" s="78"/>
      <c r="NWD23" s="78"/>
      <c r="NWE23" s="78"/>
      <c r="NWF23" s="78"/>
      <c r="NWG23" s="78"/>
      <c r="NWH23" s="78"/>
      <c r="NWI23" s="78"/>
      <c r="NWJ23" s="78"/>
      <c r="NWK23" s="78"/>
      <c r="NWL23" s="78"/>
      <c r="NWM23" s="78"/>
      <c r="NWN23" s="78"/>
      <c r="NWO23" s="78"/>
      <c r="NWP23" s="78"/>
      <c r="NWQ23" s="78"/>
      <c r="NWR23" s="78"/>
      <c r="NWS23" s="78"/>
      <c r="NWT23" s="78"/>
      <c r="NWU23" s="78"/>
      <c r="NWV23" s="78"/>
      <c r="NWW23" s="78"/>
      <c r="NWX23" s="78"/>
      <c r="NWY23" s="78"/>
      <c r="NWZ23" s="78"/>
      <c r="NXA23" s="78"/>
      <c r="NXB23" s="78"/>
      <c r="NXC23" s="78"/>
      <c r="NXD23" s="78"/>
      <c r="NXE23" s="78"/>
      <c r="NXF23" s="78"/>
      <c r="NXG23" s="78"/>
      <c r="NXH23" s="78"/>
      <c r="NXI23" s="78"/>
      <c r="NXJ23" s="78"/>
      <c r="NXK23" s="78"/>
      <c r="NXL23" s="78"/>
      <c r="NXM23" s="78"/>
      <c r="NXN23" s="78"/>
      <c r="NXO23" s="78"/>
      <c r="NXP23" s="78"/>
      <c r="NXQ23" s="78"/>
      <c r="NXR23" s="78"/>
      <c r="NXS23" s="78"/>
      <c r="NXT23" s="78"/>
      <c r="NXU23" s="78"/>
      <c r="NXV23" s="78"/>
      <c r="NXW23" s="78"/>
      <c r="NXX23" s="78"/>
      <c r="NXY23" s="78"/>
      <c r="NXZ23" s="78"/>
      <c r="NYA23" s="78"/>
      <c r="NYB23" s="78"/>
      <c r="NYC23" s="78"/>
      <c r="NYD23" s="78"/>
      <c r="NYE23" s="78"/>
      <c r="NYF23" s="78"/>
      <c r="NYG23" s="78"/>
      <c r="NYH23" s="78"/>
      <c r="NYI23" s="78"/>
      <c r="NYJ23" s="78"/>
      <c r="NYK23" s="78"/>
      <c r="NYL23" s="78"/>
      <c r="NYM23" s="78"/>
      <c r="NYN23" s="78"/>
      <c r="NYO23" s="78"/>
      <c r="NYP23" s="78"/>
      <c r="NYQ23" s="78"/>
      <c r="NYR23" s="78"/>
      <c r="NYS23" s="78"/>
      <c r="NYT23" s="78"/>
      <c r="NYU23" s="78"/>
      <c r="NYV23" s="78"/>
      <c r="NYW23" s="78"/>
      <c r="NYX23" s="78"/>
      <c r="NYY23" s="78"/>
      <c r="NYZ23" s="78"/>
      <c r="NZA23" s="78"/>
      <c r="NZB23" s="78"/>
      <c r="NZC23" s="78"/>
      <c r="NZD23" s="78"/>
      <c r="NZE23" s="78"/>
      <c r="NZF23" s="78"/>
      <c r="NZG23" s="78"/>
      <c r="NZH23" s="78"/>
      <c r="NZI23" s="78"/>
      <c r="NZJ23" s="78"/>
      <c r="NZK23" s="78"/>
      <c r="NZL23" s="78"/>
      <c r="NZM23" s="78"/>
      <c r="NZN23" s="78"/>
      <c r="NZO23" s="78"/>
      <c r="NZP23" s="78"/>
      <c r="NZQ23" s="78"/>
      <c r="NZR23" s="78"/>
      <c r="NZS23" s="78"/>
      <c r="NZT23" s="78"/>
      <c r="NZU23" s="78"/>
      <c r="NZV23" s="78"/>
      <c r="NZW23" s="78"/>
      <c r="NZX23" s="78"/>
      <c r="NZY23" s="78"/>
      <c r="NZZ23" s="78"/>
      <c r="OAA23" s="78"/>
      <c r="OAB23" s="78"/>
      <c r="OAC23" s="78"/>
      <c r="OAD23" s="78"/>
      <c r="OAE23" s="78"/>
      <c r="OAF23" s="78"/>
      <c r="OAG23" s="78"/>
      <c r="OAH23" s="78"/>
      <c r="OAI23" s="78"/>
      <c r="OAJ23" s="78"/>
      <c r="OAK23" s="78"/>
      <c r="OAL23" s="78"/>
      <c r="OAM23" s="78"/>
      <c r="OAN23" s="78"/>
      <c r="OAO23" s="78"/>
      <c r="OAP23" s="78"/>
      <c r="OAQ23" s="78"/>
      <c r="OAR23" s="78"/>
      <c r="OAS23" s="78"/>
      <c r="OAT23" s="78"/>
      <c r="OAU23" s="78"/>
      <c r="OAV23" s="78"/>
      <c r="OAW23" s="78"/>
      <c r="OAX23" s="78"/>
      <c r="OAY23" s="78"/>
      <c r="OAZ23" s="78"/>
      <c r="OBA23" s="78"/>
      <c r="OBB23" s="78"/>
      <c r="OBC23" s="78"/>
      <c r="OBD23" s="78"/>
      <c r="OBE23" s="78"/>
      <c r="OBF23" s="78"/>
      <c r="OBG23" s="78"/>
      <c r="OBH23" s="78"/>
      <c r="OBI23" s="78"/>
      <c r="OBJ23" s="78"/>
      <c r="OBK23" s="78"/>
      <c r="OBL23" s="78"/>
      <c r="OBM23" s="78"/>
      <c r="OBN23" s="78"/>
      <c r="OBO23" s="78"/>
      <c r="OBP23" s="78"/>
      <c r="OBQ23" s="78"/>
      <c r="OBR23" s="78"/>
      <c r="OBS23" s="78"/>
      <c r="OBT23" s="78"/>
      <c r="OBU23" s="78"/>
      <c r="OBV23" s="78"/>
      <c r="OBW23" s="78"/>
      <c r="OBX23" s="78"/>
      <c r="OBY23" s="78"/>
      <c r="OBZ23" s="78"/>
      <c r="OCA23" s="78"/>
      <c r="OCB23" s="78"/>
      <c r="OCC23" s="78"/>
      <c r="OCD23" s="78"/>
      <c r="OCE23" s="78"/>
      <c r="OCF23" s="78"/>
      <c r="OCG23" s="78"/>
      <c r="OCH23" s="78"/>
      <c r="OCI23" s="78"/>
      <c r="OCJ23" s="78"/>
      <c r="OCK23" s="78"/>
      <c r="OCL23" s="78"/>
      <c r="OCM23" s="78"/>
      <c r="OCN23" s="78"/>
      <c r="OCO23" s="78"/>
      <c r="OCP23" s="78"/>
      <c r="OCQ23" s="78"/>
      <c r="OCR23" s="78"/>
      <c r="OCS23" s="78"/>
      <c r="OCT23" s="78"/>
      <c r="OCU23" s="78"/>
      <c r="OCV23" s="78"/>
      <c r="OCW23" s="78"/>
      <c r="OCX23" s="78"/>
      <c r="OCY23" s="78"/>
      <c r="OCZ23" s="78"/>
      <c r="ODA23" s="78"/>
      <c r="ODB23" s="78"/>
      <c r="ODC23" s="78"/>
      <c r="ODD23" s="78"/>
      <c r="ODE23" s="78"/>
      <c r="ODF23" s="78"/>
      <c r="ODG23" s="78"/>
      <c r="ODH23" s="78"/>
      <c r="ODI23" s="78"/>
      <c r="ODJ23" s="78"/>
      <c r="ODK23" s="78"/>
      <c r="ODL23" s="78"/>
      <c r="ODM23" s="78"/>
      <c r="ODN23" s="78"/>
      <c r="ODO23" s="78"/>
      <c r="ODP23" s="78"/>
      <c r="ODQ23" s="78"/>
      <c r="ODR23" s="78"/>
      <c r="ODS23" s="78"/>
      <c r="ODT23" s="78"/>
      <c r="ODU23" s="78"/>
      <c r="ODV23" s="78"/>
      <c r="ODW23" s="78"/>
      <c r="ODX23" s="78"/>
      <c r="ODY23" s="78"/>
      <c r="ODZ23" s="78"/>
      <c r="OEA23" s="78"/>
      <c r="OEB23" s="78"/>
      <c r="OEC23" s="78"/>
      <c r="OED23" s="78"/>
      <c r="OEE23" s="78"/>
      <c r="OEF23" s="78"/>
      <c r="OEG23" s="78"/>
      <c r="OEH23" s="78"/>
      <c r="OEI23" s="78"/>
      <c r="OEJ23" s="78"/>
      <c r="OEK23" s="78"/>
      <c r="OEL23" s="78"/>
      <c r="OEM23" s="78"/>
      <c r="OEN23" s="78"/>
      <c r="OEO23" s="78"/>
      <c r="OEP23" s="78"/>
      <c r="OEQ23" s="78"/>
      <c r="OER23" s="78"/>
      <c r="OES23" s="78"/>
      <c r="OET23" s="78"/>
      <c r="OEU23" s="78"/>
      <c r="OEV23" s="78"/>
      <c r="OEW23" s="78"/>
      <c r="OEX23" s="78"/>
      <c r="OEY23" s="78"/>
      <c r="OEZ23" s="78"/>
      <c r="OFA23" s="78"/>
      <c r="OFB23" s="78"/>
      <c r="OFC23" s="78"/>
      <c r="OFD23" s="78"/>
      <c r="OFE23" s="78"/>
      <c r="OFF23" s="78"/>
      <c r="OFG23" s="78"/>
      <c r="OFH23" s="78"/>
      <c r="OFI23" s="78"/>
      <c r="OFJ23" s="78"/>
      <c r="OFK23" s="78"/>
      <c r="OFL23" s="78"/>
      <c r="OFM23" s="78"/>
      <c r="OFN23" s="78"/>
      <c r="OFO23" s="78"/>
      <c r="OFP23" s="78"/>
      <c r="OFQ23" s="78"/>
      <c r="OFR23" s="78"/>
      <c r="OFS23" s="78"/>
      <c r="OFT23" s="78"/>
      <c r="OFU23" s="78"/>
      <c r="OFV23" s="78"/>
      <c r="OFW23" s="78"/>
      <c r="OFX23" s="78"/>
      <c r="OFY23" s="78"/>
      <c r="OFZ23" s="78"/>
      <c r="OGA23" s="78"/>
      <c r="OGB23" s="78"/>
      <c r="OGC23" s="78"/>
      <c r="OGD23" s="78"/>
      <c r="OGE23" s="78"/>
      <c r="OGF23" s="78"/>
      <c r="OGG23" s="78"/>
      <c r="OGH23" s="78"/>
      <c r="OGI23" s="78"/>
      <c r="OGJ23" s="78"/>
      <c r="OGK23" s="78"/>
      <c r="OGL23" s="78"/>
      <c r="OGM23" s="78"/>
      <c r="OGN23" s="78"/>
      <c r="OGO23" s="78"/>
      <c r="OGP23" s="78"/>
      <c r="OGQ23" s="78"/>
      <c r="OGR23" s="78"/>
      <c r="OGS23" s="78"/>
      <c r="OGT23" s="78"/>
      <c r="OGU23" s="78"/>
      <c r="OGV23" s="78"/>
      <c r="OGW23" s="78"/>
      <c r="OGX23" s="78"/>
      <c r="OGY23" s="78"/>
      <c r="OGZ23" s="78"/>
      <c r="OHA23" s="78"/>
      <c r="OHB23" s="78"/>
      <c r="OHC23" s="78"/>
      <c r="OHD23" s="78"/>
      <c r="OHE23" s="78"/>
      <c r="OHF23" s="78"/>
      <c r="OHG23" s="78"/>
      <c r="OHH23" s="78"/>
      <c r="OHI23" s="78"/>
      <c r="OHJ23" s="78"/>
      <c r="OHK23" s="78"/>
      <c r="OHL23" s="78"/>
      <c r="OHM23" s="78"/>
      <c r="OHN23" s="78"/>
      <c r="OHO23" s="78"/>
      <c r="OHP23" s="78"/>
      <c r="OHQ23" s="78"/>
      <c r="OHR23" s="78"/>
      <c r="OHS23" s="78"/>
      <c r="OHT23" s="78"/>
      <c r="OHU23" s="78"/>
      <c r="OHV23" s="78"/>
      <c r="OHW23" s="78"/>
      <c r="OHX23" s="78"/>
      <c r="OHY23" s="78"/>
      <c r="OHZ23" s="78"/>
      <c r="OIA23" s="78"/>
      <c r="OIB23" s="78"/>
      <c r="OIC23" s="78"/>
      <c r="OID23" s="78"/>
      <c r="OIE23" s="78"/>
      <c r="OIF23" s="78"/>
      <c r="OIG23" s="78"/>
      <c r="OIH23" s="78"/>
      <c r="OII23" s="78"/>
      <c r="OIJ23" s="78"/>
      <c r="OIK23" s="78"/>
      <c r="OIL23" s="78"/>
      <c r="OIM23" s="78"/>
      <c r="OIN23" s="78"/>
      <c r="OIO23" s="78"/>
      <c r="OIP23" s="78"/>
      <c r="OIQ23" s="78"/>
      <c r="OIR23" s="78"/>
      <c r="OIS23" s="78"/>
      <c r="OIT23" s="78"/>
      <c r="OIU23" s="78"/>
      <c r="OIV23" s="78"/>
      <c r="OIW23" s="78"/>
      <c r="OIX23" s="78"/>
      <c r="OIY23" s="78"/>
      <c r="OIZ23" s="78"/>
      <c r="OJA23" s="78"/>
      <c r="OJB23" s="78"/>
      <c r="OJC23" s="78"/>
      <c r="OJD23" s="78"/>
      <c r="OJE23" s="78"/>
      <c r="OJF23" s="78"/>
      <c r="OJG23" s="78"/>
      <c r="OJH23" s="78"/>
      <c r="OJI23" s="78"/>
      <c r="OJJ23" s="78"/>
      <c r="OJK23" s="78"/>
      <c r="OJL23" s="78"/>
      <c r="OJM23" s="78"/>
      <c r="OJN23" s="78"/>
      <c r="OJO23" s="78"/>
      <c r="OJP23" s="78"/>
      <c r="OJQ23" s="78"/>
      <c r="OJR23" s="78"/>
      <c r="OJS23" s="78"/>
      <c r="OJT23" s="78"/>
      <c r="OJU23" s="78"/>
      <c r="OJV23" s="78"/>
      <c r="OJW23" s="78"/>
      <c r="OJX23" s="78"/>
      <c r="OJY23" s="78"/>
      <c r="OJZ23" s="78"/>
      <c r="OKA23" s="78"/>
      <c r="OKB23" s="78"/>
      <c r="OKC23" s="78"/>
      <c r="OKD23" s="78"/>
      <c r="OKE23" s="78"/>
      <c r="OKF23" s="78"/>
      <c r="OKG23" s="78"/>
      <c r="OKH23" s="78"/>
      <c r="OKI23" s="78"/>
      <c r="OKJ23" s="78"/>
      <c r="OKK23" s="78"/>
      <c r="OKL23" s="78"/>
      <c r="OKM23" s="78"/>
      <c r="OKN23" s="78"/>
      <c r="OKO23" s="78"/>
      <c r="OKP23" s="78"/>
      <c r="OKQ23" s="78"/>
      <c r="OKR23" s="78"/>
      <c r="OKS23" s="78"/>
      <c r="OKT23" s="78"/>
      <c r="OKU23" s="78"/>
      <c r="OKV23" s="78"/>
      <c r="OKW23" s="78"/>
      <c r="OKX23" s="78"/>
      <c r="OKY23" s="78"/>
      <c r="OKZ23" s="78"/>
      <c r="OLA23" s="78"/>
      <c r="OLB23" s="78"/>
      <c r="OLC23" s="78"/>
      <c r="OLD23" s="78"/>
      <c r="OLE23" s="78"/>
      <c r="OLF23" s="78"/>
      <c r="OLG23" s="78"/>
      <c r="OLH23" s="78"/>
      <c r="OLI23" s="78"/>
      <c r="OLJ23" s="78"/>
      <c r="OLK23" s="78"/>
      <c r="OLL23" s="78"/>
      <c r="OLM23" s="78"/>
      <c r="OLN23" s="78"/>
      <c r="OLO23" s="78"/>
      <c r="OLP23" s="78"/>
      <c r="OLQ23" s="78"/>
      <c r="OLR23" s="78"/>
      <c r="OLS23" s="78"/>
      <c r="OLT23" s="78"/>
      <c r="OLU23" s="78"/>
      <c r="OLV23" s="78"/>
      <c r="OLW23" s="78"/>
      <c r="OLX23" s="78"/>
      <c r="OLY23" s="78"/>
      <c r="OLZ23" s="78"/>
      <c r="OMA23" s="78"/>
      <c r="OMB23" s="78"/>
      <c r="OMC23" s="78"/>
      <c r="OMD23" s="78"/>
      <c r="OME23" s="78"/>
      <c r="OMF23" s="78"/>
      <c r="OMG23" s="78"/>
      <c r="OMH23" s="78"/>
      <c r="OMI23" s="78"/>
      <c r="OMJ23" s="78"/>
      <c r="OMK23" s="78"/>
      <c r="OML23" s="78"/>
      <c r="OMM23" s="78"/>
      <c r="OMN23" s="78"/>
      <c r="OMO23" s="78"/>
      <c r="OMP23" s="78"/>
      <c r="OMQ23" s="78"/>
      <c r="OMR23" s="78"/>
      <c r="OMS23" s="78"/>
      <c r="OMT23" s="78"/>
      <c r="OMU23" s="78"/>
      <c r="OMV23" s="78"/>
      <c r="OMW23" s="78"/>
      <c r="OMX23" s="78"/>
      <c r="OMY23" s="78"/>
      <c r="OMZ23" s="78"/>
      <c r="ONA23" s="78"/>
      <c r="ONB23" s="78"/>
      <c r="ONC23" s="78"/>
      <c r="OND23" s="78"/>
      <c r="ONE23" s="78"/>
      <c r="ONF23" s="78"/>
      <c r="ONG23" s="78"/>
      <c r="ONH23" s="78"/>
      <c r="ONI23" s="78"/>
      <c r="ONJ23" s="78"/>
      <c r="ONK23" s="78"/>
      <c r="ONL23" s="78"/>
      <c r="ONM23" s="78"/>
      <c r="ONN23" s="78"/>
      <c r="ONO23" s="78"/>
      <c r="ONP23" s="78"/>
      <c r="ONQ23" s="78"/>
      <c r="ONR23" s="78"/>
      <c r="ONS23" s="78"/>
      <c r="ONT23" s="78"/>
      <c r="ONU23" s="78"/>
      <c r="ONV23" s="78"/>
      <c r="ONW23" s="78"/>
      <c r="ONX23" s="78"/>
      <c r="ONY23" s="78"/>
      <c r="ONZ23" s="78"/>
      <c r="OOA23" s="78"/>
      <c r="OOB23" s="78"/>
      <c r="OOC23" s="78"/>
      <c r="OOD23" s="78"/>
      <c r="OOE23" s="78"/>
      <c r="OOF23" s="78"/>
      <c r="OOG23" s="78"/>
      <c r="OOH23" s="78"/>
      <c r="OOI23" s="78"/>
      <c r="OOJ23" s="78"/>
      <c r="OOK23" s="78"/>
      <c r="OOL23" s="78"/>
      <c r="OOM23" s="78"/>
      <c r="OON23" s="78"/>
      <c r="OOO23" s="78"/>
      <c r="OOP23" s="78"/>
      <c r="OOQ23" s="78"/>
      <c r="OOR23" s="78"/>
      <c r="OOS23" s="78"/>
      <c r="OOT23" s="78"/>
      <c r="OOU23" s="78"/>
      <c r="OOV23" s="78"/>
      <c r="OOW23" s="78"/>
      <c r="OOX23" s="78"/>
      <c r="OOY23" s="78"/>
      <c r="OOZ23" s="78"/>
      <c r="OPA23" s="78"/>
      <c r="OPB23" s="78"/>
      <c r="OPC23" s="78"/>
      <c r="OPD23" s="78"/>
      <c r="OPE23" s="78"/>
      <c r="OPF23" s="78"/>
      <c r="OPG23" s="78"/>
      <c r="OPH23" s="78"/>
      <c r="OPI23" s="78"/>
      <c r="OPJ23" s="78"/>
      <c r="OPK23" s="78"/>
      <c r="OPL23" s="78"/>
      <c r="OPM23" s="78"/>
      <c r="OPN23" s="78"/>
      <c r="OPO23" s="78"/>
      <c r="OPP23" s="78"/>
      <c r="OPQ23" s="78"/>
      <c r="OPR23" s="78"/>
      <c r="OPS23" s="78"/>
      <c r="OPT23" s="78"/>
      <c r="OPU23" s="78"/>
      <c r="OPV23" s="78"/>
      <c r="OPW23" s="78"/>
      <c r="OPX23" s="78"/>
      <c r="OPY23" s="78"/>
      <c r="OPZ23" s="78"/>
      <c r="OQA23" s="78"/>
      <c r="OQB23" s="78"/>
      <c r="OQC23" s="78"/>
      <c r="OQD23" s="78"/>
      <c r="OQE23" s="78"/>
      <c r="OQF23" s="78"/>
      <c r="OQG23" s="78"/>
      <c r="OQH23" s="78"/>
      <c r="OQI23" s="78"/>
      <c r="OQJ23" s="78"/>
      <c r="OQK23" s="78"/>
      <c r="OQL23" s="78"/>
      <c r="OQM23" s="78"/>
      <c r="OQN23" s="78"/>
      <c r="OQO23" s="78"/>
      <c r="OQP23" s="78"/>
      <c r="OQQ23" s="78"/>
      <c r="OQR23" s="78"/>
      <c r="OQS23" s="78"/>
      <c r="OQT23" s="78"/>
      <c r="OQU23" s="78"/>
      <c r="OQV23" s="78"/>
      <c r="OQW23" s="78"/>
      <c r="OQX23" s="78"/>
      <c r="OQY23" s="78"/>
      <c r="OQZ23" s="78"/>
      <c r="ORA23" s="78"/>
      <c r="ORB23" s="78"/>
      <c r="ORC23" s="78"/>
      <c r="ORD23" s="78"/>
      <c r="ORE23" s="78"/>
      <c r="ORF23" s="78"/>
      <c r="ORG23" s="78"/>
      <c r="ORH23" s="78"/>
      <c r="ORI23" s="78"/>
      <c r="ORJ23" s="78"/>
      <c r="ORK23" s="78"/>
      <c r="ORL23" s="78"/>
      <c r="ORM23" s="78"/>
      <c r="ORN23" s="78"/>
      <c r="ORO23" s="78"/>
      <c r="ORP23" s="78"/>
      <c r="ORQ23" s="78"/>
      <c r="ORR23" s="78"/>
      <c r="ORS23" s="78"/>
      <c r="ORT23" s="78"/>
      <c r="ORU23" s="78"/>
      <c r="ORV23" s="78"/>
      <c r="ORW23" s="78"/>
      <c r="ORX23" s="78"/>
      <c r="ORY23" s="78"/>
      <c r="ORZ23" s="78"/>
      <c r="OSA23" s="78"/>
      <c r="OSB23" s="78"/>
      <c r="OSC23" s="78"/>
      <c r="OSD23" s="78"/>
      <c r="OSE23" s="78"/>
      <c r="OSF23" s="78"/>
      <c r="OSG23" s="78"/>
      <c r="OSH23" s="78"/>
      <c r="OSI23" s="78"/>
      <c r="OSJ23" s="78"/>
      <c r="OSK23" s="78"/>
      <c r="OSL23" s="78"/>
      <c r="OSM23" s="78"/>
      <c r="OSN23" s="78"/>
      <c r="OSO23" s="78"/>
      <c r="OSP23" s="78"/>
      <c r="OSQ23" s="78"/>
      <c r="OSR23" s="78"/>
      <c r="OSS23" s="78"/>
      <c r="OST23" s="78"/>
      <c r="OSU23" s="78"/>
      <c r="OSV23" s="78"/>
      <c r="OSW23" s="78"/>
      <c r="OSX23" s="78"/>
      <c r="OSY23" s="78"/>
      <c r="OSZ23" s="78"/>
      <c r="OTA23" s="78"/>
      <c r="OTB23" s="78"/>
      <c r="OTC23" s="78"/>
      <c r="OTD23" s="78"/>
      <c r="OTE23" s="78"/>
      <c r="OTF23" s="78"/>
      <c r="OTG23" s="78"/>
      <c r="OTH23" s="78"/>
      <c r="OTI23" s="78"/>
      <c r="OTJ23" s="78"/>
      <c r="OTK23" s="78"/>
      <c r="OTL23" s="78"/>
      <c r="OTM23" s="78"/>
      <c r="OTN23" s="78"/>
      <c r="OTO23" s="78"/>
      <c r="OTP23" s="78"/>
      <c r="OTQ23" s="78"/>
      <c r="OTR23" s="78"/>
      <c r="OTS23" s="78"/>
      <c r="OTT23" s="78"/>
      <c r="OTU23" s="78"/>
      <c r="OTV23" s="78"/>
      <c r="OTW23" s="78"/>
      <c r="OTX23" s="78"/>
      <c r="OTY23" s="78"/>
      <c r="OTZ23" s="78"/>
      <c r="OUA23" s="78"/>
      <c r="OUB23" s="78"/>
      <c r="OUC23" s="78"/>
      <c r="OUD23" s="78"/>
      <c r="OUE23" s="78"/>
      <c r="OUF23" s="78"/>
      <c r="OUG23" s="78"/>
      <c r="OUH23" s="78"/>
      <c r="OUI23" s="78"/>
      <c r="OUJ23" s="78"/>
      <c r="OUK23" s="78"/>
      <c r="OUL23" s="78"/>
      <c r="OUM23" s="78"/>
      <c r="OUN23" s="78"/>
      <c r="OUO23" s="78"/>
      <c r="OUP23" s="78"/>
      <c r="OUQ23" s="78"/>
      <c r="OUR23" s="78"/>
      <c r="OUS23" s="78"/>
      <c r="OUT23" s="78"/>
      <c r="OUU23" s="78"/>
      <c r="OUV23" s="78"/>
      <c r="OUW23" s="78"/>
      <c r="OUX23" s="78"/>
      <c r="OUY23" s="78"/>
      <c r="OUZ23" s="78"/>
      <c r="OVA23" s="78"/>
      <c r="OVB23" s="78"/>
      <c r="OVC23" s="78"/>
      <c r="OVD23" s="78"/>
      <c r="OVE23" s="78"/>
      <c r="OVF23" s="78"/>
      <c r="OVG23" s="78"/>
      <c r="OVH23" s="78"/>
      <c r="OVI23" s="78"/>
      <c r="OVJ23" s="78"/>
      <c r="OVK23" s="78"/>
      <c r="OVL23" s="78"/>
      <c r="OVM23" s="78"/>
      <c r="OVN23" s="78"/>
      <c r="OVO23" s="78"/>
      <c r="OVP23" s="78"/>
      <c r="OVQ23" s="78"/>
      <c r="OVR23" s="78"/>
      <c r="OVS23" s="78"/>
      <c r="OVT23" s="78"/>
      <c r="OVU23" s="78"/>
      <c r="OVV23" s="78"/>
      <c r="OVW23" s="78"/>
      <c r="OVX23" s="78"/>
      <c r="OVY23" s="78"/>
      <c r="OVZ23" s="78"/>
      <c r="OWA23" s="78"/>
      <c r="OWB23" s="78"/>
      <c r="OWC23" s="78"/>
      <c r="OWD23" s="78"/>
      <c r="OWE23" s="78"/>
      <c r="OWF23" s="78"/>
      <c r="OWG23" s="78"/>
      <c r="OWH23" s="78"/>
      <c r="OWI23" s="78"/>
      <c r="OWJ23" s="78"/>
      <c r="OWK23" s="78"/>
      <c r="OWL23" s="78"/>
      <c r="OWM23" s="78"/>
      <c r="OWN23" s="78"/>
      <c r="OWO23" s="78"/>
      <c r="OWP23" s="78"/>
      <c r="OWQ23" s="78"/>
      <c r="OWR23" s="78"/>
      <c r="OWS23" s="78"/>
      <c r="OWT23" s="78"/>
      <c r="OWU23" s="78"/>
      <c r="OWV23" s="78"/>
      <c r="OWW23" s="78"/>
      <c r="OWX23" s="78"/>
      <c r="OWY23" s="78"/>
      <c r="OWZ23" s="78"/>
      <c r="OXA23" s="78"/>
      <c r="OXB23" s="78"/>
      <c r="OXC23" s="78"/>
      <c r="OXD23" s="78"/>
      <c r="OXE23" s="78"/>
      <c r="OXF23" s="78"/>
      <c r="OXG23" s="78"/>
      <c r="OXH23" s="78"/>
      <c r="OXI23" s="78"/>
      <c r="OXJ23" s="78"/>
      <c r="OXK23" s="78"/>
      <c r="OXL23" s="78"/>
      <c r="OXM23" s="78"/>
      <c r="OXN23" s="78"/>
      <c r="OXO23" s="78"/>
      <c r="OXP23" s="78"/>
      <c r="OXQ23" s="78"/>
      <c r="OXR23" s="78"/>
      <c r="OXS23" s="78"/>
      <c r="OXT23" s="78"/>
      <c r="OXU23" s="78"/>
      <c r="OXV23" s="78"/>
      <c r="OXW23" s="78"/>
      <c r="OXX23" s="78"/>
      <c r="OXY23" s="78"/>
      <c r="OXZ23" s="78"/>
      <c r="OYA23" s="78"/>
      <c r="OYB23" s="78"/>
      <c r="OYC23" s="78"/>
      <c r="OYD23" s="78"/>
      <c r="OYE23" s="78"/>
      <c r="OYF23" s="78"/>
      <c r="OYG23" s="78"/>
      <c r="OYH23" s="78"/>
      <c r="OYI23" s="78"/>
      <c r="OYJ23" s="78"/>
      <c r="OYK23" s="78"/>
      <c r="OYL23" s="78"/>
      <c r="OYM23" s="78"/>
      <c r="OYN23" s="78"/>
      <c r="OYO23" s="78"/>
      <c r="OYP23" s="78"/>
      <c r="OYQ23" s="78"/>
      <c r="OYR23" s="78"/>
      <c r="OYS23" s="78"/>
      <c r="OYT23" s="78"/>
      <c r="OYU23" s="78"/>
      <c r="OYV23" s="78"/>
      <c r="OYW23" s="78"/>
      <c r="OYX23" s="78"/>
      <c r="OYY23" s="78"/>
      <c r="OYZ23" s="78"/>
      <c r="OZA23" s="78"/>
      <c r="OZB23" s="78"/>
      <c r="OZC23" s="78"/>
      <c r="OZD23" s="78"/>
      <c r="OZE23" s="78"/>
      <c r="OZF23" s="78"/>
      <c r="OZG23" s="78"/>
      <c r="OZH23" s="78"/>
      <c r="OZI23" s="78"/>
      <c r="OZJ23" s="78"/>
      <c r="OZK23" s="78"/>
      <c r="OZL23" s="78"/>
      <c r="OZM23" s="78"/>
      <c r="OZN23" s="78"/>
      <c r="OZO23" s="78"/>
      <c r="OZP23" s="78"/>
      <c r="OZQ23" s="78"/>
      <c r="OZR23" s="78"/>
      <c r="OZS23" s="78"/>
      <c r="OZT23" s="78"/>
      <c r="OZU23" s="78"/>
      <c r="OZV23" s="78"/>
      <c r="OZW23" s="78"/>
      <c r="OZX23" s="78"/>
      <c r="OZY23" s="78"/>
      <c r="OZZ23" s="78"/>
      <c r="PAA23" s="78"/>
      <c r="PAB23" s="78"/>
      <c r="PAC23" s="78"/>
      <c r="PAD23" s="78"/>
      <c r="PAE23" s="78"/>
      <c r="PAF23" s="78"/>
      <c r="PAG23" s="78"/>
      <c r="PAH23" s="78"/>
      <c r="PAI23" s="78"/>
      <c r="PAJ23" s="78"/>
      <c r="PAK23" s="78"/>
      <c r="PAL23" s="78"/>
      <c r="PAM23" s="78"/>
      <c r="PAN23" s="78"/>
      <c r="PAO23" s="78"/>
      <c r="PAP23" s="78"/>
      <c r="PAQ23" s="78"/>
      <c r="PAR23" s="78"/>
      <c r="PAS23" s="78"/>
      <c r="PAT23" s="78"/>
      <c r="PAU23" s="78"/>
      <c r="PAV23" s="78"/>
      <c r="PAW23" s="78"/>
      <c r="PAX23" s="78"/>
      <c r="PAY23" s="78"/>
      <c r="PAZ23" s="78"/>
      <c r="PBA23" s="78"/>
      <c r="PBB23" s="78"/>
      <c r="PBC23" s="78"/>
      <c r="PBD23" s="78"/>
      <c r="PBE23" s="78"/>
      <c r="PBF23" s="78"/>
      <c r="PBG23" s="78"/>
      <c r="PBH23" s="78"/>
      <c r="PBI23" s="78"/>
      <c r="PBJ23" s="78"/>
      <c r="PBK23" s="78"/>
      <c r="PBL23" s="78"/>
      <c r="PBM23" s="78"/>
      <c r="PBN23" s="78"/>
      <c r="PBO23" s="78"/>
      <c r="PBP23" s="78"/>
      <c r="PBQ23" s="78"/>
      <c r="PBR23" s="78"/>
      <c r="PBS23" s="78"/>
      <c r="PBT23" s="78"/>
      <c r="PBU23" s="78"/>
      <c r="PBV23" s="78"/>
      <c r="PBW23" s="78"/>
      <c r="PBX23" s="78"/>
      <c r="PBY23" s="78"/>
      <c r="PBZ23" s="78"/>
      <c r="PCA23" s="78"/>
      <c r="PCB23" s="78"/>
      <c r="PCC23" s="78"/>
      <c r="PCD23" s="78"/>
      <c r="PCE23" s="78"/>
      <c r="PCF23" s="78"/>
      <c r="PCG23" s="78"/>
      <c r="PCH23" s="78"/>
      <c r="PCI23" s="78"/>
      <c r="PCJ23" s="78"/>
      <c r="PCK23" s="78"/>
      <c r="PCL23" s="78"/>
      <c r="PCM23" s="78"/>
      <c r="PCN23" s="78"/>
      <c r="PCO23" s="78"/>
      <c r="PCP23" s="78"/>
      <c r="PCQ23" s="78"/>
      <c r="PCR23" s="78"/>
      <c r="PCS23" s="78"/>
      <c r="PCT23" s="78"/>
      <c r="PCU23" s="78"/>
      <c r="PCV23" s="78"/>
      <c r="PCW23" s="78"/>
      <c r="PCX23" s="78"/>
      <c r="PCY23" s="78"/>
      <c r="PCZ23" s="78"/>
      <c r="PDA23" s="78"/>
      <c r="PDB23" s="78"/>
      <c r="PDC23" s="78"/>
      <c r="PDD23" s="78"/>
      <c r="PDE23" s="78"/>
      <c r="PDF23" s="78"/>
      <c r="PDG23" s="78"/>
      <c r="PDH23" s="78"/>
      <c r="PDI23" s="78"/>
      <c r="PDJ23" s="78"/>
      <c r="PDK23" s="78"/>
      <c r="PDL23" s="78"/>
      <c r="PDM23" s="78"/>
      <c r="PDN23" s="78"/>
      <c r="PDO23" s="78"/>
      <c r="PDP23" s="78"/>
      <c r="PDQ23" s="78"/>
      <c r="PDR23" s="78"/>
      <c r="PDS23" s="78"/>
      <c r="PDT23" s="78"/>
      <c r="PDU23" s="78"/>
      <c r="PDV23" s="78"/>
      <c r="PDW23" s="78"/>
      <c r="PDX23" s="78"/>
      <c r="PDY23" s="78"/>
      <c r="PDZ23" s="78"/>
      <c r="PEA23" s="78"/>
      <c r="PEB23" s="78"/>
      <c r="PEC23" s="78"/>
      <c r="PED23" s="78"/>
      <c r="PEE23" s="78"/>
      <c r="PEF23" s="78"/>
      <c r="PEG23" s="78"/>
      <c r="PEH23" s="78"/>
      <c r="PEI23" s="78"/>
      <c r="PEJ23" s="78"/>
      <c r="PEK23" s="78"/>
      <c r="PEL23" s="78"/>
      <c r="PEM23" s="78"/>
      <c r="PEN23" s="78"/>
      <c r="PEO23" s="78"/>
      <c r="PEP23" s="78"/>
      <c r="PEQ23" s="78"/>
      <c r="PER23" s="78"/>
      <c r="PES23" s="78"/>
      <c r="PET23" s="78"/>
      <c r="PEU23" s="78"/>
      <c r="PEV23" s="78"/>
      <c r="PEW23" s="78"/>
      <c r="PEX23" s="78"/>
      <c r="PEY23" s="78"/>
      <c r="PEZ23" s="78"/>
      <c r="PFA23" s="78"/>
      <c r="PFB23" s="78"/>
      <c r="PFC23" s="78"/>
      <c r="PFD23" s="78"/>
      <c r="PFE23" s="78"/>
      <c r="PFF23" s="78"/>
      <c r="PFG23" s="78"/>
      <c r="PFH23" s="78"/>
      <c r="PFI23" s="78"/>
      <c r="PFJ23" s="78"/>
      <c r="PFK23" s="78"/>
      <c r="PFL23" s="78"/>
      <c r="PFM23" s="78"/>
      <c r="PFN23" s="78"/>
      <c r="PFO23" s="78"/>
      <c r="PFP23" s="78"/>
      <c r="PFQ23" s="78"/>
      <c r="PFR23" s="78"/>
      <c r="PFS23" s="78"/>
      <c r="PFT23" s="78"/>
      <c r="PFU23" s="78"/>
      <c r="PFV23" s="78"/>
      <c r="PFW23" s="78"/>
      <c r="PFX23" s="78"/>
      <c r="PFY23" s="78"/>
      <c r="PFZ23" s="78"/>
      <c r="PGA23" s="78"/>
      <c r="PGB23" s="78"/>
      <c r="PGC23" s="78"/>
      <c r="PGD23" s="78"/>
      <c r="PGE23" s="78"/>
      <c r="PGF23" s="78"/>
      <c r="PGG23" s="78"/>
      <c r="PGH23" s="78"/>
      <c r="PGI23" s="78"/>
      <c r="PGJ23" s="78"/>
      <c r="PGK23" s="78"/>
      <c r="PGL23" s="78"/>
      <c r="PGM23" s="78"/>
      <c r="PGN23" s="78"/>
      <c r="PGO23" s="78"/>
      <c r="PGP23" s="78"/>
      <c r="PGQ23" s="78"/>
      <c r="PGR23" s="78"/>
      <c r="PGS23" s="78"/>
      <c r="PGT23" s="78"/>
      <c r="PGU23" s="78"/>
      <c r="PGV23" s="78"/>
      <c r="PGW23" s="78"/>
      <c r="PGX23" s="78"/>
      <c r="PGY23" s="78"/>
      <c r="PGZ23" s="78"/>
      <c r="PHA23" s="78"/>
      <c r="PHB23" s="78"/>
      <c r="PHC23" s="78"/>
      <c r="PHD23" s="78"/>
      <c r="PHE23" s="78"/>
      <c r="PHF23" s="78"/>
      <c r="PHG23" s="78"/>
      <c r="PHH23" s="78"/>
      <c r="PHI23" s="78"/>
      <c r="PHJ23" s="78"/>
      <c r="PHK23" s="78"/>
      <c r="PHL23" s="78"/>
      <c r="PHM23" s="78"/>
      <c r="PHN23" s="78"/>
      <c r="PHO23" s="78"/>
      <c r="PHP23" s="78"/>
      <c r="PHQ23" s="78"/>
      <c r="PHR23" s="78"/>
      <c r="PHS23" s="78"/>
      <c r="PHT23" s="78"/>
      <c r="PHU23" s="78"/>
      <c r="PHV23" s="78"/>
      <c r="PHW23" s="78"/>
      <c r="PHX23" s="78"/>
      <c r="PHY23" s="78"/>
      <c r="PHZ23" s="78"/>
      <c r="PIA23" s="78"/>
      <c r="PIB23" s="78"/>
      <c r="PIC23" s="78"/>
      <c r="PID23" s="78"/>
      <c r="PIE23" s="78"/>
      <c r="PIF23" s="78"/>
      <c r="PIG23" s="78"/>
      <c r="PIH23" s="78"/>
      <c r="PII23" s="78"/>
      <c r="PIJ23" s="78"/>
      <c r="PIK23" s="78"/>
      <c r="PIL23" s="78"/>
      <c r="PIM23" s="78"/>
      <c r="PIN23" s="78"/>
      <c r="PIO23" s="78"/>
      <c r="PIP23" s="78"/>
      <c r="PIQ23" s="78"/>
      <c r="PIR23" s="78"/>
      <c r="PIS23" s="78"/>
      <c r="PIT23" s="78"/>
      <c r="PIU23" s="78"/>
      <c r="PIV23" s="78"/>
      <c r="PIW23" s="78"/>
      <c r="PIX23" s="78"/>
      <c r="PIY23" s="78"/>
      <c r="PIZ23" s="78"/>
      <c r="PJA23" s="78"/>
      <c r="PJB23" s="78"/>
      <c r="PJC23" s="78"/>
      <c r="PJD23" s="78"/>
      <c r="PJE23" s="78"/>
      <c r="PJF23" s="78"/>
      <c r="PJG23" s="78"/>
      <c r="PJH23" s="78"/>
      <c r="PJI23" s="78"/>
      <c r="PJJ23" s="78"/>
      <c r="PJK23" s="78"/>
      <c r="PJL23" s="78"/>
      <c r="PJM23" s="78"/>
      <c r="PJN23" s="78"/>
      <c r="PJO23" s="78"/>
      <c r="PJP23" s="78"/>
      <c r="PJQ23" s="78"/>
      <c r="PJR23" s="78"/>
      <c r="PJS23" s="78"/>
      <c r="PJT23" s="78"/>
      <c r="PJU23" s="78"/>
      <c r="PJV23" s="78"/>
      <c r="PJW23" s="78"/>
      <c r="PJX23" s="78"/>
      <c r="PJY23" s="78"/>
      <c r="PJZ23" s="78"/>
      <c r="PKA23" s="78"/>
      <c r="PKB23" s="78"/>
      <c r="PKC23" s="78"/>
      <c r="PKD23" s="78"/>
      <c r="PKE23" s="78"/>
      <c r="PKF23" s="78"/>
      <c r="PKG23" s="78"/>
      <c r="PKH23" s="78"/>
      <c r="PKI23" s="78"/>
      <c r="PKJ23" s="78"/>
      <c r="PKK23" s="78"/>
      <c r="PKL23" s="78"/>
      <c r="PKM23" s="78"/>
      <c r="PKN23" s="78"/>
      <c r="PKO23" s="78"/>
      <c r="PKP23" s="78"/>
      <c r="PKQ23" s="78"/>
      <c r="PKR23" s="78"/>
      <c r="PKS23" s="78"/>
      <c r="PKT23" s="78"/>
      <c r="PKU23" s="78"/>
      <c r="PKV23" s="78"/>
      <c r="PKW23" s="78"/>
      <c r="PKX23" s="78"/>
      <c r="PKY23" s="78"/>
      <c r="PKZ23" s="78"/>
      <c r="PLA23" s="78"/>
      <c r="PLB23" s="78"/>
      <c r="PLC23" s="78"/>
      <c r="PLD23" s="78"/>
      <c r="PLE23" s="78"/>
      <c r="PLF23" s="78"/>
      <c r="PLG23" s="78"/>
      <c r="PLH23" s="78"/>
      <c r="PLI23" s="78"/>
      <c r="PLJ23" s="78"/>
      <c r="PLK23" s="78"/>
      <c r="PLL23" s="78"/>
      <c r="PLM23" s="78"/>
      <c r="PLN23" s="78"/>
      <c r="PLO23" s="78"/>
      <c r="PLP23" s="78"/>
      <c r="PLQ23" s="78"/>
      <c r="PLR23" s="78"/>
      <c r="PLS23" s="78"/>
      <c r="PLT23" s="78"/>
      <c r="PLU23" s="78"/>
      <c r="PLV23" s="78"/>
      <c r="PLW23" s="78"/>
      <c r="PLX23" s="78"/>
      <c r="PLY23" s="78"/>
      <c r="PLZ23" s="78"/>
      <c r="PMA23" s="78"/>
      <c r="PMB23" s="78"/>
      <c r="PMC23" s="78"/>
      <c r="PMD23" s="78"/>
      <c r="PME23" s="78"/>
      <c r="PMF23" s="78"/>
      <c r="PMG23" s="78"/>
      <c r="PMH23" s="78"/>
      <c r="PMI23" s="78"/>
      <c r="PMJ23" s="78"/>
      <c r="PMK23" s="78"/>
      <c r="PML23" s="78"/>
      <c r="PMM23" s="78"/>
      <c r="PMN23" s="78"/>
      <c r="PMO23" s="78"/>
      <c r="PMP23" s="78"/>
      <c r="PMQ23" s="78"/>
      <c r="PMR23" s="78"/>
      <c r="PMS23" s="78"/>
      <c r="PMT23" s="78"/>
      <c r="PMU23" s="78"/>
      <c r="PMV23" s="78"/>
      <c r="PMW23" s="78"/>
      <c r="PMX23" s="78"/>
      <c r="PMY23" s="78"/>
      <c r="PMZ23" s="78"/>
      <c r="PNA23" s="78"/>
      <c r="PNB23" s="78"/>
      <c r="PNC23" s="78"/>
      <c r="PND23" s="78"/>
      <c r="PNE23" s="78"/>
      <c r="PNF23" s="78"/>
      <c r="PNG23" s="78"/>
      <c r="PNH23" s="78"/>
      <c r="PNI23" s="78"/>
      <c r="PNJ23" s="78"/>
      <c r="PNK23" s="78"/>
      <c r="PNL23" s="78"/>
      <c r="PNM23" s="78"/>
      <c r="PNN23" s="78"/>
      <c r="PNO23" s="78"/>
      <c r="PNP23" s="78"/>
      <c r="PNQ23" s="78"/>
      <c r="PNR23" s="78"/>
      <c r="PNS23" s="78"/>
      <c r="PNT23" s="78"/>
      <c r="PNU23" s="78"/>
      <c r="PNV23" s="78"/>
      <c r="PNW23" s="78"/>
      <c r="PNX23" s="78"/>
      <c r="PNY23" s="78"/>
      <c r="PNZ23" s="78"/>
      <c r="POA23" s="78"/>
      <c r="POB23" s="78"/>
      <c r="POC23" s="78"/>
      <c r="POD23" s="78"/>
      <c r="POE23" s="78"/>
      <c r="POF23" s="78"/>
      <c r="POG23" s="78"/>
      <c r="POH23" s="78"/>
      <c r="POI23" s="78"/>
      <c r="POJ23" s="78"/>
      <c r="POK23" s="78"/>
      <c r="POL23" s="78"/>
      <c r="POM23" s="78"/>
      <c r="PON23" s="78"/>
      <c r="POO23" s="78"/>
      <c r="POP23" s="78"/>
      <c r="POQ23" s="78"/>
      <c r="POR23" s="78"/>
      <c r="POS23" s="78"/>
      <c r="POT23" s="78"/>
      <c r="POU23" s="78"/>
      <c r="POV23" s="78"/>
      <c r="POW23" s="78"/>
      <c r="POX23" s="78"/>
      <c r="POY23" s="78"/>
      <c r="POZ23" s="78"/>
      <c r="PPA23" s="78"/>
      <c r="PPB23" s="78"/>
      <c r="PPC23" s="78"/>
      <c r="PPD23" s="78"/>
      <c r="PPE23" s="78"/>
      <c r="PPF23" s="78"/>
      <c r="PPG23" s="78"/>
      <c r="PPH23" s="78"/>
      <c r="PPI23" s="78"/>
      <c r="PPJ23" s="78"/>
      <c r="PPK23" s="78"/>
      <c r="PPL23" s="78"/>
      <c r="PPM23" s="78"/>
      <c r="PPN23" s="78"/>
      <c r="PPO23" s="78"/>
      <c r="PPP23" s="78"/>
      <c r="PPQ23" s="78"/>
      <c r="PPR23" s="78"/>
      <c r="PPS23" s="78"/>
      <c r="PPT23" s="78"/>
      <c r="PPU23" s="78"/>
      <c r="PPV23" s="78"/>
      <c r="PPW23" s="78"/>
      <c r="PPX23" s="78"/>
      <c r="PPY23" s="78"/>
      <c r="PPZ23" s="78"/>
      <c r="PQA23" s="78"/>
      <c r="PQB23" s="78"/>
      <c r="PQC23" s="78"/>
      <c r="PQD23" s="78"/>
      <c r="PQE23" s="78"/>
      <c r="PQF23" s="78"/>
      <c r="PQG23" s="78"/>
      <c r="PQH23" s="78"/>
      <c r="PQI23" s="78"/>
      <c r="PQJ23" s="78"/>
      <c r="PQK23" s="78"/>
      <c r="PQL23" s="78"/>
      <c r="PQM23" s="78"/>
      <c r="PQN23" s="78"/>
      <c r="PQO23" s="78"/>
      <c r="PQP23" s="78"/>
      <c r="PQQ23" s="78"/>
      <c r="PQR23" s="78"/>
      <c r="PQS23" s="78"/>
      <c r="PQT23" s="78"/>
      <c r="PQU23" s="78"/>
      <c r="PQV23" s="78"/>
      <c r="PQW23" s="78"/>
      <c r="PQX23" s="78"/>
      <c r="PQY23" s="78"/>
      <c r="PQZ23" s="78"/>
      <c r="PRA23" s="78"/>
      <c r="PRB23" s="78"/>
      <c r="PRC23" s="78"/>
      <c r="PRD23" s="78"/>
      <c r="PRE23" s="78"/>
      <c r="PRF23" s="78"/>
      <c r="PRG23" s="78"/>
      <c r="PRH23" s="78"/>
      <c r="PRI23" s="78"/>
      <c r="PRJ23" s="78"/>
      <c r="PRK23" s="78"/>
      <c r="PRL23" s="78"/>
      <c r="PRM23" s="78"/>
      <c r="PRN23" s="78"/>
      <c r="PRO23" s="78"/>
      <c r="PRP23" s="78"/>
      <c r="PRQ23" s="78"/>
      <c r="PRR23" s="78"/>
      <c r="PRS23" s="78"/>
      <c r="PRT23" s="78"/>
      <c r="PRU23" s="78"/>
      <c r="PRV23" s="78"/>
      <c r="PRW23" s="78"/>
      <c r="PRX23" s="78"/>
      <c r="PRY23" s="78"/>
      <c r="PRZ23" s="78"/>
      <c r="PSA23" s="78"/>
      <c r="PSB23" s="78"/>
      <c r="PSC23" s="78"/>
      <c r="PSD23" s="78"/>
      <c r="PSE23" s="78"/>
      <c r="PSF23" s="78"/>
      <c r="PSG23" s="78"/>
      <c r="PSH23" s="78"/>
      <c r="PSI23" s="78"/>
      <c r="PSJ23" s="78"/>
      <c r="PSK23" s="78"/>
      <c r="PSL23" s="78"/>
      <c r="PSM23" s="78"/>
      <c r="PSN23" s="78"/>
      <c r="PSO23" s="78"/>
      <c r="PSP23" s="78"/>
      <c r="PSQ23" s="78"/>
      <c r="PSR23" s="78"/>
      <c r="PSS23" s="78"/>
      <c r="PST23" s="78"/>
      <c r="PSU23" s="78"/>
      <c r="PSV23" s="78"/>
      <c r="PSW23" s="78"/>
      <c r="PSX23" s="78"/>
      <c r="PSY23" s="78"/>
      <c r="PSZ23" s="78"/>
      <c r="PTA23" s="78"/>
      <c r="PTB23" s="78"/>
      <c r="PTC23" s="78"/>
      <c r="PTD23" s="78"/>
      <c r="PTE23" s="78"/>
      <c r="PTF23" s="78"/>
      <c r="PTG23" s="78"/>
      <c r="PTH23" s="78"/>
      <c r="PTI23" s="78"/>
      <c r="PTJ23" s="78"/>
      <c r="PTK23" s="78"/>
      <c r="PTL23" s="78"/>
      <c r="PTM23" s="78"/>
      <c r="PTN23" s="78"/>
      <c r="PTO23" s="78"/>
      <c r="PTP23" s="78"/>
      <c r="PTQ23" s="78"/>
      <c r="PTR23" s="78"/>
      <c r="PTS23" s="78"/>
      <c r="PTT23" s="78"/>
      <c r="PTU23" s="78"/>
      <c r="PTV23" s="78"/>
      <c r="PTW23" s="78"/>
      <c r="PTX23" s="78"/>
      <c r="PTY23" s="78"/>
      <c r="PTZ23" s="78"/>
      <c r="PUA23" s="78"/>
      <c r="PUB23" s="78"/>
      <c r="PUC23" s="78"/>
      <c r="PUD23" s="78"/>
      <c r="PUE23" s="78"/>
      <c r="PUF23" s="78"/>
      <c r="PUG23" s="78"/>
      <c r="PUH23" s="78"/>
      <c r="PUI23" s="78"/>
      <c r="PUJ23" s="78"/>
      <c r="PUK23" s="78"/>
      <c r="PUL23" s="78"/>
      <c r="PUM23" s="78"/>
      <c r="PUN23" s="78"/>
      <c r="PUO23" s="78"/>
      <c r="PUP23" s="78"/>
      <c r="PUQ23" s="78"/>
      <c r="PUR23" s="78"/>
      <c r="PUS23" s="78"/>
      <c r="PUT23" s="78"/>
      <c r="PUU23" s="78"/>
      <c r="PUV23" s="78"/>
      <c r="PUW23" s="78"/>
      <c r="PUX23" s="78"/>
      <c r="PUY23" s="78"/>
      <c r="PUZ23" s="78"/>
      <c r="PVA23" s="78"/>
      <c r="PVB23" s="78"/>
      <c r="PVC23" s="78"/>
      <c r="PVD23" s="78"/>
      <c r="PVE23" s="78"/>
      <c r="PVF23" s="78"/>
      <c r="PVG23" s="78"/>
      <c r="PVH23" s="78"/>
      <c r="PVI23" s="78"/>
      <c r="PVJ23" s="78"/>
      <c r="PVK23" s="78"/>
      <c r="PVL23" s="78"/>
      <c r="PVM23" s="78"/>
      <c r="PVN23" s="78"/>
      <c r="PVO23" s="78"/>
      <c r="PVP23" s="78"/>
      <c r="PVQ23" s="78"/>
      <c r="PVR23" s="78"/>
      <c r="PVS23" s="78"/>
      <c r="PVT23" s="78"/>
      <c r="PVU23" s="78"/>
      <c r="PVV23" s="78"/>
      <c r="PVW23" s="78"/>
      <c r="PVX23" s="78"/>
      <c r="PVY23" s="78"/>
      <c r="PVZ23" s="78"/>
      <c r="PWA23" s="78"/>
      <c r="PWB23" s="78"/>
      <c r="PWC23" s="78"/>
      <c r="PWD23" s="78"/>
      <c r="PWE23" s="78"/>
      <c r="PWF23" s="78"/>
      <c r="PWG23" s="78"/>
      <c r="PWH23" s="78"/>
      <c r="PWI23" s="78"/>
      <c r="PWJ23" s="78"/>
      <c r="PWK23" s="78"/>
      <c r="PWL23" s="78"/>
      <c r="PWM23" s="78"/>
      <c r="PWN23" s="78"/>
      <c r="PWO23" s="78"/>
      <c r="PWP23" s="78"/>
      <c r="PWQ23" s="78"/>
      <c r="PWR23" s="78"/>
      <c r="PWS23" s="78"/>
      <c r="PWT23" s="78"/>
      <c r="PWU23" s="78"/>
      <c r="PWV23" s="78"/>
      <c r="PWW23" s="78"/>
      <c r="PWX23" s="78"/>
      <c r="PWY23" s="78"/>
      <c r="PWZ23" s="78"/>
      <c r="PXA23" s="78"/>
      <c r="PXB23" s="78"/>
      <c r="PXC23" s="78"/>
      <c r="PXD23" s="78"/>
      <c r="PXE23" s="78"/>
      <c r="PXF23" s="78"/>
      <c r="PXG23" s="78"/>
      <c r="PXH23" s="78"/>
      <c r="PXI23" s="78"/>
      <c r="PXJ23" s="78"/>
      <c r="PXK23" s="78"/>
      <c r="PXL23" s="78"/>
      <c r="PXM23" s="78"/>
      <c r="PXN23" s="78"/>
      <c r="PXO23" s="78"/>
      <c r="PXP23" s="78"/>
      <c r="PXQ23" s="78"/>
      <c r="PXR23" s="78"/>
      <c r="PXS23" s="78"/>
      <c r="PXT23" s="78"/>
      <c r="PXU23" s="78"/>
      <c r="PXV23" s="78"/>
      <c r="PXW23" s="78"/>
      <c r="PXX23" s="78"/>
      <c r="PXY23" s="78"/>
      <c r="PXZ23" s="78"/>
      <c r="PYA23" s="78"/>
      <c r="PYB23" s="78"/>
      <c r="PYC23" s="78"/>
      <c r="PYD23" s="78"/>
      <c r="PYE23" s="78"/>
      <c r="PYF23" s="78"/>
      <c r="PYG23" s="78"/>
      <c r="PYH23" s="78"/>
      <c r="PYI23" s="78"/>
      <c r="PYJ23" s="78"/>
      <c r="PYK23" s="78"/>
      <c r="PYL23" s="78"/>
      <c r="PYM23" s="78"/>
      <c r="PYN23" s="78"/>
      <c r="PYO23" s="78"/>
      <c r="PYP23" s="78"/>
      <c r="PYQ23" s="78"/>
      <c r="PYR23" s="78"/>
      <c r="PYS23" s="78"/>
      <c r="PYT23" s="78"/>
      <c r="PYU23" s="78"/>
      <c r="PYV23" s="78"/>
      <c r="PYW23" s="78"/>
      <c r="PYX23" s="78"/>
      <c r="PYY23" s="78"/>
      <c r="PYZ23" s="78"/>
      <c r="PZA23" s="78"/>
      <c r="PZB23" s="78"/>
      <c r="PZC23" s="78"/>
      <c r="PZD23" s="78"/>
      <c r="PZE23" s="78"/>
      <c r="PZF23" s="78"/>
      <c r="PZG23" s="78"/>
      <c r="PZH23" s="78"/>
      <c r="PZI23" s="78"/>
      <c r="PZJ23" s="78"/>
      <c r="PZK23" s="78"/>
      <c r="PZL23" s="78"/>
      <c r="PZM23" s="78"/>
      <c r="PZN23" s="78"/>
      <c r="PZO23" s="78"/>
      <c r="PZP23" s="78"/>
      <c r="PZQ23" s="78"/>
      <c r="PZR23" s="78"/>
      <c r="PZS23" s="78"/>
      <c r="PZT23" s="78"/>
      <c r="PZU23" s="78"/>
      <c r="PZV23" s="78"/>
      <c r="PZW23" s="78"/>
      <c r="PZX23" s="78"/>
      <c r="PZY23" s="78"/>
      <c r="PZZ23" s="78"/>
      <c r="QAA23" s="78"/>
      <c r="QAB23" s="78"/>
      <c r="QAC23" s="78"/>
      <c r="QAD23" s="78"/>
      <c r="QAE23" s="78"/>
      <c r="QAF23" s="78"/>
      <c r="QAG23" s="78"/>
      <c r="QAH23" s="78"/>
      <c r="QAI23" s="78"/>
      <c r="QAJ23" s="78"/>
      <c r="QAK23" s="78"/>
      <c r="QAL23" s="78"/>
      <c r="QAM23" s="78"/>
      <c r="QAN23" s="78"/>
      <c r="QAO23" s="78"/>
      <c r="QAP23" s="78"/>
      <c r="QAQ23" s="78"/>
      <c r="QAR23" s="78"/>
      <c r="QAS23" s="78"/>
      <c r="QAT23" s="78"/>
      <c r="QAU23" s="78"/>
      <c r="QAV23" s="78"/>
      <c r="QAW23" s="78"/>
      <c r="QAX23" s="78"/>
      <c r="QAY23" s="78"/>
      <c r="QAZ23" s="78"/>
      <c r="QBA23" s="78"/>
      <c r="QBB23" s="78"/>
      <c r="QBC23" s="78"/>
      <c r="QBD23" s="78"/>
      <c r="QBE23" s="78"/>
      <c r="QBF23" s="78"/>
      <c r="QBG23" s="78"/>
      <c r="QBH23" s="78"/>
      <c r="QBI23" s="78"/>
      <c r="QBJ23" s="78"/>
      <c r="QBK23" s="78"/>
      <c r="QBL23" s="78"/>
      <c r="QBM23" s="78"/>
      <c r="QBN23" s="78"/>
      <c r="QBO23" s="78"/>
      <c r="QBP23" s="78"/>
      <c r="QBQ23" s="78"/>
      <c r="QBR23" s="78"/>
      <c r="QBS23" s="78"/>
      <c r="QBT23" s="78"/>
      <c r="QBU23" s="78"/>
      <c r="QBV23" s="78"/>
      <c r="QBW23" s="78"/>
      <c r="QBX23" s="78"/>
      <c r="QBY23" s="78"/>
      <c r="QBZ23" s="78"/>
      <c r="QCA23" s="78"/>
      <c r="QCB23" s="78"/>
      <c r="QCC23" s="78"/>
      <c r="QCD23" s="78"/>
      <c r="QCE23" s="78"/>
      <c r="QCF23" s="78"/>
      <c r="QCG23" s="78"/>
      <c r="QCH23" s="78"/>
      <c r="QCI23" s="78"/>
      <c r="QCJ23" s="78"/>
      <c r="QCK23" s="78"/>
      <c r="QCL23" s="78"/>
      <c r="QCM23" s="78"/>
      <c r="QCN23" s="78"/>
      <c r="QCO23" s="78"/>
      <c r="QCP23" s="78"/>
      <c r="QCQ23" s="78"/>
      <c r="QCR23" s="78"/>
      <c r="QCS23" s="78"/>
      <c r="QCT23" s="78"/>
      <c r="QCU23" s="78"/>
      <c r="QCV23" s="78"/>
      <c r="QCW23" s="78"/>
      <c r="QCX23" s="78"/>
      <c r="QCY23" s="78"/>
      <c r="QCZ23" s="78"/>
      <c r="QDA23" s="78"/>
      <c r="QDB23" s="78"/>
      <c r="QDC23" s="78"/>
      <c r="QDD23" s="78"/>
      <c r="QDE23" s="78"/>
      <c r="QDF23" s="78"/>
      <c r="QDG23" s="78"/>
      <c r="QDH23" s="78"/>
      <c r="QDI23" s="78"/>
      <c r="QDJ23" s="78"/>
      <c r="QDK23" s="78"/>
      <c r="QDL23" s="78"/>
      <c r="QDM23" s="78"/>
      <c r="QDN23" s="78"/>
      <c r="QDO23" s="78"/>
      <c r="QDP23" s="78"/>
      <c r="QDQ23" s="78"/>
      <c r="QDR23" s="78"/>
      <c r="QDS23" s="78"/>
      <c r="QDT23" s="78"/>
      <c r="QDU23" s="78"/>
      <c r="QDV23" s="78"/>
      <c r="QDW23" s="78"/>
      <c r="QDX23" s="78"/>
      <c r="QDY23" s="78"/>
      <c r="QDZ23" s="78"/>
      <c r="QEA23" s="78"/>
      <c r="QEB23" s="78"/>
      <c r="QEC23" s="78"/>
      <c r="QED23" s="78"/>
      <c r="QEE23" s="78"/>
      <c r="QEF23" s="78"/>
      <c r="QEG23" s="78"/>
      <c r="QEH23" s="78"/>
      <c r="QEI23" s="78"/>
      <c r="QEJ23" s="78"/>
      <c r="QEK23" s="78"/>
      <c r="QEL23" s="78"/>
      <c r="QEM23" s="78"/>
      <c r="QEN23" s="78"/>
      <c r="QEO23" s="78"/>
      <c r="QEP23" s="78"/>
      <c r="QEQ23" s="78"/>
      <c r="QER23" s="78"/>
      <c r="QES23" s="78"/>
      <c r="QET23" s="78"/>
      <c r="QEU23" s="78"/>
      <c r="QEV23" s="78"/>
      <c r="QEW23" s="78"/>
      <c r="QEX23" s="78"/>
      <c r="QEY23" s="78"/>
      <c r="QEZ23" s="78"/>
      <c r="QFA23" s="78"/>
      <c r="QFB23" s="78"/>
      <c r="QFC23" s="78"/>
      <c r="QFD23" s="78"/>
      <c r="QFE23" s="78"/>
      <c r="QFF23" s="78"/>
      <c r="QFG23" s="78"/>
      <c r="QFH23" s="78"/>
      <c r="QFI23" s="78"/>
      <c r="QFJ23" s="78"/>
      <c r="QFK23" s="78"/>
      <c r="QFL23" s="78"/>
      <c r="QFM23" s="78"/>
      <c r="QFN23" s="78"/>
      <c r="QFO23" s="78"/>
      <c r="QFP23" s="78"/>
      <c r="QFQ23" s="78"/>
      <c r="QFR23" s="78"/>
      <c r="QFS23" s="78"/>
      <c r="QFT23" s="78"/>
      <c r="QFU23" s="78"/>
      <c r="QFV23" s="78"/>
      <c r="QFW23" s="78"/>
      <c r="QFX23" s="78"/>
      <c r="QFY23" s="78"/>
      <c r="QFZ23" s="78"/>
      <c r="QGA23" s="78"/>
      <c r="QGB23" s="78"/>
      <c r="QGC23" s="78"/>
      <c r="QGD23" s="78"/>
      <c r="QGE23" s="78"/>
      <c r="QGF23" s="78"/>
      <c r="QGG23" s="78"/>
      <c r="QGH23" s="78"/>
      <c r="QGI23" s="78"/>
      <c r="QGJ23" s="78"/>
      <c r="QGK23" s="78"/>
      <c r="QGL23" s="78"/>
      <c r="QGM23" s="78"/>
      <c r="QGN23" s="78"/>
      <c r="QGO23" s="78"/>
      <c r="QGP23" s="78"/>
      <c r="QGQ23" s="78"/>
      <c r="QGR23" s="78"/>
      <c r="QGS23" s="78"/>
      <c r="QGT23" s="78"/>
      <c r="QGU23" s="78"/>
      <c r="QGV23" s="78"/>
      <c r="QGW23" s="78"/>
      <c r="QGX23" s="78"/>
      <c r="QGY23" s="78"/>
      <c r="QGZ23" s="78"/>
      <c r="QHA23" s="78"/>
      <c r="QHB23" s="78"/>
      <c r="QHC23" s="78"/>
      <c r="QHD23" s="78"/>
      <c r="QHE23" s="78"/>
      <c r="QHF23" s="78"/>
      <c r="QHG23" s="78"/>
      <c r="QHH23" s="78"/>
      <c r="QHI23" s="78"/>
      <c r="QHJ23" s="78"/>
      <c r="QHK23" s="78"/>
      <c r="QHL23" s="78"/>
      <c r="QHM23" s="78"/>
      <c r="QHN23" s="78"/>
      <c r="QHO23" s="78"/>
      <c r="QHP23" s="78"/>
      <c r="QHQ23" s="78"/>
      <c r="QHR23" s="78"/>
      <c r="QHS23" s="78"/>
      <c r="QHT23" s="78"/>
      <c r="QHU23" s="78"/>
      <c r="QHV23" s="78"/>
      <c r="QHW23" s="78"/>
      <c r="QHX23" s="78"/>
      <c r="QHY23" s="78"/>
      <c r="QHZ23" s="78"/>
      <c r="QIA23" s="78"/>
      <c r="QIB23" s="78"/>
      <c r="QIC23" s="78"/>
      <c r="QID23" s="78"/>
      <c r="QIE23" s="78"/>
      <c r="QIF23" s="78"/>
      <c r="QIG23" s="78"/>
      <c r="QIH23" s="78"/>
      <c r="QII23" s="78"/>
      <c r="QIJ23" s="78"/>
      <c r="QIK23" s="78"/>
      <c r="QIL23" s="78"/>
      <c r="QIM23" s="78"/>
      <c r="QIN23" s="78"/>
      <c r="QIO23" s="78"/>
      <c r="QIP23" s="78"/>
      <c r="QIQ23" s="78"/>
      <c r="QIR23" s="78"/>
      <c r="QIS23" s="78"/>
      <c r="QIT23" s="78"/>
      <c r="QIU23" s="78"/>
      <c r="QIV23" s="78"/>
      <c r="QIW23" s="78"/>
      <c r="QIX23" s="78"/>
      <c r="QIY23" s="78"/>
      <c r="QIZ23" s="78"/>
      <c r="QJA23" s="78"/>
      <c r="QJB23" s="78"/>
      <c r="QJC23" s="78"/>
      <c r="QJD23" s="78"/>
      <c r="QJE23" s="78"/>
      <c r="QJF23" s="78"/>
      <c r="QJG23" s="78"/>
      <c r="QJH23" s="78"/>
      <c r="QJI23" s="78"/>
      <c r="QJJ23" s="78"/>
      <c r="QJK23" s="78"/>
      <c r="QJL23" s="78"/>
      <c r="QJM23" s="78"/>
      <c r="QJN23" s="78"/>
      <c r="QJO23" s="78"/>
      <c r="QJP23" s="78"/>
      <c r="QJQ23" s="78"/>
      <c r="QJR23" s="78"/>
      <c r="QJS23" s="78"/>
      <c r="QJT23" s="78"/>
      <c r="QJU23" s="78"/>
      <c r="QJV23" s="78"/>
      <c r="QJW23" s="78"/>
      <c r="QJX23" s="78"/>
      <c r="QJY23" s="78"/>
      <c r="QJZ23" s="78"/>
      <c r="QKA23" s="78"/>
      <c r="QKB23" s="78"/>
      <c r="QKC23" s="78"/>
      <c r="QKD23" s="78"/>
      <c r="QKE23" s="78"/>
      <c r="QKF23" s="78"/>
      <c r="QKG23" s="78"/>
      <c r="QKH23" s="78"/>
      <c r="QKI23" s="78"/>
      <c r="QKJ23" s="78"/>
      <c r="QKK23" s="78"/>
      <c r="QKL23" s="78"/>
      <c r="QKM23" s="78"/>
      <c r="QKN23" s="78"/>
      <c r="QKO23" s="78"/>
      <c r="QKP23" s="78"/>
      <c r="QKQ23" s="78"/>
      <c r="QKR23" s="78"/>
      <c r="QKS23" s="78"/>
      <c r="QKT23" s="78"/>
      <c r="QKU23" s="78"/>
      <c r="QKV23" s="78"/>
      <c r="QKW23" s="78"/>
      <c r="QKX23" s="78"/>
      <c r="QKY23" s="78"/>
      <c r="QKZ23" s="78"/>
      <c r="QLA23" s="78"/>
      <c r="QLB23" s="78"/>
      <c r="QLC23" s="78"/>
      <c r="QLD23" s="78"/>
      <c r="QLE23" s="78"/>
      <c r="QLF23" s="78"/>
      <c r="QLG23" s="78"/>
      <c r="QLH23" s="78"/>
      <c r="QLI23" s="78"/>
      <c r="QLJ23" s="78"/>
      <c r="QLK23" s="78"/>
      <c r="QLL23" s="78"/>
      <c r="QLM23" s="78"/>
      <c r="QLN23" s="78"/>
      <c r="QLO23" s="78"/>
      <c r="QLP23" s="78"/>
      <c r="QLQ23" s="78"/>
      <c r="QLR23" s="78"/>
      <c r="QLS23" s="78"/>
      <c r="QLT23" s="78"/>
      <c r="QLU23" s="78"/>
      <c r="QLV23" s="78"/>
      <c r="QLW23" s="78"/>
      <c r="QLX23" s="78"/>
      <c r="QLY23" s="78"/>
      <c r="QLZ23" s="78"/>
      <c r="QMA23" s="78"/>
      <c r="QMB23" s="78"/>
      <c r="QMC23" s="78"/>
      <c r="QMD23" s="78"/>
      <c r="QME23" s="78"/>
      <c r="QMF23" s="78"/>
      <c r="QMG23" s="78"/>
      <c r="QMH23" s="78"/>
      <c r="QMI23" s="78"/>
      <c r="QMJ23" s="78"/>
      <c r="QMK23" s="78"/>
      <c r="QML23" s="78"/>
      <c r="QMM23" s="78"/>
      <c r="QMN23" s="78"/>
      <c r="QMO23" s="78"/>
      <c r="QMP23" s="78"/>
      <c r="QMQ23" s="78"/>
      <c r="QMR23" s="78"/>
      <c r="QMS23" s="78"/>
      <c r="QMT23" s="78"/>
      <c r="QMU23" s="78"/>
      <c r="QMV23" s="78"/>
      <c r="QMW23" s="78"/>
      <c r="QMX23" s="78"/>
      <c r="QMY23" s="78"/>
      <c r="QMZ23" s="78"/>
      <c r="QNA23" s="78"/>
      <c r="QNB23" s="78"/>
      <c r="QNC23" s="78"/>
      <c r="QND23" s="78"/>
      <c r="QNE23" s="78"/>
      <c r="QNF23" s="78"/>
      <c r="QNG23" s="78"/>
      <c r="QNH23" s="78"/>
      <c r="QNI23" s="78"/>
      <c r="QNJ23" s="78"/>
      <c r="QNK23" s="78"/>
      <c r="QNL23" s="78"/>
      <c r="QNM23" s="78"/>
      <c r="QNN23" s="78"/>
      <c r="QNO23" s="78"/>
      <c r="QNP23" s="78"/>
      <c r="QNQ23" s="78"/>
      <c r="QNR23" s="78"/>
      <c r="QNS23" s="78"/>
      <c r="QNT23" s="78"/>
      <c r="QNU23" s="78"/>
      <c r="QNV23" s="78"/>
      <c r="QNW23" s="78"/>
      <c r="QNX23" s="78"/>
      <c r="QNY23" s="78"/>
      <c r="QNZ23" s="78"/>
      <c r="QOA23" s="78"/>
      <c r="QOB23" s="78"/>
      <c r="QOC23" s="78"/>
      <c r="QOD23" s="78"/>
      <c r="QOE23" s="78"/>
      <c r="QOF23" s="78"/>
      <c r="QOG23" s="78"/>
      <c r="QOH23" s="78"/>
      <c r="QOI23" s="78"/>
      <c r="QOJ23" s="78"/>
      <c r="QOK23" s="78"/>
      <c r="QOL23" s="78"/>
      <c r="QOM23" s="78"/>
      <c r="QON23" s="78"/>
      <c r="QOO23" s="78"/>
      <c r="QOP23" s="78"/>
      <c r="QOQ23" s="78"/>
      <c r="QOR23" s="78"/>
      <c r="QOS23" s="78"/>
      <c r="QOT23" s="78"/>
      <c r="QOU23" s="78"/>
      <c r="QOV23" s="78"/>
      <c r="QOW23" s="78"/>
      <c r="QOX23" s="78"/>
      <c r="QOY23" s="78"/>
      <c r="QOZ23" s="78"/>
      <c r="QPA23" s="78"/>
      <c r="QPB23" s="78"/>
      <c r="QPC23" s="78"/>
      <c r="QPD23" s="78"/>
      <c r="QPE23" s="78"/>
      <c r="QPF23" s="78"/>
      <c r="QPG23" s="78"/>
      <c r="QPH23" s="78"/>
      <c r="QPI23" s="78"/>
      <c r="QPJ23" s="78"/>
      <c r="QPK23" s="78"/>
      <c r="QPL23" s="78"/>
      <c r="QPM23" s="78"/>
      <c r="QPN23" s="78"/>
      <c r="QPO23" s="78"/>
      <c r="QPP23" s="78"/>
      <c r="QPQ23" s="78"/>
      <c r="QPR23" s="78"/>
      <c r="QPS23" s="78"/>
      <c r="QPT23" s="78"/>
      <c r="QPU23" s="78"/>
      <c r="QPV23" s="78"/>
      <c r="QPW23" s="78"/>
      <c r="QPX23" s="78"/>
      <c r="QPY23" s="78"/>
      <c r="QPZ23" s="78"/>
      <c r="QQA23" s="78"/>
      <c r="QQB23" s="78"/>
      <c r="QQC23" s="78"/>
      <c r="QQD23" s="78"/>
      <c r="QQE23" s="78"/>
      <c r="QQF23" s="78"/>
      <c r="QQG23" s="78"/>
      <c r="QQH23" s="78"/>
      <c r="QQI23" s="78"/>
      <c r="QQJ23" s="78"/>
      <c r="QQK23" s="78"/>
      <c r="QQL23" s="78"/>
      <c r="QQM23" s="78"/>
      <c r="QQN23" s="78"/>
      <c r="QQO23" s="78"/>
      <c r="QQP23" s="78"/>
      <c r="QQQ23" s="78"/>
      <c r="QQR23" s="78"/>
      <c r="QQS23" s="78"/>
      <c r="QQT23" s="78"/>
      <c r="QQU23" s="78"/>
      <c r="QQV23" s="78"/>
      <c r="QQW23" s="78"/>
      <c r="QQX23" s="78"/>
      <c r="QQY23" s="78"/>
      <c r="QQZ23" s="78"/>
      <c r="QRA23" s="78"/>
      <c r="QRB23" s="78"/>
      <c r="QRC23" s="78"/>
      <c r="QRD23" s="78"/>
      <c r="QRE23" s="78"/>
      <c r="QRF23" s="78"/>
      <c r="QRG23" s="78"/>
      <c r="QRH23" s="78"/>
      <c r="QRI23" s="78"/>
      <c r="QRJ23" s="78"/>
      <c r="QRK23" s="78"/>
      <c r="QRL23" s="78"/>
      <c r="QRM23" s="78"/>
      <c r="QRN23" s="78"/>
      <c r="QRO23" s="78"/>
      <c r="QRP23" s="78"/>
      <c r="QRQ23" s="78"/>
      <c r="QRR23" s="78"/>
      <c r="QRS23" s="78"/>
      <c r="QRT23" s="78"/>
      <c r="QRU23" s="78"/>
      <c r="QRV23" s="78"/>
      <c r="QRW23" s="78"/>
      <c r="QRX23" s="78"/>
      <c r="QRY23" s="78"/>
      <c r="QRZ23" s="78"/>
      <c r="QSA23" s="78"/>
      <c r="QSB23" s="78"/>
      <c r="QSC23" s="78"/>
      <c r="QSD23" s="78"/>
      <c r="QSE23" s="78"/>
      <c r="QSF23" s="78"/>
      <c r="QSG23" s="78"/>
      <c r="QSH23" s="78"/>
      <c r="QSI23" s="78"/>
      <c r="QSJ23" s="78"/>
      <c r="QSK23" s="78"/>
      <c r="QSL23" s="78"/>
      <c r="QSM23" s="78"/>
      <c r="QSN23" s="78"/>
      <c r="QSO23" s="78"/>
      <c r="QSP23" s="78"/>
      <c r="QSQ23" s="78"/>
      <c r="QSR23" s="78"/>
      <c r="QSS23" s="78"/>
      <c r="QST23" s="78"/>
      <c r="QSU23" s="78"/>
      <c r="QSV23" s="78"/>
      <c r="QSW23" s="78"/>
      <c r="QSX23" s="78"/>
      <c r="QSY23" s="78"/>
      <c r="QSZ23" s="78"/>
      <c r="QTA23" s="78"/>
      <c r="QTB23" s="78"/>
      <c r="QTC23" s="78"/>
      <c r="QTD23" s="78"/>
      <c r="QTE23" s="78"/>
      <c r="QTF23" s="78"/>
      <c r="QTG23" s="78"/>
      <c r="QTH23" s="78"/>
      <c r="QTI23" s="78"/>
      <c r="QTJ23" s="78"/>
      <c r="QTK23" s="78"/>
      <c r="QTL23" s="78"/>
      <c r="QTM23" s="78"/>
      <c r="QTN23" s="78"/>
      <c r="QTO23" s="78"/>
      <c r="QTP23" s="78"/>
      <c r="QTQ23" s="78"/>
      <c r="QTR23" s="78"/>
      <c r="QTS23" s="78"/>
      <c r="QTT23" s="78"/>
      <c r="QTU23" s="78"/>
      <c r="QTV23" s="78"/>
      <c r="QTW23" s="78"/>
      <c r="QTX23" s="78"/>
      <c r="QTY23" s="78"/>
      <c r="QTZ23" s="78"/>
      <c r="QUA23" s="78"/>
      <c r="QUB23" s="78"/>
      <c r="QUC23" s="78"/>
      <c r="QUD23" s="78"/>
      <c r="QUE23" s="78"/>
      <c r="QUF23" s="78"/>
      <c r="QUG23" s="78"/>
      <c r="QUH23" s="78"/>
      <c r="QUI23" s="78"/>
      <c r="QUJ23" s="78"/>
      <c r="QUK23" s="78"/>
      <c r="QUL23" s="78"/>
      <c r="QUM23" s="78"/>
      <c r="QUN23" s="78"/>
      <c r="QUO23" s="78"/>
      <c r="QUP23" s="78"/>
      <c r="QUQ23" s="78"/>
      <c r="QUR23" s="78"/>
      <c r="QUS23" s="78"/>
      <c r="QUT23" s="78"/>
      <c r="QUU23" s="78"/>
      <c r="QUV23" s="78"/>
      <c r="QUW23" s="78"/>
      <c r="QUX23" s="78"/>
      <c r="QUY23" s="78"/>
      <c r="QUZ23" s="78"/>
      <c r="QVA23" s="78"/>
      <c r="QVB23" s="78"/>
      <c r="QVC23" s="78"/>
      <c r="QVD23" s="78"/>
      <c r="QVE23" s="78"/>
      <c r="QVF23" s="78"/>
      <c r="QVG23" s="78"/>
      <c r="QVH23" s="78"/>
      <c r="QVI23" s="78"/>
      <c r="QVJ23" s="78"/>
      <c r="QVK23" s="78"/>
      <c r="QVL23" s="78"/>
      <c r="QVM23" s="78"/>
      <c r="QVN23" s="78"/>
      <c r="QVO23" s="78"/>
      <c r="QVP23" s="78"/>
      <c r="QVQ23" s="78"/>
      <c r="QVR23" s="78"/>
      <c r="QVS23" s="78"/>
      <c r="QVT23" s="78"/>
      <c r="QVU23" s="78"/>
      <c r="QVV23" s="78"/>
      <c r="QVW23" s="78"/>
      <c r="QVX23" s="78"/>
      <c r="QVY23" s="78"/>
      <c r="QVZ23" s="78"/>
      <c r="QWA23" s="78"/>
      <c r="QWB23" s="78"/>
      <c r="QWC23" s="78"/>
      <c r="QWD23" s="78"/>
      <c r="QWE23" s="78"/>
      <c r="QWF23" s="78"/>
      <c r="QWG23" s="78"/>
      <c r="QWH23" s="78"/>
      <c r="QWI23" s="78"/>
      <c r="QWJ23" s="78"/>
      <c r="QWK23" s="78"/>
      <c r="QWL23" s="78"/>
      <c r="QWM23" s="78"/>
      <c r="QWN23" s="78"/>
      <c r="QWO23" s="78"/>
      <c r="QWP23" s="78"/>
      <c r="QWQ23" s="78"/>
      <c r="QWR23" s="78"/>
      <c r="QWS23" s="78"/>
      <c r="QWT23" s="78"/>
      <c r="QWU23" s="78"/>
      <c r="QWV23" s="78"/>
      <c r="QWW23" s="78"/>
      <c r="QWX23" s="78"/>
      <c r="QWY23" s="78"/>
      <c r="QWZ23" s="78"/>
      <c r="QXA23" s="78"/>
      <c r="QXB23" s="78"/>
      <c r="QXC23" s="78"/>
      <c r="QXD23" s="78"/>
      <c r="QXE23" s="78"/>
      <c r="QXF23" s="78"/>
      <c r="QXG23" s="78"/>
      <c r="QXH23" s="78"/>
      <c r="QXI23" s="78"/>
      <c r="QXJ23" s="78"/>
      <c r="QXK23" s="78"/>
      <c r="QXL23" s="78"/>
      <c r="QXM23" s="78"/>
      <c r="QXN23" s="78"/>
      <c r="QXO23" s="78"/>
      <c r="QXP23" s="78"/>
      <c r="QXQ23" s="78"/>
      <c r="QXR23" s="78"/>
      <c r="QXS23" s="78"/>
      <c r="QXT23" s="78"/>
      <c r="QXU23" s="78"/>
      <c r="QXV23" s="78"/>
      <c r="QXW23" s="78"/>
      <c r="QXX23" s="78"/>
      <c r="QXY23" s="78"/>
      <c r="QXZ23" s="78"/>
      <c r="QYA23" s="78"/>
      <c r="QYB23" s="78"/>
      <c r="QYC23" s="78"/>
      <c r="QYD23" s="78"/>
      <c r="QYE23" s="78"/>
      <c r="QYF23" s="78"/>
      <c r="QYG23" s="78"/>
      <c r="QYH23" s="78"/>
      <c r="QYI23" s="78"/>
      <c r="QYJ23" s="78"/>
      <c r="QYK23" s="78"/>
      <c r="QYL23" s="78"/>
      <c r="QYM23" s="78"/>
      <c r="QYN23" s="78"/>
      <c r="QYO23" s="78"/>
      <c r="QYP23" s="78"/>
      <c r="QYQ23" s="78"/>
      <c r="QYR23" s="78"/>
      <c r="QYS23" s="78"/>
      <c r="QYT23" s="78"/>
      <c r="QYU23" s="78"/>
      <c r="QYV23" s="78"/>
      <c r="QYW23" s="78"/>
      <c r="QYX23" s="78"/>
      <c r="QYY23" s="78"/>
      <c r="QYZ23" s="78"/>
      <c r="QZA23" s="78"/>
      <c r="QZB23" s="78"/>
      <c r="QZC23" s="78"/>
      <c r="QZD23" s="78"/>
      <c r="QZE23" s="78"/>
      <c r="QZF23" s="78"/>
      <c r="QZG23" s="78"/>
      <c r="QZH23" s="78"/>
      <c r="QZI23" s="78"/>
      <c r="QZJ23" s="78"/>
      <c r="QZK23" s="78"/>
      <c r="QZL23" s="78"/>
      <c r="QZM23" s="78"/>
      <c r="QZN23" s="78"/>
      <c r="QZO23" s="78"/>
      <c r="QZP23" s="78"/>
      <c r="QZQ23" s="78"/>
      <c r="QZR23" s="78"/>
      <c r="QZS23" s="78"/>
      <c r="QZT23" s="78"/>
      <c r="QZU23" s="78"/>
      <c r="QZV23" s="78"/>
      <c r="QZW23" s="78"/>
      <c r="QZX23" s="78"/>
      <c r="QZY23" s="78"/>
      <c r="QZZ23" s="78"/>
      <c r="RAA23" s="78"/>
      <c r="RAB23" s="78"/>
      <c r="RAC23" s="78"/>
      <c r="RAD23" s="78"/>
      <c r="RAE23" s="78"/>
      <c r="RAF23" s="78"/>
      <c r="RAG23" s="78"/>
      <c r="RAH23" s="78"/>
      <c r="RAI23" s="78"/>
      <c r="RAJ23" s="78"/>
      <c r="RAK23" s="78"/>
      <c r="RAL23" s="78"/>
      <c r="RAM23" s="78"/>
      <c r="RAN23" s="78"/>
      <c r="RAO23" s="78"/>
      <c r="RAP23" s="78"/>
      <c r="RAQ23" s="78"/>
      <c r="RAR23" s="78"/>
      <c r="RAS23" s="78"/>
      <c r="RAT23" s="78"/>
      <c r="RAU23" s="78"/>
      <c r="RAV23" s="78"/>
      <c r="RAW23" s="78"/>
      <c r="RAX23" s="78"/>
      <c r="RAY23" s="78"/>
      <c r="RAZ23" s="78"/>
      <c r="RBA23" s="78"/>
      <c r="RBB23" s="78"/>
      <c r="RBC23" s="78"/>
      <c r="RBD23" s="78"/>
      <c r="RBE23" s="78"/>
      <c r="RBF23" s="78"/>
      <c r="RBG23" s="78"/>
      <c r="RBH23" s="78"/>
      <c r="RBI23" s="78"/>
      <c r="RBJ23" s="78"/>
      <c r="RBK23" s="78"/>
      <c r="RBL23" s="78"/>
      <c r="RBM23" s="78"/>
      <c r="RBN23" s="78"/>
      <c r="RBO23" s="78"/>
      <c r="RBP23" s="78"/>
      <c r="RBQ23" s="78"/>
      <c r="RBR23" s="78"/>
      <c r="RBS23" s="78"/>
      <c r="RBT23" s="78"/>
      <c r="RBU23" s="78"/>
      <c r="RBV23" s="78"/>
      <c r="RBW23" s="78"/>
      <c r="RBX23" s="78"/>
      <c r="RBY23" s="78"/>
      <c r="RBZ23" s="78"/>
      <c r="RCA23" s="78"/>
      <c r="RCB23" s="78"/>
      <c r="RCC23" s="78"/>
      <c r="RCD23" s="78"/>
      <c r="RCE23" s="78"/>
      <c r="RCF23" s="78"/>
      <c r="RCG23" s="78"/>
      <c r="RCH23" s="78"/>
      <c r="RCI23" s="78"/>
      <c r="RCJ23" s="78"/>
      <c r="RCK23" s="78"/>
      <c r="RCL23" s="78"/>
      <c r="RCM23" s="78"/>
      <c r="RCN23" s="78"/>
      <c r="RCO23" s="78"/>
      <c r="RCP23" s="78"/>
      <c r="RCQ23" s="78"/>
      <c r="RCR23" s="78"/>
      <c r="RCS23" s="78"/>
      <c r="RCT23" s="78"/>
      <c r="RCU23" s="78"/>
      <c r="RCV23" s="78"/>
      <c r="RCW23" s="78"/>
      <c r="RCX23" s="78"/>
      <c r="RCY23" s="78"/>
      <c r="RCZ23" s="78"/>
      <c r="RDA23" s="78"/>
      <c r="RDB23" s="78"/>
      <c r="RDC23" s="78"/>
      <c r="RDD23" s="78"/>
      <c r="RDE23" s="78"/>
      <c r="RDF23" s="78"/>
      <c r="RDG23" s="78"/>
      <c r="RDH23" s="78"/>
      <c r="RDI23" s="78"/>
      <c r="RDJ23" s="78"/>
      <c r="RDK23" s="78"/>
      <c r="RDL23" s="78"/>
      <c r="RDM23" s="78"/>
      <c r="RDN23" s="78"/>
      <c r="RDO23" s="78"/>
      <c r="RDP23" s="78"/>
      <c r="RDQ23" s="78"/>
      <c r="RDR23" s="78"/>
      <c r="RDS23" s="78"/>
      <c r="RDT23" s="78"/>
      <c r="RDU23" s="78"/>
      <c r="RDV23" s="78"/>
      <c r="RDW23" s="78"/>
      <c r="RDX23" s="78"/>
      <c r="RDY23" s="78"/>
      <c r="RDZ23" s="78"/>
      <c r="REA23" s="78"/>
      <c r="REB23" s="78"/>
      <c r="REC23" s="78"/>
      <c r="RED23" s="78"/>
      <c r="REE23" s="78"/>
      <c r="REF23" s="78"/>
      <c r="REG23" s="78"/>
      <c r="REH23" s="78"/>
      <c r="REI23" s="78"/>
      <c r="REJ23" s="78"/>
      <c r="REK23" s="78"/>
      <c r="REL23" s="78"/>
      <c r="REM23" s="78"/>
      <c r="REN23" s="78"/>
      <c r="REO23" s="78"/>
      <c r="REP23" s="78"/>
      <c r="REQ23" s="78"/>
      <c r="RER23" s="78"/>
      <c r="RES23" s="78"/>
      <c r="RET23" s="78"/>
      <c r="REU23" s="78"/>
      <c r="REV23" s="78"/>
      <c r="REW23" s="78"/>
      <c r="REX23" s="78"/>
      <c r="REY23" s="78"/>
      <c r="REZ23" s="78"/>
      <c r="RFA23" s="78"/>
      <c r="RFB23" s="78"/>
      <c r="RFC23" s="78"/>
      <c r="RFD23" s="78"/>
      <c r="RFE23" s="78"/>
      <c r="RFF23" s="78"/>
      <c r="RFG23" s="78"/>
      <c r="RFH23" s="78"/>
      <c r="RFI23" s="78"/>
      <c r="RFJ23" s="78"/>
      <c r="RFK23" s="78"/>
      <c r="RFL23" s="78"/>
      <c r="RFM23" s="78"/>
      <c r="RFN23" s="78"/>
      <c r="RFO23" s="78"/>
      <c r="RFP23" s="78"/>
      <c r="RFQ23" s="78"/>
      <c r="RFR23" s="78"/>
      <c r="RFS23" s="78"/>
      <c r="RFT23" s="78"/>
      <c r="RFU23" s="78"/>
      <c r="RFV23" s="78"/>
      <c r="RFW23" s="78"/>
      <c r="RFX23" s="78"/>
      <c r="RFY23" s="78"/>
      <c r="RFZ23" s="78"/>
      <c r="RGA23" s="78"/>
      <c r="RGB23" s="78"/>
      <c r="RGC23" s="78"/>
      <c r="RGD23" s="78"/>
      <c r="RGE23" s="78"/>
      <c r="RGF23" s="78"/>
      <c r="RGG23" s="78"/>
      <c r="RGH23" s="78"/>
      <c r="RGI23" s="78"/>
      <c r="RGJ23" s="78"/>
      <c r="RGK23" s="78"/>
      <c r="RGL23" s="78"/>
      <c r="RGM23" s="78"/>
      <c r="RGN23" s="78"/>
      <c r="RGO23" s="78"/>
      <c r="RGP23" s="78"/>
      <c r="RGQ23" s="78"/>
      <c r="RGR23" s="78"/>
      <c r="RGS23" s="78"/>
      <c r="RGT23" s="78"/>
      <c r="RGU23" s="78"/>
      <c r="RGV23" s="78"/>
      <c r="RGW23" s="78"/>
      <c r="RGX23" s="78"/>
      <c r="RGY23" s="78"/>
      <c r="RGZ23" s="78"/>
      <c r="RHA23" s="78"/>
      <c r="RHB23" s="78"/>
      <c r="RHC23" s="78"/>
      <c r="RHD23" s="78"/>
      <c r="RHE23" s="78"/>
      <c r="RHF23" s="78"/>
      <c r="RHG23" s="78"/>
      <c r="RHH23" s="78"/>
      <c r="RHI23" s="78"/>
      <c r="RHJ23" s="78"/>
      <c r="RHK23" s="78"/>
      <c r="RHL23" s="78"/>
      <c r="RHM23" s="78"/>
      <c r="RHN23" s="78"/>
      <c r="RHO23" s="78"/>
      <c r="RHP23" s="78"/>
      <c r="RHQ23" s="78"/>
      <c r="RHR23" s="78"/>
      <c r="RHS23" s="78"/>
      <c r="RHT23" s="78"/>
      <c r="RHU23" s="78"/>
      <c r="RHV23" s="78"/>
      <c r="RHW23" s="78"/>
      <c r="RHX23" s="78"/>
      <c r="RHY23" s="78"/>
      <c r="RHZ23" s="78"/>
      <c r="RIA23" s="78"/>
      <c r="RIB23" s="78"/>
      <c r="RIC23" s="78"/>
      <c r="RID23" s="78"/>
      <c r="RIE23" s="78"/>
      <c r="RIF23" s="78"/>
      <c r="RIG23" s="78"/>
      <c r="RIH23" s="78"/>
      <c r="RII23" s="78"/>
      <c r="RIJ23" s="78"/>
      <c r="RIK23" s="78"/>
      <c r="RIL23" s="78"/>
      <c r="RIM23" s="78"/>
      <c r="RIN23" s="78"/>
      <c r="RIO23" s="78"/>
      <c r="RIP23" s="78"/>
      <c r="RIQ23" s="78"/>
      <c r="RIR23" s="78"/>
      <c r="RIS23" s="78"/>
      <c r="RIT23" s="78"/>
      <c r="RIU23" s="78"/>
      <c r="RIV23" s="78"/>
      <c r="RIW23" s="78"/>
      <c r="RIX23" s="78"/>
      <c r="RIY23" s="78"/>
      <c r="RIZ23" s="78"/>
      <c r="RJA23" s="78"/>
      <c r="RJB23" s="78"/>
      <c r="RJC23" s="78"/>
      <c r="RJD23" s="78"/>
      <c r="RJE23" s="78"/>
      <c r="RJF23" s="78"/>
      <c r="RJG23" s="78"/>
      <c r="RJH23" s="78"/>
      <c r="RJI23" s="78"/>
      <c r="RJJ23" s="78"/>
      <c r="RJK23" s="78"/>
      <c r="RJL23" s="78"/>
      <c r="RJM23" s="78"/>
      <c r="RJN23" s="78"/>
      <c r="RJO23" s="78"/>
      <c r="RJP23" s="78"/>
      <c r="RJQ23" s="78"/>
      <c r="RJR23" s="78"/>
      <c r="RJS23" s="78"/>
      <c r="RJT23" s="78"/>
      <c r="RJU23" s="78"/>
      <c r="RJV23" s="78"/>
      <c r="RJW23" s="78"/>
      <c r="RJX23" s="78"/>
      <c r="RJY23" s="78"/>
      <c r="RJZ23" s="78"/>
      <c r="RKA23" s="78"/>
      <c r="RKB23" s="78"/>
      <c r="RKC23" s="78"/>
      <c r="RKD23" s="78"/>
      <c r="RKE23" s="78"/>
      <c r="RKF23" s="78"/>
      <c r="RKG23" s="78"/>
      <c r="RKH23" s="78"/>
      <c r="RKI23" s="78"/>
      <c r="RKJ23" s="78"/>
      <c r="RKK23" s="78"/>
      <c r="RKL23" s="78"/>
      <c r="RKM23" s="78"/>
      <c r="RKN23" s="78"/>
      <c r="RKO23" s="78"/>
      <c r="RKP23" s="78"/>
      <c r="RKQ23" s="78"/>
      <c r="RKR23" s="78"/>
      <c r="RKS23" s="78"/>
      <c r="RKT23" s="78"/>
      <c r="RKU23" s="78"/>
      <c r="RKV23" s="78"/>
      <c r="RKW23" s="78"/>
      <c r="RKX23" s="78"/>
      <c r="RKY23" s="78"/>
      <c r="RKZ23" s="78"/>
      <c r="RLA23" s="78"/>
      <c r="RLB23" s="78"/>
      <c r="RLC23" s="78"/>
      <c r="RLD23" s="78"/>
      <c r="RLE23" s="78"/>
      <c r="RLF23" s="78"/>
      <c r="RLG23" s="78"/>
      <c r="RLH23" s="78"/>
      <c r="RLI23" s="78"/>
      <c r="RLJ23" s="78"/>
      <c r="RLK23" s="78"/>
      <c r="RLL23" s="78"/>
      <c r="RLM23" s="78"/>
      <c r="RLN23" s="78"/>
      <c r="RLO23" s="78"/>
      <c r="RLP23" s="78"/>
      <c r="RLQ23" s="78"/>
      <c r="RLR23" s="78"/>
      <c r="RLS23" s="78"/>
      <c r="RLT23" s="78"/>
      <c r="RLU23" s="78"/>
      <c r="RLV23" s="78"/>
      <c r="RLW23" s="78"/>
      <c r="RLX23" s="78"/>
      <c r="RLY23" s="78"/>
      <c r="RLZ23" s="78"/>
      <c r="RMA23" s="78"/>
      <c r="RMB23" s="78"/>
      <c r="RMC23" s="78"/>
      <c r="RMD23" s="78"/>
      <c r="RME23" s="78"/>
      <c r="RMF23" s="78"/>
      <c r="RMG23" s="78"/>
      <c r="RMH23" s="78"/>
      <c r="RMI23" s="78"/>
      <c r="RMJ23" s="78"/>
      <c r="RMK23" s="78"/>
      <c r="RML23" s="78"/>
      <c r="RMM23" s="78"/>
      <c r="RMN23" s="78"/>
      <c r="RMO23" s="78"/>
      <c r="RMP23" s="78"/>
      <c r="RMQ23" s="78"/>
      <c r="RMR23" s="78"/>
      <c r="RMS23" s="78"/>
      <c r="RMT23" s="78"/>
      <c r="RMU23" s="78"/>
      <c r="RMV23" s="78"/>
      <c r="RMW23" s="78"/>
      <c r="RMX23" s="78"/>
      <c r="RMY23" s="78"/>
      <c r="RMZ23" s="78"/>
      <c r="RNA23" s="78"/>
      <c r="RNB23" s="78"/>
      <c r="RNC23" s="78"/>
      <c r="RND23" s="78"/>
      <c r="RNE23" s="78"/>
      <c r="RNF23" s="78"/>
      <c r="RNG23" s="78"/>
      <c r="RNH23" s="78"/>
      <c r="RNI23" s="78"/>
      <c r="RNJ23" s="78"/>
      <c r="RNK23" s="78"/>
      <c r="RNL23" s="78"/>
      <c r="RNM23" s="78"/>
      <c r="RNN23" s="78"/>
      <c r="RNO23" s="78"/>
      <c r="RNP23" s="78"/>
      <c r="RNQ23" s="78"/>
      <c r="RNR23" s="78"/>
      <c r="RNS23" s="78"/>
      <c r="RNT23" s="78"/>
      <c r="RNU23" s="78"/>
      <c r="RNV23" s="78"/>
      <c r="RNW23" s="78"/>
      <c r="RNX23" s="78"/>
      <c r="RNY23" s="78"/>
      <c r="RNZ23" s="78"/>
      <c r="ROA23" s="78"/>
      <c r="ROB23" s="78"/>
      <c r="ROC23" s="78"/>
      <c r="ROD23" s="78"/>
      <c r="ROE23" s="78"/>
      <c r="ROF23" s="78"/>
      <c r="ROG23" s="78"/>
      <c r="ROH23" s="78"/>
      <c r="ROI23" s="78"/>
      <c r="ROJ23" s="78"/>
      <c r="ROK23" s="78"/>
      <c r="ROL23" s="78"/>
      <c r="ROM23" s="78"/>
      <c r="RON23" s="78"/>
      <c r="ROO23" s="78"/>
      <c r="ROP23" s="78"/>
      <c r="ROQ23" s="78"/>
      <c r="ROR23" s="78"/>
      <c r="ROS23" s="78"/>
      <c r="ROT23" s="78"/>
      <c r="ROU23" s="78"/>
      <c r="ROV23" s="78"/>
      <c r="ROW23" s="78"/>
      <c r="ROX23" s="78"/>
      <c r="ROY23" s="78"/>
      <c r="ROZ23" s="78"/>
      <c r="RPA23" s="78"/>
      <c r="RPB23" s="78"/>
      <c r="RPC23" s="78"/>
      <c r="RPD23" s="78"/>
      <c r="RPE23" s="78"/>
      <c r="RPF23" s="78"/>
      <c r="RPG23" s="78"/>
      <c r="RPH23" s="78"/>
      <c r="RPI23" s="78"/>
      <c r="RPJ23" s="78"/>
      <c r="RPK23" s="78"/>
      <c r="RPL23" s="78"/>
      <c r="RPM23" s="78"/>
      <c r="RPN23" s="78"/>
      <c r="RPO23" s="78"/>
      <c r="RPP23" s="78"/>
      <c r="RPQ23" s="78"/>
      <c r="RPR23" s="78"/>
      <c r="RPS23" s="78"/>
      <c r="RPT23" s="78"/>
      <c r="RPU23" s="78"/>
      <c r="RPV23" s="78"/>
      <c r="RPW23" s="78"/>
      <c r="RPX23" s="78"/>
      <c r="RPY23" s="78"/>
      <c r="RPZ23" s="78"/>
      <c r="RQA23" s="78"/>
      <c r="RQB23" s="78"/>
      <c r="RQC23" s="78"/>
      <c r="RQD23" s="78"/>
      <c r="RQE23" s="78"/>
      <c r="RQF23" s="78"/>
      <c r="RQG23" s="78"/>
      <c r="RQH23" s="78"/>
      <c r="RQI23" s="78"/>
      <c r="RQJ23" s="78"/>
      <c r="RQK23" s="78"/>
      <c r="RQL23" s="78"/>
      <c r="RQM23" s="78"/>
      <c r="RQN23" s="78"/>
      <c r="RQO23" s="78"/>
      <c r="RQP23" s="78"/>
      <c r="RQQ23" s="78"/>
      <c r="RQR23" s="78"/>
      <c r="RQS23" s="78"/>
      <c r="RQT23" s="78"/>
      <c r="RQU23" s="78"/>
      <c r="RQV23" s="78"/>
      <c r="RQW23" s="78"/>
      <c r="RQX23" s="78"/>
      <c r="RQY23" s="78"/>
      <c r="RQZ23" s="78"/>
      <c r="RRA23" s="78"/>
      <c r="RRB23" s="78"/>
      <c r="RRC23" s="78"/>
      <c r="RRD23" s="78"/>
      <c r="RRE23" s="78"/>
      <c r="RRF23" s="78"/>
      <c r="RRG23" s="78"/>
      <c r="RRH23" s="78"/>
      <c r="RRI23" s="78"/>
      <c r="RRJ23" s="78"/>
      <c r="RRK23" s="78"/>
      <c r="RRL23" s="78"/>
      <c r="RRM23" s="78"/>
      <c r="RRN23" s="78"/>
      <c r="RRO23" s="78"/>
      <c r="RRP23" s="78"/>
      <c r="RRQ23" s="78"/>
      <c r="RRR23" s="78"/>
      <c r="RRS23" s="78"/>
      <c r="RRT23" s="78"/>
      <c r="RRU23" s="78"/>
      <c r="RRV23" s="78"/>
      <c r="RRW23" s="78"/>
      <c r="RRX23" s="78"/>
      <c r="RRY23" s="78"/>
      <c r="RRZ23" s="78"/>
      <c r="RSA23" s="78"/>
      <c r="RSB23" s="78"/>
      <c r="RSC23" s="78"/>
      <c r="RSD23" s="78"/>
      <c r="RSE23" s="78"/>
      <c r="RSF23" s="78"/>
      <c r="RSG23" s="78"/>
      <c r="RSH23" s="78"/>
      <c r="RSI23" s="78"/>
      <c r="RSJ23" s="78"/>
      <c r="RSK23" s="78"/>
      <c r="RSL23" s="78"/>
      <c r="RSM23" s="78"/>
      <c r="RSN23" s="78"/>
      <c r="RSO23" s="78"/>
      <c r="RSP23" s="78"/>
      <c r="RSQ23" s="78"/>
      <c r="RSR23" s="78"/>
      <c r="RSS23" s="78"/>
      <c r="RST23" s="78"/>
      <c r="RSU23" s="78"/>
      <c r="RSV23" s="78"/>
      <c r="RSW23" s="78"/>
      <c r="RSX23" s="78"/>
      <c r="RSY23" s="78"/>
      <c r="RSZ23" s="78"/>
      <c r="RTA23" s="78"/>
      <c r="RTB23" s="78"/>
      <c r="RTC23" s="78"/>
      <c r="RTD23" s="78"/>
      <c r="RTE23" s="78"/>
      <c r="RTF23" s="78"/>
      <c r="RTG23" s="78"/>
      <c r="RTH23" s="78"/>
      <c r="RTI23" s="78"/>
      <c r="RTJ23" s="78"/>
      <c r="RTK23" s="78"/>
      <c r="RTL23" s="78"/>
      <c r="RTM23" s="78"/>
      <c r="RTN23" s="78"/>
      <c r="RTO23" s="78"/>
      <c r="RTP23" s="78"/>
      <c r="RTQ23" s="78"/>
      <c r="RTR23" s="78"/>
      <c r="RTS23" s="78"/>
      <c r="RTT23" s="78"/>
      <c r="RTU23" s="78"/>
      <c r="RTV23" s="78"/>
      <c r="RTW23" s="78"/>
      <c r="RTX23" s="78"/>
      <c r="RTY23" s="78"/>
      <c r="RTZ23" s="78"/>
      <c r="RUA23" s="78"/>
      <c r="RUB23" s="78"/>
      <c r="RUC23" s="78"/>
      <c r="RUD23" s="78"/>
      <c r="RUE23" s="78"/>
      <c r="RUF23" s="78"/>
      <c r="RUG23" s="78"/>
      <c r="RUH23" s="78"/>
      <c r="RUI23" s="78"/>
      <c r="RUJ23" s="78"/>
      <c r="RUK23" s="78"/>
      <c r="RUL23" s="78"/>
      <c r="RUM23" s="78"/>
      <c r="RUN23" s="78"/>
      <c r="RUO23" s="78"/>
      <c r="RUP23" s="78"/>
      <c r="RUQ23" s="78"/>
      <c r="RUR23" s="78"/>
      <c r="RUS23" s="78"/>
      <c r="RUT23" s="78"/>
      <c r="RUU23" s="78"/>
      <c r="RUV23" s="78"/>
      <c r="RUW23" s="78"/>
      <c r="RUX23" s="78"/>
      <c r="RUY23" s="78"/>
      <c r="RUZ23" s="78"/>
      <c r="RVA23" s="78"/>
      <c r="RVB23" s="78"/>
      <c r="RVC23" s="78"/>
      <c r="RVD23" s="78"/>
      <c r="RVE23" s="78"/>
      <c r="RVF23" s="78"/>
      <c r="RVG23" s="78"/>
      <c r="RVH23" s="78"/>
      <c r="RVI23" s="78"/>
      <c r="RVJ23" s="78"/>
      <c r="RVK23" s="78"/>
      <c r="RVL23" s="78"/>
      <c r="RVM23" s="78"/>
      <c r="RVN23" s="78"/>
      <c r="RVO23" s="78"/>
      <c r="RVP23" s="78"/>
      <c r="RVQ23" s="78"/>
      <c r="RVR23" s="78"/>
      <c r="RVS23" s="78"/>
      <c r="RVT23" s="78"/>
      <c r="RVU23" s="78"/>
      <c r="RVV23" s="78"/>
      <c r="RVW23" s="78"/>
      <c r="RVX23" s="78"/>
      <c r="RVY23" s="78"/>
      <c r="RVZ23" s="78"/>
      <c r="RWA23" s="78"/>
      <c r="RWB23" s="78"/>
      <c r="RWC23" s="78"/>
      <c r="RWD23" s="78"/>
      <c r="RWE23" s="78"/>
      <c r="RWF23" s="78"/>
      <c r="RWG23" s="78"/>
      <c r="RWH23" s="78"/>
      <c r="RWI23" s="78"/>
      <c r="RWJ23" s="78"/>
      <c r="RWK23" s="78"/>
      <c r="RWL23" s="78"/>
      <c r="RWM23" s="78"/>
      <c r="RWN23" s="78"/>
      <c r="RWO23" s="78"/>
      <c r="RWP23" s="78"/>
      <c r="RWQ23" s="78"/>
      <c r="RWR23" s="78"/>
      <c r="RWS23" s="78"/>
      <c r="RWT23" s="78"/>
      <c r="RWU23" s="78"/>
      <c r="RWV23" s="78"/>
      <c r="RWW23" s="78"/>
      <c r="RWX23" s="78"/>
      <c r="RWY23" s="78"/>
      <c r="RWZ23" s="78"/>
      <c r="RXA23" s="78"/>
      <c r="RXB23" s="78"/>
      <c r="RXC23" s="78"/>
      <c r="RXD23" s="78"/>
      <c r="RXE23" s="78"/>
      <c r="RXF23" s="78"/>
      <c r="RXG23" s="78"/>
      <c r="RXH23" s="78"/>
      <c r="RXI23" s="78"/>
      <c r="RXJ23" s="78"/>
      <c r="RXK23" s="78"/>
      <c r="RXL23" s="78"/>
      <c r="RXM23" s="78"/>
      <c r="RXN23" s="78"/>
      <c r="RXO23" s="78"/>
      <c r="RXP23" s="78"/>
      <c r="RXQ23" s="78"/>
      <c r="RXR23" s="78"/>
      <c r="RXS23" s="78"/>
      <c r="RXT23" s="78"/>
      <c r="RXU23" s="78"/>
      <c r="RXV23" s="78"/>
      <c r="RXW23" s="78"/>
      <c r="RXX23" s="78"/>
      <c r="RXY23" s="78"/>
      <c r="RXZ23" s="78"/>
      <c r="RYA23" s="78"/>
      <c r="RYB23" s="78"/>
      <c r="RYC23" s="78"/>
      <c r="RYD23" s="78"/>
      <c r="RYE23" s="78"/>
      <c r="RYF23" s="78"/>
      <c r="RYG23" s="78"/>
      <c r="RYH23" s="78"/>
      <c r="RYI23" s="78"/>
      <c r="RYJ23" s="78"/>
      <c r="RYK23" s="78"/>
      <c r="RYL23" s="78"/>
      <c r="RYM23" s="78"/>
      <c r="RYN23" s="78"/>
      <c r="RYO23" s="78"/>
      <c r="RYP23" s="78"/>
      <c r="RYQ23" s="78"/>
      <c r="RYR23" s="78"/>
      <c r="RYS23" s="78"/>
      <c r="RYT23" s="78"/>
      <c r="RYU23" s="78"/>
      <c r="RYV23" s="78"/>
      <c r="RYW23" s="78"/>
      <c r="RYX23" s="78"/>
      <c r="RYY23" s="78"/>
      <c r="RYZ23" s="78"/>
      <c r="RZA23" s="78"/>
      <c r="RZB23" s="78"/>
      <c r="RZC23" s="78"/>
      <c r="RZD23" s="78"/>
      <c r="RZE23" s="78"/>
      <c r="RZF23" s="78"/>
      <c r="RZG23" s="78"/>
      <c r="RZH23" s="78"/>
      <c r="RZI23" s="78"/>
      <c r="RZJ23" s="78"/>
      <c r="RZK23" s="78"/>
      <c r="RZL23" s="78"/>
      <c r="RZM23" s="78"/>
      <c r="RZN23" s="78"/>
      <c r="RZO23" s="78"/>
      <c r="RZP23" s="78"/>
      <c r="RZQ23" s="78"/>
      <c r="RZR23" s="78"/>
      <c r="RZS23" s="78"/>
      <c r="RZT23" s="78"/>
      <c r="RZU23" s="78"/>
      <c r="RZV23" s="78"/>
      <c r="RZW23" s="78"/>
      <c r="RZX23" s="78"/>
      <c r="RZY23" s="78"/>
      <c r="RZZ23" s="78"/>
      <c r="SAA23" s="78"/>
      <c r="SAB23" s="78"/>
      <c r="SAC23" s="78"/>
      <c r="SAD23" s="78"/>
      <c r="SAE23" s="78"/>
      <c r="SAF23" s="78"/>
      <c r="SAG23" s="78"/>
      <c r="SAH23" s="78"/>
      <c r="SAI23" s="78"/>
      <c r="SAJ23" s="78"/>
      <c r="SAK23" s="78"/>
      <c r="SAL23" s="78"/>
      <c r="SAM23" s="78"/>
      <c r="SAN23" s="78"/>
      <c r="SAO23" s="78"/>
      <c r="SAP23" s="78"/>
      <c r="SAQ23" s="78"/>
      <c r="SAR23" s="78"/>
      <c r="SAS23" s="78"/>
      <c r="SAT23" s="78"/>
      <c r="SAU23" s="78"/>
      <c r="SAV23" s="78"/>
      <c r="SAW23" s="78"/>
      <c r="SAX23" s="78"/>
      <c r="SAY23" s="78"/>
      <c r="SAZ23" s="78"/>
      <c r="SBA23" s="78"/>
      <c r="SBB23" s="78"/>
      <c r="SBC23" s="78"/>
      <c r="SBD23" s="78"/>
      <c r="SBE23" s="78"/>
      <c r="SBF23" s="78"/>
      <c r="SBG23" s="78"/>
      <c r="SBH23" s="78"/>
      <c r="SBI23" s="78"/>
      <c r="SBJ23" s="78"/>
      <c r="SBK23" s="78"/>
      <c r="SBL23" s="78"/>
      <c r="SBM23" s="78"/>
      <c r="SBN23" s="78"/>
      <c r="SBO23" s="78"/>
      <c r="SBP23" s="78"/>
      <c r="SBQ23" s="78"/>
      <c r="SBR23" s="78"/>
      <c r="SBS23" s="78"/>
      <c r="SBT23" s="78"/>
      <c r="SBU23" s="78"/>
      <c r="SBV23" s="78"/>
      <c r="SBW23" s="78"/>
      <c r="SBX23" s="78"/>
      <c r="SBY23" s="78"/>
      <c r="SBZ23" s="78"/>
      <c r="SCA23" s="78"/>
      <c r="SCB23" s="78"/>
      <c r="SCC23" s="78"/>
      <c r="SCD23" s="78"/>
      <c r="SCE23" s="78"/>
      <c r="SCF23" s="78"/>
      <c r="SCG23" s="78"/>
      <c r="SCH23" s="78"/>
      <c r="SCI23" s="78"/>
      <c r="SCJ23" s="78"/>
      <c r="SCK23" s="78"/>
      <c r="SCL23" s="78"/>
      <c r="SCM23" s="78"/>
      <c r="SCN23" s="78"/>
      <c r="SCO23" s="78"/>
      <c r="SCP23" s="78"/>
      <c r="SCQ23" s="78"/>
      <c r="SCR23" s="78"/>
      <c r="SCS23" s="78"/>
      <c r="SCT23" s="78"/>
      <c r="SCU23" s="78"/>
      <c r="SCV23" s="78"/>
      <c r="SCW23" s="78"/>
      <c r="SCX23" s="78"/>
      <c r="SCY23" s="78"/>
      <c r="SCZ23" s="78"/>
      <c r="SDA23" s="78"/>
      <c r="SDB23" s="78"/>
      <c r="SDC23" s="78"/>
      <c r="SDD23" s="78"/>
      <c r="SDE23" s="78"/>
      <c r="SDF23" s="78"/>
      <c r="SDG23" s="78"/>
      <c r="SDH23" s="78"/>
      <c r="SDI23" s="78"/>
      <c r="SDJ23" s="78"/>
      <c r="SDK23" s="78"/>
      <c r="SDL23" s="78"/>
      <c r="SDM23" s="78"/>
      <c r="SDN23" s="78"/>
      <c r="SDO23" s="78"/>
      <c r="SDP23" s="78"/>
      <c r="SDQ23" s="78"/>
      <c r="SDR23" s="78"/>
      <c r="SDS23" s="78"/>
      <c r="SDT23" s="78"/>
      <c r="SDU23" s="78"/>
      <c r="SDV23" s="78"/>
      <c r="SDW23" s="78"/>
      <c r="SDX23" s="78"/>
      <c r="SDY23" s="78"/>
      <c r="SDZ23" s="78"/>
      <c r="SEA23" s="78"/>
      <c r="SEB23" s="78"/>
      <c r="SEC23" s="78"/>
      <c r="SED23" s="78"/>
      <c r="SEE23" s="78"/>
      <c r="SEF23" s="78"/>
      <c r="SEG23" s="78"/>
      <c r="SEH23" s="78"/>
      <c r="SEI23" s="78"/>
      <c r="SEJ23" s="78"/>
      <c r="SEK23" s="78"/>
      <c r="SEL23" s="78"/>
      <c r="SEM23" s="78"/>
      <c r="SEN23" s="78"/>
      <c r="SEO23" s="78"/>
      <c r="SEP23" s="78"/>
      <c r="SEQ23" s="78"/>
      <c r="SER23" s="78"/>
      <c r="SES23" s="78"/>
      <c r="SET23" s="78"/>
      <c r="SEU23" s="78"/>
      <c r="SEV23" s="78"/>
      <c r="SEW23" s="78"/>
      <c r="SEX23" s="78"/>
      <c r="SEY23" s="78"/>
      <c r="SEZ23" s="78"/>
      <c r="SFA23" s="78"/>
      <c r="SFB23" s="78"/>
      <c r="SFC23" s="78"/>
      <c r="SFD23" s="78"/>
      <c r="SFE23" s="78"/>
      <c r="SFF23" s="78"/>
      <c r="SFG23" s="78"/>
      <c r="SFH23" s="78"/>
      <c r="SFI23" s="78"/>
      <c r="SFJ23" s="78"/>
      <c r="SFK23" s="78"/>
      <c r="SFL23" s="78"/>
      <c r="SFM23" s="78"/>
      <c r="SFN23" s="78"/>
      <c r="SFO23" s="78"/>
      <c r="SFP23" s="78"/>
      <c r="SFQ23" s="78"/>
      <c r="SFR23" s="78"/>
      <c r="SFS23" s="78"/>
      <c r="SFT23" s="78"/>
      <c r="SFU23" s="78"/>
      <c r="SFV23" s="78"/>
      <c r="SFW23" s="78"/>
      <c r="SFX23" s="78"/>
      <c r="SFY23" s="78"/>
      <c r="SFZ23" s="78"/>
      <c r="SGA23" s="78"/>
      <c r="SGB23" s="78"/>
      <c r="SGC23" s="78"/>
      <c r="SGD23" s="78"/>
      <c r="SGE23" s="78"/>
      <c r="SGF23" s="78"/>
      <c r="SGG23" s="78"/>
      <c r="SGH23" s="78"/>
      <c r="SGI23" s="78"/>
      <c r="SGJ23" s="78"/>
      <c r="SGK23" s="78"/>
      <c r="SGL23" s="78"/>
      <c r="SGM23" s="78"/>
      <c r="SGN23" s="78"/>
      <c r="SGO23" s="78"/>
      <c r="SGP23" s="78"/>
      <c r="SGQ23" s="78"/>
      <c r="SGR23" s="78"/>
      <c r="SGS23" s="78"/>
      <c r="SGT23" s="78"/>
      <c r="SGU23" s="78"/>
      <c r="SGV23" s="78"/>
      <c r="SGW23" s="78"/>
      <c r="SGX23" s="78"/>
      <c r="SGY23" s="78"/>
      <c r="SGZ23" s="78"/>
      <c r="SHA23" s="78"/>
      <c r="SHB23" s="78"/>
      <c r="SHC23" s="78"/>
      <c r="SHD23" s="78"/>
      <c r="SHE23" s="78"/>
      <c r="SHF23" s="78"/>
      <c r="SHG23" s="78"/>
      <c r="SHH23" s="78"/>
      <c r="SHI23" s="78"/>
      <c r="SHJ23" s="78"/>
      <c r="SHK23" s="78"/>
      <c r="SHL23" s="78"/>
      <c r="SHM23" s="78"/>
      <c r="SHN23" s="78"/>
      <c r="SHO23" s="78"/>
      <c r="SHP23" s="78"/>
      <c r="SHQ23" s="78"/>
      <c r="SHR23" s="78"/>
      <c r="SHS23" s="78"/>
      <c r="SHT23" s="78"/>
      <c r="SHU23" s="78"/>
      <c r="SHV23" s="78"/>
      <c r="SHW23" s="78"/>
      <c r="SHX23" s="78"/>
      <c r="SHY23" s="78"/>
      <c r="SHZ23" s="78"/>
      <c r="SIA23" s="78"/>
      <c r="SIB23" s="78"/>
      <c r="SIC23" s="78"/>
      <c r="SID23" s="78"/>
      <c r="SIE23" s="78"/>
      <c r="SIF23" s="78"/>
      <c r="SIG23" s="78"/>
      <c r="SIH23" s="78"/>
      <c r="SII23" s="78"/>
      <c r="SIJ23" s="78"/>
      <c r="SIK23" s="78"/>
      <c r="SIL23" s="78"/>
      <c r="SIM23" s="78"/>
      <c r="SIN23" s="78"/>
      <c r="SIO23" s="78"/>
      <c r="SIP23" s="78"/>
      <c r="SIQ23" s="78"/>
      <c r="SIR23" s="78"/>
      <c r="SIS23" s="78"/>
      <c r="SIT23" s="78"/>
      <c r="SIU23" s="78"/>
      <c r="SIV23" s="78"/>
      <c r="SIW23" s="78"/>
      <c r="SIX23" s="78"/>
      <c r="SIY23" s="78"/>
      <c r="SIZ23" s="78"/>
      <c r="SJA23" s="78"/>
      <c r="SJB23" s="78"/>
      <c r="SJC23" s="78"/>
      <c r="SJD23" s="78"/>
      <c r="SJE23" s="78"/>
      <c r="SJF23" s="78"/>
      <c r="SJG23" s="78"/>
      <c r="SJH23" s="78"/>
      <c r="SJI23" s="78"/>
      <c r="SJJ23" s="78"/>
      <c r="SJK23" s="78"/>
      <c r="SJL23" s="78"/>
      <c r="SJM23" s="78"/>
      <c r="SJN23" s="78"/>
      <c r="SJO23" s="78"/>
      <c r="SJP23" s="78"/>
      <c r="SJQ23" s="78"/>
      <c r="SJR23" s="78"/>
      <c r="SJS23" s="78"/>
      <c r="SJT23" s="78"/>
      <c r="SJU23" s="78"/>
      <c r="SJV23" s="78"/>
      <c r="SJW23" s="78"/>
      <c r="SJX23" s="78"/>
      <c r="SJY23" s="78"/>
      <c r="SJZ23" s="78"/>
      <c r="SKA23" s="78"/>
      <c r="SKB23" s="78"/>
      <c r="SKC23" s="78"/>
      <c r="SKD23" s="78"/>
      <c r="SKE23" s="78"/>
      <c r="SKF23" s="78"/>
      <c r="SKG23" s="78"/>
      <c r="SKH23" s="78"/>
      <c r="SKI23" s="78"/>
      <c r="SKJ23" s="78"/>
      <c r="SKK23" s="78"/>
      <c r="SKL23" s="78"/>
      <c r="SKM23" s="78"/>
      <c r="SKN23" s="78"/>
      <c r="SKO23" s="78"/>
      <c r="SKP23" s="78"/>
      <c r="SKQ23" s="78"/>
      <c r="SKR23" s="78"/>
      <c r="SKS23" s="78"/>
      <c r="SKT23" s="78"/>
      <c r="SKU23" s="78"/>
      <c r="SKV23" s="78"/>
      <c r="SKW23" s="78"/>
      <c r="SKX23" s="78"/>
      <c r="SKY23" s="78"/>
      <c r="SKZ23" s="78"/>
      <c r="SLA23" s="78"/>
      <c r="SLB23" s="78"/>
      <c r="SLC23" s="78"/>
      <c r="SLD23" s="78"/>
      <c r="SLE23" s="78"/>
      <c r="SLF23" s="78"/>
      <c r="SLG23" s="78"/>
      <c r="SLH23" s="78"/>
      <c r="SLI23" s="78"/>
      <c r="SLJ23" s="78"/>
      <c r="SLK23" s="78"/>
      <c r="SLL23" s="78"/>
      <c r="SLM23" s="78"/>
      <c r="SLN23" s="78"/>
      <c r="SLO23" s="78"/>
      <c r="SLP23" s="78"/>
      <c r="SLQ23" s="78"/>
      <c r="SLR23" s="78"/>
      <c r="SLS23" s="78"/>
      <c r="SLT23" s="78"/>
      <c r="SLU23" s="78"/>
      <c r="SLV23" s="78"/>
      <c r="SLW23" s="78"/>
      <c r="SLX23" s="78"/>
      <c r="SLY23" s="78"/>
      <c r="SLZ23" s="78"/>
      <c r="SMA23" s="78"/>
      <c r="SMB23" s="78"/>
      <c r="SMC23" s="78"/>
      <c r="SMD23" s="78"/>
      <c r="SME23" s="78"/>
      <c r="SMF23" s="78"/>
      <c r="SMG23" s="78"/>
      <c r="SMH23" s="78"/>
      <c r="SMI23" s="78"/>
      <c r="SMJ23" s="78"/>
      <c r="SMK23" s="78"/>
      <c r="SML23" s="78"/>
      <c r="SMM23" s="78"/>
      <c r="SMN23" s="78"/>
      <c r="SMO23" s="78"/>
      <c r="SMP23" s="78"/>
      <c r="SMQ23" s="78"/>
      <c r="SMR23" s="78"/>
      <c r="SMS23" s="78"/>
      <c r="SMT23" s="78"/>
      <c r="SMU23" s="78"/>
      <c r="SMV23" s="78"/>
      <c r="SMW23" s="78"/>
      <c r="SMX23" s="78"/>
      <c r="SMY23" s="78"/>
      <c r="SMZ23" s="78"/>
      <c r="SNA23" s="78"/>
      <c r="SNB23" s="78"/>
      <c r="SNC23" s="78"/>
      <c r="SND23" s="78"/>
      <c r="SNE23" s="78"/>
      <c r="SNF23" s="78"/>
      <c r="SNG23" s="78"/>
      <c r="SNH23" s="78"/>
      <c r="SNI23" s="78"/>
      <c r="SNJ23" s="78"/>
      <c r="SNK23" s="78"/>
      <c r="SNL23" s="78"/>
      <c r="SNM23" s="78"/>
      <c r="SNN23" s="78"/>
      <c r="SNO23" s="78"/>
      <c r="SNP23" s="78"/>
      <c r="SNQ23" s="78"/>
      <c r="SNR23" s="78"/>
      <c r="SNS23" s="78"/>
      <c r="SNT23" s="78"/>
      <c r="SNU23" s="78"/>
      <c r="SNV23" s="78"/>
      <c r="SNW23" s="78"/>
      <c r="SNX23" s="78"/>
      <c r="SNY23" s="78"/>
      <c r="SNZ23" s="78"/>
      <c r="SOA23" s="78"/>
      <c r="SOB23" s="78"/>
      <c r="SOC23" s="78"/>
      <c r="SOD23" s="78"/>
      <c r="SOE23" s="78"/>
      <c r="SOF23" s="78"/>
      <c r="SOG23" s="78"/>
      <c r="SOH23" s="78"/>
      <c r="SOI23" s="78"/>
      <c r="SOJ23" s="78"/>
      <c r="SOK23" s="78"/>
      <c r="SOL23" s="78"/>
      <c r="SOM23" s="78"/>
      <c r="SON23" s="78"/>
      <c r="SOO23" s="78"/>
      <c r="SOP23" s="78"/>
      <c r="SOQ23" s="78"/>
      <c r="SOR23" s="78"/>
      <c r="SOS23" s="78"/>
      <c r="SOT23" s="78"/>
      <c r="SOU23" s="78"/>
      <c r="SOV23" s="78"/>
      <c r="SOW23" s="78"/>
      <c r="SOX23" s="78"/>
      <c r="SOY23" s="78"/>
      <c r="SOZ23" s="78"/>
      <c r="SPA23" s="78"/>
      <c r="SPB23" s="78"/>
      <c r="SPC23" s="78"/>
      <c r="SPD23" s="78"/>
      <c r="SPE23" s="78"/>
      <c r="SPF23" s="78"/>
      <c r="SPG23" s="78"/>
      <c r="SPH23" s="78"/>
      <c r="SPI23" s="78"/>
      <c r="SPJ23" s="78"/>
      <c r="SPK23" s="78"/>
      <c r="SPL23" s="78"/>
      <c r="SPM23" s="78"/>
      <c r="SPN23" s="78"/>
      <c r="SPO23" s="78"/>
      <c r="SPP23" s="78"/>
      <c r="SPQ23" s="78"/>
      <c r="SPR23" s="78"/>
      <c r="SPS23" s="78"/>
      <c r="SPT23" s="78"/>
      <c r="SPU23" s="78"/>
      <c r="SPV23" s="78"/>
      <c r="SPW23" s="78"/>
      <c r="SPX23" s="78"/>
      <c r="SPY23" s="78"/>
      <c r="SPZ23" s="78"/>
      <c r="SQA23" s="78"/>
      <c r="SQB23" s="78"/>
      <c r="SQC23" s="78"/>
      <c r="SQD23" s="78"/>
      <c r="SQE23" s="78"/>
      <c r="SQF23" s="78"/>
      <c r="SQG23" s="78"/>
      <c r="SQH23" s="78"/>
      <c r="SQI23" s="78"/>
      <c r="SQJ23" s="78"/>
      <c r="SQK23" s="78"/>
      <c r="SQL23" s="78"/>
      <c r="SQM23" s="78"/>
      <c r="SQN23" s="78"/>
      <c r="SQO23" s="78"/>
      <c r="SQP23" s="78"/>
      <c r="SQQ23" s="78"/>
      <c r="SQR23" s="78"/>
      <c r="SQS23" s="78"/>
      <c r="SQT23" s="78"/>
      <c r="SQU23" s="78"/>
      <c r="SQV23" s="78"/>
      <c r="SQW23" s="78"/>
      <c r="SQX23" s="78"/>
      <c r="SQY23" s="78"/>
      <c r="SQZ23" s="78"/>
      <c r="SRA23" s="78"/>
      <c r="SRB23" s="78"/>
      <c r="SRC23" s="78"/>
      <c r="SRD23" s="78"/>
      <c r="SRE23" s="78"/>
      <c r="SRF23" s="78"/>
      <c r="SRG23" s="78"/>
      <c r="SRH23" s="78"/>
      <c r="SRI23" s="78"/>
      <c r="SRJ23" s="78"/>
      <c r="SRK23" s="78"/>
      <c r="SRL23" s="78"/>
      <c r="SRM23" s="78"/>
      <c r="SRN23" s="78"/>
      <c r="SRO23" s="78"/>
      <c r="SRP23" s="78"/>
      <c r="SRQ23" s="78"/>
      <c r="SRR23" s="78"/>
      <c r="SRS23" s="78"/>
      <c r="SRT23" s="78"/>
      <c r="SRU23" s="78"/>
      <c r="SRV23" s="78"/>
      <c r="SRW23" s="78"/>
      <c r="SRX23" s="78"/>
      <c r="SRY23" s="78"/>
      <c r="SRZ23" s="78"/>
      <c r="SSA23" s="78"/>
      <c r="SSB23" s="78"/>
      <c r="SSC23" s="78"/>
      <c r="SSD23" s="78"/>
      <c r="SSE23" s="78"/>
      <c r="SSF23" s="78"/>
      <c r="SSG23" s="78"/>
      <c r="SSH23" s="78"/>
      <c r="SSI23" s="78"/>
      <c r="SSJ23" s="78"/>
      <c r="SSK23" s="78"/>
      <c r="SSL23" s="78"/>
      <c r="SSM23" s="78"/>
      <c r="SSN23" s="78"/>
      <c r="SSO23" s="78"/>
      <c r="SSP23" s="78"/>
      <c r="SSQ23" s="78"/>
      <c r="SSR23" s="78"/>
      <c r="SSS23" s="78"/>
      <c r="SST23" s="78"/>
      <c r="SSU23" s="78"/>
      <c r="SSV23" s="78"/>
      <c r="SSW23" s="78"/>
      <c r="SSX23" s="78"/>
      <c r="SSY23" s="78"/>
      <c r="SSZ23" s="78"/>
      <c r="STA23" s="78"/>
      <c r="STB23" s="78"/>
      <c r="STC23" s="78"/>
      <c r="STD23" s="78"/>
      <c r="STE23" s="78"/>
      <c r="STF23" s="78"/>
      <c r="STG23" s="78"/>
      <c r="STH23" s="78"/>
      <c r="STI23" s="78"/>
      <c r="STJ23" s="78"/>
      <c r="STK23" s="78"/>
      <c r="STL23" s="78"/>
      <c r="STM23" s="78"/>
      <c r="STN23" s="78"/>
      <c r="STO23" s="78"/>
      <c r="STP23" s="78"/>
      <c r="STQ23" s="78"/>
      <c r="STR23" s="78"/>
      <c r="STS23" s="78"/>
      <c r="STT23" s="78"/>
      <c r="STU23" s="78"/>
      <c r="STV23" s="78"/>
      <c r="STW23" s="78"/>
      <c r="STX23" s="78"/>
      <c r="STY23" s="78"/>
      <c r="STZ23" s="78"/>
      <c r="SUA23" s="78"/>
      <c r="SUB23" s="78"/>
      <c r="SUC23" s="78"/>
      <c r="SUD23" s="78"/>
      <c r="SUE23" s="78"/>
      <c r="SUF23" s="78"/>
      <c r="SUG23" s="78"/>
      <c r="SUH23" s="78"/>
      <c r="SUI23" s="78"/>
      <c r="SUJ23" s="78"/>
      <c r="SUK23" s="78"/>
      <c r="SUL23" s="78"/>
      <c r="SUM23" s="78"/>
      <c r="SUN23" s="78"/>
      <c r="SUO23" s="78"/>
      <c r="SUP23" s="78"/>
      <c r="SUQ23" s="78"/>
      <c r="SUR23" s="78"/>
      <c r="SUS23" s="78"/>
      <c r="SUT23" s="78"/>
      <c r="SUU23" s="78"/>
      <c r="SUV23" s="78"/>
      <c r="SUW23" s="78"/>
      <c r="SUX23" s="78"/>
      <c r="SUY23" s="78"/>
      <c r="SUZ23" s="78"/>
      <c r="SVA23" s="78"/>
      <c r="SVB23" s="78"/>
      <c r="SVC23" s="78"/>
      <c r="SVD23" s="78"/>
      <c r="SVE23" s="78"/>
      <c r="SVF23" s="78"/>
      <c r="SVG23" s="78"/>
      <c r="SVH23" s="78"/>
      <c r="SVI23" s="78"/>
      <c r="SVJ23" s="78"/>
      <c r="SVK23" s="78"/>
      <c r="SVL23" s="78"/>
      <c r="SVM23" s="78"/>
      <c r="SVN23" s="78"/>
      <c r="SVO23" s="78"/>
      <c r="SVP23" s="78"/>
      <c r="SVQ23" s="78"/>
      <c r="SVR23" s="78"/>
      <c r="SVS23" s="78"/>
      <c r="SVT23" s="78"/>
      <c r="SVU23" s="78"/>
      <c r="SVV23" s="78"/>
      <c r="SVW23" s="78"/>
      <c r="SVX23" s="78"/>
      <c r="SVY23" s="78"/>
      <c r="SVZ23" s="78"/>
      <c r="SWA23" s="78"/>
      <c r="SWB23" s="78"/>
      <c r="SWC23" s="78"/>
      <c r="SWD23" s="78"/>
      <c r="SWE23" s="78"/>
      <c r="SWF23" s="78"/>
      <c r="SWG23" s="78"/>
      <c r="SWH23" s="78"/>
      <c r="SWI23" s="78"/>
      <c r="SWJ23" s="78"/>
      <c r="SWK23" s="78"/>
      <c r="SWL23" s="78"/>
      <c r="SWM23" s="78"/>
      <c r="SWN23" s="78"/>
      <c r="SWO23" s="78"/>
      <c r="SWP23" s="78"/>
      <c r="SWQ23" s="78"/>
      <c r="SWR23" s="78"/>
      <c r="SWS23" s="78"/>
      <c r="SWT23" s="78"/>
      <c r="SWU23" s="78"/>
      <c r="SWV23" s="78"/>
      <c r="SWW23" s="78"/>
      <c r="SWX23" s="78"/>
      <c r="SWY23" s="78"/>
      <c r="SWZ23" s="78"/>
      <c r="SXA23" s="78"/>
      <c r="SXB23" s="78"/>
      <c r="SXC23" s="78"/>
      <c r="SXD23" s="78"/>
      <c r="SXE23" s="78"/>
      <c r="SXF23" s="78"/>
      <c r="SXG23" s="78"/>
      <c r="SXH23" s="78"/>
      <c r="SXI23" s="78"/>
      <c r="SXJ23" s="78"/>
      <c r="SXK23" s="78"/>
      <c r="SXL23" s="78"/>
      <c r="SXM23" s="78"/>
      <c r="SXN23" s="78"/>
      <c r="SXO23" s="78"/>
      <c r="SXP23" s="78"/>
      <c r="SXQ23" s="78"/>
      <c r="SXR23" s="78"/>
      <c r="SXS23" s="78"/>
      <c r="SXT23" s="78"/>
      <c r="SXU23" s="78"/>
      <c r="SXV23" s="78"/>
      <c r="SXW23" s="78"/>
      <c r="SXX23" s="78"/>
      <c r="SXY23" s="78"/>
      <c r="SXZ23" s="78"/>
      <c r="SYA23" s="78"/>
      <c r="SYB23" s="78"/>
      <c r="SYC23" s="78"/>
      <c r="SYD23" s="78"/>
      <c r="SYE23" s="78"/>
      <c r="SYF23" s="78"/>
      <c r="SYG23" s="78"/>
      <c r="SYH23" s="78"/>
      <c r="SYI23" s="78"/>
      <c r="SYJ23" s="78"/>
      <c r="SYK23" s="78"/>
      <c r="SYL23" s="78"/>
      <c r="SYM23" s="78"/>
      <c r="SYN23" s="78"/>
      <c r="SYO23" s="78"/>
      <c r="SYP23" s="78"/>
      <c r="SYQ23" s="78"/>
      <c r="SYR23" s="78"/>
      <c r="SYS23" s="78"/>
      <c r="SYT23" s="78"/>
      <c r="SYU23" s="78"/>
      <c r="SYV23" s="78"/>
      <c r="SYW23" s="78"/>
      <c r="SYX23" s="78"/>
      <c r="SYY23" s="78"/>
      <c r="SYZ23" s="78"/>
      <c r="SZA23" s="78"/>
      <c r="SZB23" s="78"/>
      <c r="SZC23" s="78"/>
      <c r="SZD23" s="78"/>
      <c r="SZE23" s="78"/>
      <c r="SZF23" s="78"/>
      <c r="SZG23" s="78"/>
      <c r="SZH23" s="78"/>
      <c r="SZI23" s="78"/>
      <c r="SZJ23" s="78"/>
      <c r="SZK23" s="78"/>
      <c r="SZL23" s="78"/>
      <c r="SZM23" s="78"/>
      <c r="SZN23" s="78"/>
      <c r="SZO23" s="78"/>
      <c r="SZP23" s="78"/>
      <c r="SZQ23" s="78"/>
      <c r="SZR23" s="78"/>
      <c r="SZS23" s="78"/>
      <c r="SZT23" s="78"/>
      <c r="SZU23" s="78"/>
      <c r="SZV23" s="78"/>
      <c r="SZW23" s="78"/>
      <c r="SZX23" s="78"/>
      <c r="SZY23" s="78"/>
      <c r="SZZ23" s="78"/>
      <c r="TAA23" s="78"/>
      <c r="TAB23" s="78"/>
      <c r="TAC23" s="78"/>
      <c r="TAD23" s="78"/>
      <c r="TAE23" s="78"/>
      <c r="TAF23" s="78"/>
      <c r="TAG23" s="78"/>
      <c r="TAH23" s="78"/>
      <c r="TAI23" s="78"/>
      <c r="TAJ23" s="78"/>
      <c r="TAK23" s="78"/>
      <c r="TAL23" s="78"/>
      <c r="TAM23" s="78"/>
      <c r="TAN23" s="78"/>
      <c r="TAO23" s="78"/>
      <c r="TAP23" s="78"/>
      <c r="TAQ23" s="78"/>
      <c r="TAR23" s="78"/>
      <c r="TAS23" s="78"/>
      <c r="TAT23" s="78"/>
      <c r="TAU23" s="78"/>
      <c r="TAV23" s="78"/>
      <c r="TAW23" s="78"/>
      <c r="TAX23" s="78"/>
      <c r="TAY23" s="78"/>
      <c r="TAZ23" s="78"/>
      <c r="TBA23" s="78"/>
      <c r="TBB23" s="78"/>
      <c r="TBC23" s="78"/>
      <c r="TBD23" s="78"/>
      <c r="TBE23" s="78"/>
      <c r="TBF23" s="78"/>
      <c r="TBG23" s="78"/>
      <c r="TBH23" s="78"/>
      <c r="TBI23" s="78"/>
      <c r="TBJ23" s="78"/>
      <c r="TBK23" s="78"/>
      <c r="TBL23" s="78"/>
      <c r="TBM23" s="78"/>
      <c r="TBN23" s="78"/>
      <c r="TBO23" s="78"/>
      <c r="TBP23" s="78"/>
      <c r="TBQ23" s="78"/>
      <c r="TBR23" s="78"/>
      <c r="TBS23" s="78"/>
      <c r="TBT23" s="78"/>
      <c r="TBU23" s="78"/>
      <c r="TBV23" s="78"/>
      <c r="TBW23" s="78"/>
      <c r="TBX23" s="78"/>
      <c r="TBY23" s="78"/>
      <c r="TBZ23" s="78"/>
      <c r="TCA23" s="78"/>
      <c r="TCB23" s="78"/>
      <c r="TCC23" s="78"/>
      <c r="TCD23" s="78"/>
      <c r="TCE23" s="78"/>
      <c r="TCF23" s="78"/>
      <c r="TCG23" s="78"/>
      <c r="TCH23" s="78"/>
      <c r="TCI23" s="78"/>
      <c r="TCJ23" s="78"/>
      <c r="TCK23" s="78"/>
      <c r="TCL23" s="78"/>
      <c r="TCM23" s="78"/>
      <c r="TCN23" s="78"/>
      <c r="TCO23" s="78"/>
      <c r="TCP23" s="78"/>
      <c r="TCQ23" s="78"/>
      <c r="TCR23" s="78"/>
      <c r="TCS23" s="78"/>
      <c r="TCT23" s="78"/>
      <c r="TCU23" s="78"/>
      <c r="TCV23" s="78"/>
      <c r="TCW23" s="78"/>
      <c r="TCX23" s="78"/>
      <c r="TCY23" s="78"/>
      <c r="TCZ23" s="78"/>
      <c r="TDA23" s="78"/>
      <c r="TDB23" s="78"/>
      <c r="TDC23" s="78"/>
      <c r="TDD23" s="78"/>
      <c r="TDE23" s="78"/>
      <c r="TDF23" s="78"/>
      <c r="TDG23" s="78"/>
      <c r="TDH23" s="78"/>
      <c r="TDI23" s="78"/>
      <c r="TDJ23" s="78"/>
      <c r="TDK23" s="78"/>
      <c r="TDL23" s="78"/>
      <c r="TDM23" s="78"/>
      <c r="TDN23" s="78"/>
      <c r="TDO23" s="78"/>
      <c r="TDP23" s="78"/>
      <c r="TDQ23" s="78"/>
      <c r="TDR23" s="78"/>
      <c r="TDS23" s="78"/>
      <c r="TDT23" s="78"/>
      <c r="TDU23" s="78"/>
      <c r="TDV23" s="78"/>
      <c r="TDW23" s="78"/>
      <c r="TDX23" s="78"/>
      <c r="TDY23" s="78"/>
      <c r="TDZ23" s="78"/>
      <c r="TEA23" s="78"/>
      <c r="TEB23" s="78"/>
      <c r="TEC23" s="78"/>
      <c r="TED23" s="78"/>
      <c r="TEE23" s="78"/>
      <c r="TEF23" s="78"/>
      <c r="TEG23" s="78"/>
      <c r="TEH23" s="78"/>
      <c r="TEI23" s="78"/>
      <c r="TEJ23" s="78"/>
      <c r="TEK23" s="78"/>
      <c r="TEL23" s="78"/>
      <c r="TEM23" s="78"/>
      <c r="TEN23" s="78"/>
      <c r="TEO23" s="78"/>
      <c r="TEP23" s="78"/>
      <c r="TEQ23" s="78"/>
      <c r="TER23" s="78"/>
      <c r="TES23" s="78"/>
      <c r="TET23" s="78"/>
      <c r="TEU23" s="78"/>
      <c r="TEV23" s="78"/>
      <c r="TEW23" s="78"/>
      <c r="TEX23" s="78"/>
      <c r="TEY23" s="78"/>
      <c r="TEZ23" s="78"/>
      <c r="TFA23" s="78"/>
      <c r="TFB23" s="78"/>
      <c r="TFC23" s="78"/>
      <c r="TFD23" s="78"/>
      <c r="TFE23" s="78"/>
      <c r="TFF23" s="78"/>
      <c r="TFG23" s="78"/>
      <c r="TFH23" s="78"/>
      <c r="TFI23" s="78"/>
      <c r="TFJ23" s="78"/>
      <c r="TFK23" s="78"/>
      <c r="TFL23" s="78"/>
      <c r="TFM23" s="78"/>
      <c r="TFN23" s="78"/>
      <c r="TFO23" s="78"/>
      <c r="TFP23" s="78"/>
      <c r="TFQ23" s="78"/>
      <c r="TFR23" s="78"/>
      <c r="TFS23" s="78"/>
      <c r="TFT23" s="78"/>
      <c r="TFU23" s="78"/>
      <c r="TFV23" s="78"/>
      <c r="TFW23" s="78"/>
      <c r="TFX23" s="78"/>
      <c r="TFY23" s="78"/>
      <c r="TFZ23" s="78"/>
      <c r="TGA23" s="78"/>
      <c r="TGB23" s="78"/>
      <c r="TGC23" s="78"/>
      <c r="TGD23" s="78"/>
      <c r="TGE23" s="78"/>
      <c r="TGF23" s="78"/>
      <c r="TGG23" s="78"/>
      <c r="TGH23" s="78"/>
      <c r="TGI23" s="78"/>
      <c r="TGJ23" s="78"/>
      <c r="TGK23" s="78"/>
      <c r="TGL23" s="78"/>
      <c r="TGM23" s="78"/>
      <c r="TGN23" s="78"/>
      <c r="TGO23" s="78"/>
      <c r="TGP23" s="78"/>
      <c r="TGQ23" s="78"/>
      <c r="TGR23" s="78"/>
      <c r="TGS23" s="78"/>
      <c r="TGT23" s="78"/>
      <c r="TGU23" s="78"/>
      <c r="TGV23" s="78"/>
      <c r="TGW23" s="78"/>
      <c r="TGX23" s="78"/>
      <c r="TGY23" s="78"/>
      <c r="TGZ23" s="78"/>
      <c r="THA23" s="78"/>
      <c r="THB23" s="78"/>
      <c r="THC23" s="78"/>
      <c r="THD23" s="78"/>
      <c r="THE23" s="78"/>
      <c r="THF23" s="78"/>
      <c r="THG23" s="78"/>
      <c r="THH23" s="78"/>
      <c r="THI23" s="78"/>
      <c r="THJ23" s="78"/>
      <c r="THK23" s="78"/>
      <c r="THL23" s="78"/>
      <c r="THM23" s="78"/>
      <c r="THN23" s="78"/>
      <c r="THO23" s="78"/>
      <c r="THP23" s="78"/>
      <c r="THQ23" s="78"/>
      <c r="THR23" s="78"/>
      <c r="THS23" s="78"/>
      <c r="THT23" s="78"/>
      <c r="THU23" s="78"/>
      <c r="THV23" s="78"/>
      <c r="THW23" s="78"/>
      <c r="THX23" s="78"/>
      <c r="THY23" s="78"/>
      <c r="THZ23" s="78"/>
      <c r="TIA23" s="78"/>
      <c r="TIB23" s="78"/>
      <c r="TIC23" s="78"/>
      <c r="TID23" s="78"/>
      <c r="TIE23" s="78"/>
      <c r="TIF23" s="78"/>
      <c r="TIG23" s="78"/>
      <c r="TIH23" s="78"/>
      <c r="TII23" s="78"/>
      <c r="TIJ23" s="78"/>
      <c r="TIK23" s="78"/>
      <c r="TIL23" s="78"/>
      <c r="TIM23" s="78"/>
      <c r="TIN23" s="78"/>
      <c r="TIO23" s="78"/>
      <c r="TIP23" s="78"/>
      <c r="TIQ23" s="78"/>
      <c r="TIR23" s="78"/>
      <c r="TIS23" s="78"/>
      <c r="TIT23" s="78"/>
      <c r="TIU23" s="78"/>
      <c r="TIV23" s="78"/>
      <c r="TIW23" s="78"/>
      <c r="TIX23" s="78"/>
      <c r="TIY23" s="78"/>
      <c r="TIZ23" s="78"/>
      <c r="TJA23" s="78"/>
      <c r="TJB23" s="78"/>
      <c r="TJC23" s="78"/>
      <c r="TJD23" s="78"/>
      <c r="TJE23" s="78"/>
      <c r="TJF23" s="78"/>
      <c r="TJG23" s="78"/>
      <c r="TJH23" s="78"/>
      <c r="TJI23" s="78"/>
      <c r="TJJ23" s="78"/>
      <c r="TJK23" s="78"/>
      <c r="TJL23" s="78"/>
      <c r="TJM23" s="78"/>
      <c r="TJN23" s="78"/>
      <c r="TJO23" s="78"/>
      <c r="TJP23" s="78"/>
      <c r="TJQ23" s="78"/>
      <c r="TJR23" s="78"/>
      <c r="TJS23" s="78"/>
      <c r="TJT23" s="78"/>
      <c r="TJU23" s="78"/>
      <c r="TJV23" s="78"/>
      <c r="TJW23" s="78"/>
      <c r="TJX23" s="78"/>
      <c r="TJY23" s="78"/>
      <c r="TJZ23" s="78"/>
      <c r="TKA23" s="78"/>
      <c r="TKB23" s="78"/>
      <c r="TKC23" s="78"/>
      <c r="TKD23" s="78"/>
      <c r="TKE23" s="78"/>
      <c r="TKF23" s="78"/>
      <c r="TKG23" s="78"/>
      <c r="TKH23" s="78"/>
      <c r="TKI23" s="78"/>
      <c r="TKJ23" s="78"/>
      <c r="TKK23" s="78"/>
      <c r="TKL23" s="78"/>
      <c r="TKM23" s="78"/>
      <c r="TKN23" s="78"/>
      <c r="TKO23" s="78"/>
      <c r="TKP23" s="78"/>
      <c r="TKQ23" s="78"/>
      <c r="TKR23" s="78"/>
      <c r="TKS23" s="78"/>
      <c r="TKT23" s="78"/>
      <c r="TKU23" s="78"/>
      <c r="TKV23" s="78"/>
      <c r="TKW23" s="78"/>
      <c r="TKX23" s="78"/>
      <c r="TKY23" s="78"/>
      <c r="TKZ23" s="78"/>
      <c r="TLA23" s="78"/>
      <c r="TLB23" s="78"/>
      <c r="TLC23" s="78"/>
      <c r="TLD23" s="78"/>
      <c r="TLE23" s="78"/>
      <c r="TLF23" s="78"/>
      <c r="TLG23" s="78"/>
      <c r="TLH23" s="78"/>
      <c r="TLI23" s="78"/>
      <c r="TLJ23" s="78"/>
      <c r="TLK23" s="78"/>
      <c r="TLL23" s="78"/>
      <c r="TLM23" s="78"/>
      <c r="TLN23" s="78"/>
      <c r="TLO23" s="78"/>
      <c r="TLP23" s="78"/>
      <c r="TLQ23" s="78"/>
      <c r="TLR23" s="78"/>
      <c r="TLS23" s="78"/>
      <c r="TLT23" s="78"/>
      <c r="TLU23" s="78"/>
      <c r="TLV23" s="78"/>
      <c r="TLW23" s="78"/>
      <c r="TLX23" s="78"/>
      <c r="TLY23" s="78"/>
      <c r="TLZ23" s="78"/>
      <c r="TMA23" s="78"/>
      <c r="TMB23" s="78"/>
      <c r="TMC23" s="78"/>
      <c r="TMD23" s="78"/>
      <c r="TME23" s="78"/>
      <c r="TMF23" s="78"/>
      <c r="TMG23" s="78"/>
      <c r="TMH23" s="78"/>
      <c r="TMI23" s="78"/>
      <c r="TMJ23" s="78"/>
      <c r="TMK23" s="78"/>
      <c r="TML23" s="78"/>
      <c r="TMM23" s="78"/>
      <c r="TMN23" s="78"/>
      <c r="TMO23" s="78"/>
      <c r="TMP23" s="78"/>
      <c r="TMQ23" s="78"/>
      <c r="TMR23" s="78"/>
      <c r="TMS23" s="78"/>
      <c r="TMT23" s="78"/>
      <c r="TMU23" s="78"/>
      <c r="TMV23" s="78"/>
      <c r="TMW23" s="78"/>
      <c r="TMX23" s="78"/>
      <c r="TMY23" s="78"/>
      <c r="TMZ23" s="78"/>
      <c r="TNA23" s="78"/>
      <c r="TNB23" s="78"/>
      <c r="TNC23" s="78"/>
      <c r="TND23" s="78"/>
      <c r="TNE23" s="78"/>
      <c r="TNF23" s="78"/>
      <c r="TNG23" s="78"/>
      <c r="TNH23" s="78"/>
      <c r="TNI23" s="78"/>
      <c r="TNJ23" s="78"/>
      <c r="TNK23" s="78"/>
      <c r="TNL23" s="78"/>
      <c r="TNM23" s="78"/>
      <c r="TNN23" s="78"/>
      <c r="TNO23" s="78"/>
      <c r="TNP23" s="78"/>
      <c r="TNQ23" s="78"/>
      <c r="TNR23" s="78"/>
      <c r="TNS23" s="78"/>
      <c r="TNT23" s="78"/>
      <c r="TNU23" s="78"/>
      <c r="TNV23" s="78"/>
      <c r="TNW23" s="78"/>
      <c r="TNX23" s="78"/>
      <c r="TNY23" s="78"/>
      <c r="TNZ23" s="78"/>
      <c r="TOA23" s="78"/>
      <c r="TOB23" s="78"/>
      <c r="TOC23" s="78"/>
      <c r="TOD23" s="78"/>
      <c r="TOE23" s="78"/>
      <c r="TOF23" s="78"/>
      <c r="TOG23" s="78"/>
      <c r="TOH23" s="78"/>
      <c r="TOI23" s="78"/>
      <c r="TOJ23" s="78"/>
      <c r="TOK23" s="78"/>
      <c r="TOL23" s="78"/>
      <c r="TOM23" s="78"/>
      <c r="TON23" s="78"/>
      <c r="TOO23" s="78"/>
      <c r="TOP23" s="78"/>
      <c r="TOQ23" s="78"/>
      <c r="TOR23" s="78"/>
      <c r="TOS23" s="78"/>
      <c r="TOT23" s="78"/>
      <c r="TOU23" s="78"/>
      <c r="TOV23" s="78"/>
      <c r="TOW23" s="78"/>
      <c r="TOX23" s="78"/>
      <c r="TOY23" s="78"/>
      <c r="TOZ23" s="78"/>
      <c r="TPA23" s="78"/>
      <c r="TPB23" s="78"/>
      <c r="TPC23" s="78"/>
      <c r="TPD23" s="78"/>
      <c r="TPE23" s="78"/>
      <c r="TPF23" s="78"/>
      <c r="TPG23" s="78"/>
      <c r="TPH23" s="78"/>
      <c r="TPI23" s="78"/>
      <c r="TPJ23" s="78"/>
      <c r="TPK23" s="78"/>
      <c r="TPL23" s="78"/>
      <c r="TPM23" s="78"/>
      <c r="TPN23" s="78"/>
      <c r="TPO23" s="78"/>
      <c r="TPP23" s="78"/>
      <c r="TPQ23" s="78"/>
      <c r="TPR23" s="78"/>
      <c r="TPS23" s="78"/>
      <c r="TPT23" s="78"/>
      <c r="TPU23" s="78"/>
      <c r="TPV23" s="78"/>
      <c r="TPW23" s="78"/>
      <c r="TPX23" s="78"/>
      <c r="TPY23" s="78"/>
      <c r="TPZ23" s="78"/>
      <c r="TQA23" s="78"/>
      <c r="TQB23" s="78"/>
      <c r="TQC23" s="78"/>
      <c r="TQD23" s="78"/>
      <c r="TQE23" s="78"/>
      <c r="TQF23" s="78"/>
      <c r="TQG23" s="78"/>
      <c r="TQH23" s="78"/>
      <c r="TQI23" s="78"/>
      <c r="TQJ23" s="78"/>
      <c r="TQK23" s="78"/>
      <c r="TQL23" s="78"/>
      <c r="TQM23" s="78"/>
      <c r="TQN23" s="78"/>
      <c r="TQO23" s="78"/>
      <c r="TQP23" s="78"/>
      <c r="TQQ23" s="78"/>
      <c r="TQR23" s="78"/>
      <c r="TQS23" s="78"/>
      <c r="TQT23" s="78"/>
      <c r="TQU23" s="78"/>
      <c r="TQV23" s="78"/>
      <c r="TQW23" s="78"/>
      <c r="TQX23" s="78"/>
      <c r="TQY23" s="78"/>
      <c r="TQZ23" s="78"/>
      <c r="TRA23" s="78"/>
      <c r="TRB23" s="78"/>
      <c r="TRC23" s="78"/>
      <c r="TRD23" s="78"/>
      <c r="TRE23" s="78"/>
      <c r="TRF23" s="78"/>
      <c r="TRG23" s="78"/>
      <c r="TRH23" s="78"/>
      <c r="TRI23" s="78"/>
      <c r="TRJ23" s="78"/>
      <c r="TRK23" s="78"/>
      <c r="TRL23" s="78"/>
      <c r="TRM23" s="78"/>
      <c r="TRN23" s="78"/>
      <c r="TRO23" s="78"/>
      <c r="TRP23" s="78"/>
      <c r="TRQ23" s="78"/>
      <c r="TRR23" s="78"/>
      <c r="TRS23" s="78"/>
      <c r="TRT23" s="78"/>
      <c r="TRU23" s="78"/>
      <c r="TRV23" s="78"/>
      <c r="TRW23" s="78"/>
      <c r="TRX23" s="78"/>
      <c r="TRY23" s="78"/>
      <c r="TRZ23" s="78"/>
      <c r="TSA23" s="78"/>
      <c r="TSB23" s="78"/>
      <c r="TSC23" s="78"/>
      <c r="TSD23" s="78"/>
      <c r="TSE23" s="78"/>
      <c r="TSF23" s="78"/>
      <c r="TSG23" s="78"/>
      <c r="TSH23" s="78"/>
      <c r="TSI23" s="78"/>
      <c r="TSJ23" s="78"/>
      <c r="TSK23" s="78"/>
      <c r="TSL23" s="78"/>
      <c r="TSM23" s="78"/>
      <c r="TSN23" s="78"/>
      <c r="TSO23" s="78"/>
      <c r="TSP23" s="78"/>
      <c r="TSQ23" s="78"/>
      <c r="TSR23" s="78"/>
      <c r="TSS23" s="78"/>
      <c r="TST23" s="78"/>
      <c r="TSU23" s="78"/>
      <c r="TSV23" s="78"/>
      <c r="TSW23" s="78"/>
      <c r="TSX23" s="78"/>
      <c r="TSY23" s="78"/>
      <c r="TSZ23" s="78"/>
      <c r="TTA23" s="78"/>
      <c r="TTB23" s="78"/>
      <c r="TTC23" s="78"/>
      <c r="TTD23" s="78"/>
      <c r="TTE23" s="78"/>
      <c r="TTF23" s="78"/>
      <c r="TTG23" s="78"/>
      <c r="TTH23" s="78"/>
      <c r="TTI23" s="78"/>
      <c r="TTJ23" s="78"/>
      <c r="TTK23" s="78"/>
      <c r="TTL23" s="78"/>
      <c r="TTM23" s="78"/>
      <c r="TTN23" s="78"/>
      <c r="TTO23" s="78"/>
      <c r="TTP23" s="78"/>
      <c r="TTQ23" s="78"/>
      <c r="TTR23" s="78"/>
      <c r="TTS23" s="78"/>
      <c r="TTT23" s="78"/>
      <c r="TTU23" s="78"/>
      <c r="TTV23" s="78"/>
      <c r="TTW23" s="78"/>
      <c r="TTX23" s="78"/>
      <c r="TTY23" s="78"/>
      <c r="TTZ23" s="78"/>
      <c r="TUA23" s="78"/>
      <c r="TUB23" s="78"/>
      <c r="TUC23" s="78"/>
      <c r="TUD23" s="78"/>
      <c r="TUE23" s="78"/>
      <c r="TUF23" s="78"/>
      <c r="TUG23" s="78"/>
      <c r="TUH23" s="78"/>
      <c r="TUI23" s="78"/>
      <c r="TUJ23" s="78"/>
      <c r="TUK23" s="78"/>
      <c r="TUL23" s="78"/>
      <c r="TUM23" s="78"/>
      <c r="TUN23" s="78"/>
      <c r="TUO23" s="78"/>
      <c r="TUP23" s="78"/>
      <c r="TUQ23" s="78"/>
      <c r="TUR23" s="78"/>
      <c r="TUS23" s="78"/>
      <c r="TUT23" s="78"/>
      <c r="TUU23" s="78"/>
      <c r="TUV23" s="78"/>
      <c r="TUW23" s="78"/>
      <c r="TUX23" s="78"/>
      <c r="TUY23" s="78"/>
      <c r="TUZ23" s="78"/>
      <c r="TVA23" s="78"/>
      <c r="TVB23" s="78"/>
      <c r="TVC23" s="78"/>
      <c r="TVD23" s="78"/>
      <c r="TVE23" s="78"/>
      <c r="TVF23" s="78"/>
      <c r="TVG23" s="78"/>
      <c r="TVH23" s="78"/>
      <c r="TVI23" s="78"/>
      <c r="TVJ23" s="78"/>
      <c r="TVK23" s="78"/>
      <c r="TVL23" s="78"/>
      <c r="TVM23" s="78"/>
      <c r="TVN23" s="78"/>
      <c r="TVO23" s="78"/>
      <c r="TVP23" s="78"/>
      <c r="TVQ23" s="78"/>
      <c r="TVR23" s="78"/>
      <c r="TVS23" s="78"/>
      <c r="TVT23" s="78"/>
      <c r="TVU23" s="78"/>
      <c r="TVV23" s="78"/>
      <c r="TVW23" s="78"/>
      <c r="TVX23" s="78"/>
      <c r="TVY23" s="78"/>
      <c r="TVZ23" s="78"/>
      <c r="TWA23" s="78"/>
      <c r="TWB23" s="78"/>
      <c r="TWC23" s="78"/>
      <c r="TWD23" s="78"/>
      <c r="TWE23" s="78"/>
      <c r="TWF23" s="78"/>
      <c r="TWG23" s="78"/>
      <c r="TWH23" s="78"/>
      <c r="TWI23" s="78"/>
      <c r="TWJ23" s="78"/>
      <c r="TWK23" s="78"/>
      <c r="TWL23" s="78"/>
      <c r="TWM23" s="78"/>
      <c r="TWN23" s="78"/>
      <c r="TWO23" s="78"/>
      <c r="TWP23" s="78"/>
      <c r="TWQ23" s="78"/>
      <c r="TWR23" s="78"/>
      <c r="TWS23" s="78"/>
      <c r="TWT23" s="78"/>
      <c r="TWU23" s="78"/>
      <c r="TWV23" s="78"/>
      <c r="TWW23" s="78"/>
      <c r="TWX23" s="78"/>
      <c r="TWY23" s="78"/>
      <c r="TWZ23" s="78"/>
      <c r="TXA23" s="78"/>
      <c r="TXB23" s="78"/>
      <c r="TXC23" s="78"/>
      <c r="TXD23" s="78"/>
      <c r="TXE23" s="78"/>
      <c r="TXF23" s="78"/>
      <c r="TXG23" s="78"/>
      <c r="TXH23" s="78"/>
      <c r="TXI23" s="78"/>
      <c r="TXJ23" s="78"/>
      <c r="TXK23" s="78"/>
      <c r="TXL23" s="78"/>
      <c r="TXM23" s="78"/>
      <c r="TXN23" s="78"/>
      <c r="TXO23" s="78"/>
      <c r="TXP23" s="78"/>
      <c r="TXQ23" s="78"/>
      <c r="TXR23" s="78"/>
      <c r="TXS23" s="78"/>
      <c r="TXT23" s="78"/>
      <c r="TXU23" s="78"/>
      <c r="TXV23" s="78"/>
      <c r="TXW23" s="78"/>
      <c r="TXX23" s="78"/>
      <c r="TXY23" s="78"/>
      <c r="TXZ23" s="78"/>
      <c r="TYA23" s="78"/>
      <c r="TYB23" s="78"/>
      <c r="TYC23" s="78"/>
      <c r="TYD23" s="78"/>
      <c r="TYE23" s="78"/>
      <c r="TYF23" s="78"/>
      <c r="TYG23" s="78"/>
      <c r="TYH23" s="78"/>
      <c r="TYI23" s="78"/>
      <c r="TYJ23" s="78"/>
      <c r="TYK23" s="78"/>
      <c r="TYL23" s="78"/>
      <c r="TYM23" s="78"/>
      <c r="TYN23" s="78"/>
      <c r="TYO23" s="78"/>
      <c r="TYP23" s="78"/>
      <c r="TYQ23" s="78"/>
      <c r="TYR23" s="78"/>
      <c r="TYS23" s="78"/>
      <c r="TYT23" s="78"/>
      <c r="TYU23" s="78"/>
      <c r="TYV23" s="78"/>
      <c r="TYW23" s="78"/>
      <c r="TYX23" s="78"/>
      <c r="TYY23" s="78"/>
      <c r="TYZ23" s="78"/>
      <c r="TZA23" s="78"/>
      <c r="TZB23" s="78"/>
      <c r="TZC23" s="78"/>
      <c r="TZD23" s="78"/>
      <c r="TZE23" s="78"/>
      <c r="TZF23" s="78"/>
      <c r="TZG23" s="78"/>
      <c r="TZH23" s="78"/>
      <c r="TZI23" s="78"/>
      <c r="TZJ23" s="78"/>
      <c r="TZK23" s="78"/>
      <c r="TZL23" s="78"/>
      <c r="TZM23" s="78"/>
      <c r="TZN23" s="78"/>
      <c r="TZO23" s="78"/>
      <c r="TZP23" s="78"/>
      <c r="TZQ23" s="78"/>
      <c r="TZR23" s="78"/>
      <c r="TZS23" s="78"/>
      <c r="TZT23" s="78"/>
      <c r="TZU23" s="78"/>
      <c r="TZV23" s="78"/>
      <c r="TZW23" s="78"/>
      <c r="TZX23" s="78"/>
      <c r="TZY23" s="78"/>
      <c r="TZZ23" s="78"/>
      <c r="UAA23" s="78"/>
      <c r="UAB23" s="78"/>
      <c r="UAC23" s="78"/>
      <c r="UAD23" s="78"/>
      <c r="UAE23" s="78"/>
      <c r="UAF23" s="78"/>
      <c r="UAG23" s="78"/>
      <c r="UAH23" s="78"/>
      <c r="UAI23" s="78"/>
      <c r="UAJ23" s="78"/>
      <c r="UAK23" s="78"/>
      <c r="UAL23" s="78"/>
      <c r="UAM23" s="78"/>
      <c r="UAN23" s="78"/>
      <c r="UAO23" s="78"/>
      <c r="UAP23" s="78"/>
      <c r="UAQ23" s="78"/>
      <c r="UAR23" s="78"/>
      <c r="UAS23" s="78"/>
      <c r="UAT23" s="78"/>
      <c r="UAU23" s="78"/>
      <c r="UAV23" s="78"/>
      <c r="UAW23" s="78"/>
      <c r="UAX23" s="78"/>
      <c r="UAY23" s="78"/>
      <c r="UAZ23" s="78"/>
      <c r="UBA23" s="78"/>
      <c r="UBB23" s="78"/>
      <c r="UBC23" s="78"/>
      <c r="UBD23" s="78"/>
      <c r="UBE23" s="78"/>
      <c r="UBF23" s="78"/>
      <c r="UBG23" s="78"/>
      <c r="UBH23" s="78"/>
      <c r="UBI23" s="78"/>
      <c r="UBJ23" s="78"/>
      <c r="UBK23" s="78"/>
      <c r="UBL23" s="78"/>
      <c r="UBM23" s="78"/>
      <c r="UBN23" s="78"/>
      <c r="UBO23" s="78"/>
      <c r="UBP23" s="78"/>
      <c r="UBQ23" s="78"/>
      <c r="UBR23" s="78"/>
      <c r="UBS23" s="78"/>
      <c r="UBT23" s="78"/>
      <c r="UBU23" s="78"/>
      <c r="UBV23" s="78"/>
      <c r="UBW23" s="78"/>
      <c r="UBX23" s="78"/>
      <c r="UBY23" s="78"/>
      <c r="UBZ23" s="78"/>
      <c r="UCA23" s="78"/>
      <c r="UCB23" s="78"/>
      <c r="UCC23" s="78"/>
      <c r="UCD23" s="78"/>
      <c r="UCE23" s="78"/>
      <c r="UCF23" s="78"/>
      <c r="UCG23" s="78"/>
      <c r="UCH23" s="78"/>
      <c r="UCI23" s="78"/>
      <c r="UCJ23" s="78"/>
      <c r="UCK23" s="78"/>
      <c r="UCL23" s="78"/>
      <c r="UCM23" s="78"/>
      <c r="UCN23" s="78"/>
      <c r="UCO23" s="78"/>
      <c r="UCP23" s="78"/>
      <c r="UCQ23" s="78"/>
      <c r="UCR23" s="78"/>
      <c r="UCS23" s="78"/>
      <c r="UCT23" s="78"/>
      <c r="UCU23" s="78"/>
      <c r="UCV23" s="78"/>
      <c r="UCW23" s="78"/>
      <c r="UCX23" s="78"/>
      <c r="UCY23" s="78"/>
      <c r="UCZ23" s="78"/>
      <c r="UDA23" s="78"/>
      <c r="UDB23" s="78"/>
      <c r="UDC23" s="78"/>
      <c r="UDD23" s="78"/>
      <c r="UDE23" s="78"/>
      <c r="UDF23" s="78"/>
      <c r="UDG23" s="78"/>
      <c r="UDH23" s="78"/>
      <c r="UDI23" s="78"/>
      <c r="UDJ23" s="78"/>
      <c r="UDK23" s="78"/>
      <c r="UDL23" s="78"/>
      <c r="UDM23" s="78"/>
      <c r="UDN23" s="78"/>
      <c r="UDO23" s="78"/>
      <c r="UDP23" s="78"/>
      <c r="UDQ23" s="78"/>
      <c r="UDR23" s="78"/>
      <c r="UDS23" s="78"/>
      <c r="UDT23" s="78"/>
      <c r="UDU23" s="78"/>
      <c r="UDV23" s="78"/>
      <c r="UDW23" s="78"/>
      <c r="UDX23" s="78"/>
      <c r="UDY23" s="78"/>
      <c r="UDZ23" s="78"/>
      <c r="UEA23" s="78"/>
      <c r="UEB23" s="78"/>
      <c r="UEC23" s="78"/>
      <c r="UED23" s="78"/>
      <c r="UEE23" s="78"/>
      <c r="UEF23" s="78"/>
      <c r="UEG23" s="78"/>
      <c r="UEH23" s="78"/>
      <c r="UEI23" s="78"/>
      <c r="UEJ23" s="78"/>
      <c r="UEK23" s="78"/>
      <c r="UEL23" s="78"/>
      <c r="UEM23" s="78"/>
      <c r="UEN23" s="78"/>
      <c r="UEO23" s="78"/>
      <c r="UEP23" s="78"/>
      <c r="UEQ23" s="78"/>
      <c r="UER23" s="78"/>
      <c r="UES23" s="78"/>
      <c r="UET23" s="78"/>
      <c r="UEU23" s="78"/>
      <c r="UEV23" s="78"/>
      <c r="UEW23" s="78"/>
      <c r="UEX23" s="78"/>
      <c r="UEY23" s="78"/>
      <c r="UEZ23" s="78"/>
      <c r="UFA23" s="78"/>
      <c r="UFB23" s="78"/>
      <c r="UFC23" s="78"/>
      <c r="UFD23" s="78"/>
      <c r="UFE23" s="78"/>
      <c r="UFF23" s="78"/>
      <c r="UFG23" s="78"/>
      <c r="UFH23" s="78"/>
      <c r="UFI23" s="78"/>
      <c r="UFJ23" s="78"/>
      <c r="UFK23" s="78"/>
      <c r="UFL23" s="78"/>
      <c r="UFM23" s="78"/>
      <c r="UFN23" s="78"/>
      <c r="UFO23" s="78"/>
      <c r="UFP23" s="78"/>
      <c r="UFQ23" s="78"/>
      <c r="UFR23" s="78"/>
      <c r="UFS23" s="78"/>
      <c r="UFT23" s="78"/>
      <c r="UFU23" s="78"/>
      <c r="UFV23" s="78"/>
      <c r="UFW23" s="78"/>
      <c r="UFX23" s="78"/>
      <c r="UFY23" s="78"/>
      <c r="UFZ23" s="78"/>
      <c r="UGA23" s="78"/>
      <c r="UGB23" s="78"/>
      <c r="UGC23" s="78"/>
      <c r="UGD23" s="78"/>
      <c r="UGE23" s="78"/>
      <c r="UGF23" s="78"/>
      <c r="UGG23" s="78"/>
      <c r="UGH23" s="78"/>
      <c r="UGI23" s="78"/>
      <c r="UGJ23" s="78"/>
      <c r="UGK23" s="78"/>
      <c r="UGL23" s="78"/>
      <c r="UGM23" s="78"/>
      <c r="UGN23" s="78"/>
      <c r="UGO23" s="78"/>
      <c r="UGP23" s="78"/>
      <c r="UGQ23" s="78"/>
      <c r="UGR23" s="78"/>
      <c r="UGS23" s="78"/>
      <c r="UGT23" s="78"/>
      <c r="UGU23" s="78"/>
      <c r="UGV23" s="78"/>
      <c r="UGW23" s="78"/>
      <c r="UGX23" s="78"/>
      <c r="UGY23" s="78"/>
      <c r="UGZ23" s="78"/>
      <c r="UHA23" s="78"/>
      <c r="UHB23" s="78"/>
      <c r="UHC23" s="78"/>
      <c r="UHD23" s="78"/>
      <c r="UHE23" s="78"/>
      <c r="UHF23" s="78"/>
      <c r="UHG23" s="78"/>
      <c r="UHH23" s="78"/>
      <c r="UHI23" s="78"/>
      <c r="UHJ23" s="78"/>
      <c r="UHK23" s="78"/>
      <c r="UHL23" s="78"/>
      <c r="UHM23" s="78"/>
      <c r="UHN23" s="78"/>
      <c r="UHO23" s="78"/>
      <c r="UHP23" s="78"/>
      <c r="UHQ23" s="78"/>
      <c r="UHR23" s="78"/>
      <c r="UHS23" s="78"/>
      <c r="UHT23" s="78"/>
      <c r="UHU23" s="78"/>
      <c r="UHV23" s="78"/>
      <c r="UHW23" s="78"/>
      <c r="UHX23" s="78"/>
      <c r="UHY23" s="78"/>
      <c r="UHZ23" s="78"/>
      <c r="UIA23" s="78"/>
      <c r="UIB23" s="78"/>
      <c r="UIC23" s="78"/>
      <c r="UID23" s="78"/>
      <c r="UIE23" s="78"/>
      <c r="UIF23" s="78"/>
      <c r="UIG23" s="78"/>
      <c r="UIH23" s="78"/>
      <c r="UII23" s="78"/>
      <c r="UIJ23" s="78"/>
      <c r="UIK23" s="78"/>
      <c r="UIL23" s="78"/>
      <c r="UIM23" s="78"/>
      <c r="UIN23" s="78"/>
      <c r="UIO23" s="78"/>
      <c r="UIP23" s="78"/>
      <c r="UIQ23" s="78"/>
      <c r="UIR23" s="78"/>
      <c r="UIS23" s="78"/>
      <c r="UIT23" s="78"/>
      <c r="UIU23" s="78"/>
      <c r="UIV23" s="78"/>
      <c r="UIW23" s="78"/>
      <c r="UIX23" s="78"/>
      <c r="UIY23" s="78"/>
      <c r="UIZ23" s="78"/>
      <c r="UJA23" s="78"/>
      <c r="UJB23" s="78"/>
      <c r="UJC23" s="78"/>
      <c r="UJD23" s="78"/>
      <c r="UJE23" s="78"/>
      <c r="UJF23" s="78"/>
      <c r="UJG23" s="78"/>
      <c r="UJH23" s="78"/>
      <c r="UJI23" s="78"/>
      <c r="UJJ23" s="78"/>
      <c r="UJK23" s="78"/>
      <c r="UJL23" s="78"/>
      <c r="UJM23" s="78"/>
      <c r="UJN23" s="78"/>
      <c r="UJO23" s="78"/>
      <c r="UJP23" s="78"/>
      <c r="UJQ23" s="78"/>
      <c r="UJR23" s="78"/>
      <c r="UJS23" s="78"/>
      <c r="UJT23" s="78"/>
      <c r="UJU23" s="78"/>
      <c r="UJV23" s="78"/>
      <c r="UJW23" s="78"/>
      <c r="UJX23" s="78"/>
      <c r="UJY23" s="78"/>
      <c r="UJZ23" s="78"/>
      <c r="UKA23" s="78"/>
      <c r="UKB23" s="78"/>
      <c r="UKC23" s="78"/>
      <c r="UKD23" s="78"/>
      <c r="UKE23" s="78"/>
      <c r="UKF23" s="78"/>
      <c r="UKG23" s="78"/>
      <c r="UKH23" s="78"/>
      <c r="UKI23" s="78"/>
      <c r="UKJ23" s="78"/>
      <c r="UKK23" s="78"/>
      <c r="UKL23" s="78"/>
      <c r="UKM23" s="78"/>
      <c r="UKN23" s="78"/>
      <c r="UKO23" s="78"/>
      <c r="UKP23" s="78"/>
      <c r="UKQ23" s="78"/>
      <c r="UKR23" s="78"/>
      <c r="UKS23" s="78"/>
      <c r="UKT23" s="78"/>
      <c r="UKU23" s="78"/>
      <c r="UKV23" s="78"/>
      <c r="UKW23" s="78"/>
      <c r="UKX23" s="78"/>
      <c r="UKY23" s="78"/>
      <c r="UKZ23" s="78"/>
      <c r="ULA23" s="78"/>
      <c r="ULB23" s="78"/>
      <c r="ULC23" s="78"/>
      <c r="ULD23" s="78"/>
      <c r="ULE23" s="78"/>
      <c r="ULF23" s="78"/>
      <c r="ULG23" s="78"/>
      <c r="ULH23" s="78"/>
      <c r="ULI23" s="78"/>
      <c r="ULJ23" s="78"/>
      <c r="ULK23" s="78"/>
      <c r="ULL23" s="78"/>
      <c r="ULM23" s="78"/>
      <c r="ULN23" s="78"/>
      <c r="ULO23" s="78"/>
      <c r="ULP23" s="78"/>
      <c r="ULQ23" s="78"/>
      <c r="ULR23" s="78"/>
      <c r="ULS23" s="78"/>
      <c r="ULT23" s="78"/>
      <c r="ULU23" s="78"/>
      <c r="ULV23" s="78"/>
      <c r="ULW23" s="78"/>
      <c r="ULX23" s="78"/>
      <c r="ULY23" s="78"/>
      <c r="ULZ23" s="78"/>
      <c r="UMA23" s="78"/>
      <c r="UMB23" s="78"/>
      <c r="UMC23" s="78"/>
      <c r="UMD23" s="78"/>
      <c r="UME23" s="78"/>
      <c r="UMF23" s="78"/>
      <c r="UMG23" s="78"/>
      <c r="UMH23" s="78"/>
      <c r="UMI23" s="78"/>
      <c r="UMJ23" s="78"/>
      <c r="UMK23" s="78"/>
      <c r="UML23" s="78"/>
      <c r="UMM23" s="78"/>
      <c r="UMN23" s="78"/>
      <c r="UMO23" s="78"/>
      <c r="UMP23" s="78"/>
      <c r="UMQ23" s="78"/>
      <c r="UMR23" s="78"/>
      <c r="UMS23" s="78"/>
      <c r="UMT23" s="78"/>
      <c r="UMU23" s="78"/>
      <c r="UMV23" s="78"/>
      <c r="UMW23" s="78"/>
      <c r="UMX23" s="78"/>
      <c r="UMY23" s="78"/>
      <c r="UMZ23" s="78"/>
      <c r="UNA23" s="78"/>
      <c r="UNB23" s="78"/>
      <c r="UNC23" s="78"/>
      <c r="UND23" s="78"/>
      <c r="UNE23" s="78"/>
      <c r="UNF23" s="78"/>
      <c r="UNG23" s="78"/>
      <c r="UNH23" s="78"/>
      <c r="UNI23" s="78"/>
      <c r="UNJ23" s="78"/>
      <c r="UNK23" s="78"/>
      <c r="UNL23" s="78"/>
      <c r="UNM23" s="78"/>
      <c r="UNN23" s="78"/>
      <c r="UNO23" s="78"/>
      <c r="UNP23" s="78"/>
      <c r="UNQ23" s="78"/>
      <c r="UNR23" s="78"/>
      <c r="UNS23" s="78"/>
      <c r="UNT23" s="78"/>
      <c r="UNU23" s="78"/>
      <c r="UNV23" s="78"/>
      <c r="UNW23" s="78"/>
      <c r="UNX23" s="78"/>
      <c r="UNY23" s="78"/>
      <c r="UNZ23" s="78"/>
      <c r="UOA23" s="78"/>
      <c r="UOB23" s="78"/>
      <c r="UOC23" s="78"/>
      <c r="UOD23" s="78"/>
      <c r="UOE23" s="78"/>
      <c r="UOF23" s="78"/>
      <c r="UOG23" s="78"/>
      <c r="UOH23" s="78"/>
      <c r="UOI23" s="78"/>
      <c r="UOJ23" s="78"/>
      <c r="UOK23" s="78"/>
      <c r="UOL23" s="78"/>
      <c r="UOM23" s="78"/>
      <c r="UON23" s="78"/>
      <c r="UOO23" s="78"/>
      <c r="UOP23" s="78"/>
      <c r="UOQ23" s="78"/>
      <c r="UOR23" s="78"/>
      <c r="UOS23" s="78"/>
      <c r="UOT23" s="78"/>
      <c r="UOU23" s="78"/>
      <c r="UOV23" s="78"/>
      <c r="UOW23" s="78"/>
      <c r="UOX23" s="78"/>
      <c r="UOY23" s="78"/>
      <c r="UOZ23" s="78"/>
      <c r="UPA23" s="78"/>
      <c r="UPB23" s="78"/>
      <c r="UPC23" s="78"/>
      <c r="UPD23" s="78"/>
      <c r="UPE23" s="78"/>
      <c r="UPF23" s="78"/>
      <c r="UPG23" s="78"/>
      <c r="UPH23" s="78"/>
      <c r="UPI23" s="78"/>
      <c r="UPJ23" s="78"/>
      <c r="UPK23" s="78"/>
      <c r="UPL23" s="78"/>
      <c r="UPM23" s="78"/>
      <c r="UPN23" s="78"/>
      <c r="UPO23" s="78"/>
      <c r="UPP23" s="78"/>
      <c r="UPQ23" s="78"/>
      <c r="UPR23" s="78"/>
      <c r="UPS23" s="78"/>
      <c r="UPT23" s="78"/>
      <c r="UPU23" s="78"/>
      <c r="UPV23" s="78"/>
      <c r="UPW23" s="78"/>
      <c r="UPX23" s="78"/>
      <c r="UPY23" s="78"/>
      <c r="UPZ23" s="78"/>
      <c r="UQA23" s="78"/>
      <c r="UQB23" s="78"/>
      <c r="UQC23" s="78"/>
      <c r="UQD23" s="78"/>
      <c r="UQE23" s="78"/>
      <c r="UQF23" s="78"/>
      <c r="UQG23" s="78"/>
      <c r="UQH23" s="78"/>
      <c r="UQI23" s="78"/>
      <c r="UQJ23" s="78"/>
      <c r="UQK23" s="78"/>
      <c r="UQL23" s="78"/>
      <c r="UQM23" s="78"/>
      <c r="UQN23" s="78"/>
      <c r="UQO23" s="78"/>
      <c r="UQP23" s="78"/>
      <c r="UQQ23" s="78"/>
      <c r="UQR23" s="78"/>
      <c r="UQS23" s="78"/>
      <c r="UQT23" s="78"/>
      <c r="UQU23" s="78"/>
      <c r="UQV23" s="78"/>
      <c r="UQW23" s="78"/>
      <c r="UQX23" s="78"/>
      <c r="UQY23" s="78"/>
      <c r="UQZ23" s="78"/>
      <c r="URA23" s="78"/>
      <c r="URB23" s="78"/>
      <c r="URC23" s="78"/>
      <c r="URD23" s="78"/>
      <c r="URE23" s="78"/>
      <c r="URF23" s="78"/>
      <c r="URG23" s="78"/>
      <c r="URH23" s="78"/>
      <c r="URI23" s="78"/>
      <c r="URJ23" s="78"/>
      <c r="URK23" s="78"/>
      <c r="URL23" s="78"/>
      <c r="URM23" s="78"/>
      <c r="URN23" s="78"/>
      <c r="URO23" s="78"/>
      <c r="URP23" s="78"/>
      <c r="URQ23" s="78"/>
      <c r="URR23" s="78"/>
      <c r="URS23" s="78"/>
      <c r="URT23" s="78"/>
      <c r="URU23" s="78"/>
      <c r="URV23" s="78"/>
      <c r="URW23" s="78"/>
      <c r="URX23" s="78"/>
      <c r="URY23" s="78"/>
      <c r="URZ23" s="78"/>
      <c r="USA23" s="78"/>
      <c r="USB23" s="78"/>
      <c r="USC23" s="78"/>
      <c r="USD23" s="78"/>
      <c r="USE23" s="78"/>
      <c r="USF23" s="78"/>
      <c r="USG23" s="78"/>
      <c r="USH23" s="78"/>
      <c r="USI23" s="78"/>
      <c r="USJ23" s="78"/>
      <c r="USK23" s="78"/>
      <c r="USL23" s="78"/>
      <c r="USM23" s="78"/>
      <c r="USN23" s="78"/>
      <c r="USO23" s="78"/>
      <c r="USP23" s="78"/>
      <c r="USQ23" s="78"/>
      <c r="USR23" s="78"/>
      <c r="USS23" s="78"/>
      <c r="UST23" s="78"/>
      <c r="USU23" s="78"/>
      <c r="USV23" s="78"/>
      <c r="USW23" s="78"/>
      <c r="USX23" s="78"/>
      <c r="USY23" s="78"/>
      <c r="USZ23" s="78"/>
      <c r="UTA23" s="78"/>
      <c r="UTB23" s="78"/>
      <c r="UTC23" s="78"/>
      <c r="UTD23" s="78"/>
      <c r="UTE23" s="78"/>
      <c r="UTF23" s="78"/>
      <c r="UTG23" s="78"/>
      <c r="UTH23" s="78"/>
      <c r="UTI23" s="78"/>
      <c r="UTJ23" s="78"/>
      <c r="UTK23" s="78"/>
      <c r="UTL23" s="78"/>
      <c r="UTM23" s="78"/>
      <c r="UTN23" s="78"/>
      <c r="UTO23" s="78"/>
      <c r="UTP23" s="78"/>
      <c r="UTQ23" s="78"/>
      <c r="UTR23" s="78"/>
      <c r="UTS23" s="78"/>
      <c r="UTT23" s="78"/>
      <c r="UTU23" s="78"/>
      <c r="UTV23" s="78"/>
      <c r="UTW23" s="78"/>
      <c r="UTX23" s="78"/>
      <c r="UTY23" s="78"/>
      <c r="UTZ23" s="78"/>
      <c r="UUA23" s="78"/>
      <c r="UUB23" s="78"/>
      <c r="UUC23" s="78"/>
      <c r="UUD23" s="78"/>
      <c r="UUE23" s="78"/>
      <c r="UUF23" s="78"/>
      <c r="UUG23" s="78"/>
      <c r="UUH23" s="78"/>
      <c r="UUI23" s="78"/>
      <c r="UUJ23" s="78"/>
      <c r="UUK23" s="78"/>
      <c r="UUL23" s="78"/>
      <c r="UUM23" s="78"/>
      <c r="UUN23" s="78"/>
      <c r="UUO23" s="78"/>
      <c r="UUP23" s="78"/>
      <c r="UUQ23" s="78"/>
      <c r="UUR23" s="78"/>
      <c r="UUS23" s="78"/>
      <c r="UUT23" s="78"/>
      <c r="UUU23" s="78"/>
      <c r="UUV23" s="78"/>
      <c r="UUW23" s="78"/>
      <c r="UUX23" s="78"/>
      <c r="UUY23" s="78"/>
      <c r="UUZ23" s="78"/>
      <c r="UVA23" s="78"/>
      <c r="UVB23" s="78"/>
      <c r="UVC23" s="78"/>
      <c r="UVD23" s="78"/>
      <c r="UVE23" s="78"/>
      <c r="UVF23" s="78"/>
      <c r="UVG23" s="78"/>
      <c r="UVH23" s="78"/>
      <c r="UVI23" s="78"/>
      <c r="UVJ23" s="78"/>
      <c r="UVK23" s="78"/>
      <c r="UVL23" s="78"/>
      <c r="UVM23" s="78"/>
      <c r="UVN23" s="78"/>
      <c r="UVO23" s="78"/>
      <c r="UVP23" s="78"/>
      <c r="UVQ23" s="78"/>
      <c r="UVR23" s="78"/>
      <c r="UVS23" s="78"/>
      <c r="UVT23" s="78"/>
      <c r="UVU23" s="78"/>
      <c r="UVV23" s="78"/>
      <c r="UVW23" s="78"/>
      <c r="UVX23" s="78"/>
      <c r="UVY23" s="78"/>
      <c r="UVZ23" s="78"/>
      <c r="UWA23" s="78"/>
      <c r="UWB23" s="78"/>
      <c r="UWC23" s="78"/>
      <c r="UWD23" s="78"/>
      <c r="UWE23" s="78"/>
      <c r="UWF23" s="78"/>
      <c r="UWG23" s="78"/>
      <c r="UWH23" s="78"/>
      <c r="UWI23" s="78"/>
      <c r="UWJ23" s="78"/>
      <c r="UWK23" s="78"/>
      <c r="UWL23" s="78"/>
      <c r="UWM23" s="78"/>
      <c r="UWN23" s="78"/>
      <c r="UWO23" s="78"/>
      <c r="UWP23" s="78"/>
      <c r="UWQ23" s="78"/>
      <c r="UWR23" s="78"/>
      <c r="UWS23" s="78"/>
      <c r="UWT23" s="78"/>
      <c r="UWU23" s="78"/>
      <c r="UWV23" s="78"/>
      <c r="UWW23" s="78"/>
      <c r="UWX23" s="78"/>
      <c r="UWY23" s="78"/>
      <c r="UWZ23" s="78"/>
      <c r="UXA23" s="78"/>
      <c r="UXB23" s="78"/>
      <c r="UXC23" s="78"/>
      <c r="UXD23" s="78"/>
      <c r="UXE23" s="78"/>
      <c r="UXF23" s="78"/>
      <c r="UXG23" s="78"/>
      <c r="UXH23" s="78"/>
      <c r="UXI23" s="78"/>
      <c r="UXJ23" s="78"/>
      <c r="UXK23" s="78"/>
      <c r="UXL23" s="78"/>
      <c r="UXM23" s="78"/>
      <c r="UXN23" s="78"/>
      <c r="UXO23" s="78"/>
      <c r="UXP23" s="78"/>
      <c r="UXQ23" s="78"/>
      <c r="UXR23" s="78"/>
      <c r="UXS23" s="78"/>
      <c r="UXT23" s="78"/>
      <c r="UXU23" s="78"/>
      <c r="UXV23" s="78"/>
      <c r="UXW23" s="78"/>
      <c r="UXX23" s="78"/>
      <c r="UXY23" s="78"/>
      <c r="UXZ23" s="78"/>
      <c r="UYA23" s="78"/>
      <c r="UYB23" s="78"/>
      <c r="UYC23" s="78"/>
      <c r="UYD23" s="78"/>
      <c r="UYE23" s="78"/>
      <c r="UYF23" s="78"/>
      <c r="UYG23" s="78"/>
      <c r="UYH23" s="78"/>
      <c r="UYI23" s="78"/>
      <c r="UYJ23" s="78"/>
      <c r="UYK23" s="78"/>
      <c r="UYL23" s="78"/>
      <c r="UYM23" s="78"/>
      <c r="UYN23" s="78"/>
      <c r="UYO23" s="78"/>
      <c r="UYP23" s="78"/>
      <c r="UYQ23" s="78"/>
      <c r="UYR23" s="78"/>
      <c r="UYS23" s="78"/>
      <c r="UYT23" s="78"/>
      <c r="UYU23" s="78"/>
      <c r="UYV23" s="78"/>
      <c r="UYW23" s="78"/>
      <c r="UYX23" s="78"/>
      <c r="UYY23" s="78"/>
      <c r="UYZ23" s="78"/>
      <c r="UZA23" s="78"/>
      <c r="UZB23" s="78"/>
      <c r="UZC23" s="78"/>
      <c r="UZD23" s="78"/>
      <c r="UZE23" s="78"/>
      <c r="UZF23" s="78"/>
      <c r="UZG23" s="78"/>
      <c r="UZH23" s="78"/>
      <c r="UZI23" s="78"/>
      <c r="UZJ23" s="78"/>
      <c r="UZK23" s="78"/>
      <c r="UZL23" s="78"/>
      <c r="UZM23" s="78"/>
      <c r="UZN23" s="78"/>
      <c r="UZO23" s="78"/>
      <c r="UZP23" s="78"/>
      <c r="UZQ23" s="78"/>
      <c r="UZR23" s="78"/>
      <c r="UZS23" s="78"/>
      <c r="UZT23" s="78"/>
      <c r="UZU23" s="78"/>
      <c r="UZV23" s="78"/>
      <c r="UZW23" s="78"/>
      <c r="UZX23" s="78"/>
      <c r="UZY23" s="78"/>
      <c r="UZZ23" s="78"/>
      <c r="VAA23" s="78"/>
      <c r="VAB23" s="78"/>
      <c r="VAC23" s="78"/>
      <c r="VAD23" s="78"/>
      <c r="VAE23" s="78"/>
      <c r="VAF23" s="78"/>
      <c r="VAG23" s="78"/>
      <c r="VAH23" s="78"/>
      <c r="VAI23" s="78"/>
      <c r="VAJ23" s="78"/>
      <c r="VAK23" s="78"/>
      <c r="VAL23" s="78"/>
      <c r="VAM23" s="78"/>
      <c r="VAN23" s="78"/>
      <c r="VAO23" s="78"/>
      <c r="VAP23" s="78"/>
      <c r="VAQ23" s="78"/>
      <c r="VAR23" s="78"/>
      <c r="VAS23" s="78"/>
      <c r="VAT23" s="78"/>
      <c r="VAU23" s="78"/>
      <c r="VAV23" s="78"/>
      <c r="VAW23" s="78"/>
      <c r="VAX23" s="78"/>
      <c r="VAY23" s="78"/>
      <c r="VAZ23" s="78"/>
      <c r="VBA23" s="78"/>
      <c r="VBB23" s="78"/>
      <c r="VBC23" s="78"/>
      <c r="VBD23" s="78"/>
      <c r="VBE23" s="78"/>
      <c r="VBF23" s="78"/>
      <c r="VBG23" s="78"/>
      <c r="VBH23" s="78"/>
      <c r="VBI23" s="78"/>
      <c r="VBJ23" s="78"/>
      <c r="VBK23" s="78"/>
      <c r="VBL23" s="78"/>
      <c r="VBM23" s="78"/>
      <c r="VBN23" s="78"/>
      <c r="VBO23" s="78"/>
      <c r="VBP23" s="78"/>
      <c r="VBQ23" s="78"/>
      <c r="VBR23" s="78"/>
      <c r="VBS23" s="78"/>
      <c r="VBT23" s="78"/>
      <c r="VBU23" s="78"/>
      <c r="VBV23" s="78"/>
      <c r="VBW23" s="78"/>
      <c r="VBX23" s="78"/>
      <c r="VBY23" s="78"/>
      <c r="VBZ23" s="78"/>
      <c r="VCA23" s="78"/>
      <c r="VCB23" s="78"/>
      <c r="VCC23" s="78"/>
      <c r="VCD23" s="78"/>
      <c r="VCE23" s="78"/>
      <c r="VCF23" s="78"/>
      <c r="VCG23" s="78"/>
      <c r="VCH23" s="78"/>
      <c r="VCI23" s="78"/>
      <c r="VCJ23" s="78"/>
      <c r="VCK23" s="78"/>
      <c r="VCL23" s="78"/>
      <c r="VCM23" s="78"/>
      <c r="VCN23" s="78"/>
      <c r="VCO23" s="78"/>
      <c r="VCP23" s="78"/>
      <c r="VCQ23" s="78"/>
      <c r="VCR23" s="78"/>
      <c r="VCS23" s="78"/>
      <c r="VCT23" s="78"/>
      <c r="VCU23" s="78"/>
      <c r="VCV23" s="78"/>
      <c r="VCW23" s="78"/>
      <c r="VCX23" s="78"/>
      <c r="VCY23" s="78"/>
      <c r="VCZ23" s="78"/>
      <c r="VDA23" s="78"/>
      <c r="VDB23" s="78"/>
      <c r="VDC23" s="78"/>
      <c r="VDD23" s="78"/>
      <c r="VDE23" s="78"/>
      <c r="VDF23" s="78"/>
      <c r="VDG23" s="78"/>
      <c r="VDH23" s="78"/>
      <c r="VDI23" s="78"/>
      <c r="VDJ23" s="78"/>
      <c r="VDK23" s="78"/>
      <c r="VDL23" s="78"/>
      <c r="VDM23" s="78"/>
      <c r="VDN23" s="78"/>
      <c r="VDO23" s="78"/>
      <c r="VDP23" s="78"/>
      <c r="VDQ23" s="78"/>
      <c r="VDR23" s="78"/>
      <c r="VDS23" s="78"/>
      <c r="VDT23" s="78"/>
      <c r="VDU23" s="78"/>
      <c r="VDV23" s="78"/>
      <c r="VDW23" s="78"/>
      <c r="VDX23" s="78"/>
      <c r="VDY23" s="78"/>
      <c r="VDZ23" s="78"/>
      <c r="VEA23" s="78"/>
      <c r="VEB23" s="78"/>
      <c r="VEC23" s="78"/>
      <c r="VED23" s="78"/>
      <c r="VEE23" s="78"/>
      <c r="VEF23" s="78"/>
      <c r="VEG23" s="78"/>
      <c r="VEH23" s="78"/>
      <c r="VEI23" s="78"/>
      <c r="VEJ23" s="78"/>
      <c r="VEK23" s="78"/>
      <c r="VEL23" s="78"/>
      <c r="VEM23" s="78"/>
      <c r="VEN23" s="78"/>
      <c r="VEO23" s="78"/>
      <c r="VEP23" s="78"/>
      <c r="VEQ23" s="78"/>
      <c r="VER23" s="78"/>
      <c r="VES23" s="78"/>
      <c r="VET23" s="78"/>
      <c r="VEU23" s="78"/>
      <c r="VEV23" s="78"/>
      <c r="VEW23" s="78"/>
      <c r="VEX23" s="78"/>
      <c r="VEY23" s="78"/>
      <c r="VEZ23" s="78"/>
      <c r="VFA23" s="78"/>
      <c r="VFB23" s="78"/>
      <c r="VFC23" s="78"/>
      <c r="VFD23" s="78"/>
      <c r="VFE23" s="78"/>
      <c r="VFF23" s="78"/>
      <c r="VFG23" s="78"/>
      <c r="VFH23" s="78"/>
      <c r="VFI23" s="78"/>
      <c r="VFJ23" s="78"/>
      <c r="VFK23" s="78"/>
      <c r="VFL23" s="78"/>
      <c r="VFM23" s="78"/>
      <c r="VFN23" s="78"/>
      <c r="VFO23" s="78"/>
      <c r="VFP23" s="78"/>
      <c r="VFQ23" s="78"/>
      <c r="VFR23" s="78"/>
      <c r="VFS23" s="78"/>
      <c r="VFT23" s="78"/>
      <c r="VFU23" s="78"/>
      <c r="VFV23" s="78"/>
      <c r="VFW23" s="78"/>
      <c r="VFX23" s="78"/>
      <c r="VFY23" s="78"/>
      <c r="VFZ23" s="78"/>
      <c r="VGA23" s="78"/>
      <c r="VGB23" s="78"/>
      <c r="VGC23" s="78"/>
      <c r="VGD23" s="78"/>
      <c r="VGE23" s="78"/>
      <c r="VGF23" s="78"/>
      <c r="VGG23" s="78"/>
      <c r="VGH23" s="78"/>
      <c r="VGI23" s="78"/>
      <c r="VGJ23" s="78"/>
      <c r="VGK23" s="78"/>
      <c r="VGL23" s="78"/>
      <c r="VGM23" s="78"/>
      <c r="VGN23" s="78"/>
      <c r="VGO23" s="78"/>
      <c r="VGP23" s="78"/>
      <c r="VGQ23" s="78"/>
      <c r="VGR23" s="78"/>
      <c r="VGS23" s="78"/>
      <c r="VGT23" s="78"/>
      <c r="VGU23" s="78"/>
      <c r="VGV23" s="78"/>
      <c r="VGW23" s="78"/>
      <c r="VGX23" s="78"/>
      <c r="VGY23" s="78"/>
      <c r="VGZ23" s="78"/>
      <c r="VHA23" s="78"/>
      <c r="VHB23" s="78"/>
      <c r="VHC23" s="78"/>
      <c r="VHD23" s="78"/>
      <c r="VHE23" s="78"/>
      <c r="VHF23" s="78"/>
      <c r="VHG23" s="78"/>
      <c r="VHH23" s="78"/>
      <c r="VHI23" s="78"/>
      <c r="VHJ23" s="78"/>
      <c r="VHK23" s="78"/>
      <c r="VHL23" s="78"/>
      <c r="VHM23" s="78"/>
      <c r="VHN23" s="78"/>
      <c r="VHO23" s="78"/>
      <c r="VHP23" s="78"/>
      <c r="VHQ23" s="78"/>
      <c r="VHR23" s="78"/>
      <c r="VHS23" s="78"/>
      <c r="VHT23" s="78"/>
      <c r="VHU23" s="78"/>
      <c r="VHV23" s="78"/>
      <c r="VHW23" s="78"/>
      <c r="VHX23" s="78"/>
      <c r="VHY23" s="78"/>
      <c r="VHZ23" s="78"/>
      <c r="VIA23" s="78"/>
      <c r="VIB23" s="78"/>
      <c r="VIC23" s="78"/>
      <c r="VID23" s="78"/>
      <c r="VIE23" s="78"/>
      <c r="VIF23" s="78"/>
      <c r="VIG23" s="78"/>
      <c r="VIH23" s="78"/>
      <c r="VII23" s="78"/>
      <c r="VIJ23" s="78"/>
      <c r="VIK23" s="78"/>
      <c r="VIL23" s="78"/>
      <c r="VIM23" s="78"/>
      <c r="VIN23" s="78"/>
      <c r="VIO23" s="78"/>
      <c r="VIP23" s="78"/>
      <c r="VIQ23" s="78"/>
      <c r="VIR23" s="78"/>
      <c r="VIS23" s="78"/>
      <c r="VIT23" s="78"/>
      <c r="VIU23" s="78"/>
      <c r="VIV23" s="78"/>
      <c r="VIW23" s="78"/>
      <c r="VIX23" s="78"/>
      <c r="VIY23" s="78"/>
      <c r="VIZ23" s="78"/>
      <c r="VJA23" s="78"/>
      <c r="VJB23" s="78"/>
      <c r="VJC23" s="78"/>
      <c r="VJD23" s="78"/>
      <c r="VJE23" s="78"/>
      <c r="VJF23" s="78"/>
      <c r="VJG23" s="78"/>
      <c r="VJH23" s="78"/>
      <c r="VJI23" s="78"/>
      <c r="VJJ23" s="78"/>
      <c r="VJK23" s="78"/>
      <c r="VJL23" s="78"/>
      <c r="VJM23" s="78"/>
      <c r="VJN23" s="78"/>
      <c r="VJO23" s="78"/>
      <c r="VJP23" s="78"/>
      <c r="VJQ23" s="78"/>
      <c r="VJR23" s="78"/>
      <c r="VJS23" s="78"/>
      <c r="VJT23" s="78"/>
      <c r="VJU23" s="78"/>
      <c r="VJV23" s="78"/>
      <c r="VJW23" s="78"/>
      <c r="VJX23" s="78"/>
      <c r="VJY23" s="78"/>
      <c r="VJZ23" s="78"/>
      <c r="VKA23" s="78"/>
      <c r="VKB23" s="78"/>
      <c r="VKC23" s="78"/>
      <c r="VKD23" s="78"/>
      <c r="VKE23" s="78"/>
      <c r="VKF23" s="78"/>
      <c r="VKG23" s="78"/>
      <c r="VKH23" s="78"/>
      <c r="VKI23" s="78"/>
      <c r="VKJ23" s="78"/>
      <c r="VKK23" s="78"/>
      <c r="VKL23" s="78"/>
      <c r="VKM23" s="78"/>
      <c r="VKN23" s="78"/>
      <c r="VKO23" s="78"/>
      <c r="VKP23" s="78"/>
      <c r="VKQ23" s="78"/>
      <c r="VKR23" s="78"/>
      <c r="VKS23" s="78"/>
      <c r="VKT23" s="78"/>
      <c r="VKU23" s="78"/>
      <c r="VKV23" s="78"/>
      <c r="VKW23" s="78"/>
      <c r="VKX23" s="78"/>
      <c r="VKY23" s="78"/>
      <c r="VKZ23" s="78"/>
      <c r="VLA23" s="78"/>
      <c r="VLB23" s="78"/>
      <c r="VLC23" s="78"/>
      <c r="VLD23" s="78"/>
      <c r="VLE23" s="78"/>
      <c r="VLF23" s="78"/>
      <c r="VLG23" s="78"/>
      <c r="VLH23" s="78"/>
      <c r="VLI23" s="78"/>
      <c r="VLJ23" s="78"/>
      <c r="VLK23" s="78"/>
      <c r="VLL23" s="78"/>
      <c r="VLM23" s="78"/>
      <c r="VLN23" s="78"/>
      <c r="VLO23" s="78"/>
      <c r="VLP23" s="78"/>
      <c r="VLQ23" s="78"/>
      <c r="VLR23" s="78"/>
      <c r="VLS23" s="78"/>
      <c r="VLT23" s="78"/>
      <c r="VLU23" s="78"/>
      <c r="VLV23" s="78"/>
      <c r="VLW23" s="78"/>
      <c r="VLX23" s="78"/>
      <c r="VLY23" s="78"/>
      <c r="VLZ23" s="78"/>
      <c r="VMA23" s="78"/>
      <c r="VMB23" s="78"/>
      <c r="VMC23" s="78"/>
      <c r="VMD23" s="78"/>
      <c r="VME23" s="78"/>
      <c r="VMF23" s="78"/>
      <c r="VMG23" s="78"/>
      <c r="VMH23" s="78"/>
      <c r="VMI23" s="78"/>
      <c r="VMJ23" s="78"/>
      <c r="VMK23" s="78"/>
      <c r="VML23" s="78"/>
      <c r="VMM23" s="78"/>
      <c r="VMN23" s="78"/>
      <c r="VMO23" s="78"/>
      <c r="VMP23" s="78"/>
      <c r="VMQ23" s="78"/>
      <c r="VMR23" s="78"/>
      <c r="VMS23" s="78"/>
      <c r="VMT23" s="78"/>
      <c r="VMU23" s="78"/>
      <c r="VMV23" s="78"/>
      <c r="VMW23" s="78"/>
      <c r="VMX23" s="78"/>
      <c r="VMY23" s="78"/>
      <c r="VMZ23" s="78"/>
      <c r="VNA23" s="78"/>
      <c r="VNB23" s="78"/>
      <c r="VNC23" s="78"/>
      <c r="VND23" s="78"/>
      <c r="VNE23" s="78"/>
      <c r="VNF23" s="78"/>
      <c r="VNG23" s="78"/>
      <c r="VNH23" s="78"/>
      <c r="VNI23" s="78"/>
      <c r="VNJ23" s="78"/>
      <c r="VNK23" s="78"/>
      <c r="VNL23" s="78"/>
      <c r="VNM23" s="78"/>
      <c r="VNN23" s="78"/>
      <c r="VNO23" s="78"/>
      <c r="VNP23" s="78"/>
      <c r="VNQ23" s="78"/>
      <c r="VNR23" s="78"/>
      <c r="VNS23" s="78"/>
      <c r="VNT23" s="78"/>
      <c r="VNU23" s="78"/>
      <c r="VNV23" s="78"/>
      <c r="VNW23" s="78"/>
      <c r="VNX23" s="78"/>
      <c r="VNY23" s="78"/>
      <c r="VNZ23" s="78"/>
      <c r="VOA23" s="78"/>
      <c r="VOB23" s="78"/>
      <c r="VOC23" s="78"/>
      <c r="VOD23" s="78"/>
      <c r="VOE23" s="78"/>
      <c r="VOF23" s="78"/>
      <c r="VOG23" s="78"/>
      <c r="VOH23" s="78"/>
      <c r="VOI23" s="78"/>
      <c r="VOJ23" s="78"/>
      <c r="VOK23" s="78"/>
      <c r="VOL23" s="78"/>
      <c r="VOM23" s="78"/>
      <c r="VON23" s="78"/>
      <c r="VOO23" s="78"/>
      <c r="VOP23" s="78"/>
      <c r="VOQ23" s="78"/>
      <c r="VOR23" s="78"/>
      <c r="VOS23" s="78"/>
      <c r="VOT23" s="78"/>
      <c r="VOU23" s="78"/>
      <c r="VOV23" s="78"/>
      <c r="VOW23" s="78"/>
      <c r="VOX23" s="78"/>
      <c r="VOY23" s="78"/>
      <c r="VOZ23" s="78"/>
      <c r="VPA23" s="78"/>
      <c r="VPB23" s="78"/>
      <c r="VPC23" s="78"/>
      <c r="VPD23" s="78"/>
      <c r="VPE23" s="78"/>
      <c r="VPF23" s="78"/>
      <c r="VPG23" s="78"/>
      <c r="VPH23" s="78"/>
      <c r="VPI23" s="78"/>
      <c r="VPJ23" s="78"/>
      <c r="VPK23" s="78"/>
      <c r="VPL23" s="78"/>
      <c r="VPM23" s="78"/>
      <c r="VPN23" s="78"/>
      <c r="VPO23" s="78"/>
      <c r="VPP23" s="78"/>
      <c r="VPQ23" s="78"/>
      <c r="VPR23" s="78"/>
      <c r="VPS23" s="78"/>
      <c r="VPT23" s="78"/>
      <c r="VPU23" s="78"/>
      <c r="VPV23" s="78"/>
      <c r="VPW23" s="78"/>
      <c r="VPX23" s="78"/>
      <c r="VPY23" s="78"/>
      <c r="VPZ23" s="78"/>
      <c r="VQA23" s="78"/>
      <c r="VQB23" s="78"/>
      <c r="VQC23" s="78"/>
      <c r="VQD23" s="78"/>
      <c r="VQE23" s="78"/>
      <c r="VQF23" s="78"/>
      <c r="VQG23" s="78"/>
      <c r="VQH23" s="78"/>
      <c r="VQI23" s="78"/>
      <c r="VQJ23" s="78"/>
      <c r="VQK23" s="78"/>
      <c r="VQL23" s="78"/>
      <c r="VQM23" s="78"/>
      <c r="VQN23" s="78"/>
      <c r="VQO23" s="78"/>
      <c r="VQP23" s="78"/>
      <c r="VQQ23" s="78"/>
      <c r="VQR23" s="78"/>
      <c r="VQS23" s="78"/>
      <c r="VQT23" s="78"/>
      <c r="VQU23" s="78"/>
      <c r="VQV23" s="78"/>
      <c r="VQW23" s="78"/>
      <c r="VQX23" s="78"/>
      <c r="VQY23" s="78"/>
      <c r="VQZ23" s="78"/>
      <c r="VRA23" s="78"/>
      <c r="VRB23" s="78"/>
      <c r="VRC23" s="78"/>
      <c r="VRD23" s="78"/>
      <c r="VRE23" s="78"/>
      <c r="VRF23" s="78"/>
      <c r="VRG23" s="78"/>
      <c r="VRH23" s="78"/>
      <c r="VRI23" s="78"/>
      <c r="VRJ23" s="78"/>
      <c r="VRK23" s="78"/>
      <c r="VRL23" s="78"/>
      <c r="VRM23" s="78"/>
      <c r="VRN23" s="78"/>
      <c r="VRO23" s="78"/>
      <c r="VRP23" s="78"/>
      <c r="VRQ23" s="78"/>
      <c r="VRR23" s="78"/>
      <c r="VRS23" s="78"/>
      <c r="VRT23" s="78"/>
      <c r="VRU23" s="78"/>
      <c r="VRV23" s="78"/>
      <c r="VRW23" s="78"/>
      <c r="VRX23" s="78"/>
      <c r="VRY23" s="78"/>
      <c r="VRZ23" s="78"/>
      <c r="VSA23" s="78"/>
      <c r="VSB23" s="78"/>
      <c r="VSC23" s="78"/>
      <c r="VSD23" s="78"/>
      <c r="VSE23" s="78"/>
      <c r="VSF23" s="78"/>
      <c r="VSG23" s="78"/>
      <c r="VSH23" s="78"/>
      <c r="VSI23" s="78"/>
      <c r="VSJ23" s="78"/>
      <c r="VSK23" s="78"/>
      <c r="VSL23" s="78"/>
      <c r="VSM23" s="78"/>
      <c r="VSN23" s="78"/>
      <c r="VSO23" s="78"/>
      <c r="VSP23" s="78"/>
      <c r="VSQ23" s="78"/>
      <c r="VSR23" s="78"/>
      <c r="VSS23" s="78"/>
      <c r="VST23" s="78"/>
      <c r="VSU23" s="78"/>
      <c r="VSV23" s="78"/>
      <c r="VSW23" s="78"/>
      <c r="VSX23" s="78"/>
      <c r="VSY23" s="78"/>
      <c r="VSZ23" s="78"/>
      <c r="VTA23" s="78"/>
      <c r="VTB23" s="78"/>
      <c r="VTC23" s="78"/>
      <c r="VTD23" s="78"/>
      <c r="VTE23" s="78"/>
      <c r="VTF23" s="78"/>
      <c r="VTG23" s="78"/>
      <c r="VTH23" s="78"/>
      <c r="VTI23" s="78"/>
      <c r="VTJ23" s="78"/>
      <c r="VTK23" s="78"/>
      <c r="VTL23" s="78"/>
      <c r="VTM23" s="78"/>
      <c r="VTN23" s="78"/>
      <c r="VTO23" s="78"/>
      <c r="VTP23" s="78"/>
      <c r="VTQ23" s="78"/>
      <c r="VTR23" s="78"/>
      <c r="VTS23" s="78"/>
      <c r="VTT23" s="78"/>
      <c r="VTU23" s="78"/>
      <c r="VTV23" s="78"/>
      <c r="VTW23" s="78"/>
      <c r="VTX23" s="78"/>
      <c r="VTY23" s="78"/>
      <c r="VTZ23" s="78"/>
      <c r="VUA23" s="78"/>
      <c r="VUB23" s="78"/>
      <c r="VUC23" s="78"/>
      <c r="VUD23" s="78"/>
      <c r="VUE23" s="78"/>
      <c r="VUF23" s="78"/>
      <c r="VUG23" s="78"/>
      <c r="VUH23" s="78"/>
      <c r="VUI23" s="78"/>
      <c r="VUJ23" s="78"/>
      <c r="VUK23" s="78"/>
      <c r="VUL23" s="78"/>
      <c r="VUM23" s="78"/>
      <c r="VUN23" s="78"/>
      <c r="VUO23" s="78"/>
      <c r="VUP23" s="78"/>
      <c r="VUQ23" s="78"/>
      <c r="VUR23" s="78"/>
      <c r="VUS23" s="78"/>
      <c r="VUT23" s="78"/>
      <c r="VUU23" s="78"/>
      <c r="VUV23" s="78"/>
      <c r="VUW23" s="78"/>
      <c r="VUX23" s="78"/>
      <c r="VUY23" s="78"/>
      <c r="VUZ23" s="78"/>
      <c r="VVA23" s="78"/>
      <c r="VVB23" s="78"/>
      <c r="VVC23" s="78"/>
      <c r="VVD23" s="78"/>
      <c r="VVE23" s="78"/>
      <c r="VVF23" s="78"/>
      <c r="VVG23" s="78"/>
      <c r="VVH23" s="78"/>
      <c r="VVI23" s="78"/>
      <c r="VVJ23" s="78"/>
      <c r="VVK23" s="78"/>
      <c r="VVL23" s="78"/>
      <c r="VVM23" s="78"/>
      <c r="VVN23" s="78"/>
      <c r="VVO23" s="78"/>
      <c r="VVP23" s="78"/>
      <c r="VVQ23" s="78"/>
      <c r="VVR23" s="78"/>
      <c r="VVS23" s="78"/>
      <c r="VVT23" s="78"/>
      <c r="VVU23" s="78"/>
      <c r="VVV23" s="78"/>
      <c r="VVW23" s="78"/>
      <c r="VVX23" s="78"/>
      <c r="VVY23" s="78"/>
      <c r="VVZ23" s="78"/>
      <c r="VWA23" s="78"/>
      <c r="VWB23" s="78"/>
      <c r="VWC23" s="78"/>
      <c r="VWD23" s="78"/>
      <c r="VWE23" s="78"/>
      <c r="VWF23" s="78"/>
      <c r="VWG23" s="78"/>
      <c r="VWH23" s="78"/>
      <c r="VWI23" s="78"/>
      <c r="VWJ23" s="78"/>
      <c r="VWK23" s="78"/>
      <c r="VWL23" s="78"/>
      <c r="VWM23" s="78"/>
      <c r="VWN23" s="78"/>
      <c r="VWO23" s="78"/>
      <c r="VWP23" s="78"/>
      <c r="VWQ23" s="78"/>
      <c r="VWR23" s="78"/>
      <c r="VWS23" s="78"/>
      <c r="VWT23" s="78"/>
      <c r="VWU23" s="78"/>
      <c r="VWV23" s="78"/>
      <c r="VWW23" s="78"/>
      <c r="VWX23" s="78"/>
      <c r="VWY23" s="78"/>
      <c r="VWZ23" s="78"/>
      <c r="VXA23" s="78"/>
      <c r="VXB23" s="78"/>
      <c r="VXC23" s="78"/>
      <c r="VXD23" s="78"/>
      <c r="VXE23" s="78"/>
      <c r="VXF23" s="78"/>
      <c r="VXG23" s="78"/>
      <c r="VXH23" s="78"/>
      <c r="VXI23" s="78"/>
      <c r="VXJ23" s="78"/>
      <c r="VXK23" s="78"/>
      <c r="VXL23" s="78"/>
      <c r="VXM23" s="78"/>
      <c r="VXN23" s="78"/>
      <c r="VXO23" s="78"/>
      <c r="VXP23" s="78"/>
      <c r="VXQ23" s="78"/>
      <c r="VXR23" s="78"/>
      <c r="VXS23" s="78"/>
      <c r="VXT23" s="78"/>
      <c r="VXU23" s="78"/>
      <c r="VXV23" s="78"/>
      <c r="VXW23" s="78"/>
      <c r="VXX23" s="78"/>
      <c r="VXY23" s="78"/>
      <c r="VXZ23" s="78"/>
      <c r="VYA23" s="78"/>
      <c r="VYB23" s="78"/>
      <c r="VYC23" s="78"/>
      <c r="VYD23" s="78"/>
      <c r="VYE23" s="78"/>
      <c r="VYF23" s="78"/>
      <c r="VYG23" s="78"/>
      <c r="VYH23" s="78"/>
      <c r="VYI23" s="78"/>
      <c r="VYJ23" s="78"/>
      <c r="VYK23" s="78"/>
      <c r="VYL23" s="78"/>
      <c r="VYM23" s="78"/>
      <c r="VYN23" s="78"/>
      <c r="VYO23" s="78"/>
      <c r="VYP23" s="78"/>
      <c r="VYQ23" s="78"/>
      <c r="VYR23" s="78"/>
      <c r="VYS23" s="78"/>
      <c r="VYT23" s="78"/>
      <c r="VYU23" s="78"/>
      <c r="VYV23" s="78"/>
      <c r="VYW23" s="78"/>
      <c r="VYX23" s="78"/>
      <c r="VYY23" s="78"/>
      <c r="VYZ23" s="78"/>
      <c r="VZA23" s="78"/>
      <c r="VZB23" s="78"/>
      <c r="VZC23" s="78"/>
      <c r="VZD23" s="78"/>
      <c r="VZE23" s="78"/>
      <c r="VZF23" s="78"/>
      <c r="VZG23" s="78"/>
      <c r="VZH23" s="78"/>
      <c r="VZI23" s="78"/>
      <c r="VZJ23" s="78"/>
      <c r="VZK23" s="78"/>
      <c r="VZL23" s="78"/>
      <c r="VZM23" s="78"/>
      <c r="VZN23" s="78"/>
      <c r="VZO23" s="78"/>
      <c r="VZP23" s="78"/>
      <c r="VZQ23" s="78"/>
      <c r="VZR23" s="78"/>
      <c r="VZS23" s="78"/>
      <c r="VZT23" s="78"/>
      <c r="VZU23" s="78"/>
      <c r="VZV23" s="78"/>
      <c r="VZW23" s="78"/>
      <c r="VZX23" s="78"/>
      <c r="VZY23" s="78"/>
      <c r="VZZ23" s="78"/>
      <c r="WAA23" s="78"/>
      <c r="WAB23" s="78"/>
      <c r="WAC23" s="78"/>
      <c r="WAD23" s="78"/>
      <c r="WAE23" s="78"/>
      <c r="WAF23" s="78"/>
      <c r="WAG23" s="78"/>
      <c r="WAH23" s="78"/>
      <c r="WAI23" s="78"/>
      <c r="WAJ23" s="78"/>
      <c r="WAK23" s="78"/>
      <c r="WAL23" s="78"/>
      <c r="WAM23" s="78"/>
      <c r="WAN23" s="78"/>
      <c r="WAO23" s="78"/>
      <c r="WAP23" s="78"/>
      <c r="WAQ23" s="78"/>
      <c r="WAR23" s="78"/>
      <c r="WAS23" s="78"/>
      <c r="WAT23" s="78"/>
      <c r="WAU23" s="78"/>
      <c r="WAV23" s="78"/>
      <c r="WAW23" s="78"/>
      <c r="WAX23" s="78"/>
      <c r="WAY23" s="78"/>
      <c r="WAZ23" s="78"/>
      <c r="WBA23" s="78"/>
      <c r="WBB23" s="78"/>
      <c r="WBC23" s="78"/>
      <c r="WBD23" s="78"/>
      <c r="WBE23" s="78"/>
      <c r="WBF23" s="78"/>
      <c r="WBG23" s="78"/>
      <c r="WBH23" s="78"/>
      <c r="WBI23" s="78"/>
      <c r="WBJ23" s="78"/>
      <c r="WBK23" s="78"/>
      <c r="WBL23" s="78"/>
      <c r="WBM23" s="78"/>
      <c r="WBN23" s="78"/>
      <c r="WBO23" s="78"/>
      <c r="WBP23" s="78"/>
      <c r="WBQ23" s="78"/>
      <c r="WBR23" s="78"/>
      <c r="WBS23" s="78"/>
      <c r="WBT23" s="78"/>
      <c r="WBU23" s="78"/>
      <c r="WBV23" s="78"/>
      <c r="WBW23" s="78"/>
      <c r="WBX23" s="78"/>
      <c r="WBY23" s="78"/>
      <c r="WBZ23" s="78"/>
      <c r="WCA23" s="78"/>
      <c r="WCB23" s="78"/>
      <c r="WCC23" s="78"/>
      <c r="WCD23" s="78"/>
      <c r="WCE23" s="78"/>
      <c r="WCF23" s="78"/>
      <c r="WCG23" s="78"/>
      <c r="WCH23" s="78"/>
      <c r="WCI23" s="78"/>
      <c r="WCJ23" s="78"/>
      <c r="WCK23" s="78"/>
      <c r="WCL23" s="78"/>
      <c r="WCM23" s="78"/>
      <c r="WCN23" s="78"/>
      <c r="WCO23" s="78"/>
      <c r="WCP23" s="78"/>
      <c r="WCQ23" s="78"/>
      <c r="WCR23" s="78"/>
      <c r="WCS23" s="78"/>
      <c r="WCT23" s="78"/>
      <c r="WCU23" s="78"/>
      <c r="WCV23" s="78"/>
      <c r="WCW23" s="78"/>
      <c r="WCX23" s="78"/>
      <c r="WCY23" s="78"/>
      <c r="WCZ23" s="78"/>
      <c r="WDA23" s="78"/>
      <c r="WDB23" s="78"/>
      <c r="WDC23" s="78"/>
      <c r="WDD23" s="78"/>
      <c r="WDE23" s="78"/>
      <c r="WDF23" s="78"/>
      <c r="WDG23" s="78"/>
      <c r="WDH23" s="78"/>
      <c r="WDI23" s="78"/>
      <c r="WDJ23" s="78"/>
      <c r="WDK23" s="78"/>
      <c r="WDL23" s="78"/>
      <c r="WDM23" s="78"/>
      <c r="WDN23" s="78"/>
      <c r="WDO23" s="78"/>
      <c r="WDP23" s="78"/>
      <c r="WDQ23" s="78"/>
      <c r="WDR23" s="78"/>
      <c r="WDS23" s="78"/>
      <c r="WDT23" s="78"/>
      <c r="WDU23" s="78"/>
      <c r="WDV23" s="78"/>
      <c r="WDW23" s="78"/>
      <c r="WDX23" s="78"/>
      <c r="WDY23" s="78"/>
      <c r="WDZ23" s="78"/>
      <c r="WEA23" s="78"/>
      <c r="WEB23" s="78"/>
      <c r="WEC23" s="78"/>
      <c r="WED23" s="78"/>
      <c r="WEE23" s="78"/>
      <c r="WEF23" s="78"/>
      <c r="WEG23" s="78"/>
      <c r="WEH23" s="78"/>
      <c r="WEI23" s="78"/>
      <c r="WEJ23" s="78"/>
      <c r="WEK23" s="78"/>
      <c r="WEL23" s="78"/>
      <c r="WEM23" s="78"/>
      <c r="WEN23" s="78"/>
      <c r="WEO23" s="78"/>
      <c r="WEP23" s="78"/>
      <c r="WEQ23" s="78"/>
      <c r="WER23" s="78"/>
      <c r="WES23" s="78"/>
      <c r="WET23" s="78"/>
      <c r="WEU23" s="78"/>
      <c r="WEV23" s="78"/>
      <c r="WEW23" s="78"/>
      <c r="WEX23" s="78"/>
      <c r="WEY23" s="78"/>
      <c r="WEZ23" s="78"/>
      <c r="WFA23" s="78"/>
      <c r="WFB23" s="78"/>
      <c r="WFC23" s="78"/>
      <c r="WFD23" s="78"/>
      <c r="WFE23" s="78"/>
      <c r="WFF23" s="78"/>
      <c r="WFG23" s="78"/>
      <c r="WFH23" s="78"/>
      <c r="WFI23" s="78"/>
      <c r="WFJ23" s="78"/>
      <c r="WFK23" s="78"/>
      <c r="WFL23" s="78"/>
      <c r="WFM23" s="78"/>
      <c r="WFN23" s="78"/>
      <c r="WFO23" s="78"/>
      <c r="WFP23" s="78"/>
      <c r="WFQ23" s="78"/>
      <c r="WFR23" s="78"/>
      <c r="WFS23" s="78"/>
      <c r="WFT23" s="78"/>
      <c r="WFU23" s="78"/>
      <c r="WFV23" s="78"/>
      <c r="WFW23" s="78"/>
      <c r="WFX23" s="78"/>
      <c r="WFY23" s="78"/>
      <c r="WFZ23" s="78"/>
      <c r="WGA23" s="78"/>
      <c r="WGB23" s="78"/>
      <c r="WGC23" s="78"/>
      <c r="WGD23" s="78"/>
      <c r="WGE23" s="78"/>
      <c r="WGF23" s="78"/>
      <c r="WGG23" s="78"/>
      <c r="WGH23" s="78"/>
      <c r="WGI23" s="78"/>
      <c r="WGJ23" s="78"/>
      <c r="WGK23" s="78"/>
      <c r="WGL23" s="78"/>
      <c r="WGM23" s="78"/>
      <c r="WGN23" s="78"/>
      <c r="WGO23" s="78"/>
      <c r="WGP23" s="78"/>
      <c r="WGQ23" s="78"/>
      <c r="WGR23" s="78"/>
      <c r="WGS23" s="78"/>
      <c r="WGT23" s="78"/>
      <c r="WGU23" s="78"/>
      <c r="WGV23" s="78"/>
      <c r="WGW23" s="78"/>
      <c r="WGX23" s="78"/>
      <c r="WGY23" s="78"/>
      <c r="WGZ23" s="78"/>
      <c r="WHA23" s="78"/>
      <c r="WHB23" s="78"/>
      <c r="WHC23" s="78"/>
      <c r="WHD23" s="78"/>
      <c r="WHE23" s="78"/>
      <c r="WHF23" s="78"/>
      <c r="WHG23" s="78"/>
      <c r="WHH23" s="78"/>
      <c r="WHI23" s="78"/>
      <c r="WHJ23" s="78"/>
      <c r="WHK23" s="78"/>
      <c r="WHL23" s="78"/>
      <c r="WHM23" s="78"/>
      <c r="WHN23" s="78"/>
      <c r="WHO23" s="78"/>
      <c r="WHP23" s="78"/>
      <c r="WHQ23" s="78"/>
      <c r="WHR23" s="78"/>
      <c r="WHS23" s="78"/>
      <c r="WHT23" s="78"/>
      <c r="WHU23" s="78"/>
      <c r="WHV23" s="78"/>
      <c r="WHW23" s="78"/>
      <c r="WHX23" s="78"/>
      <c r="WHY23" s="78"/>
      <c r="WHZ23" s="78"/>
      <c r="WIA23" s="78"/>
      <c r="WIB23" s="78"/>
      <c r="WIC23" s="78"/>
      <c r="WID23" s="78"/>
      <c r="WIE23" s="78"/>
      <c r="WIF23" s="78"/>
      <c r="WIG23" s="78"/>
      <c r="WIH23" s="78"/>
      <c r="WII23" s="78"/>
      <c r="WIJ23" s="78"/>
      <c r="WIK23" s="78"/>
      <c r="WIL23" s="78"/>
      <c r="WIM23" s="78"/>
      <c r="WIN23" s="78"/>
      <c r="WIO23" s="78"/>
      <c r="WIP23" s="78"/>
      <c r="WIQ23" s="78"/>
      <c r="WIR23" s="78"/>
      <c r="WIS23" s="78"/>
      <c r="WIT23" s="78"/>
      <c r="WIU23" s="78"/>
      <c r="WIV23" s="78"/>
      <c r="WIW23" s="78"/>
      <c r="WIX23" s="78"/>
      <c r="WIY23" s="78"/>
      <c r="WIZ23" s="78"/>
      <c r="WJA23" s="78"/>
      <c r="WJB23" s="78"/>
      <c r="WJC23" s="78"/>
      <c r="WJD23" s="78"/>
      <c r="WJE23" s="78"/>
      <c r="WJF23" s="78"/>
      <c r="WJG23" s="78"/>
      <c r="WJH23" s="78"/>
      <c r="WJI23" s="78"/>
      <c r="WJJ23" s="78"/>
      <c r="WJK23" s="78"/>
      <c r="WJL23" s="78"/>
      <c r="WJM23" s="78"/>
      <c r="WJN23" s="78"/>
      <c r="WJO23" s="78"/>
      <c r="WJP23" s="78"/>
      <c r="WJQ23" s="78"/>
      <c r="WJR23" s="78"/>
      <c r="WJS23" s="78"/>
      <c r="WJT23" s="78"/>
      <c r="WJU23" s="78"/>
      <c r="WJV23" s="78"/>
      <c r="WJW23" s="78"/>
      <c r="WJX23" s="78"/>
      <c r="WJY23" s="78"/>
      <c r="WJZ23" s="78"/>
      <c r="WKA23" s="78"/>
      <c r="WKB23" s="78"/>
      <c r="WKC23" s="78"/>
      <c r="WKD23" s="78"/>
      <c r="WKE23" s="78"/>
      <c r="WKF23" s="78"/>
      <c r="WKG23" s="78"/>
      <c r="WKH23" s="78"/>
      <c r="WKI23" s="78"/>
      <c r="WKJ23" s="78"/>
      <c r="WKK23" s="78"/>
      <c r="WKL23" s="78"/>
      <c r="WKM23" s="78"/>
      <c r="WKN23" s="78"/>
      <c r="WKO23" s="78"/>
      <c r="WKP23" s="78"/>
      <c r="WKQ23" s="78"/>
      <c r="WKR23" s="78"/>
      <c r="WKS23" s="78"/>
      <c r="WKT23" s="78"/>
      <c r="WKU23" s="78"/>
      <c r="WKV23" s="78"/>
      <c r="WKW23" s="78"/>
      <c r="WKX23" s="78"/>
      <c r="WKY23" s="78"/>
      <c r="WKZ23" s="78"/>
      <c r="WLA23" s="78"/>
      <c r="WLB23" s="78"/>
      <c r="WLC23" s="78"/>
      <c r="WLD23" s="78"/>
      <c r="WLE23" s="78"/>
      <c r="WLF23" s="78"/>
      <c r="WLG23" s="78"/>
      <c r="WLH23" s="78"/>
      <c r="WLI23" s="78"/>
      <c r="WLJ23" s="78"/>
      <c r="WLK23" s="78"/>
      <c r="WLL23" s="78"/>
      <c r="WLM23" s="78"/>
      <c r="WLN23" s="78"/>
      <c r="WLO23" s="78"/>
      <c r="WLP23" s="78"/>
      <c r="WLQ23" s="78"/>
      <c r="WLR23" s="78"/>
      <c r="WLS23" s="78"/>
      <c r="WLT23" s="78"/>
      <c r="WLU23" s="78"/>
      <c r="WLV23" s="78"/>
      <c r="WLW23" s="78"/>
      <c r="WLX23" s="78"/>
      <c r="WLY23" s="78"/>
      <c r="WLZ23" s="78"/>
      <c r="WMA23" s="78"/>
      <c r="WMB23" s="78"/>
      <c r="WMC23" s="78"/>
      <c r="WMD23" s="78"/>
      <c r="WME23" s="78"/>
      <c r="WMF23" s="78"/>
      <c r="WMG23" s="78"/>
      <c r="WMH23" s="78"/>
      <c r="WMI23" s="78"/>
      <c r="WMJ23" s="78"/>
      <c r="WMK23" s="78"/>
      <c r="WML23" s="78"/>
      <c r="WMM23" s="78"/>
      <c r="WMN23" s="78"/>
      <c r="WMO23" s="78"/>
      <c r="WMP23" s="78"/>
      <c r="WMQ23" s="78"/>
      <c r="WMR23" s="78"/>
      <c r="WMS23" s="78"/>
      <c r="WMT23" s="78"/>
      <c r="WMU23" s="78"/>
      <c r="WMV23" s="78"/>
      <c r="WMW23" s="78"/>
      <c r="WMX23" s="78"/>
      <c r="WMY23" s="78"/>
      <c r="WMZ23" s="78"/>
      <c r="WNA23" s="78"/>
      <c r="WNB23" s="78"/>
      <c r="WNC23" s="78"/>
      <c r="WND23" s="78"/>
      <c r="WNE23" s="78"/>
      <c r="WNF23" s="78"/>
      <c r="WNG23" s="78"/>
      <c r="WNH23" s="78"/>
      <c r="WNI23" s="78"/>
      <c r="WNJ23" s="78"/>
      <c r="WNK23" s="78"/>
      <c r="WNL23" s="78"/>
      <c r="WNM23" s="78"/>
      <c r="WNN23" s="78"/>
      <c r="WNO23" s="78"/>
      <c r="WNP23" s="78"/>
      <c r="WNQ23" s="78"/>
      <c r="WNR23" s="78"/>
      <c r="WNS23" s="78"/>
      <c r="WNT23" s="78"/>
      <c r="WNU23" s="78"/>
      <c r="WNV23" s="78"/>
      <c r="WNW23" s="78"/>
      <c r="WNX23" s="78"/>
      <c r="WNY23" s="78"/>
      <c r="WNZ23" s="78"/>
      <c r="WOA23" s="78"/>
      <c r="WOB23" s="78"/>
      <c r="WOC23" s="78"/>
      <c r="WOD23" s="78"/>
      <c r="WOE23" s="78"/>
      <c r="WOF23" s="78"/>
      <c r="WOG23" s="78"/>
      <c r="WOH23" s="78"/>
      <c r="WOI23" s="78"/>
      <c r="WOJ23" s="78"/>
      <c r="WOK23" s="78"/>
      <c r="WOL23" s="78"/>
      <c r="WOM23" s="78"/>
      <c r="WON23" s="78"/>
      <c r="WOO23" s="78"/>
      <c r="WOP23" s="78"/>
      <c r="WOQ23" s="78"/>
      <c r="WOR23" s="78"/>
      <c r="WOS23" s="78"/>
      <c r="WOT23" s="78"/>
      <c r="WOU23" s="78"/>
      <c r="WOV23" s="78"/>
      <c r="WOW23" s="78"/>
      <c r="WOX23" s="78"/>
      <c r="WOY23" s="78"/>
      <c r="WOZ23" s="78"/>
      <c r="WPA23" s="78"/>
      <c r="WPB23" s="78"/>
      <c r="WPC23" s="78"/>
      <c r="WPD23" s="78"/>
      <c r="WPE23" s="78"/>
      <c r="WPF23" s="78"/>
      <c r="WPG23" s="78"/>
      <c r="WPH23" s="78"/>
      <c r="WPI23" s="78"/>
      <c r="WPJ23" s="78"/>
      <c r="WPK23" s="78"/>
      <c r="WPL23" s="78"/>
      <c r="WPM23" s="78"/>
      <c r="WPN23" s="78"/>
      <c r="WPO23" s="78"/>
      <c r="WPP23" s="78"/>
      <c r="WPQ23" s="78"/>
      <c r="WPR23" s="78"/>
      <c r="WPS23" s="78"/>
      <c r="WPT23" s="78"/>
      <c r="WPU23" s="78"/>
      <c r="WPV23" s="78"/>
      <c r="WPW23" s="78"/>
      <c r="WPX23" s="78"/>
      <c r="WPY23" s="78"/>
      <c r="WPZ23" s="78"/>
      <c r="WQA23" s="78"/>
      <c r="WQB23" s="78"/>
      <c r="WQC23" s="78"/>
      <c r="WQD23" s="78"/>
      <c r="WQE23" s="78"/>
      <c r="WQF23" s="78"/>
      <c r="WQG23" s="78"/>
      <c r="WQH23" s="78"/>
      <c r="WQI23" s="78"/>
      <c r="WQJ23" s="78"/>
      <c r="WQK23" s="78"/>
      <c r="WQL23" s="78"/>
      <c r="WQM23" s="78"/>
      <c r="WQN23" s="78"/>
      <c r="WQO23" s="78"/>
      <c r="WQP23" s="78"/>
      <c r="WQQ23" s="78"/>
      <c r="WQR23" s="78"/>
      <c r="WQS23" s="78"/>
      <c r="WQT23" s="78"/>
      <c r="WQU23" s="78"/>
      <c r="WQV23" s="78"/>
      <c r="WQW23" s="78"/>
      <c r="WQX23" s="78"/>
      <c r="WQY23" s="78"/>
      <c r="WQZ23" s="78"/>
      <c r="WRA23" s="78"/>
      <c r="WRB23" s="78"/>
      <c r="WRC23" s="78"/>
      <c r="WRD23" s="78"/>
      <c r="WRE23" s="78"/>
      <c r="WRF23" s="78"/>
      <c r="WRG23" s="78"/>
      <c r="WRH23" s="78"/>
      <c r="WRI23" s="78"/>
      <c r="WRJ23" s="78"/>
      <c r="WRK23" s="78"/>
      <c r="WRL23" s="78"/>
      <c r="WRM23" s="78"/>
      <c r="WRN23" s="78"/>
      <c r="WRO23" s="78"/>
      <c r="WRP23" s="78"/>
      <c r="WRQ23" s="78"/>
      <c r="WRR23" s="78"/>
      <c r="WRS23" s="78"/>
      <c r="WRT23" s="78"/>
      <c r="WRU23" s="78"/>
      <c r="WRV23" s="78"/>
      <c r="WRW23" s="78"/>
      <c r="WRX23" s="78"/>
      <c r="WRY23" s="78"/>
      <c r="WRZ23" s="78"/>
      <c r="WSA23" s="78"/>
      <c r="WSB23" s="78"/>
      <c r="WSC23" s="78"/>
      <c r="WSD23" s="78"/>
      <c r="WSE23" s="78"/>
      <c r="WSF23" s="78"/>
      <c r="WSG23" s="78"/>
      <c r="WSH23" s="78"/>
      <c r="WSI23" s="78"/>
      <c r="WSJ23" s="78"/>
      <c r="WSK23" s="78"/>
      <c r="WSL23" s="78"/>
      <c r="WSM23" s="78"/>
      <c r="WSN23" s="78"/>
      <c r="WSO23" s="78"/>
      <c r="WSP23" s="78"/>
      <c r="WSQ23" s="78"/>
      <c r="WSR23" s="78"/>
      <c r="WSS23" s="78"/>
      <c r="WST23" s="78"/>
      <c r="WSU23" s="78"/>
      <c r="WSV23" s="78"/>
      <c r="WSW23" s="78"/>
      <c r="WSX23" s="78"/>
      <c r="WSY23" s="78"/>
      <c r="WSZ23" s="78"/>
      <c r="WTA23" s="78"/>
      <c r="WTB23" s="78"/>
      <c r="WTC23" s="78"/>
      <c r="WTD23" s="78"/>
      <c r="WTE23" s="78"/>
      <c r="WTF23" s="78"/>
      <c r="WTG23" s="78"/>
      <c r="WTH23" s="78"/>
      <c r="WTI23" s="78"/>
      <c r="WTJ23" s="78"/>
      <c r="WTK23" s="78"/>
      <c r="WTL23" s="78"/>
      <c r="WTM23" s="78"/>
      <c r="WTN23" s="78"/>
      <c r="WTO23" s="78"/>
      <c r="WTP23" s="78"/>
      <c r="WTQ23" s="78"/>
      <c r="WTR23" s="78"/>
      <c r="WTS23" s="78"/>
      <c r="WTT23" s="78"/>
      <c r="WTU23" s="78"/>
      <c r="WTV23" s="78"/>
      <c r="WTW23" s="78"/>
      <c r="WTX23" s="78"/>
      <c r="WTY23" s="78"/>
      <c r="WTZ23" s="78"/>
      <c r="WUA23" s="78"/>
      <c r="WUB23" s="78"/>
      <c r="WUC23" s="78"/>
      <c r="WUD23" s="78"/>
      <c r="WUE23" s="78"/>
      <c r="WUF23" s="78"/>
      <c r="WUG23" s="78"/>
      <c r="WUH23" s="78"/>
      <c r="WUI23" s="78"/>
      <c r="WUJ23" s="78"/>
      <c r="WUK23" s="78"/>
      <c r="WUL23" s="78"/>
      <c r="WUM23" s="78"/>
      <c r="WUN23" s="78"/>
      <c r="WUO23" s="78"/>
      <c r="WUP23" s="78"/>
      <c r="WUQ23" s="78"/>
      <c r="WUR23" s="78"/>
      <c r="WUS23" s="78"/>
      <c r="WUT23" s="78"/>
      <c r="WUU23" s="78"/>
      <c r="WUV23" s="78"/>
      <c r="WUW23" s="78"/>
      <c r="WUX23" s="78"/>
      <c r="WUY23" s="78"/>
      <c r="WUZ23" s="78"/>
      <c r="WVA23" s="78"/>
      <c r="WVB23" s="78"/>
      <c r="WVC23" s="78"/>
      <c r="WVD23" s="78"/>
      <c r="WVE23" s="78"/>
      <c r="WVF23" s="78"/>
      <c r="WVG23" s="78"/>
      <c r="WVH23" s="78"/>
      <c r="WVI23" s="78"/>
      <c r="WVJ23" s="78"/>
      <c r="WVK23" s="78"/>
      <c r="WVL23" s="78"/>
      <c r="WVM23" s="78"/>
      <c r="WVN23" s="78"/>
      <c r="WVO23" s="78"/>
      <c r="WVP23" s="78"/>
      <c r="WVQ23" s="78"/>
      <c r="WVR23" s="78"/>
      <c r="WVS23" s="78"/>
      <c r="WVT23" s="78"/>
      <c r="WVU23" s="78"/>
      <c r="WVV23" s="78"/>
      <c r="WVW23" s="78"/>
      <c r="WVX23" s="78"/>
      <c r="WVY23" s="78"/>
      <c r="WVZ23" s="78"/>
      <c r="WWA23" s="78"/>
      <c r="WWB23" s="78"/>
      <c r="WWC23" s="78"/>
      <c r="WWD23" s="78"/>
      <c r="WWE23" s="78"/>
      <c r="WWF23" s="78"/>
      <c r="WWG23" s="78"/>
      <c r="WWH23" s="78"/>
      <c r="WWI23" s="78"/>
      <c r="WWJ23" s="78"/>
      <c r="WWK23" s="78"/>
      <c r="WWL23" s="78"/>
      <c r="WWM23" s="78"/>
      <c r="WWN23" s="78"/>
      <c r="WWO23" s="78"/>
      <c r="WWP23" s="78"/>
      <c r="WWQ23" s="78"/>
      <c r="WWR23" s="78"/>
      <c r="WWS23" s="78"/>
      <c r="WWT23" s="78"/>
      <c r="WWU23" s="78"/>
      <c r="WWV23" s="78"/>
      <c r="WWW23" s="78"/>
      <c r="WWX23" s="78"/>
      <c r="WWY23" s="78"/>
      <c r="WWZ23" s="78"/>
      <c r="WXA23" s="78"/>
      <c r="WXB23" s="78"/>
      <c r="WXC23" s="78"/>
      <c r="WXD23" s="78"/>
      <c r="WXE23" s="78"/>
      <c r="WXF23" s="78"/>
      <c r="WXG23" s="78"/>
      <c r="WXH23" s="78"/>
      <c r="WXI23" s="78"/>
      <c r="WXJ23" s="78"/>
      <c r="WXK23" s="78"/>
      <c r="WXL23" s="78"/>
      <c r="WXM23" s="78"/>
      <c r="WXN23" s="78"/>
      <c r="WXO23" s="78"/>
      <c r="WXP23" s="78"/>
      <c r="WXQ23" s="78"/>
      <c r="WXR23" s="78"/>
      <c r="WXS23" s="78"/>
      <c r="WXT23" s="78"/>
      <c r="WXU23" s="78"/>
      <c r="WXV23" s="78"/>
      <c r="WXW23" s="78"/>
      <c r="WXX23" s="78"/>
      <c r="WXY23" s="78"/>
      <c r="WXZ23" s="78"/>
      <c r="WYA23" s="78"/>
      <c r="WYB23" s="78"/>
      <c r="WYC23" s="78"/>
      <c r="WYD23" s="78"/>
      <c r="WYE23" s="78"/>
      <c r="WYF23" s="78"/>
      <c r="WYG23" s="78"/>
      <c r="WYH23" s="78"/>
      <c r="WYI23" s="78"/>
      <c r="WYJ23" s="78"/>
      <c r="WYK23" s="78"/>
      <c r="WYL23" s="78"/>
      <c r="WYM23" s="78"/>
      <c r="WYN23" s="78"/>
      <c r="WYO23" s="78"/>
      <c r="WYP23" s="78"/>
      <c r="WYQ23" s="78"/>
      <c r="WYR23" s="78"/>
      <c r="WYS23" s="78"/>
      <c r="WYT23" s="78"/>
      <c r="WYU23" s="78"/>
      <c r="WYV23" s="78"/>
      <c r="WYW23" s="78"/>
      <c r="WYX23" s="78"/>
      <c r="WYY23" s="78"/>
      <c r="WYZ23" s="78"/>
      <c r="WZA23" s="78"/>
      <c r="WZB23" s="78"/>
      <c r="WZC23" s="78"/>
      <c r="WZD23" s="78"/>
      <c r="WZE23" s="78"/>
      <c r="WZF23" s="78"/>
      <c r="WZG23" s="78"/>
      <c r="WZH23" s="78"/>
      <c r="WZI23" s="78"/>
      <c r="WZJ23" s="78"/>
      <c r="WZK23" s="78"/>
      <c r="WZL23" s="78"/>
      <c r="WZM23" s="78"/>
      <c r="WZN23" s="78"/>
      <c r="WZO23" s="78"/>
      <c r="WZP23" s="78"/>
      <c r="WZQ23" s="78"/>
      <c r="WZR23" s="78"/>
      <c r="WZS23" s="78"/>
      <c r="WZT23" s="78"/>
      <c r="WZU23" s="78"/>
      <c r="WZV23" s="78"/>
      <c r="WZW23" s="78"/>
      <c r="WZX23" s="78"/>
      <c r="WZY23" s="78"/>
      <c r="WZZ23" s="78"/>
      <c r="XAA23" s="78"/>
      <c r="XAB23" s="78"/>
      <c r="XAC23" s="78"/>
      <c r="XAD23" s="78"/>
      <c r="XAE23" s="78"/>
      <c r="XAF23" s="78"/>
      <c r="XAG23" s="78"/>
      <c r="XAH23" s="78"/>
      <c r="XAI23" s="78"/>
      <c r="XAJ23" s="78"/>
      <c r="XAK23" s="78"/>
      <c r="XAL23" s="78"/>
      <c r="XAM23" s="78"/>
      <c r="XAN23" s="78"/>
      <c r="XAO23" s="78"/>
      <c r="XAP23" s="78"/>
      <c r="XAQ23" s="78"/>
      <c r="XAR23" s="78"/>
      <c r="XAS23" s="78"/>
      <c r="XAT23" s="78"/>
      <c r="XAU23" s="78"/>
      <c r="XAV23" s="78"/>
      <c r="XAW23" s="78"/>
      <c r="XAX23" s="78"/>
      <c r="XAY23" s="78"/>
      <c r="XAZ23" s="78"/>
      <c r="XBA23" s="78"/>
      <c r="XBB23" s="78"/>
      <c r="XBC23" s="78"/>
      <c r="XBD23" s="78"/>
      <c r="XBE23" s="78"/>
      <c r="XBF23" s="78"/>
      <c r="XBG23" s="78"/>
      <c r="XBH23" s="78"/>
      <c r="XBI23" s="78"/>
      <c r="XBJ23" s="78"/>
      <c r="XBK23" s="78"/>
      <c r="XBL23" s="78"/>
      <c r="XBM23" s="78"/>
      <c r="XBN23" s="78"/>
      <c r="XBO23" s="78"/>
      <c r="XBP23" s="78"/>
      <c r="XBQ23" s="78"/>
      <c r="XBR23" s="78"/>
      <c r="XBS23" s="78"/>
      <c r="XBT23" s="78"/>
      <c r="XBU23" s="78"/>
      <c r="XBV23" s="78"/>
      <c r="XBW23" s="78"/>
      <c r="XBX23" s="78"/>
      <c r="XBY23" s="78"/>
      <c r="XBZ23" s="78"/>
      <c r="XCA23" s="78"/>
      <c r="XCB23" s="78"/>
      <c r="XCC23" s="78"/>
      <c r="XCD23" s="78"/>
      <c r="XCE23" s="78"/>
      <c r="XCF23" s="78"/>
      <c r="XCG23" s="78"/>
      <c r="XCH23" s="78"/>
      <c r="XCI23" s="78"/>
      <c r="XCJ23" s="78"/>
      <c r="XCK23" s="78"/>
      <c r="XCL23" s="78"/>
      <c r="XCM23" s="78"/>
      <c r="XCN23" s="78"/>
      <c r="XCO23" s="78"/>
      <c r="XCP23" s="78"/>
      <c r="XCQ23" s="78"/>
      <c r="XCR23" s="78"/>
      <c r="XCS23" s="78"/>
      <c r="XCT23" s="78"/>
      <c r="XCU23" s="78"/>
      <c r="XCV23" s="78"/>
      <c r="XCW23" s="78"/>
      <c r="XCX23" s="78"/>
      <c r="XCY23" s="78"/>
      <c r="XCZ23" s="78"/>
      <c r="XDA23" s="78"/>
      <c r="XDB23" s="78"/>
      <c r="XDC23" s="78"/>
      <c r="XDD23" s="78"/>
      <c r="XDE23" s="78"/>
      <c r="XDF23" s="78"/>
      <c r="XDG23" s="78"/>
      <c r="XDH23" s="78"/>
      <c r="XDI23" s="78"/>
      <c r="XDJ23" s="78"/>
      <c r="XDK23" s="78"/>
      <c r="XDL23" s="78"/>
      <c r="XDM23" s="78"/>
      <c r="XDN23" s="78"/>
      <c r="XDO23" s="78"/>
      <c r="XDP23" s="78"/>
      <c r="XDQ23" s="78"/>
      <c r="XDR23" s="78"/>
      <c r="XDS23" s="78"/>
      <c r="XDT23" s="78"/>
      <c r="XDU23" s="78"/>
      <c r="XDV23" s="78"/>
      <c r="XDW23" s="78"/>
      <c r="XDX23" s="78"/>
      <c r="XDY23" s="78"/>
      <c r="XDZ23" s="78"/>
      <c r="XEA23" s="78"/>
      <c r="XEB23" s="78"/>
      <c r="XEC23" s="78"/>
      <c r="XED23" s="78"/>
      <c r="XEE23" s="78"/>
      <c r="XEF23" s="78"/>
      <c r="XEG23" s="78"/>
      <c r="XEH23" s="78"/>
      <c r="XEI23" s="78"/>
      <c r="XEJ23" s="78"/>
      <c r="XEK23" s="78"/>
      <c r="XEL23" s="78"/>
      <c r="XEM23" s="78"/>
      <c r="XEN23" s="78"/>
      <c r="XEO23" s="78"/>
      <c r="XEP23" s="78"/>
      <c r="XEQ23" s="78"/>
      <c r="XER23" s="78"/>
      <c r="XES23" s="78"/>
      <c r="XET23" s="78"/>
      <c r="XEU23" s="78"/>
      <c r="XEV23" s="78"/>
      <c r="XEW23" s="78"/>
      <c r="XEX23" s="78"/>
      <c r="XEY23" s="78"/>
      <c r="XEZ23" s="78"/>
      <c r="XFA23" s="78"/>
      <c r="XFB23" s="78"/>
      <c r="XFC23" s="78"/>
      <c r="XFD23" s="78"/>
    </row>
    <row r="24" spans="1:16384" s="360" customFormat="1">
      <c r="A24" s="323" t="str">
        <f t="shared" si="0"/>
        <v>TELEPHONE</v>
      </c>
      <c r="B24" s="97" t="s">
        <v>9611</v>
      </c>
      <c r="C24" s="97" t="s">
        <v>9612</v>
      </c>
      <c r="D24" s="97" t="s">
        <v>1358</v>
      </c>
      <c r="E24" s="97"/>
      <c r="F24" s="323" t="s">
        <v>1318</v>
      </c>
      <c r="G24" s="97" t="s">
        <v>9612</v>
      </c>
      <c r="H24" s="97" t="s">
        <v>1358</v>
      </c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78"/>
      <c r="XFC24" s="78"/>
      <c r="XFD24" s="78"/>
    </row>
    <row r="25" spans="1:16384" s="360" customFormat="1">
      <c r="A25" s="323" t="str">
        <f t="shared" si="0"/>
        <v>QUALIFIEDCERTIFICATECD</v>
      </c>
      <c r="B25" s="33" t="s">
        <v>9613</v>
      </c>
      <c r="C25" s="33" t="s">
        <v>9614</v>
      </c>
      <c r="D25" s="33" t="s">
        <v>1371</v>
      </c>
      <c r="E25" s="33"/>
      <c r="F25" s="323" t="s">
        <v>9427</v>
      </c>
      <c r="G25" s="33" t="s">
        <v>9614</v>
      </c>
      <c r="H25" s="33" t="s">
        <v>9615</v>
      </c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  <c r="XFC25" s="78"/>
      <c r="XFD25" s="78"/>
    </row>
    <row r="26" spans="1:16384">
      <c r="A26" s="323" t="str">
        <f t="shared" si="0"/>
        <v>EMAIL</v>
      </c>
      <c r="B26" s="97" t="s">
        <v>9616</v>
      </c>
      <c r="C26" s="97" t="s">
        <v>9618</v>
      </c>
      <c r="D26" s="97" t="s">
        <v>1358</v>
      </c>
      <c r="E26" s="97"/>
      <c r="F26" s="323" t="s">
        <v>9427</v>
      </c>
      <c r="G26" s="97" t="s">
        <v>9617</v>
      </c>
      <c r="H26" s="97" t="s">
        <v>1358</v>
      </c>
      <c r="I26" s="78"/>
      <c r="J26" s="78"/>
      <c r="K26" s="78"/>
      <c r="L26" s="78"/>
      <c r="M26" s="78"/>
    </row>
    <row r="27" spans="1:16384">
      <c r="A27" s="26" t="str">
        <f t="shared" si="0"/>
        <v>REMARK</v>
      </c>
      <c r="B27" s="11" t="s">
        <v>944</v>
      </c>
      <c r="C27" s="11" t="s">
        <v>943</v>
      </c>
      <c r="D27" s="11" t="s">
        <v>1356</v>
      </c>
      <c r="E27" s="73"/>
      <c r="F27" s="26" t="s">
        <v>9427</v>
      </c>
      <c r="G27" s="11" t="s">
        <v>943</v>
      </c>
      <c r="H27" s="11" t="s">
        <v>9586</v>
      </c>
      <c r="I27" s="73"/>
    </row>
    <row r="28" spans="1:16384">
      <c r="A28" s="11" t="s">
        <v>9506</v>
      </c>
      <c r="B28" s="11" t="s">
        <v>9507</v>
      </c>
      <c r="C28" s="11" t="s">
        <v>9506</v>
      </c>
      <c r="D28" s="11" t="s">
        <v>9560</v>
      </c>
      <c r="E28" s="12" t="s">
        <v>3303</v>
      </c>
      <c r="F28" s="26" t="s">
        <v>9427</v>
      </c>
      <c r="G28" s="11" t="s">
        <v>9506</v>
      </c>
      <c r="H28" s="11" t="s">
        <v>9560</v>
      </c>
      <c r="I28" s="73"/>
    </row>
    <row r="29" spans="1:16384">
      <c r="A29" s="11" t="s">
        <v>9619</v>
      </c>
      <c r="B29" s="11" t="s">
        <v>9620</v>
      </c>
      <c r="C29" s="11" t="s">
        <v>9621</v>
      </c>
      <c r="D29" s="11" t="s">
        <v>9543</v>
      </c>
      <c r="E29" s="11"/>
      <c r="F29" s="26" t="s">
        <v>9427</v>
      </c>
      <c r="G29" s="11" t="s">
        <v>9622</v>
      </c>
      <c r="H29" s="11" t="s">
        <v>1373</v>
      </c>
      <c r="I29" s="73"/>
    </row>
    <row r="30" spans="1:16384">
      <c r="A30" s="44" t="s">
        <v>2616</v>
      </c>
      <c r="B30" s="44" t="s">
        <v>9623</v>
      </c>
      <c r="C30" s="44" t="s">
        <v>9624</v>
      </c>
      <c r="D30" s="5" t="s">
        <v>2120</v>
      </c>
      <c r="E30" s="73"/>
      <c r="F30" s="26" t="s">
        <v>9427</v>
      </c>
      <c r="G30" s="11" t="s">
        <v>9589</v>
      </c>
      <c r="H30" s="5" t="s">
        <v>2126</v>
      </c>
      <c r="I30" s="73"/>
    </row>
    <row r="31" spans="1:16384">
      <c r="A31" s="44" t="s">
        <v>9509</v>
      </c>
      <c r="B31" s="43" t="s">
        <v>9510</v>
      </c>
      <c r="C31" s="44" t="s">
        <v>9509</v>
      </c>
      <c r="D31" s="5" t="s">
        <v>2133</v>
      </c>
      <c r="E31" s="12" t="s">
        <v>3303</v>
      </c>
      <c r="F31" s="26" t="s">
        <v>1318</v>
      </c>
      <c r="G31" s="11" t="s">
        <v>9511</v>
      </c>
      <c r="H31" s="11"/>
      <c r="I31" s="73"/>
    </row>
    <row r="32" spans="1:16384">
      <c r="A32" s="44" t="s">
        <v>9512</v>
      </c>
      <c r="B32" s="43" t="s">
        <v>215</v>
      </c>
      <c r="C32" s="44" t="s">
        <v>9514</v>
      </c>
      <c r="D32" s="5" t="s">
        <v>2121</v>
      </c>
      <c r="E32" s="12" t="s">
        <v>3303</v>
      </c>
      <c r="F32" s="26" t="s">
        <v>9427</v>
      </c>
      <c r="G32" s="134" t="s">
        <v>9515</v>
      </c>
      <c r="H32" s="11"/>
      <c r="I32" s="98"/>
    </row>
    <row r="33" spans="1:9">
      <c r="A33" s="11" t="s">
        <v>9625</v>
      </c>
      <c r="B33" s="11" t="s">
        <v>9518</v>
      </c>
      <c r="C33" s="11" t="s">
        <v>9520</v>
      </c>
      <c r="D33" s="37" t="s">
        <v>9521</v>
      </c>
      <c r="E33" s="12" t="s">
        <v>3303</v>
      </c>
      <c r="F33" s="26" t="s">
        <v>9427</v>
      </c>
      <c r="G33" s="11"/>
      <c r="H33" s="11"/>
      <c r="I33" s="98"/>
    </row>
    <row r="34" spans="1:9">
      <c r="A34" s="73"/>
      <c r="B34" s="73"/>
      <c r="C34" s="73"/>
      <c r="D34" s="73"/>
      <c r="E34" s="73"/>
      <c r="F34" s="73"/>
      <c r="G34" s="73"/>
      <c r="H34" s="73"/>
      <c r="I34" s="73"/>
    </row>
    <row r="35" spans="1:9">
      <c r="A35" s="96" t="s">
        <v>9522</v>
      </c>
      <c r="B35" s="41"/>
      <c r="C35" s="73"/>
      <c r="D35" s="73"/>
      <c r="E35" s="73"/>
      <c r="F35" s="73"/>
      <c r="G35" s="73"/>
      <c r="H35" s="73"/>
      <c r="I35" s="73"/>
    </row>
    <row r="36" spans="1:9">
      <c r="A36" s="96" t="s">
        <v>9626</v>
      </c>
      <c r="B36" s="73"/>
      <c r="C36" s="73"/>
      <c r="D36" s="73"/>
      <c r="E36" s="73"/>
      <c r="F36" s="73"/>
      <c r="G36" s="73"/>
      <c r="H36" s="73"/>
      <c r="I36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workbookViewId="0">
      <selection activeCell="B1" sqref="B1"/>
    </sheetView>
  </sheetViews>
  <sheetFormatPr defaultColWidth="16.5" defaultRowHeight="11.5"/>
  <cols>
    <col min="1" max="2" width="16.5" style="73"/>
    <col min="3" max="3" width="17.58203125" style="73" customWidth="1"/>
    <col min="4" max="4" width="16.5" style="73"/>
    <col min="5" max="5" width="8.58203125" style="73" customWidth="1"/>
    <col min="6" max="6" width="2.75" style="73" customWidth="1"/>
    <col min="7" max="8" width="16.5" style="73"/>
    <col min="9" max="9" width="46.83203125" style="73" customWidth="1"/>
    <col min="10" max="16384" width="16.5" style="73"/>
  </cols>
  <sheetData>
    <row r="1" spans="1:10" ht="17.25" customHeight="1">
      <c r="A1" s="21" t="s">
        <v>1510</v>
      </c>
      <c r="B1" s="178" t="s">
        <v>4861</v>
      </c>
      <c r="C1" s="11"/>
    </row>
    <row r="2" spans="1:10" ht="17.25" customHeight="1">
      <c r="A2" s="11"/>
      <c r="B2" s="336" t="s">
        <v>10532</v>
      </c>
      <c r="C2" s="73" t="s">
        <v>10533</v>
      </c>
    </row>
    <row r="3" spans="1:10" ht="17.25" customHeight="1">
      <c r="A3" s="69" t="s">
        <v>10534</v>
      </c>
      <c r="B3" s="43"/>
      <c r="C3" s="43"/>
    </row>
    <row r="4" spans="1:10" ht="21.75" customHeight="1">
      <c r="A4" s="11"/>
      <c r="B4" s="336" t="s">
        <v>10532</v>
      </c>
      <c r="C4" s="44" t="s">
        <v>10535</v>
      </c>
    </row>
    <row r="5" spans="1:10" ht="17.25" customHeight="1">
      <c r="A5" s="21" t="s">
        <v>2416</v>
      </c>
      <c r="B5" s="11"/>
      <c r="C5" s="11"/>
    </row>
    <row r="6" spans="1:10" ht="17.25" customHeight="1">
      <c r="A6" s="11"/>
      <c r="B6" s="336" t="s">
        <v>10531</v>
      </c>
      <c r="C6" s="44" t="s">
        <v>10536</v>
      </c>
    </row>
    <row r="8" spans="1:10" ht="17.25" customHeight="1">
      <c r="B8" s="23" t="s">
        <v>10537</v>
      </c>
      <c r="C8" s="22" t="s">
        <v>1228</v>
      </c>
      <c r="D8" s="23" t="s">
        <v>10538</v>
      </c>
      <c r="E8" s="23"/>
      <c r="F8" s="23"/>
      <c r="G8" s="23" t="s">
        <v>10539</v>
      </c>
      <c r="H8" s="23" t="s">
        <v>3336</v>
      </c>
      <c r="I8" s="23" t="s">
        <v>248</v>
      </c>
    </row>
    <row r="9" spans="1:10" ht="22.5" customHeight="1">
      <c r="A9" s="26" t="str">
        <f t="shared" ref="A9:A59" si="0">SUBSTITUTE(C9,"_","",1)</f>
        <v>COMPYSHARETRANSFER_SID</v>
      </c>
      <c r="B9" s="26" t="s">
        <v>10540</v>
      </c>
      <c r="C9" s="26" t="s">
        <v>10541</v>
      </c>
      <c r="D9" s="26" t="s">
        <v>10542</v>
      </c>
      <c r="E9" s="12" t="s">
        <v>3303</v>
      </c>
      <c r="F9" s="26" t="s">
        <v>10543</v>
      </c>
      <c r="G9" s="26"/>
      <c r="H9" s="26"/>
      <c r="I9" s="26"/>
      <c r="J9" s="12"/>
    </row>
    <row r="10" spans="1:10" ht="24.75" customHeight="1">
      <c r="A10" s="26" t="str">
        <f t="shared" si="0"/>
        <v>COMPANYID</v>
      </c>
      <c r="B10" s="11" t="s">
        <v>10544</v>
      </c>
      <c r="C10" s="12" t="s">
        <v>2140</v>
      </c>
      <c r="D10" s="26" t="s">
        <v>10545</v>
      </c>
      <c r="E10" s="12" t="s">
        <v>3303</v>
      </c>
      <c r="F10" s="26" t="s">
        <v>10546</v>
      </c>
      <c r="G10" s="130" t="s">
        <v>10547</v>
      </c>
      <c r="H10" s="130" t="s">
        <v>3338</v>
      </c>
      <c r="I10" s="1" t="s">
        <v>4755</v>
      </c>
    </row>
    <row r="11" spans="1:10" ht="17.25" customHeight="1">
      <c r="A11" s="26" t="str">
        <f t="shared" si="0"/>
        <v>NOTICEDT</v>
      </c>
      <c r="B11" s="11" t="s">
        <v>916</v>
      </c>
      <c r="C11" s="11" t="s">
        <v>2628</v>
      </c>
      <c r="D11" s="11" t="s">
        <v>1338</v>
      </c>
      <c r="E11" s="12"/>
      <c r="F11" s="26" t="s">
        <v>10543</v>
      </c>
      <c r="G11" s="11" t="s">
        <v>10548</v>
      </c>
      <c r="H11" s="11" t="s">
        <v>10549</v>
      </c>
      <c r="I11" s="12"/>
    </row>
    <row r="12" spans="1:10" ht="17.25" customHeight="1">
      <c r="A12" s="26" t="str">
        <f t="shared" si="0"/>
        <v>FSTNOTICE_DT</v>
      </c>
      <c r="B12" s="11" t="s">
        <v>0</v>
      </c>
      <c r="C12" s="11" t="s">
        <v>10550</v>
      </c>
      <c r="D12" s="11" t="s">
        <v>1338</v>
      </c>
      <c r="E12" s="11"/>
      <c r="F12" s="26" t="s">
        <v>10551</v>
      </c>
      <c r="G12" s="11" t="s">
        <v>10550</v>
      </c>
      <c r="H12" s="11" t="s">
        <v>1338</v>
      </c>
      <c r="I12" s="12"/>
    </row>
    <row r="13" spans="1:10" ht="17.25" customHeight="1">
      <c r="A13" s="26" t="str">
        <f t="shared" si="0"/>
        <v>TRADEDT</v>
      </c>
      <c r="B13" s="11" t="s">
        <v>4989</v>
      </c>
      <c r="C13" s="11" t="s">
        <v>4990</v>
      </c>
      <c r="D13" s="11" t="s">
        <v>10549</v>
      </c>
      <c r="E13" s="12"/>
      <c r="F13" s="26" t="s">
        <v>10543</v>
      </c>
      <c r="G13" s="11" t="s">
        <v>4990</v>
      </c>
      <c r="H13" s="11" t="s">
        <v>10552</v>
      </c>
      <c r="I13" s="12"/>
    </row>
    <row r="14" spans="1:10" ht="17.25" customHeight="1">
      <c r="A14" s="26" t="str">
        <f t="shared" si="0"/>
        <v>CSRCAGREE_DT</v>
      </c>
      <c r="B14" s="11" t="s">
        <v>10553</v>
      </c>
      <c r="C14" s="11" t="s">
        <v>10554</v>
      </c>
      <c r="D14" s="11" t="s">
        <v>10552</v>
      </c>
      <c r="E14" s="12"/>
      <c r="F14" s="26" t="s">
        <v>1318</v>
      </c>
      <c r="G14" s="11" t="s">
        <v>10555</v>
      </c>
      <c r="H14" s="11" t="s">
        <v>10549</v>
      </c>
      <c r="I14" s="12"/>
    </row>
    <row r="15" spans="1:10" ht="17.25" customHeight="1">
      <c r="A15" s="26" t="str">
        <f t="shared" si="0"/>
        <v>SASACAGREE_DT</v>
      </c>
      <c r="B15" s="11" t="s">
        <v>10556</v>
      </c>
      <c r="C15" s="11" t="s">
        <v>10557</v>
      </c>
      <c r="D15" s="11" t="s">
        <v>10549</v>
      </c>
      <c r="E15" s="11"/>
      <c r="F15" s="26" t="s">
        <v>10558</v>
      </c>
      <c r="G15" s="11" t="s">
        <v>10559</v>
      </c>
      <c r="H15" s="11" t="s">
        <v>10552</v>
      </c>
      <c r="I15" s="12"/>
    </row>
    <row r="16" spans="1:10" ht="17.25" customHeight="1">
      <c r="A16" s="26" t="str">
        <f t="shared" si="0"/>
        <v>REGDT</v>
      </c>
      <c r="B16" s="11" t="s">
        <v>10560</v>
      </c>
      <c r="C16" s="11" t="s">
        <v>10561</v>
      </c>
      <c r="D16" s="11" t="s">
        <v>10549</v>
      </c>
      <c r="E16" s="11"/>
      <c r="F16" s="26" t="s">
        <v>10558</v>
      </c>
      <c r="G16" s="11" t="s">
        <v>2169</v>
      </c>
      <c r="H16" s="11" t="s">
        <v>10552</v>
      </c>
    </row>
    <row r="17" spans="1:9" ht="17.25" customHeight="1">
      <c r="A17" s="26" t="str">
        <f t="shared" si="0"/>
        <v>PROGRESSID</v>
      </c>
      <c r="B17" s="11" t="s">
        <v>10562</v>
      </c>
      <c r="C17" s="11" t="s">
        <v>10563</v>
      </c>
      <c r="D17" s="11" t="s">
        <v>10564</v>
      </c>
      <c r="F17" s="26" t="s">
        <v>10546</v>
      </c>
      <c r="G17" s="130" t="s">
        <v>10565</v>
      </c>
      <c r="H17" s="130" t="s">
        <v>10566</v>
      </c>
      <c r="I17" s="73" t="s">
        <v>10773</v>
      </c>
    </row>
    <row r="18" spans="1:9" ht="17.25" customHeight="1">
      <c r="A18" s="26" t="str">
        <f t="shared" si="0"/>
        <v>TRADEAMOUNT</v>
      </c>
      <c r="B18" s="11" t="s">
        <v>8218</v>
      </c>
      <c r="C18" s="11" t="s">
        <v>10567</v>
      </c>
      <c r="D18" s="11" t="s">
        <v>10568</v>
      </c>
      <c r="E18" s="12"/>
      <c r="F18" s="26" t="s">
        <v>10558</v>
      </c>
      <c r="G18" s="11" t="s">
        <v>10567</v>
      </c>
      <c r="H18" s="11" t="s">
        <v>10568</v>
      </c>
      <c r="I18" s="73" t="s">
        <v>10569</v>
      </c>
    </row>
    <row r="19" spans="1:9" ht="17.25" customHeight="1">
      <c r="A19" s="26" t="str">
        <f t="shared" si="0"/>
        <v>TRADECURRENCY</v>
      </c>
      <c r="B19" s="224" t="s">
        <v>10570</v>
      </c>
      <c r="C19" s="224" t="s">
        <v>10571</v>
      </c>
      <c r="D19" s="224" t="s">
        <v>10572</v>
      </c>
      <c r="E19" s="224"/>
      <c r="F19" s="234" t="s">
        <v>10543</v>
      </c>
      <c r="G19" s="224" t="s">
        <v>10571</v>
      </c>
      <c r="H19" s="224" t="s">
        <v>10573</v>
      </c>
    </row>
    <row r="20" spans="1:9" ht="17.25" customHeight="1">
      <c r="A20" s="26" t="str">
        <f t="shared" si="0"/>
        <v>TRANSPRICE</v>
      </c>
      <c r="B20" s="11" t="s">
        <v>10574</v>
      </c>
      <c r="C20" s="11" t="s">
        <v>10575</v>
      </c>
      <c r="D20" s="11" t="s">
        <v>10568</v>
      </c>
      <c r="F20" s="26" t="s">
        <v>10558</v>
      </c>
      <c r="G20" s="11" t="s">
        <v>10575</v>
      </c>
      <c r="H20" s="11" t="s">
        <v>10568</v>
      </c>
      <c r="I20" s="73" t="s">
        <v>1294</v>
      </c>
    </row>
    <row r="21" spans="1:9" ht="17.25" customHeight="1">
      <c r="A21" s="26" t="str">
        <f t="shared" si="0"/>
        <v>TRANSCURRENCY</v>
      </c>
      <c r="B21" s="224" t="s">
        <v>10576</v>
      </c>
      <c r="C21" s="224" t="s">
        <v>10577</v>
      </c>
      <c r="D21" s="224" t="s">
        <v>10572</v>
      </c>
      <c r="E21" s="190"/>
      <c r="F21" s="234" t="s">
        <v>10558</v>
      </c>
      <c r="G21" s="224" t="s">
        <v>10577</v>
      </c>
      <c r="H21" s="224" t="s">
        <v>10572</v>
      </c>
    </row>
    <row r="22" spans="1:9" ht="17.25" customHeight="1">
      <c r="A22" s="26" t="str">
        <f t="shared" si="0"/>
        <v>TRANSAMOUNT</v>
      </c>
      <c r="B22" s="11" t="s">
        <v>10578</v>
      </c>
      <c r="C22" s="11" t="s">
        <v>10579</v>
      </c>
      <c r="D22" s="11" t="s">
        <v>10580</v>
      </c>
      <c r="F22" s="26" t="s">
        <v>10546</v>
      </c>
      <c r="G22" s="11" t="s">
        <v>10579</v>
      </c>
      <c r="H22" s="11" t="s">
        <v>10580</v>
      </c>
      <c r="I22" s="73" t="s">
        <v>10581</v>
      </c>
    </row>
    <row r="23" spans="1:9" ht="17.25" customHeight="1">
      <c r="A23" s="26" t="str">
        <f t="shared" si="0"/>
        <v>TRANSRATIO</v>
      </c>
      <c r="B23" s="11" t="s">
        <v>10582</v>
      </c>
      <c r="C23" s="11" t="s">
        <v>10583</v>
      </c>
      <c r="D23" s="11" t="s">
        <v>2132</v>
      </c>
      <c r="F23" s="26" t="s">
        <v>10543</v>
      </c>
      <c r="G23" s="11" t="s">
        <v>10583</v>
      </c>
      <c r="H23" s="11" t="s">
        <v>10584</v>
      </c>
      <c r="I23" s="73" t="s">
        <v>959</v>
      </c>
    </row>
    <row r="24" spans="1:9" ht="17.25" customHeight="1">
      <c r="A24" s="26" t="str">
        <f t="shared" si="0"/>
        <v>TRANSMETHOD_ID</v>
      </c>
      <c r="B24" s="11" t="s">
        <v>10585</v>
      </c>
      <c r="C24" s="11" t="s">
        <v>10586</v>
      </c>
      <c r="D24" s="11" t="s">
        <v>10564</v>
      </c>
      <c r="F24" s="26" t="s">
        <v>10543</v>
      </c>
      <c r="G24" s="130" t="s">
        <v>10587</v>
      </c>
      <c r="H24" s="130" t="s">
        <v>10566</v>
      </c>
      <c r="I24" s="73" t="s">
        <v>10588</v>
      </c>
    </row>
    <row r="25" spans="1:9" ht="17.25" customHeight="1">
      <c r="A25" s="26" t="str">
        <f t="shared" si="0"/>
        <v>BFTRANSSHARE_NATURE</v>
      </c>
      <c r="B25" s="11" t="s">
        <v>10589</v>
      </c>
      <c r="C25" s="11" t="s">
        <v>10590</v>
      </c>
      <c r="D25" s="11" t="s">
        <v>10566</v>
      </c>
      <c r="F25" s="26" t="s">
        <v>10558</v>
      </c>
      <c r="G25" s="11" t="s">
        <v>10590</v>
      </c>
      <c r="H25" s="11" t="s">
        <v>10566</v>
      </c>
      <c r="I25" s="73" t="s">
        <v>10591</v>
      </c>
    </row>
    <row r="26" spans="1:9" ht="17.25" customHeight="1">
      <c r="A26" s="26" t="str">
        <f t="shared" si="0"/>
        <v>AFTRANSSHARE_NATURE</v>
      </c>
      <c r="B26" s="11" t="s">
        <v>10592</v>
      </c>
      <c r="C26" s="11" t="s">
        <v>10593</v>
      </c>
      <c r="D26" s="11" t="s">
        <v>10566</v>
      </c>
      <c r="F26" s="26" t="s">
        <v>10558</v>
      </c>
      <c r="G26" s="11" t="s">
        <v>10594</v>
      </c>
      <c r="H26" s="11" t="s">
        <v>10566</v>
      </c>
      <c r="I26" s="73" t="s">
        <v>10591</v>
      </c>
    </row>
    <row r="27" spans="1:9" ht="17.25" customHeight="1">
      <c r="A27" s="26" t="str">
        <f t="shared" si="0"/>
        <v>AFTRANSSHARE_CASE</v>
      </c>
      <c r="B27" s="11" t="s">
        <v>10595</v>
      </c>
      <c r="C27" s="11" t="s">
        <v>10596</v>
      </c>
      <c r="D27" s="11" t="s">
        <v>10597</v>
      </c>
      <c r="F27" s="26" t="s">
        <v>10543</v>
      </c>
      <c r="G27" s="11" t="s">
        <v>10596</v>
      </c>
      <c r="H27" s="11" t="s">
        <v>10597</v>
      </c>
    </row>
    <row r="28" spans="1:9" ht="17.25" customHeight="1">
      <c r="A28" s="26" t="str">
        <f t="shared" si="0"/>
        <v>TRADEAFFECT</v>
      </c>
      <c r="B28" s="11" t="s">
        <v>10598</v>
      </c>
      <c r="C28" s="11" t="s">
        <v>10599</v>
      </c>
      <c r="D28" s="224" t="s">
        <v>1460</v>
      </c>
      <c r="F28" s="26" t="s">
        <v>10543</v>
      </c>
      <c r="G28" s="11" t="s">
        <v>10599</v>
      </c>
      <c r="H28" s="224" t="s">
        <v>1460</v>
      </c>
    </row>
    <row r="29" spans="1:9" ht="17.25" customHeight="1">
      <c r="A29" s="26" t="str">
        <f t="shared" si="0"/>
        <v>ISRELATED_TRADE</v>
      </c>
      <c r="B29" s="11" t="s">
        <v>5042</v>
      </c>
      <c r="C29" s="12" t="s">
        <v>10600</v>
      </c>
      <c r="D29" s="12" t="s">
        <v>10580</v>
      </c>
      <c r="F29" s="26" t="s">
        <v>10543</v>
      </c>
      <c r="G29" s="12" t="s">
        <v>10601</v>
      </c>
      <c r="H29" s="12" t="s">
        <v>10580</v>
      </c>
      <c r="I29" s="12"/>
    </row>
    <row r="30" spans="1:9" ht="17.25" customHeight="1">
      <c r="A30" s="26" t="str">
        <f t="shared" si="0"/>
        <v>ISSTATE_SHARE</v>
      </c>
      <c r="B30" s="11" t="s">
        <v>10602</v>
      </c>
      <c r="C30" s="12" t="s">
        <v>10603</v>
      </c>
      <c r="D30" s="12" t="s">
        <v>10580</v>
      </c>
      <c r="F30" s="26" t="s">
        <v>10558</v>
      </c>
      <c r="G30" s="12" t="s">
        <v>10604</v>
      </c>
      <c r="H30" s="12" t="s">
        <v>10580</v>
      </c>
      <c r="I30" s="12"/>
    </row>
    <row r="31" spans="1:9" ht="17.25" customHeight="1">
      <c r="A31" s="26" t="str">
        <f t="shared" si="0"/>
        <v>PAYMETHOD_CD</v>
      </c>
      <c r="B31" s="11" t="s">
        <v>8233</v>
      </c>
      <c r="C31" s="12" t="s">
        <v>10605</v>
      </c>
      <c r="D31" s="224" t="s">
        <v>10606</v>
      </c>
      <c r="F31" s="26" t="s">
        <v>10543</v>
      </c>
      <c r="G31" s="149" t="s">
        <v>10607</v>
      </c>
      <c r="H31" s="130" t="s">
        <v>10608</v>
      </c>
      <c r="I31" s="73" t="s">
        <v>10609</v>
      </c>
    </row>
    <row r="32" spans="1:9" ht="17.25" customHeight="1">
      <c r="A32" s="26" t="str">
        <f t="shared" si="0"/>
        <v>TRADEDESCRIPTION</v>
      </c>
      <c r="B32" s="11" t="s">
        <v>8214</v>
      </c>
      <c r="C32" s="12" t="s">
        <v>10610</v>
      </c>
      <c r="D32" s="11" t="s">
        <v>1460</v>
      </c>
      <c r="F32" s="26" t="s">
        <v>10558</v>
      </c>
      <c r="G32" s="12" t="s">
        <v>10610</v>
      </c>
      <c r="H32" s="11" t="s">
        <v>1460</v>
      </c>
      <c r="I32" s="12"/>
    </row>
    <row r="33" spans="1:9" ht="23.25" customHeight="1">
      <c r="A33" s="26" t="str">
        <f t="shared" si="0"/>
        <v>OBJCOMPANY_ID</v>
      </c>
      <c r="B33" s="11" t="s">
        <v>10611</v>
      </c>
      <c r="C33" s="12" t="s">
        <v>10612</v>
      </c>
      <c r="D33" s="26" t="s">
        <v>10613</v>
      </c>
      <c r="F33" s="26" t="s">
        <v>10543</v>
      </c>
      <c r="G33" s="149" t="s">
        <v>10614</v>
      </c>
      <c r="H33" s="130" t="s">
        <v>10615</v>
      </c>
      <c r="I33" s="1" t="s">
        <v>10616</v>
      </c>
    </row>
    <row r="34" spans="1:9" ht="17.25" customHeight="1">
      <c r="A34" s="26" t="str">
        <f t="shared" si="0"/>
        <v>OBJCOMPANY_NM</v>
      </c>
      <c r="B34" s="11" t="s">
        <v>10617</v>
      </c>
      <c r="C34" s="12" t="s">
        <v>10618</v>
      </c>
      <c r="D34" s="1" t="s">
        <v>10619</v>
      </c>
      <c r="F34" s="26" t="s">
        <v>10558</v>
      </c>
      <c r="G34" s="12" t="s">
        <v>10618</v>
      </c>
      <c r="H34" s="1" t="s">
        <v>10619</v>
      </c>
      <c r="I34" s="99"/>
    </row>
    <row r="35" spans="1:9" ht="17.25" customHeight="1">
      <c r="A35" s="26" t="str">
        <f>SUBSTITUTE(C35,"_","",1)</f>
        <v>OBJPUB_RELATIONID</v>
      </c>
      <c r="B35" s="11" t="s">
        <v>10620</v>
      </c>
      <c r="C35" s="233" t="s">
        <v>10621</v>
      </c>
      <c r="D35" s="234" t="s">
        <v>10613</v>
      </c>
      <c r="F35" s="26" t="s">
        <v>10558</v>
      </c>
      <c r="G35" s="149" t="s">
        <v>10622</v>
      </c>
      <c r="H35" s="130" t="s">
        <v>10566</v>
      </c>
      <c r="I35" s="73" t="s">
        <v>10623</v>
      </c>
    </row>
    <row r="36" spans="1:9" ht="17.25" customHeight="1">
      <c r="A36" s="26" t="str">
        <f t="shared" si="0"/>
        <v>OBJINDUSTRY</v>
      </c>
      <c r="B36" s="11" t="s">
        <v>10624</v>
      </c>
      <c r="C36" s="73" t="s">
        <v>10625</v>
      </c>
      <c r="D36" s="11" t="s">
        <v>10566</v>
      </c>
      <c r="F36" s="26" t="s">
        <v>10558</v>
      </c>
      <c r="G36" s="73" t="s">
        <v>10626</v>
      </c>
      <c r="H36" s="11" t="s">
        <v>10566</v>
      </c>
      <c r="I36" s="78"/>
    </row>
    <row r="37" spans="1:9" ht="17.25" customHeight="1">
      <c r="A37" s="26" t="str">
        <f t="shared" si="0"/>
        <v>OBJTYPE_CD</v>
      </c>
      <c r="B37" s="11" t="s">
        <v>10627</v>
      </c>
      <c r="C37" s="43" t="s">
        <v>10628</v>
      </c>
      <c r="D37" s="224" t="s">
        <v>10580</v>
      </c>
      <c r="F37" s="26" t="s">
        <v>10558</v>
      </c>
      <c r="G37" s="132" t="s">
        <v>10629</v>
      </c>
      <c r="H37" s="130" t="s">
        <v>10630</v>
      </c>
      <c r="I37" s="73" t="s">
        <v>10631</v>
      </c>
    </row>
    <row r="38" spans="1:9" ht="17.25" customHeight="1">
      <c r="A38" s="26" t="str">
        <f t="shared" si="0"/>
        <v>OBJDETAIL</v>
      </c>
      <c r="B38" s="11" t="s">
        <v>10632</v>
      </c>
      <c r="C38" s="43" t="s">
        <v>10633</v>
      </c>
      <c r="D38" s="11" t="s">
        <v>10597</v>
      </c>
      <c r="F38" s="26" t="s">
        <v>10558</v>
      </c>
      <c r="G38" s="43" t="s">
        <v>10633</v>
      </c>
      <c r="H38" s="11" t="s">
        <v>10597</v>
      </c>
      <c r="I38" s="1"/>
    </row>
    <row r="39" spans="1:9" ht="24" customHeight="1">
      <c r="A39" s="26" t="str">
        <f t="shared" si="0"/>
        <v>TRANSCOMPY_ID</v>
      </c>
      <c r="B39" s="11" t="s">
        <v>10634</v>
      </c>
      <c r="C39" s="11" t="s">
        <v>10635</v>
      </c>
      <c r="D39" s="26" t="s">
        <v>10613</v>
      </c>
      <c r="F39" s="26" t="s">
        <v>10558</v>
      </c>
      <c r="G39" s="130" t="s">
        <v>10636</v>
      </c>
      <c r="H39" s="130" t="s">
        <v>10615</v>
      </c>
      <c r="I39" s="1" t="s">
        <v>10616</v>
      </c>
    </row>
    <row r="40" spans="1:9" ht="21" customHeight="1">
      <c r="A40" s="26" t="str">
        <f t="shared" si="0"/>
        <v>TRANSCOMPY_NM</v>
      </c>
      <c r="B40" s="11" t="s">
        <v>10637</v>
      </c>
      <c r="C40" s="11" t="s">
        <v>10638</v>
      </c>
      <c r="D40" s="1" t="s">
        <v>10619</v>
      </c>
      <c r="F40" s="26" t="s">
        <v>10558</v>
      </c>
      <c r="G40" s="11" t="s">
        <v>10638</v>
      </c>
      <c r="H40" s="1" t="s">
        <v>10619</v>
      </c>
      <c r="I40" s="11"/>
    </row>
    <row r="41" spans="1:9" ht="17.25" customHeight="1">
      <c r="A41" s="26" t="str">
        <f t="shared" si="0"/>
        <v>TRANSPUB_RELATION</v>
      </c>
      <c r="B41" s="213" t="s">
        <v>10639</v>
      </c>
      <c r="C41" s="11" t="s">
        <v>10640</v>
      </c>
      <c r="D41" s="11" t="s">
        <v>10566</v>
      </c>
      <c r="F41" s="26" t="s">
        <v>10558</v>
      </c>
      <c r="G41" s="11" t="s">
        <v>10640</v>
      </c>
      <c r="H41" s="11" t="s">
        <v>10566</v>
      </c>
      <c r="I41" s="73" t="s">
        <v>10591</v>
      </c>
    </row>
    <row r="42" spans="1:9" ht="17.25" customHeight="1">
      <c r="A42" s="26" t="str">
        <f t="shared" si="0"/>
        <v>BFTRANSSHARE_AMOUNT</v>
      </c>
      <c r="B42" s="11" t="s">
        <v>10641</v>
      </c>
      <c r="C42" s="11" t="s">
        <v>10642</v>
      </c>
      <c r="D42" s="11" t="s">
        <v>10580</v>
      </c>
      <c r="F42" s="26" t="s">
        <v>10558</v>
      </c>
      <c r="G42" s="11" t="s">
        <v>10642</v>
      </c>
      <c r="H42" s="11" t="s">
        <v>10580</v>
      </c>
      <c r="I42" s="11"/>
    </row>
    <row r="43" spans="1:9" ht="17.25" customHeight="1">
      <c r="A43" s="26" t="str">
        <f t="shared" si="0"/>
        <v>BFTRANSSHARE_RATIO</v>
      </c>
      <c r="B43" s="11" t="s">
        <v>10643</v>
      </c>
      <c r="C43" s="11" t="s">
        <v>10644</v>
      </c>
      <c r="D43" s="11" t="s">
        <v>10584</v>
      </c>
      <c r="F43" s="26" t="s">
        <v>10558</v>
      </c>
      <c r="G43" s="11" t="s">
        <v>10644</v>
      </c>
      <c r="H43" s="11" t="s">
        <v>10584</v>
      </c>
      <c r="I43" s="73" t="s">
        <v>959</v>
      </c>
    </row>
    <row r="44" spans="1:9" ht="17.25" customHeight="1">
      <c r="A44" s="26" t="str">
        <f t="shared" si="0"/>
        <v>AFTRANSSHARE_AMOUNT</v>
      </c>
      <c r="B44" s="11" t="s">
        <v>10645</v>
      </c>
      <c r="C44" s="11" t="s">
        <v>10646</v>
      </c>
      <c r="D44" s="11" t="s">
        <v>10580</v>
      </c>
      <c r="F44" s="26" t="s">
        <v>10558</v>
      </c>
      <c r="G44" s="11" t="s">
        <v>10646</v>
      </c>
      <c r="H44" s="11" t="s">
        <v>10580</v>
      </c>
      <c r="I44" s="11"/>
    </row>
    <row r="45" spans="1:9" ht="17.25" customHeight="1">
      <c r="A45" s="26" t="str">
        <f t="shared" si="0"/>
        <v>AFTRANSSHARE_RATIO</v>
      </c>
      <c r="B45" s="11" t="s">
        <v>10647</v>
      </c>
      <c r="C45" s="11" t="s">
        <v>10648</v>
      </c>
      <c r="D45" s="11" t="s">
        <v>10584</v>
      </c>
      <c r="F45" s="26" t="s">
        <v>10558</v>
      </c>
      <c r="G45" s="11" t="s">
        <v>10648</v>
      </c>
      <c r="H45" s="11" t="s">
        <v>10584</v>
      </c>
      <c r="I45" s="73" t="s">
        <v>959</v>
      </c>
    </row>
    <row r="46" spans="1:9" ht="17.25" customHeight="1">
      <c r="A46" s="26" t="str">
        <f t="shared" si="0"/>
        <v>ALIENEECOMPY_ID</v>
      </c>
      <c r="B46" s="11" t="s">
        <v>10649</v>
      </c>
      <c r="C46" s="224" t="s">
        <v>10650</v>
      </c>
      <c r="D46" s="234" t="s">
        <v>10613</v>
      </c>
      <c r="F46" s="26" t="s">
        <v>10558</v>
      </c>
      <c r="G46" s="11" t="s">
        <v>10651</v>
      </c>
      <c r="H46" s="11" t="s">
        <v>10615</v>
      </c>
      <c r="I46" s="224" t="s">
        <v>10616</v>
      </c>
    </row>
    <row r="47" spans="1:9" ht="17.25" customHeight="1">
      <c r="A47" s="26" t="str">
        <f t="shared" si="0"/>
        <v>ALIENEECOMPY_NM</v>
      </c>
      <c r="B47" s="11" t="s">
        <v>10652</v>
      </c>
      <c r="C47" s="11" t="s">
        <v>10653</v>
      </c>
      <c r="D47" s="1" t="s">
        <v>10619</v>
      </c>
      <c r="F47" s="26" t="s">
        <v>10558</v>
      </c>
      <c r="G47" s="11" t="s">
        <v>10653</v>
      </c>
      <c r="H47" s="1" t="s">
        <v>10619</v>
      </c>
      <c r="I47" s="11"/>
    </row>
    <row r="48" spans="1:9" ht="17.25" customHeight="1">
      <c r="A48" s="26" t="str">
        <f t="shared" si="0"/>
        <v>ALIENEEPUB_RELATION</v>
      </c>
      <c r="B48" s="11" t="s">
        <v>10654</v>
      </c>
      <c r="C48" s="11" t="s">
        <v>10655</v>
      </c>
      <c r="D48" s="11" t="s">
        <v>10566</v>
      </c>
      <c r="F48" s="26" t="s">
        <v>10558</v>
      </c>
      <c r="G48" s="11" t="s">
        <v>10655</v>
      </c>
      <c r="H48" s="11" t="s">
        <v>10566</v>
      </c>
      <c r="I48" s="73" t="s">
        <v>10591</v>
      </c>
    </row>
    <row r="49" spans="1:9" ht="17.25" customHeight="1">
      <c r="A49" s="26" t="str">
        <f t="shared" si="0"/>
        <v>ALIENEENATURE</v>
      </c>
      <c r="B49" s="11" t="s">
        <v>10656</v>
      </c>
      <c r="C49" s="11" t="s">
        <v>10657</v>
      </c>
      <c r="D49" s="11" t="s">
        <v>10566</v>
      </c>
      <c r="F49" s="26" t="s">
        <v>10558</v>
      </c>
      <c r="G49" s="11" t="s">
        <v>10657</v>
      </c>
      <c r="H49" s="11" t="s">
        <v>10566</v>
      </c>
      <c r="I49" s="73" t="s">
        <v>10591</v>
      </c>
    </row>
    <row r="50" spans="1:9" ht="17.25" customHeight="1">
      <c r="A50" s="26" t="str">
        <f t="shared" si="0"/>
        <v>BFALIENEENATURE_AMOUNT</v>
      </c>
      <c r="B50" s="11" t="s">
        <v>10658</v>
      </c>
      <c r="C50" s="11" t="s">
        <v>10659</v>
      </c>
      <c r="D50" s="11" t="s">
        <v>10580</v>
      </c>
      <c r="F50" s="26" t="s">
        <v>10558</v>
      </c>
      <c r="G50" s="11" t="s">
        <v>10659</v>
      </c>
      <c r="H50" s="11" t="s">
        <v>10580</v>
      </c>
      <c r="I50" s="11"/>
    </row>
    <row r="51" spans="1:9" ht="17.25" customHeight="1">
      <c r="A51" s="26" t="str">
        <f t="shared" si="0"/>
        <v>BFALIENEENATURE_RATIO</v>
      </c>
      <c r="B51" s="11" t="s">
        <v>10660</v>
      </c>
      <c r="C51" s="11" t="s">
        <v>10661</v>
      </c>
      <c r="D51" s="11" t="s">
        <v>10584</v>
      </c>
      <c r="F51" s="26" t="s">
        <v>10558</v>
      </c>
      <c r="G51" s="11" t="s">
        <v>10661</v>
      </c>
      <c r="H51" s="11" t="s">
        <v>10584</v>
      </c>
      <c r="I51" s="11"/>
    </row>
    <row r="52" spans="1:9" ht="17.25" customHeight="1">
      <c r="A52" s="26" t="str">
        <f t="shared" si="0"/>
        <v>AFALIENEENATURE_AMOUNT</v>
      </c>
      <c r="B52" s="11" t="s">
        <v>10662</v>
      </c>
      <c r="C52" s="11" t="s">
        <v>10663</v>
      </c>
      <c r="D52" s="11" t="s">
        <v>10580</v>
      </c>
      <c r="F52" s="26" t="s">
        <v>10558</v>
      </c>
      <c r="G52" s="11" t="s">
        <v>10663</v>
      </c>
      <c r="H52" s="11" t="s">
        <v>10580</v>
      </c>
      <c r="I52" s="11"/>
    </row>
    <row r="53" spans="1:9" ht="17.25" customHeight="1">
      <c r="A53" s="26" t="str">
        <f t="shared" si="0"/>
        <v>AFALIENEENATURE_RATIO</v>
      </c>
      <c r="B53" s="11" t="s">
        <v>10664</v>
      </c>
      <c r="C53" s="11" t="s">
        <v>10665</v>
      </c>
      <c r="D53" s="11" t="s">
        <v>10584</v>
      </c>
      <c r="F53" s="26" t="s">
        <v>10558</v>
      </c>
      <c r="G53" s="11" t="s">
        <v>10665</v>
      </c>
      <c r="H53" s="11" t="s">
        <v>10584</v>
      </c>
      <c r="I53" s="11"/>
    </row>
    <row r="54" spans="1:9" ht="17.25" customHeight="1">
      <c r="A54" s="26" t="str">
        <f t="shared" si="0"/>
        <v>CSRCINDUSTRY</v>
      </c>
      <c r="B54" s="11" t="s">
        <v>5048</v>
      </c>
      <c r="C54" s="11" t="s">
        <v>10666</v>
      </c>
      <c r="D54" s="11" t="s">
        <v>10566</v>
      </c>
      <c r="F54" s="26" t="s">
        <v>10558</v>
      </c>
      <c r="G54" s="11" t="s">
        <v>10666</v>
      </c>
      <c r="H54" s="11" t="s">
        <v>10566</v>
      </c>
      <c r="I54" s="11"/>
    </row>
    <row r="55" spans="1:9" ht="17.25" customHeight="1">
      <c r="A55" s="26" t="str">
        <f t="shared" si="0"/>
        <v>CHGHISTORY</v>
      </c>
      <c r="B55" s="11" t="s">
        <v>10667</v>
      </c>
      <c r="C55" s="11" t="s">
        <v>10668</v>
      </c>
      <c r="D55" s="11" t="s">
        <v>10597</v>
      </c>
      <c r="F55" s="26" t="s">
        <v>10558</v>
      </c>
      <c r="G55" s="11" t="s">
        <v>10668</v>
      </c>
      <c r="H55" s="11" t="s">
        <v>10597</v>
      </c>
      <c r="I55" s="11"/>
    </row>
    <row r="56" spans="1:9" ht="17.25" customHeight="1">
      <c r="A56" s="26" t="str">
        <f t="shared" si="0"/>
        <v>INDUSTRYRELATION</v>
      </c>
      <c r="B56" s="11" t="s">
        <v>10669</v>
      </c>
      <c r="C56" s="11" t="s">
        <v>10670</v>
      </c>
      <c r="D56" s="11" t="s">
        <v>10630</v>
      </c>
      <c r="F56" s="26" t="s">
        <v>10558</v>
      </c>
      <c r="G56" s="11" t="s">
        <v>10670</v>
      </c>
      <c r="H56" s="11" t="s">
        <v>10630</v>
      </c>
      <c r="I56" s="11" t="s">
        <v>10671</v>
      </c>
    </row>
    <row r="57" spans="1:9" ht="17.25" customHeight="1">
      <c r="A57" s="26" t="str">
        <f t="shared" si="0"/>
        <v>ASSETOUT</v>
      </c>
      <c r="B57" s="11" t="s">
        <v>10672</v>
      </c>
      <c r="C57" s="11" t="s">
        <v>10673</v>
      </c>
      <c r="D57" s="11" t="s">
        <v>10674</v>
      </c>
      <c r="F57" s="26" t="s">
        <v>10558</v>
      </c>
      <c r="G57" s="11" t="s">
        <v>10673</v>
      </c>
      <c r="H57" s="11" t="s">
        <v>10674</v>
      </c>
      <c r="I57" s="11"/>
    </row>
    <row r="58" spans="1:9" ht="17.25" customHeight="1">
      <c r="A58" s="26" t="str">
        <f t="shared" si="0"/>
        <v>ASSETOUT_AMOUNT</v>
      </c>
      <c r="B58" s="11" t="s">
        <v>10675</v>
      </c>
      <c r="C58" s="11" t="s">
        <v>10676</v>
      </c>
      <c r="D58" s="11" t="s">
        <v>10584</v>
      </c>
      <c r="F58" s="26" t="s">
        <v>10558</v>
      </c>
      <c r="G58" s="11" t="s">
        <v>10676</v>
      </c>
      <c r="H58" s="11" t="s">
        <v>10584</v>
      </c>
      <c r="I58" s="11"/>
    </row>
    <row r="59" spans="1:9" ht="17.25" customHeight="1">
      <c r="A59" s="26" t="str">
        <f t="shared" si="0"/>
        <v>ASSETREORG_CD</v>
      </c>
      <c r="B59" s="11" t="s">
        <v>10677</v>
      </c>
      <c r="C59" s="11" t="s">
        <v>10678</v>
      </c>
      <c r="D59" s="11" t="s">
        <v>10566</v>
      </c>
      <c r="F59" s="26" t="s">
        <v>10558</v>
      </c>
      <c r="G59" s="11" t="s">
        <v>10678</v>
      </c>
      <c r="H59" s="11" t="s">
        <v>10566</v>
      </c>
      <c r="I59" s="11" t="s">
        <v>10679</v>
      </c>
    </row>
    <row r="60" spans="1:9" ht="17.25" customHeight="1">
      <c r="A60" s="26" t="str">
        <f>SUBSTITUTE(C60,"_","",1)</f>
        <v>ISDEL</v>
      </c>
      <c r="B60" s="11" t="s">
        <v>10680</v>
      </c>
      <c r="C60" s="11" t="s">
        <v>10681</v>
      </c>
      <c r="D60" s="11" t="s">
        <v>10682</v>
      </c>
      <c r="E60" s="12" t="s">
        <v>3303</v>
      </c>
      <c r="F60" s="26" t="s">
        <v>10551</v>
      </c>
      <c r="G60" s="11" t="s">
        <v>10683</v>
      </c>
      <c r="H60" s="11" t="s">
        <v>10682</v>
      </c>
    </row>
    <row r="61" spans="1:9" ht="17.25" customHeight="1">
      <c r="A61" s="26" t="str">
        <f>SUBSTITUTE(C61,"_","",1)</f>
        <v>SRCCOMPANY_CD</v>
      </c>
      <c r="B61" s="11" t="s">
        <v>10684</v>
      </c>
      <c r="C61" s="11" t="s">
        <v>10685</v>
      </c>
      <c r="D61" s="5" t="s">
        <v>2120</v>
      </c>
      <c r="E61" s="5"/>
      <c r="F61" s="26" t="s">
        <v>10543</v>
      </c>
      <c r="G61" s="11" t="s">
        <v>10547</v>
      </c>
      <c r="H61" s="5" t="s">
        <v>10615</v>
      </c>
    </row>
    <row r="62" spans="1:9" ht="17.25" customHeight="1">
      <c r="A62" s="26" t="str">
        <f>SUBSTITUTE(C62,"_","",1)</f>
        <v>SRCID</v>
      </c>
      <c r="B62" s="12" t="s">
        <v>108</v>
      </c>
      <c r="C62" s="11" t="s">
        <v>10686</v>
      </c>
      <c r="D62" s="5" t="s">
        <v>2133</v>
      </c>
      <c r="E62" s="5"/>
      <c r="F62" s="26" t="s">
        <v>1318</v>
      </c>
      <c r="G62" s="11" t="s">
        <v>10687</v>
      </c>
    </row>
    <row r="63" spans="1:9" ht="17.25" customHeight="1">
      <c r="A63" s="26" t="str">
        <f>SUBSTITUTE(C63,"_","",1)</f>
        <v>SRCCD</v>
      </c>
      <c r="B63" s="12" t="s">
        <v>10688</v>
      </c>
      <c r="C63" s="12" t="s">
        <v>2182</v>
      </c>
      <c r="D63" s="5" t="s">
        <v>2121</v>
      </c>
      <c r="E63" s="12" t="s">
        <v>3303</v>
      </c>
      <c r="F63" s="26" t="s">
        <v>10543</v>
      </c>
      <c r="G63" s="134" t="s">
        <v>10689</v>
      </c>
    </row>
    <row r="64" spans="1:9" ht="17.25" customHeight="1">
      <c r="A64" s="26" t="str">
        <f>SUBSTITUTE(C64,"_","",1)</f>
        <v>UPDTDT</v>
      </c>
      <c r="B64" s="12" t="s">
        <v>110</v>
      </c>
      <c r="C64" s="11" t="s">
        <v>2183</v>
      </c>
      <c r="D64" s="5" t="s">
        <v>10690</v>
      </c>
      <c r="E64" s="12" t="s">
        <v>3303</v>
      </c>
      <c r="F64" s="12"/>
      <c r="G64" s="12" t="s">
        <v>10691</v>
      </c>
    </row>
    <row r="67" spans="1:1" ht="17.25" customHeight="1">
      <c r="A67" s="96" t="s">
        <v>3524</v>
      </c>
    </row>
    <row r="68" spans="1:1" ht="17.25" customHeight="1">
      <c r="A68" s="96" t="s">
        <v>10692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4"/>
  <cols>
    <col min="1" max="1" width="15.58203125" customWidth="1"/>
    <col min="2" max="2" width="15.5" customWidth="1"/>
    <col min="3" max="3" width="21.83203125" customWidth="1"/>
    <col min="4" max="4" width="15" customWidth="1"/>
    <col min="5" max="5" width="8.25" customWidth="1"/>
    <col min="6" max="6" width="3.25" customWidth="1"/>
    <col min="7" max="7" width="13.5" customWidth="1"/>
    <col min="8" max="8" width="15.58203125" customWidth="1"/>
    <col min="9" max="9" width="59" style="148" bestFit="1" customWidth="1"/>
  </cols>
  <sheetData>
    <row r="1" spans="1:9" ht="12.75" customHeight="1">
      <c r="A1" s="102" t="s">
        <v>1510</v>
      </c>
      <c r="B1" s="178" t="s">
        <v>4861</v>
      </c>
      <c r="C1" s="394"/>
    </row>
    <row r="2" spans="1:9" ht="12.75" customHeight="1">
      <c r="A2" s="394"/>
      <c r="B2" s="395" t="s">
        <v>10693</v>
      </c>
      <c r="C2" s="73" t="s">
        <v>10694</v>
      </c>
    </row>
    <row r="3" spans="1:9" ht="12.75" customHeight="1">
      <c r="A3" s="103" t="s">
        <v>10695</v>
      </c>
      <c r="B3" s="43"/>
      <c r="C3" s="43"/>
    </row>
    <row r="4" spans="1:9" ht="22.5" customHeight="1">
      <c r="A4" s="394"/>
      <c r="B4" s="43" t="s">
        <v>10696</v>
      </c>
      <c r="C4" s="44" t="s">
        <v>10697</v>
      </c>
    </row>
    <row r="5" spans="1:9" ht="12.75" customHeight="1">
      <c r="A5" s="102" t="s">
        <v>10698</v>
      </c>
      <c r="B5" s="394"/>
      <c r="C5" s="394"/>
    </row>
    <row r="6" spans="1:9" ht="12.75" customHeight="1">
      <c r="A6" s="394"/>
      <c r="B6" s="336" t="s">
        <v>10772</v>
      </c>
      <c r="C6" s="394" t="s">
        <v>10699</v>
      </c>
    </row>
    <row r="8" spans="1:9" ht="12.75" customHeight="1">
      <c r="B8" s="23" t="s">
        <v>10700</v>
      </c>
      <c r="C8" s="22" t="s">
        <v>10701</v>
      </c>
      <c r="D8" s="23" t="s">
        <v>10702</v>
      </c>
      <c r="E8" s="23"/>
      <c r="F8" s="23"/>
      <c r="G8" s="23" t="s">
        <v>3335</v>
      </c>
      <c r="H8" s="23" t="s">
        <v>10703</v>
      </c>
    </row>
    <row r="9" spans="1:9" ht="22.5" customHeight="1">
      <c r="A9" s="26" t="str">
        <f t="shared" ref="A9:A32" si="0">SUBSTITUTE(C9,"_","",1)</f>
        <v>COMPYMGRRELHOLDINGS_SID</v>
      </c>
      <c r="B9" s="26" t="s">
        <v>10704</v>
      </c>
      <c r="C9" s="26" t="s">
        <v>10705</v>
      </c>
      <c r="D9" s="26" t="s">
        <v>117</v>
      </c>
      <c r="E9" s="12" t="s">
        <v>3303</v>
      </c>
      <c r="F9" s="26" t="s">
        <v>10706</v>
      </c>
      <c r="G9" s="26"/>
      <c r="H9" s="26"/>
    </row>
    <row r="10" spans="1:9" ht="12.75" customHeight="1">
      <c r="A10" s="26" t="str">
        <f t="shared" si="0"/>
        <v>COMPANYID</v>
      </c>
      <c r="B10" s="157" t="s">
        <v>1540</v>
      </c>
      <c r="C10" s="12" t="s">
        <v>10707</v>
      </c>
      <c r="D10" s="26" t="s">
        <v>10708</v>
      </c>
      <c r="E10" s="12" t="s">
        <v>3303</v>
      </c>
      <c r="F10" s="26" t="s">
        <v>10706</v>
      </c>
      <c r="G10" s="130" t="s">
        <v>3373</v>
      </c>
      <c r="H10" s="11" t="s">
        <v>10615</v>
      </c>
      <c r="I10" s="157" t="s">
        <v>10709</v>
      </c>
    </row>
    <row r="11" spans="1:9" ht="12.75" customHeight="1">
      <c r="A11" s="26" t="str">
        <f t="shared" si="0"/>
        <v>NOTICEDT</v>
      </c>
      <c r="B11" s="157" t="s">
        <v>916</v>
      </c>
      <c r="C11" s="11" t="s">
        <v>10710</v>
      </c>
      <c r="D11" s="11" t="s">
        <v>10711</v>
      </c>
      <c r="E11" s="13"/>
      <c r="F11" s="26" t="s">
        <v>10706</v>
      </c>
      <c r="G11" s="11" t="s">
        <v>10712</v>
      </c>
      <c r="H11" s="11" t="s">
        <v>1338</v>
      </c>
    </row>
    <row r="12" spans="1:9" ht="12.75" customHeight="1">
      <c r="A12" s="26" t="str">
        <f t="shared" si="0"/>
        <v>CHANGEDT</v>
      </c>
      <c r="B12" s="157" t="s">
        <v>1027</v>
      </c>
      <c r="C12" s="11" t="s">
        <v>10713</v>
      </c>
      <c r="D12" s="11" t="s">
        <v>10711</v>
      </c>
      <c r="E12" s="12" t="s">
        <v>3303</v>
      </c>
      <c r="F12" s="26" t="s">
        <v>10706</v>
      </c>
      <c r="G12" s="11" t="s">
        <v>10713</v>
      </c>
      <c r="H12" s="11" t="s">
        <v>1338</v>
      </c>
    </row>
    <row r="13" spans="1:9" ht="12.75" customHeight="1">
      <c r="A13" s="26" t="str">
        <f t="shared" si="0"/>
        <v>SHAREHDID</v>
      </c>
      <c r="B13" s="157" t="s">
        <v>10714</v>
      </c>
      <c r="C13" s="157" t="s">
        <v>10715</v>
      </c>
      <c r="D13" s="234" t="s">
        <v>117</v>
      </c>
      <c r="E13" s="11"/>
      <c r="F13" s="26" t="s">
        <v>10558</v>
      </c>
      <c r="G13" s="186" t="s">
        <v>4894</v>
      </c>
      <c r="H13" s="11" t="s">
        <v>10615</v>
      </c>
      <c r="I13" s="289" t="s">
        <v>4755</v>
      </c>
    </row>
    <row r="14" spans="1:9" ht="12.75" customHeight="1">
      <c r="A14" s="26" t="str">
        <f t="shared" si="0"/>
        <v>SHAREHDNM</v>
      </c>
      <c r="B14" s="157" t="s">
        <v>10716</v>
      </c>
      <c r="C14" s="157" t="s">
        <v>10717</v>
      </c>
      <c r="D14" s="11" t="s">
        <v>10718</v>
      </c>
      <c r="E14" s="12" t="s">
        <v>3303</v>
      </c>
      <c r="F14" s="26" t="s">
        <v>10706</v>
      </c>
      <c r="G14" s="157" t="s">
        <v>10717</v>
      </c>
      <c r="H14" s="11" t="s">
        <v>10718</v>
      </c>
    </row>
    <row r="15" spans="1:9" ht="12.75" customHeight="1">
      <c r="A15" s="26" t="str">
        <f t="shared" si="0"/>
        <v>PERSONNM</v>
      </c>
      <c r="B15" s="157" t="s">
        <v>10719</v>
      </c>
      <c r="C15" s="11" t="s">
        <v>10720</v>
      </c>
      <c r="D15" s="11" t="s">
        <v>10721</v>
      </c>
      <c r="E15" s="12"/>
      <c r="F15" s="26" t="s">
        <v>1318</v>
      </c>
      <c r="G15" s="11" t="s">
        <v>10722</v>
      </c>
      <c r="H15" s="11" t="s">
        <v>1359</v>
      </c>
    </row>
    <row r="16" spans="1:9" ht="12.75" customHeight="1">
      <c r="A16" s="26" t="str">
        <f t="shared" si="0"/>
        <v>POSITION</v>
      </c>
      <c r="B16" s="157" t="s">
        <v>10723</v>
      </c>
      <c r="C16" s="11" t="s">
        <v>10724</v>
      </c>
      <c r="D16" s="157" t="s">
        <v>10725</v>
      </c>
      <c r="E16" s="13"/>
      <c r="F16" s="26" t="s">
        <v>1318</v>
      </c>
      <c r="G16" s="11" t="s">
        <v>10726</v>
      </c>
      <c r="H16" s="157" t="s">
        <v>10566</v>
      </c>
    </row>
    <row r="17" spans="1:9" ht="12.75" customHeight="1">
      <c r="A17" s="26" t="str">
        <f t="shared" si="0"/>
        <v>RELATIONCD</v>
      </c>
      <c r="B17" s="157" t="s">
        <v>10727</v>
      </c>
      <c r="C17" s="11" t="s">
        <v>10728</v>
      </c>
      <c r="D17" s="157" t="s">
        <v>10725</v>
      </c>
      <c r="E17" s="12"/>
      <c r="F17" s="26" t="s">
        <v>1318</v>
      </c>
      <c r="G17" s="130" t="s">
        <v>10729</v>
      </c>
      <c r="H17" s="157" t="s">
        <v>1359</v>
      </c>
      <c r="I17" s="157" t="s">
        <v>10730</v>
      </c>
    </row>
    <row r="18" spans="1:9" ht="12.75" customHeight="1">
      <c r="A18" s="26" t="str">
        <f t="shared" si="0"/>
        <v>BECHANGENUM</v>
      </c>
      <c r="B18" s="157" t="s">
        <v>10731</v>
      </c>
      <c r="C18" s="11" t="s">
        <v>10732</v>
      </c>
      <c r="D18" s="157" t="s">
        <v>10580</v>
      </c>
      <c r="E18" s="13"/>
      <c r="F18" s="26" t="s">
        <v>1318</v>
      </c>
      <c r="G18" s="11" t="s">
        <v>10733</v>
      </c>
      <c r="H18" s="157" t="s">
        <v>10734</v>
      </c>
      <c r="I18" s="11" t="s">
        <v>1167</v>
      </c>
    </row>
    <row r="19" spans="1:9" ht="12.75" customHeight="1">
      <c r="A19" s="26" t="str">
        <f t="shared" si="0"/>
        <v>AFCHANGENUM</v>
      </c>
      <c r="B19" s="157" t="s">
        <v>10735</v>
      </c>
      <c r="C19" s="11" t="s">
        <v>10737</v>
      </c>
      <c r="D19" s="157" t="s">
        <v>10738</v>
      </c>
      <c r="E19" s="13"/>
      <c r="F19" s="26" t="s">
        <v>10558</v>
      </c>
      <c r="G19" s="11" t="s">
        <v>10736</v>
      </c>
      <c r="H19" s="157" t="s">
        <v>10734</v>
      </c>
      <c r="I19" s="11" t="s">
        <v>1167</v>
      </c>
    </row>
    <row r="20" spans="1:9" ht="12.75" customHeight="1">
      <c r="A20" s="26" t="str">
        <f t="shared" si="0"/>
        <v>CHANGENUM</v>
      </c>
      <c r="B20" s="157" t="s">
        <v>10739</v>
      </c>
      <c r="C20" s="11" t="s">
        <v>10740</v>
      </c>
      <c r="D20" s="157" t="s">
        <v>2113</v>
      </c>
      <c r="E20" s="13"/>
      <c r="F20" s="26" t="s">
        <v>1318</v>
      </c>
      <c r="G20" s="11" t="s">
        <v>10740</v>
      </c>
      <c r="H20" s="157" t="s">
        <v>10580</v>
      </c>
      <c r="I20" s="11" t="s">
        <v>1167</v>
      </c>
    </row>
    <row r="21" spans="1:9" ht="12.75" customHeight="1">
      <c r="A21" s="26" t="str">
        <f t="shared" si="0"/>
        <v>AVGPRICE</v>
      </c>
      <c r="B21" s="157" t="s">
        <v>10741</v>
      </c>
      <c r="C21" s="11" t="s">
        <v>10742</v>
      </c>
      <c r="D21" s="11" t="s">
        <v>10584</v>
      </c>
      <c r="E21" s="13"/>
      <c r="F21" s="26" t="s">
        <v>10558</v>
      </c>
      <c r="G21" s="11" t="s">
        <v>10743</v>
      </c>
      <c r="H21" s="11" t="s">
        <v>10584</v>
      </c>
      <c r="I21" s="11" t="s">
        <v>1294</v>
      </c>
    </row>
    <row r="22" spans="1:9" ht="12.75" customHeight="1">
      <c r="A22" s="26" t="str">
        <f t="shared" si="0"/>
        <v>CHANGERATE</v>
      </c>
      <c r="B22" s="157" t="s">
        <v>1296</v>
      </c>
      <c r="C22" s="11" t="s">
        <v>10744</v>
      </c>
      <c r="D22" s="11" t="s">
        <v>2132</v>
      </c>
      <c r="E22" s="13"/>
      <c r="F22" s="26" t="s">
        <v>10558</v>
      </c>
      <c r="G22" s="11" t="s">
        <v>10745</v>
      </c>
      <c r="H22" s="11" t="s">
        <v>10584</v>
      </c>
      <c r="I22" s="11" t="s">
        <v>1297</v>
      </c>
    </row>
    <row r="23" spans="1:9" ht="12.75" customHeight="1">
      <c r="A23" s="26" t="str">
        <f t="shared" si="0"/>
        <v>CHANGEREASON</v>
      </c>
      <c r="B23" s="157" t="s">
        <v>5498</v>
      </c>
      <c r="C23" s="157" t="s">
        <v>2736</v>
      </c>
      <c r="D23" s="157" t="s">
        <v>10746</v>
      </c>
      <c r="E23" s="13"/>
      <c r="F23" s="26" t="s">
        <v>10558</v>
      </c>
      <c r="G23" s="157" t="s">
        <v>10747</v>
      </c>
      <c r="H23" s="157" t="s">
        <v>10674</v>
      </c>
    </row>
    <row r="24" spans="1:9" ht="12.75" customHeight="1">
      <c r="A24" s="26" t="str">
        <f t="shared" si="0"/>
        <v>ISSHORT_TRADE</v>
      </c>
      <c r="B24" s="157" t="s">
        <v>10748</v>
      </c>
      <c r="C24" s="157" t="s">
        <v>10749</v>
      </c>
      <c r="D24" s="157" t="s">
        <v>10580</v>
      </c>
      <c r="E24" s="13"/>
      <c r="F24" s="26" t="s">
        <v>10558</v>
      </c>
      <c r="G24" s="186" t="s">
        <v>10750</v>
      </c>
      <c r="H24" s="157" t="s">
        <v>10580</v>
      </c>
      <c r="I24" s="148" t="s">
        <v>10751</v>
      </c>
    </row>
    <row r="25" spans="1:9" ht="12.75" customHeight="1">
      <c r="A25" s="26" t="str">
        <f t="shared" si="0"/>
        <v>DATASRC</v>
      </c>
      <c r="B25" s="157" t="s">
        <v>1187</v>
      </c>
      <c r="C25" s="157" t="s">
        <v>10752</v>
      </c>
      <c r="D25" s="289" t="s">
        <v>10753</v>
      </c>
      <c r="E25" s="11"/>
      <c r="F25" s="26" t="s">
        <v>10558</v>
      </c>
      <c r="G25" s="157" t="s">
        <v>10752</v>
      </c>
      <c r="H25" s="157" t="s">
        <v>1908</v>
      </c>
    </row>
    <row r="26" spans="1:9" ht="12.75" customHeight="1">
      <c r="A26" s="26" t="str">
        <f t="shared" si="0"/>
        <v>REMARK</v>
      </c>
      <c r="B26" s="157" t="s">
        <v>944</v>
      </c>
      <c r="C26" s="157" t="s">
        <v>10754</v>
      </c>
      <c r="D26" s="157" t="s">
        <v>10597</v>
      </c>
      <c r="E26" s="13"/>
      <c r="F26" s="26" t="s">
        <v>10558</v>
      </c>
      <c r="G26" s="157" t="s">
        <v>10755</v>
      </c>
      <c r="H26" s="157" t="s">
        <v>10597</v>
      </c>
    </row>
    <row r="27" spans="1:9" ht="12.75" customHeight="1">
      <c r="A27" s="26" t="str">
        <f t="shared" si="0"/>
        <v>SRCPERSON_CD</v>
      </c>
      <c r="B27" s="157" t="s">
        <v>10756</v>
      </c>
      <c r="C27" s="11" t="s">
        <v>5915</v>
      </c>
      <c r="D27" s="11" t="s">
        <v>10757</v>
      </c>
      <c r="E27" s="13"/>
      <c r="F27" s="26" t="s">
        <v>10706</v>
      </c>
      <c r="G27" s="11" t="s">
        <v>10758</v>
      </c>
      <c r="H27" s="11" t="s">
        <v>10759</v>
      </c>
    </row>
    <row r="28" spans="1:9" ht="12.75" customHeight="1">
      <c r="A28" s="26" t="str">
        <f t="shared" si="0"/>
        <v>ISDEL</v>
      </c>
      <c r="B28" s="11" t="s">
        <v>1312</v>
      </c>
      <c r="C28" s="11" t="s">
        <v>10681</v>
      </c>
      <c r="D28" s="11" t="s">
        <v>10682</v>
      </c>
      <c r="E28" s="12" t="s">
        <v>3303</v>
      </c>
      <c r="F28" s="26" t="s">
        <v>10558</v>
      </c>
      <c r="G28" s="11" t="s">
        <v>10683</v>
      </c>
      <c r="H28" s="11" t="s">
        <v>10760</v>
      </c>
    </row>
    <row r="29" spans="1:9" ht="12.75" customHeight="1">
      <c r="A29" s="26" t="str">
        <f t="shared" si="0"/>
        <v>SRCCOMPANY_CD</v>
      </c>
      <c r="B29" s="11" t="s">
        <v>10684</v>
      </c>
      <c r="C29" s="11" t="s">
        <v>10685</v>
      </c>
      <c r="D29" s="37" t="s">
        <v>2120</v>
      </c>
      <c r="E29" s="37"/>
      <c r="F29" s="26" t="s">
        <v>1318</v>
      </c>
      <c r="G29" s="11" t="s">
        <v>3373</v>
      </c>
      <c r="H29" s="5" t="s">
        <v>10615</v>
      </c>
    </row>
    <row r="30" spans="1:9" ht="12.75" customHeight="1">
      <c r="A30" s="26" t="str">
        <f t="shared" si="0"/>
        <v>SRCID</v>
      </c>
      <c r="B30" s="12" t="s">
        <v>10761</v>
      </c>
      <c r="C30" s="11" t="s">
        <v>10762</v>
      </c>
      <c r="D30" s="37" t="s">
        <v>2133</v>
      </c>
      <c r="E30" s="37"/>
      <c r="F30" s="26" t="s">
        <v>10558</v>
      </c>
      <c r="G30" s="11" t="s">
        <v>10763</v>
      </c>
      <c r="H30" s="73"/>
    </row>
    <row r="31" spans="1:9" ht="12.75" customHeight="1">
      <c r="A31" s="26" t="str">
        <f t="shared" si="0"/>
        <v>SRCCD</v>
      </c>
      <c r="B31" s="12" t="s">
        <v>10764</v>
      </c>
      <c r="C31" s="12" t="s">
        <v>10765</v>
      </c>
      <c r="D31" s="37" t="s">
        <v>2121</v>
      </c>
      <c r="E31" s="12" t="s">
        <v>3303</v>
      </c>
      <c r="F31" s="26" t="s">
        <v>10558</v>
      </c>
      <c r="G31" s="134" t="s">
        <v>10766</v>
      </c>
      <c r="H31" s="1"/>
    </row>
    <row r="32" spans="1:9" ht="12.75" customHeight="1">
      <c r="A32" s="26" t="str">
        <f t="shared" si="0"/>
        <v>UPDTDT</v>
      </c>
      <c r="B32" s="12" t="s">
        <v>10767</v>
      </c>
      <c r="C32" s="11" t="s">
        <v>10768</v>
      </c>
      <c r="D32" s="37" t="s">
        <v>10769</v>
      </c>
      <c r="E32" s="12" t="s">
        <v>3303</v>
      </c>
      <c r="F32" s="12"/>
      <c r="G32" s="12"/>
      <c r="H32" s="12"/>
    </row>
    <row r="37" spans="1:9" ht="12.75" customHeight="1">
      <c r="A37" s="92" t="s">
        <v>10770</v>
      </c>
      <c r="B37" s="93"/>
      <c r="C37" s="73"/>
      <c r="I37"/>
    </row>
    <row r="38" spans="1:9" ht="12.75" customHeight="1">
      <c r="A38" s="96" t="s">
        <v>10771</v>
      </c>
      <c r="B38" s="73"/>
      <c r="C38" s="73"/>
      <c r="I38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5" workbookViewId="0">
      <selection activeCell="A8" sqref="A8:I38"/>
    </sheetView>
  </sheetViews>
  <sheetFormatPr defaultColWidth="16.5" defaultRowHeight="14"/>
  <cols>
    <col min="1" max="1" width="18.58203125" customWidth="1"/>
    <col min="2" max="2" width="15.58203125" customWidth="1"/>
    <col min="3" max="3" width="19.25" customWidth="1"/>
    <col min="4" max="4" width="13.83203125" customWidth="1"/>
    <col min="5" max="5" width="8.25" customWidth="1"/>
    <col min="6" max="6" width="3.5" customWidth="1"/>
    <col min="7" max="8" width="23" bestFit="1" customWidth="1"/>
    <col min="9" max="9" width="48" style="148" customWidth="1"/>
    <col min="10" max="10" width="59" bestFit="1" customWidth="1"/>
  </cols>
  <sheetData>
    <row r="1" spans="1:10" ht="17.25" customHeight="1">
      <c r="A1" s="102" t="s">
        <v>1656</v>
      </c>
      <c r="B1" s="178" t="s">
        <v>4861</v>
      </c>
      <c r="C1" s="396"/>
    </row>
    <row r="2" spans="1:10" ht="17.25" customHeight="1">
      <c r="A2" s="396"/>
      <c r="B2" s="395" t="s">
        <v>10789</v>
      </c>
      <c r="C2" s="148" t="s">
        <v>10790</v>
      </c>
    </row>
    <row r="3" spans="1:10" ht="17.25" customHeight="1">
      <c r="A3" s="103" t="s">
        <v>10791</v>
      </c>
      <c r="B3" s="43"/>
      <c r="C3" s="43"/>
    </row>
    <row r="4" spans="1:10" ht="23">
      <c r="A4" s="396"/>
      <c r="B4" s="395" t="s">
        <v>10789</v>
      </c>
      <c r="C4" s="44" t="s">
        <v>10792</v>
      </c>
    </row>
    <row r="5" spans="1:10" ht="17.25" customHeight="1">
      <c r="A5" s="102" t="s">
        <v>7385</v>
      </c>
      <c r="B5" s="396"/>
      <c r="C5" s="396"/>
    </row>
    <row r="6" spans="1:10">
      <c r="A6" s="396"/>
      <c r="B6" s="395" t="s">
        <v>10871</v>
      </c>
      <c r="C6" s="44" t="s">
        <v>10793</v>
      </c>
    </row>
    <row r="8" spans="1:10">
      <c r="B8" s="23" t="s">
        <v>10794</v>
      </c>
      <c r="C8" s="22" t="s">
        <v>10795</v>
      </c>
      <c r="D8" s="23" t="s">
        <v>3413</v>
      </c>
      <c r="E8" s="23"/>
      <c r="F8" s="23"/>
      <c r="G8" s="23" t="s">
        <v>7533</v>
      </c>
      <c r="H8" s="23" t="s">
        <v>10796</v>
      </c>
      <c r="I8" s="397" t="s">
        <v>8335</v>
      </c>
    </row>
    <row r="9" spans="1:10">
      <c r="A9" s="26" t="str">
        <f>SUBSTITUTE(C9,"_","",1)</f>
        <v>COMPYPERFFORECAST_SID</v>
      </c>
      <c r="B9" s="26" t="s">
        <v>1429</v>
      </c>
      <c r="C9" s="323" t="s">
        <v>10797</v>
      </c>
      <c r="D9" s="26" t="s">
        <v>10798</v>
      </c>
      <c r="E9" s="12" t="s">
        <v>3303</v>
      </c>
      <c r="F9" s="26" t="s">
        <v>1342</v>
      </c>
      <c r="G9" s="26"/>
      <c r="H9" s="26"/>
      <c r="I9" s="26"/>
      <c r="J9" s="12"/>
    </row>
    <row r="10" spans="1:10" ht="23">
      <c r="A10" s="26" t="str">
        <f t="shared" ref="A10:A27" si="0">SUBSTITUTE(C10,"_","",1)</f>
        <v>COMPANYID</v>
      </c>
      <c r="B10" s="11" t="s">
        <v>1540</v>
      </c>
      <c r="C10" s="11" t="s">
        <v>6305</v>
      </c>
      <c r="D10" s="26" t="s">
        <v>1328</v>
      </c>
      <c r="E10" s="12" t="s">
        <v>3303</v>
      </c>
      <c r="F10" s="26" t="s">
        <v>1342</v>
      </c>
      <c r="G10" s="224" t="s">
        <v>3373</v>
      </c>
      <c r="H10" s="224" t="s">
        <v>2126</v>
      </c>
      <c r="I10" s="224" t="s">
        <v>9591</v>
      </c>
    </row>
    <row r="11" spans="1:10" ht="17.25" customHeight="1">
      <c r="A11" s="26" t="str">
        <f t="shared" si="0"/>
        <v>NOTICEDT</v>
      </c>
      <c r="B11" s="11" t="s">
        <v>916</v>
      </c>
      <c r="C11" s="11" t="s">
        <v>10799</v>
      </c>
      <c r="D11" s="11" t="s">
        <v>1339</v>
      </c>
      <c r="E11" s="11"/>
      <c r="F11" s="26" t="s">
        <v>10800</v>
      </c>
      <c r="G11" s="11" t="s">
        <v>2645</v>
      </c>
      <c r="H11" s="11" t="s">
        <v>3434</v>
      </c>
      <c r="I11" s="12"/>
    </row>
    <row r="12" spans="1:10" ht="17.25" customHeight="1">
      <c r="A12" s="26" t="str">
        <f t="shared" si="0"/>
        <v>STARTDT</v>
      </c>
      <c r="B12" s="11" t="s">
        <v>10801</v>
      </c>
      <c r="C12" s="157" t="s">
        <v>10802</v>
      </c>
      <c r="D12" s="11" t="s">
        <v>3434</v>
      </c>
      <c r="E12" s="12"/>
      <c r="F12" s="26" t="s">
        <v>3277</v>
      </c>
      <c r="G12" s="157" t="s">
        <v>10802</v>
      </c>
      <c r="H12" s="11" t="s">
        <v>1339</v>
      </c>
      <c r="I12" s="12"/>
    </row>
    <row r="13" spans="1:10" ht="17.25" customHeight="1">
      <c r="A13" s="26" t="str">
        <f t="shared" si="0"/>
        <v>ENDDT</v>
      </c>
      <c r="B13" s="11" t="s">
        <v>10803</v>
      </c>
      <c r="C13" s="157" t="s">
        <v>10804</v>
      </c>
      <c r="D13" s="11" t="s">
        <v>3434</v>
      </c>
      <c r="E13" s="12"/>
      <c r="F13" s="26" t="s">
        <v>10800</v>
      </c>
      <c r="G13" s="157" t="s">
        <v>10804</v>
      </c>
      <c r="H13" s="11" t="s">
        <v>3434</v>
      </c>
      <c r="I13" s="12"/>
    </row>
    <row r="14" spans="1:10">
      <c r="A14" s="26" t="str">
        <f t="shared" si="0"/>
        <v>DATASRC</v>
      </c>
      <c r="B14" s="11" t="s">
        <v>1187</v>
      </c>
      <c r="C14" s="11" t="s">
        <v>10805</v>
      </c>
      <c r="D14" s="11" t="s">
        <v>10806</v>
      </c>
      <c r="E14" s="13"/>
      <c r="F14" s="26" t="s">
        <v>10800</v>
      </c>
      <c r="G14" s="11" t="s">
        <v>10805</v>
      </c>
      <c r="H14" s="11" t="s">
        <v>10807</v>
      </c>
      <c r="I14" s="73" t="s">
        <v>10808</v>
      </c>
    </row>
    <row r="15" spans="1:10">
      <c r="A15" s="26" t="str">
        <f t="shared" si="0"/>
        <v>CURRENCY</v>
      </c>
      <c r="B15" s="11" t="s">
        <v>8</v>
      </c>
      <c r="C15" s="11" t="s">
        <v>10809</v>
      </c>
      <c r="D15" s="205" t="s">
        <v>10810</v>
      </c>
      <c r="F15" s="26" t="s">
        <v>10811</v>
      </c>
      <c r="G15" s="11" t="s">
        <v>10812</v>
      </c>
      <c r="H15" s="205" t="s">
        <v>10813</v>
      </c>
      <c r="I15" s="73"/>
    </row>
    <row r="16" spans="1:10" ht="17.25" customHeight="1">
      <c r="A16" s="26" t="str">
        <f t="shared" si="0"/>
        <v>ISNEW</v>
      </c>
      <c r="B16" s="11" t="s">
        <v>10814</v>
      </c>
      <c r="C16" s="11" t="s">
        <v>10815</v>
      </c>
      <c r="D16" s="12" t="s">
        <v>10816</v>
      </c>
      <c r="E16" s="99"/>
      <c r="F16" s="127" t="s">
        <v>10811</v>
      </c>
      <c r="G16" s="11" t="s">
        <v>10815</v>
      </c>
      <c r="H16" s="12" t="s">
        <v>10817</v>
      </c>
    </row>
    <row r="17" spans="1:9" ht="17.25" customHeight="1">
      <c r="A17" s="26" t="str">
        <f t="shared" si="0"/>
        <v>ISCHANGE</v>
      </c>
      <c r="B17" s="11" t="s">
        <v>10818</v>
      </c>
      <c r="C17" s="11" t="s">
        <v>10819</v>
      </c>
      <c r="D17" s="12" t="s">
        <v>10816</v>
      </c>
      <c r="E17" s="116"/>
      <c r="F17" s="127" t="s">
        <v>10811</v>
      </c>
      <c r="G17" s="11" t="s">
        <v>10820</v>
      </c>
      <c r="H17" s="12" t="s">
        <v>10816</v>
      </c>
      <c r="I17" s="73"/>
    </row>
    <row r="18" spans="1:9">
      <c r="A18" s="26" t="str">
        <f t="shared" si="0"/>
        <v>PERIODCD</v>
      </c>
      <c r="B18" s="11" t="s">
        <v>10821</v>
      </c>
      <c r="C18" s="11" t="s">
        <v>10822</v>
      </c>
      <c r="D18" s="1" t="s">
        <v>10816</v>
      </c>
      <c r="E18" s="360"/>
      <c r="F18" s="127" t="s">
        <v>3277</v>
      </c>
      <c r="G18" s="224" t="s">
        <v>10823</v>
      </c>
      <c r="H18" s="289" t="s">
        <v>10824</v>
      </c>
      <c r="I18" s="316" t="s">
        <v>10825</v>
      </c>
    </row>
    <row r="19" spans="1:9">
      <c r="A19" s="26" t="str">
        <f t="shared" si="0"/>
        <v>FORECASTTYPEID</v>
      </c>
      <c r="B19" s="11" t="s">
        <v>10826</v>
      </c>
      <c r="C19" s="11" t="s">
        <v>10827</v>
      </c>
      <c r="D19" s="323" t="s">
        <v>10828</v>
      </c>
      <c r="E19" s="360"/>
      <c r="F19" s="127" t="s">
        <v>3277</v>
      </c>
      <c r="G19" s="224" t="s">
        <v>10829</v>
      </c>
      <c r="H19" s="289" t="s">
        <v>2136</v>
      </c>
      <c r="I19" s="316" t="s">
        <v>10953</v>
      </c>
    </row>
    <row r="20" spans="1:9">
      <c r="A20" s="26" t="str">
        <f t="shared" si="0"/>
        <v>FORECASTFACTOR</v>
      </c>
      <c r="B20" s="11" t="s">
        <v>10830</v>
      </c>
      <c r="C20" s="157" t="s">
        <v>10831</v>
      </c>
      <c r="D20" s="157" t="s">
        <v>10807</v>
      </c>
      <c r="F20" s="26" t="s">
        <v>3277</v>
      </c>
      <c r="G20" s="157" t="s">
        <v>10831</v>
      </c>
      <c r="H20" s="157" t="s">
        <v>10807</v>
      </c>
      <c r="I20" s="73"/>
    </row>
    <row r="21" spans="1:9">
      <c r="A21" s="26" t="str">
        <f t="shared" si="0"/>
        <v>FORECASTTOP</v>
      </c>
      <c r="B21" s="11" t="s">
        <v>10832</v>
      </c>
      <c r="C21" s="157" t="s">
        <v>10833</v>
      </c>
      <c r="D21" s="11" t="s">
        <v>10834</v>
      </c>
      <c r="F21" s="26" t="s">
        <v>10811</v>
      </c>
      <c r="G21" s="157" t="s">
        <v>10833</v>
      </c>
      <c r="H21" s="11" t="s">
        <v>10834</v>
      </c>
      <c r="I21" s="157" t="s">
        <v>955</v>
      </c>
    </row>
    <row r="22" spans="1:9">
      <c r="A22" s="26" t="str">
        <f t="shared" si="0"/>
        <v>FORECASTLOW</v>
      </c>
      <c r="B22" s="11" t="s">
        <v>10835</v>
      </c>
      <c r="C22" s="157" t="s">
        <v>10836</v>
      </c>
      <c r="D22" s="11" t="s">
        <v>10837</v>
      </c>
      <c r="F22" s="26" t="s">
        <v>10811</v>
      </c>
      <c r="G22" s="157" t="s">
        <v>10836</v>
      </c>
      <c r="H22" s="11" t="s">
        <v>10837</v>
      </c>
      <c r="I22" s="157" t="s">
        <v>955</v>
      </c>
    </row>
    <row r="23" spans="1:9">
      <c r="A23" s="26" t="str">
        <f t="shared" si="0"/>
        <v>INCREASETOP</v>
      </c>
      <c r="B23" s="11" t="s">
        <v>10838</v>
      </c>
      <c r="C23" s="157" t="s">
        <v>10839</v>
      </c>
      <c r="D23" s="11" t="s">
        <v>10837</v>
      </c>
      <c r="F23" s="26" t="s">
        <v>10811</v>
      </c>
      <c r="G23" s="157" t="s">
        <v>10839</v>
      </c>
      <c r="H23" s="11" t="s">
        <v>10837</v>
      </c>
      <c r="I23" s="157" t="s">
        <v>959</v>
      </c>
    </row>
    <row r="24" spans="1:9">
      <c r="A24" s="26" t="str">
        <f t="shared" si="0"/>
        <v>INCREASELOW</v>
      </c>
      <c r="B24" s="11" t="s">
        <v>10840</v>
      </c>
      <c r="C24" s="11" t="s">
        <v>10841</v>
      </c>
      <c r="D24" s="11" t="s">
        <v>10837</v>
      </c>
      <c r="F24" s="26" t="s">
        <v>10811</v>
      </c>
      <c r="G24" s="11" t="s">
        <v>10842</v>
      </c>
      <c r="H24" s="11" t="s">
        <v>10837</v>
      </c>
      <c r="I24" s="157" t="s">
        <v>959</v>
      </c>
    </row>
    <row r="25" spans="1:9">
      <c r="A25" s="26" t="str">
        <f t="shared" si="0"/>
        <v>FORECASTCONENT</v>
      </c>
      <c r="B25" s="11" t="s">
        <v>10843</v>
      </c>
      <c r="C25" s="12" t="s">
        <v>10844</v>
      </c>
      <c r="D25" s="157" t="s">
        <v>10845</v>
      </c>
      <c r="F25" s="26" t="s">
        <v>10811</v>
      </c>
      <c r="G25" s="12" t="s">
        <v>10844</v>
      </c>
      <c r="H25" s="157" t="s">
        <v>10845</v>
      </c>
      <c r="I25" s="12"/>
    </row>
    <row r="26" spans="1:9">
      <c r="A26" s="26" t="str">
        <f t="shared" si="0"/>
        <v>CHGREASONDESC</v>
      </c>
      <c r="B26" s="11" t="s">
        <v>10846</v>
      </c>
      <c r="C26" s="12" t="s">
        <v>10847</v>
      </c>
      <c r="D26" s="157" t="s">
        <v>10845</v>
      </c>
      <c r="F26" s="26" t="s">
        <v>10811</v>
      </c>
      <c r="G26" s="12" t="s">
        <v>10848</v>
      </c>
      <c r="H26" s="157" t="s">
        <v>10849</v>
      </c>
      <c r="I26" s="73"/>
    </row>
    <row r="27" spans="1:9">
      <c r="A27" s="26" t="str">
        <f t="shared" si="0"/>
        <v>REMARK</v>
      </c>
      <c r="B27" s="157" t="s">
        <v>944</v>
      </c>
      <c r="C27" s="12" t="s">
        <v>10850</v>
      </c>
      <c r="D27" s="11" t="s">
        <v>10851</v>
      </c>
      <c r="F27" s="26" t="s">
        <v>3277</v>
      </c>
      <c r="G27" s="12" t="s">
        <v>10850</v>
      </c>
      <c r="H27" s="11" t="s">
        <v>1460</v>
      </c>
      <c r="I27" s="12"/>
    </row>
    <row r="28" spans="1:9" ht="17.25" customHeight="1">
      <c r="A28" s="26" t="str">
        <f>SUBSTITUTE(C28,"_","",1)</f>
        <v>ISDEL</v>
      </c>
      <c r="B28" s="11" t="s">
        <v>10852</v>
      </c>
      <c r="C28" s="11" t="s">
        <v>10853</v>
      </c>
      <c r="D28" s="11" t="s">
        <v>10854</v>
      </c>
      <c r="E28" s="12" t="s">
        <v>3303</v>
      </c>
      <c r="F28" s="26" t="s">
        <v>10811</v>
      </c>
      <c r="G28" s="11" t="s">
        <v>10855</v>
      </c>
      <c r="H28" s="11" t="s">
        <v>10854</v>
      </c>
    </row>
    <row r="29" spans="1:9">
      <c r="A29" s="26" t="str">
        <f>SUBSTITUTE(C29,"_","",1)</f>
        <v>SRCCOMPANY_CD</v>
      </c>
      <c r="B29" s="11" t="s">
        <v>10856</v>
      </c>
      <c r="C29" s="11" t="s">
        <v>10857</v>
      </c>
      <c r="D29" s="5" t="s">
        <v>10858</v>
      </c>
      <c r="E29" s="37"/>
      <c r="F29" s="26" t="s">
        <v>10811</v>
      </c>
      <c r="G29" s="11" t="s">
        <v>10859</v>
      </c>
      <c r="H29" s="5" t="s">
        <v>10858</v>
      </c>
    </row>
    <row r="30" spans="1:9" ht="17.25" customHeight="1">
      <c r="A30" s="26" t="str">
        <f>SUBSTITUTE(C30,"_","",1)</f>
        <v>SRCID</v>
      </c>
      <c r="B30" s="12" t="s">
        <v>10860</v>
      </c>
      <c r="C30" s="11" t="s">
        <v>10861</v>
      </c>
      <c r="D30" s="37" t="s">
        <v>2133</v>
      </c>
      <c r="E30" s="37"/>
      <c r="F30" s="26" t="s">
        <v>10811</v>
      </c>
      <c r="G30" s="11" t="s">
        <v>10862</v>
      </c>
    </row>
    <row r="31" spans="1:9" ht="17.25" customHeight="1">
      <c r="A31" s="26" t="str">
        <f>SUBSTITUTE(C31,"_","",1)</f>
        <v>SRCCD</v>
      </c>
      <c r="B31" s="12" t="s">
        <v>1557</v>
      </c>
      <c r="C31" s="12" t="s">
        <v>10863</v>
      </c>
      <c r="D31" s="37" t="s">
        <v>2121</v>
      </c>
      <c r="E31" s="12" t="s">
        <v>3303</v>
      </c>
      <c r="F31" s="26" t="s">
        <v>3277</v>
      </c>
      <c r="G31" s="134" t="s">
        <v>10864</v>
      </c>
    </row>
    <row r="32" spans="1:9" ht="17.25" customHeight="1">
      <c r="A32" s="26" t="str">
        <f>SUBSTITUTE(C32,"_","",1)</f>
        <v>UPDTDT</v>
      </c>
      <c r="B32" s="12" t="s">
        <v>10865</v>
      </c>
      <c r="C32" s="11" t="s">
        <v>10866</v>
      </c>
      <c r="D32" s="37" t="s">
        <v>10867</v>
      </c>
      <c r="E32" s="12" t="s">
        <v>3303</v>
      </c>
      <c r="F32" s="12"/>
      <c r="G32" s="12" t="s">
        <v>10868</v>
      </c>
    </row>
    <row r="35" spans="1:1" ht="17.25" customHeight="1">
      <c r="A35" s="92" t="s">
        <v>10869</v>
      </c>
    </row>
    <row r="36" spans="1:1" ht="17.25" customHeight="1">
      <c r="A36" s="96" t="s">
        <v>10870</v>
      </c>
    </row>
    <row r="37" spans="1:1" ht="17.25" customHeight="1"/>
    <row r="38" spans="1:1" ht="17.25" customHeight="1"/>
    <row r="39" spans="1:1" ht="17.25" customHeight="1"/>
    <row r="40" spans="1:1" ht="17.25" customHeight="1"/>
    <row r="41" spans="1:1" ht="17.25" customHeight="1"/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>
      <selection activeCell="G35" sqref="G35"/>
    </sheetView>
  </sheetViews>
  <sheetFormatPr defaultColWidth="16.5" defaultRowHeight="14"/>
  <cols>
    <col min="1" max="1" width="17.83203125" customWidth="1"/>
    <col min="2" max="2" width="24.25" customWidth="1"/>
    <col min="3" max="3" width="20.75" customWidth="1"/>
    <col min="4" max="4" width="13.83203125" customWidth="1"/>
    <col min="5" max="5" width="8.25" customWidth="1"/>
    <col min="6" max="6" width="3.5" customWidth="1"/>
    <col min="7" max="7" width="59" bestFit="1" customWidth="1"/>
    <col min="9" max="9" width="54.58203125" bestFit="1" customWidth="1"/>
  </cols>
  <sheetData>
    <row r="1" spans="1:9" ht="17.25" customHeight="1">
      <c r="A1" s="102" t="s">
        <v>1656</v>
      </c>
      <c r="B1" s="178" t="s">
        <v>4861</v>
      </c>
      <c r="C1" s="396"/>
    </row>
    <row r="2" spans="1:9" ht="17.25" customHeight="1">
      <c r="A2" s="396"/>
      <c r="B2" s="395" t="s">
        <v>10872</v>
      </c>
      <c r="C2" s="148" t="s">
        <v>10873</v>
      </c>
    </row>
    <row r="3" spans="1:9" ht="17.25" customHeight="1">
      <c r="A3" s="103" t="s">
        <v>10874</v>
      </c>
      <c r="B3" s="43"/>
      <c r="C3" s="43"/>
    </row>
    <row r="4" spans="1:9" ht="23">
      <c r="A4" s="396"/>
      <c r="B4" s="395" t="s">
        <v>10872</v>
      </c>
      <c r="C4" s="64" t="s">
        <v>10875</v>
      </c>
    </row>
    <row r="5" spans="1:9" ht="17.25" customHeight="1">
      <c r="A5" s="102" t="s">
        <v>10876</v>
      </c>
      <c r="B5" s="482"/>
      <c r="C5" s="482"/>
    </row>
    <row r="6" spans="1:9">
      <c r="A6" s="396"/>
      <c r="B6" s="395" t="s">
        <v>10952</v>
      </c>
      <c r="C6" s="64" t="s">
        <v>10877</v>
      </c>
    </row>
    <row r="8" spans="1:9">
      <c r="B8" s="23" t="s">
        <v>10878</v>
      </c>
      <c r="C8" s="22" t="s">
        <v>10879</v>
      </c>
      <c r="D8" s="23" t="s">
        <v>3413</v>
      </c>
      <c r="E8" s="23"/>
      <c r="F8" s="23"/>
    </row>
    <row r="9" spans="1:9" ht="23">
      <c r="A9" s="26" t="str">
        <f t="shared" ref="A9:A39" si="0">SUBSTITUTE(C9,"_","",1)</f>
        <v>COMPYIMPSHAREHDTRD_SID</v>
      </c>
      <c r="B9" s="26" t="s">
        <v>1429</v>
      </c>
      <c r="C9" s="323" t="s">
        <v>10880</v>
      </c>
      <c r="D9" s="26" t="s">
        <v>10881</v>
      </c>
      <c r="E9" s="12" t="s">
        <v>3303</v>
      </c>
      <c r="F9" s="26" t="s">
        <v>1342</v>
      </c>
      <c r="G9" s="12"/>
    </row>
    <row r="10" spans="1:9">
      <c r="A10" s="26" t="str">
        <f t="shared" si="0"/>
        <v>COMPANYID</v>
      </c>
      <c r="B10" s="157" t="s">
        <v>1540</v>
      </c>
      <c r="C10" s="11" t="s">
        <v>10882</v>
      </c>
      <c r="D10" s="26" t="s">
        <v>10881</v>
      </c>
      <c r="E10" s="12" t="s">
        <v>3303</v>
      </c>
      <c r="F10" s="26" t="s">
        <v>10883</v>
      </c>
      <c r="G10" s="224" t="s">
        <v>3373</v>
      </c>
      <c r="H10" s="224" t="s">
        <v>2126</v>
      </c>
      <c r="I10" s="224" t="s">
        <v>4755</v>
      </c>
    </row>
    <row r="11" spans="1:9">
      <c r="A11" s="26" t="str">
        <f t="shared" si="0"/>
        <v>SHAREHDID</v>
      </c>
      <c r="B11" s="157" t="s">
        <v>4893</v>
      </c>
      <c r="C11" s="11" t="s">
        <v>10884</v>
      </c>
      <c r="D11" s="26" t="s">
        <v>10881</v>
      </c>
      <c r="E11" s="12"/>
      <c r="F11" s="26" t="s">
        <v>10883</v>
      </c>
      <c r="G11" s="224" t="s">
        <v>4894</v>
      </c>
      <c r="H11" s="224" t="s">
        <v>2126</v>
      </c>
      <c r="I11" s="224" t="s">
        <v>4959</v>
      </c>
    </row>
    <row r="12" spans="1:9">
      <c r="A12" s="26" t="str">
        <f t="shared" si="0"/>
        <v>SHAREHDNM</v>
      </c>
      <c r="B12" s="157" t="s">
        <v>4897</v>
      </c>
      <c r="C12" s="11" t="s">
        <v>10885</v>
      </c>
      <c r="D12" s="11" t="s">
        <v>10886</v>
      </c>
      <c r="E12" s="11"/>
      <c r="F12" s="26" t="s">
        <v>1342</v>
      </c>
      <c r="G12" s="11" t="s">
        <v>4898</v>
      </c>
      <c r="H12" s="11" t="s">
        <v>1355</v>
      </c>
      <c r="I12" s="148"/>
    </row>
    <row r="13" spans="1:9">
      <c r="A13" s="26" t="str">
        <f t="shared" si="0"/>
        <v>SHAREHDTYPECD</v>
      </c>
      <c r="B13" s="157" t="s">
        <v>10887</v>
      </c>
      <c r="C13" s="157" t="s">
        <v>10888</v>
      </c>
      <c r="D13" s="11" t="s">
        <v>10889</v>
      </c>
      <c r="E13" s="12"/>
      <c r="F13" s="26" t="s">
        <v>10883</v>
      </c>
      <c r="G13" s="289" t="s">
        <v>11608</v>
      </c>
      <c r="H13" s="224" t="s">
        <v>1472</v>
      </c>
      <c r="I13" s="233" t="s">
        <v>11609</v>
      </c>
    </row>
    <row r="14" spans="1:9">
      <c r="A14" s="26" t="str">
        <f t="shared" si="0"/>
        <v>SECURITYNM</v>
      </c>
      <c r="B14" s="157" t="s">
        <v>10890</v>
      </c>
      <c r="C14" s="157" t="s">
        <v>10891</v>
      </c>
      <c r="D14" s="44" t="s">
        <v>2117</v>
      </c>
      <c r="E14" s="12"/>
      <c r="F14" s="26" t="s">
        <v>10883</v>
      </c>
      <c r="G14" s="157" t="s">
        <v>2936</v>
      </c>
      <c r="H14" s="44" t="s">
        <v>2117</v>
      </c>
      <c r="I14" s="12"/>
    </row>
    <row r="15" spans="1:9" ht="17.25" customHeight="1">
      <c r="A15" s="26" t="str">
        <f t="shared" si="0"/>
        <v>NOTICEDT</v>
      </c>
      <c r="B15" s="157" t="s">
        <v>916</v>
      </c>
      <c r="C15" s="11" t="s">
        <v>2645</v>
      </c>
      <c r="D15" s="11" t="s">
        <v>10892</v>
      </c>
      <c r="E15" s="11"/>
      <c r="F15" s="26" t="s">
        <v>10883</v>
      </c>
      <c r="G15" s="11" t="s">
        <v>2628</v>
      </c>
      <c r="H15" s="11" t="s">
        <v>1338</v>
      </c>
      <c r="I15" s="12"/>
    </row>
    <row r="16" spans="1:9">
      <c r="A16" s="26" t="str">
        <f t="shared" si="0"/>
        <v>STARTDT</v>
      </c>
      <c r="B16" s="157" t="s">
        <v>10893</v>
      </c>
      <c r="C16" s="11" t="s">
        <v>10894</v>
      </c>
      <c r="D16" s="11" t="s">
        <v>1339</v>
      </c>
      <c r="E16" s="13"/>
      <c r="F16" s="26" t="s">
        <v>10883</v>
      </c>
      <c r="G16" s="11" t="s">
        <v>2247</v>
      </c>
      <c r="H16" s="11" t="s">
        <v>1338</v>
      </c>
      <c r="I16" s="73"/>
    </row>
    <row r="17" spans="1:9">
      <c r="A17" s="26" t="str">
        <f t="shared" si="0"/>
        <v>ENDDT</v>
      </c>
      <c r="B17" s="157" t="s">
        <v>10895</v>
      </c>
      <c r="C17" s="11" t="s">
        <v>10804</v>
      </c>
      <c r="D17" s="11" t="s">
        <v>10892</v>
      </c>
      <c r="F17" s="26" t="s">
        <v>3277</v>
      </c>
      <c r="G17" s="11" t="s">
        <v>2248</v>
      </c>
      <c r="H17" s="11" t="s">
        <v>1338</v>
      </c>
      <c r="I17" s="73"/>
    </row>
    <row r="18" spans="1:9">
      <c r="A18" s="26" t="str">
        <f t="shared" si="0"/>
        <v>DIRECTIONCD</v>
      </c>
      <c r="B18" s="157" t="s">
        <v>10896</v>
      </c>
      <c r="C18" s="11" t="s">
        <v>10897</v>
      </c>
      <c r="D18" s="11" t="s">
        <v>10889</v>
      </c>
      <c r="E18" s="99"/>
      <c r="F18" s="127" t="s">
        <v>10883</v>
      </c>
      <c r="G18" s="224" t="s">
        <v>11610</v>
      </c>
      <c r="H18" s="224" t="s">
        <v>1472</v>
      </c>
      <c r="I18" s="233" t="s">
        <v>11611</v>
      </c>
    </row>
    <row r="19" spans="1:9">
      <c r="A19" s="26" t="str">
        <f t="shared" si="0"/>
        <v>CHGNM</v>
      </c>
      <c r="B19" s="157" t="s">
        <v>10898</v>
      </c>
      <c r="C19" s="11" t="s">
        <v>10899</v>
      </c>
      <c r="D19" s="11" t="s">
        <v>10834</v>
      </c>
      <c r="E19" s="116"/>
      <c r="F19" s="127" t="s">
        <v>10883</v>
      </c>
      <c r="G19" s="11" t="s">
        <v>10899</v>
      </c>
      <c r="H19" s="11" t="s">
        <v>2114</v>
      </c>
      <c r="I19" s="157" t="s">
        <v>10581</v>
      </c>
    </row>
    <row r="20" spans="1:9">
      <c r="A20" s="26" t="str">
        <f t="shared" si="0"/>
        <v>CHGRATIO</v>
      </c>
      <c r="B20" s="157" t="s">
        <v>10901</v>
      </c>
      <c r="C20" s="11" t="s">
        <v>10902</v>
      </c>
      <c r="D20" s="11" t="s">
        <v>10900</v>
      </c>
      <c r="E20" s="360"/>
      <c r="F20" s="127" t="s">
        <v>1342</v>
      </c>
      <c r="G20" s="11" t="s">
        <v>10902</v>
      </c>
      <c r="H20" s="11" t="s">
        <v>2114</v>
      </c>
      <c r="I20" s="157" t="s">
        <v>959</v>
      </c>
    </row>
    <row r="21" spans="1:9">
      <c r="A21" s="26" t="str">
        <f t="shared" si="0"/>
        <v>AFCSHARECHGNUM</v>
      </c>
      <c r="B21" s="157" t="s">
        <v>10903</v>
      </c>
      <c r="C21" s="11" t="s">
        <v>10904</v>
      </c>
      <c r="D21" s="11" t="s">
        <v>6486</v>
      </c>
      <c r="E21" s="360"/>
      <c r="F21" s="127" t="s">
        <v>10883</v>
      </c>
      <c r="G21" s="11" t="s">
        <v>10904</v>
      </c>
      <c r="H21" s="11" t="s">
        <v>2114</v>
      </c>
      <c r="I21" s="157" t="s">
        <v>10581</v>
      </c>
    </row>
    <row r="22" spans="1:9">
      <c r="A22" s="26" t="str">
        <f t="shared" si="0"/>
        <v>AFCSHARECHGRATIO</v>
      </c>
      <c r="B22" s="157" t="s">
        <v>10905</v>
      </c>
      <c r="C22" s="11" t="s">
        <v>10906</v>
      </c>
      <c r="D22" s="11" t="s">
        <v>10900</v>
      </c>
      <c r="E22" s="360"/>
      <c r="F22" s="127" t="s">
        <v>10883</v>
      </c>
      <c r="G22" s="11" t="s">
        <v>10906</v>
      </c>
      <c r="H22" s="11" t="s">
        <v>2114</v>
      </c>
      <c r="I22" s="157" t="s">
        <v>959</v>
      </c>
    </row>
    <row r="23" spans="1:9">
      <c r="A23" s="26" t="str">
        <f t="shared" si="0"/>
        <v>AFSHARECHGNUM</v>
      </c>
      <c r="B23" s="157" t="s">
        <v>10907</v>
      </c>
      <c r="C23" s="11" t="s">
        <v>10908</v>
      </c>
      <c r="D23" s="11" t="s">
        <v>10834</v>
      </c>
      <c r="F23" s="26" t="s">
        <v>1342</v>
      </c>
      <c r="G23" s="11" t="s">
        <v>10908</v>
      </c>
      <c r="H23" s="11" t="s">
        <v>2114</v>
      </c>
      <c r="I23" s="157" t="s">
        <v>10581</v>
      </c>
    </row>
    <row r="24" spans="1:9">
      <c r="A24" s="26" t="str">
        <f t="shared" si="0"/>
        <v>AFSHARECHGRATIO</v>
      </c>
      <c r="B24" s="157" t="s">
        <v>10909</v>
      </c>
      <c r="C24" s="157" t="s">
        <v>10910</v>
      </c>
      <c r="D24" s="11" t="s">
        <v>10834</v>
      </c>
      <c r="F24" s="26" t="s">
        <v>10883</v>
      </c>
      <c r="G24" s="157" t="s">
        <v>10910</v>
      </c>
      <c r="H24" s="11" t="s">
        <v>2114</v>
      </c>
      <c r="I24" s="157" t="s">
        <v>959</v>
      </c>
    </row>
    <row r="25" spans="1:9">
      <c r="A25" s="26" t="str">
        <f t="shared" si="0"/>
        <v>AVGPRICE</v>
      </c>
      <c r="B25" s="157" t="s">
        <v>10911</v>
      </c>
      <c r="C25" s="157" t="s">
        <v>10912</v>
      </c>
      <c r="D25" s="11" t="s">
        <v>10900</v>
      </c>
      <c r="F25" s="26" t="s">
        <v>10883</v>
      </c>
      <c r="G25" s="157" t="s">
        <v>3698</v>
      </c>
      <c r="H25" s="11" t="s">
        <v>2114</v>
      </c>
      <c r="I25" s="157" t="s">
        <v>1294</v>
      </c>
    </row>
    <row r="26" spans="1:9">
      <c r="A26" s="26" t="str">
        <f t="shared" si="0"/>
        <v>BLOCKTRDNUM</v>
      </c>
      <c r="B26" s="157" t="s">
        <v>10913</v>
      </c>
      <c r="C26" s="157" t="s">
        <v>10914</v>
      </c>
      <c r="D26" s="11" t="s">
        <v>6486</v>
      </c>
      <c r="F26" s="26" t="s">
        <v>10883</v>
      </c>
      <c r="G26" s="157" t="s">
        <v>10914</v>
      </c>
      <c r="H26" s="11" t="s">
        <v>2114</v>
      </c>
      <c r="I26" s="157" t="s">
        <v>10581</v>
      </c>
    </row>
    <row r="27" spans="1:9">
      <c r="A27" s="26" t="str">
        <f t="shared" si="0"/>
        <v>REGULARTRDNUM</v>
      </c>
      <c r="B27" s="157" t="s">
        <v>10915</v>
      </c>
      <c r="C27" s="157" t="s">
        <v>10916</v>
      </c>
      <c r="D27" s="11" t="s">
        <v>10900</v>
      </c>
      <c r="F27" s="26" t="s">
        <v>10883</v>
      </c>
      <c r="G27" s="157" t="s">
        <v>10916</v>
      </c>
      <c r="H27" s="11" t="s">
        <v>2114</v>
      </c>
      <c r="I27" s="157" t="s">
        <v>10581</v>
      </c>
    </row>
    <row r="28" spans="1:9">
      <c r="A28" s="26" t="str">
        <f t="shared" si="0"/>
        <v>OTHERTRDNUM</v>
      </c>
      <c r="B28" s="157" t="s">
        <v>10917</v>
      </c>
      <c r="C28" s="11" t="s">
        <v>10918</v>
      </c>
      <c r="D28" s="11" t="s">
        <v>10900</v>
      </c>
      <c r="F28" s="26" t="s">
        <v>3277</v>
      </c>
      <c r="G28" s="11" t="s">
        <v>10918</v>
      </c>
      <c r="H28" s="11" t="s">
        <v>2114</v>
      </c>
      <c r="I28" s="157" t="s">
        <v>10581</v>
      </c>
    </row>
    <row r="29" spans="1:9">
      <c r="A29" s="26" t="str">
        <f t="shared" si="0"/>
        <v>CHGAVG_PRICE</v>
      </c>
      <c r="B29" s="157" t="s">
        <v>10919</v>
      </c>
      <c r="C29" s="12" t="s">
        <v>10920</v>
      </c>
      <c r="D29" s="11" t="s">
        <v>10834</v>
      </c>
      <c r="F29" s="26" t="s">
        <v>10883</v>
      </c>
      <c r="G29" s="12" t="s">
        <v>10920</v>
      </c>
      <c r="H29" s="11" t="s">
        <v>2114</v>
      </c>
      <c r="I29" s="157" t="s">
        <v>1294</v>
      </c>
    </row>
    <row r="30" spans="1:9">
      <c r="A30" s="26" t="str">
        <f t="shared" si="0"/>
        <v>CHGVALUE</v>
      </c>
      <c r="B30" s="157" t="s">
        <v>10921</v>
      </c>
      <c r="C30" s="12" t="s">
        <v>10922</v>
      </c>
      <c r="D30" s="11" t="s">
        <v>10834</v>
      </c>
      <c r="F30" s="26" t="s">
        <v>3277</v>
      </c>
      <c r="G30" s="12" t="s">
        <v>10922</v>
      </c>
      <c r="H30" s="11" t="s">
        <v>2114</v>
      </c>
      <c r="I30" s="157" t="s">
        <v>10569</v>
      </c>
    </row>
    <row r="31" spans="1:9">
      <c r="A31" s="26" t="str">
        <f t="shared" si="0"/>
        <v>ISVALID</v>
      </c>
      <c r="B31" s="157" t="s">
        <v>10923</v>
      </c>
      <c r="C31" s="12" t="s">
        <v>10924</v>
      </c>
      <c r="D31" s="157" t="s">
        <v>10817</v>
      </c>
      <c r="F31" s="26" t="s">
        <v>3277</v>
      </c>
      <c r="G31" s="12" t="s">
        <v>10924</v>
      </c>
      <c r="H31" s="157" t="s">
        <v>2113</v>
      </c>
      <c r="I31" s="73"/>
    </row>
    <row r="32" spans="1:9">
      <c r="A32" s="26" t="str">
        <f t="shared" si="0"/>
        <v>METHODID</v>
      </c>
      <c r="B32" s="157" t="s">
        <v>10925</v>
      </c>
      <c r="C32" s="12" t="s">
        <v>10926</v>
      </c>
      <c r="D32" s="26" t="s">
        <v>1322</v>
      </c>
      <c r="F32" s="26" t="s">
        <v>3277</v>
      </c>
      <c r="G32" s="233" t="s">
        <v>11612</v>
      </c>
      <c r="H32" s="224" t="s">
        <v>1358</v>
      </c>
      <c r="I32" s="233" t="s">
        <v>11613</v>
      </c>
    </row>
    <row r="33" spans="1:9" s="360" customFormat="1">
      <c r="A33" s="127" t="str">
        <f t="shared" si="0"/>
        <v>CLIENT</v>
      </c>
      <c r="B33" s="205" t="s">
        <v>10927</v>
      </c>
      <c r="C33" s="99" t="s">
        <v>10928</v>
      </c>
      <c r="D33" s="1" t="s">
        <v>10929</v>
      </c>
      <c r="F33" s="127" t="s">
        <v>3277</v>
      </c>
      <c r="G33" s="99" t="s">
        <v>10928</v>
      </c>
      <c r="H33" s="1" t="s">
        <v>1355</v>
      </c>
      <c r="I33" s="1"/>
    </row>
    <row r="34" spans="1:9" s="360" customFormat="1" ht="23">
      <c r="A34" s="127" t="str">
        <f t="shared" si="0"/>
        <v>CLIENTID</v>
      </c>
      <c r="B34" s="205" t="s">
        <v>10930</v>
      </c>
      <c r="C34" s="99" t="s">
        <v>10931</v>
      </c>
      <c r="D34" s="26" t="s">
        <v>1322</v>
      </c>
      <c r="F34" s="127" t="s">
        <v>3277</v>
      </c>
      <c r="G34" s="233" t="s">
        <v>11614</v>
      </c>
      <c r="H34" s="224" t="s">
        <v>2126</v>
      </c>
      <c r="I34" s="224" t="s">
        <v>11615</v>
      </c>
    </row>
    <row r="35" spans="1:9" s="360" customFormat="1">
      <c r="A35" s="127" t="str">
        <f>SUBSTITUTE(C35,"_","",1)</f>
        <v>CLIENTTYPE_CD</v>
      </c>
      <c r="B35" s="205" t="s">
        <v>10932</v>
      </c>
      <c r="C35" s="33" t="s">
        <v>10933</v>
      </c>
      <c r="D35" s="1" t="s">
        <v>10817</v>
      </c>
      <c r="F35" s="127" t="s">
        <v>3277</v>
      </c>
      <c r="G35" s="99" t="s">
        <v>11616</v>
      </c>
      <c r="H35" s="1" t="s">
        <v>1472</v>
      </c>
      <c r="I35" s="78" t="s">
        <v>11617</v>
      </c>
    </row>
    <row r="36" spans="1:9" s="360" customFormat="1">
      <c r="A36" s="127" t="str">
        <f t="shared" si="0"/>
        <v>CONCERTED</v>
      </c>
      <c r="B36" s="205" t="s">
        <v>10934</v>
      </c>
      <c r="C36" s="10" t="s">
        <v>10935</v>
      </c>
      <c r="D36" s="1" t="s">
        <v>10929</v>
      </c>
      <c r="F36" s="127" t="s">
        <v>10883</v>
      </c>
      <c r="G36" s="10" t="s">
        <v>10935</v>
      </c>
      <c r="H36" s="1" t="s">
        <v>1355</v>
      </c>
      <c r="I36" s="78"/>
    </row>
    <row r="37" spans="1:9" s="360" customFormat="1">
      <c r="A37" s="127" t="str">
        <f t="shared" si="0"/>
        <v>CONCERTEDDEC</v>
      </c>
      <c r="B37" s="205" t="s">
        <v>10936</v>
      </c>
      <c r="C37" s="10" t="s">
        <v>10937</v>
      </c>
      <c r="D37" s="205" t="s">
        <v>10938</v>
      </c>
      <c r="F37" s="127" t="s">
        <v>3277</v>
      </c>
      <c r="G37" s="10" t="s">
        <v>10937</v>
      </c>
      <c r="H37" s="205" t="s">
        <v>1908</v>
      </c>
      <c r="I37" s="78"/>
    </row>
    <row r="38" spans="1:9" s="360" customFormat="1">
      <c r="A38" s="127" t="str">
        <f t="shared" si="0"/>
        <v>REASON</v>
      </c>
      <c r="B38" s="205" t="s">
        <v>5498</v>
      </c>
      <c r="C38" s="161" t="s">
        <v>10939</v>
      </c>
      <c r="D38" s="1" t="s">
        <v>10938</v>
      </c>
      <c r="F38" s="127" t="s">
        <v>3277</v>
      </c>
      <c r="G38" s="161" t="s">
        <v>10939</v>
      </c>
      <c r="H38" s="1" t="s">
        <v>1908</v>
      </c>
      <c r="I38" s="1"/>
    </row>
    <row r="39" spans="1:9" s="360" customFormat="1">
      <c r="A39" s="127" t="str">
        <f t="shared" si="0"/>
        <v>REMARK</v>
      </c>
      <c r="B39" s="205" t="s">
        <v>10940</v>
      </c>
      <c r="C39" s="1" t="s">
        <v>1432</v>
      </c>
      <c r="D39" s="1" t="s">
        <v>10941</v>
      </c>
      <c r="F39" s="127" t="s">
        <v>3277</v>
      </c>
      <c r="G39" s="1" t="s">
        <v>1423</v>
      </c>
      <c r="H39" s="1" t="s">
        <v>1356</v>
      </c>
      <c r="I39" s="1"/>
    </row>
    <row r="40" spans="1:9" ht="17.25" customHeight="1">
      <c r="A40" s="26" t="str">
        <f>SUBSTITUTE(C40,"_","",1)</f>
        <v>ISDEL</v>
      </c>
      <c r="B40" s="11" t="s">
        <v>10942</v>
      </c>
      <c r="C40" s="11" t="s">
        <v>10943</v>
      </c>
      <c r="D40" s="11" t="s">
        <v>10944</v>
      </c>
      <c r="E40" s="12" t="s">
        <v>3303</v>
      </c>
      <c r="F40" s="26" t="s">
        <v>3277</v>
      </c>
      <c r="G40" s="11" t="s">
        <v>1142</v>
      </c>
      <c r="H40" s="11" t="s">
        <v>116</v>
      </c>
      <c r="I40" s="148"/>
    </row>
    <row r="41" spans="1:9">
      <c r="A41" s="26" t="str">
        <f>SUBSTITUTE(C41,"_","",1)</f>
        <v>SRCCOMPANY_CD</v>
      </c>
      <c r="B41" s="11" t="s">
        <v>10945</v>
      </c>
      <c r="C41" s="11" t="s">
        <v>10946</v>
      </c>
      <c r="D41" s="37" t="s">
        <v>2120</v>
      </c>
      <c r="E41" s="37"/>
      <c r="F41" s="26" t="s">
        <v>3277</v>
      </c>
      <c r="G41" s="11" t="s">
        <v>3373</v>
      </c>
      <c r="H41" s="5" t="s">
        <v>2126</v>
      </c>
      <c r="I41" s="148"/>
    </row>
    <row r="42" spans="1:9" ht="17.25" customHeight="1">
      <c r="A42" s="26" t="str">
        <f>SUBSTITUTE(C42,"_","",1)</f>
        <v>SRCID</v>
      </c>
      <c r="B42" s="12" t="s">
        <v>10947</v>
      </c>
      <c r="C42" s="11" t="s">
        <v>10948</v>
      </c>
      <c r="D42" s="37" t="s">
        <v>2133</v>
      </c>
      <c r="E42" s="37"/>
      <c r="F42" s="26" t="s">
        <v>3277</v>
      </c>
      <c r="G42" s="11" t="s">
        <v>3403</v>
      </c>
      <c r="I42" s="148"/>
    </row>
    <row r="43" spans="1:9" ht="17.25" customHeight="1">
      <c r="A43" s="26" t="str">
        <f>SUBSTITUTE(C43,"_","",1)</f>
        <v>SRCCD</v>
      </c>
      <c r="B43" s="12" t="s">
        <v>1557</v>
      </c>
      <c r="C43" s="12" t="s">
        <v>10863</v>
      </c>
      <c r="D43" s="37" t="s">
        <v>2121</v>
      </c>
      <c r="E43" s="12" t="s">
        <v>3303</v>
      </c>
      <c r="F43" s="26" t="s">
        <v>3277</v>
      </c>
      <c r="G43" s="134" t="s">
        <v>3404</v>
      </c>
      <c r="I43" s="148"/>
    </row>
    <row r="44" spans="1:9" ht="17.25" customHeight="1">
      <c r="A44" s="26" t="str">
        <f>SUBSTITUTE(C44,"_","",1)</f>
        <v>UPDTDT</v>
      </c>
      <c r="B44" s="12" t="s">
        <v>10949</v>
      </c>
      <c r="C44" s="11" t="s">
        <v>10950</v>
      </c>
      <c r="D44" s="37" t="s">
        <v>10951</v>
      </c>
      <c r="E44" s="12" t="s">
        <v>3303</v>
      </c>
      <c r="F44" s="12"/>
      <c r="G44" s="12" t="s">
        <v>10691</v>
      </c>
      <c r="I44" s="148"/>
    </row>
    <row r="45" spans="1:9">
      <c r="I45" s="148"/>
    </row>
    <row r="47" spans="1:9" ht="17.25" customHeight="1">
      <c r="A47" s="92" t="s">
        <v>10869</v>
      </c>
    </row>
    <row r="48" spans="1:9" ht="17.25" customHeight="1">
      <c r="A48" s="96" t="s">
        <v>11489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F24" sqref="F24"/>
    </sheetView>
  </sheetViews>
  <sheetFormatPr defaultColWidth="16.5" defaultRowHeight="14"/>
  <cols>
    <col min="1" max="1" width="17.83203125" customWidth="1"/>
    <col min="2" max="2" width="24.25" customWidth="1"/>
    <col min="3" max="3" width="20.75" customWidth="1"/>
    <col min="4" max="4" width="13.83203125" customWidth="1"/>
    <col min="5" max="5" width="8.25" customWidth="1"/>
    <col min="6" max="6" width="59" bestFit="1" customWidth="1"/>
  </cols>
  <sheetData>
    <row r="1" spans="1:6" ht="17.25" customHeight="1">
      <c r="A1" s="102" t="s">
        <v>1510</v>
      </c>
      <c r="B1" s="178" t="s">
        <v>4861</v>
      </c>
      <c r="C1" s="482"/>
    </row>
    <row r="2" spans="1:6" ht="17.25" customHeight="1">
      <c r="A2" s="103" t="s">
        <v>3317</v>
      </c>
      <c r="B2" s="43"/>
      <c r="C2" s="43"/>
    </row>
    <row r="3" spans="1:6">
      <c r="A3" s="482"/>
      <c r="B3" s="395"/>
      <c r="C3" s="47"/>
    </row>
    <row r="4" spans="1:6" ht="17.25" customHeight="1">
      <c r="A4" s="102" t="s">
        <v>2416</v>
      </c>
      <c r="B4" s="482"/>
      <c r="C4" s="482"/>
    </row>
    <row r="5" spans="1:6">
      <c r="A5" s="482"/>
      <c r="B5" s="395" t="s">
        <v>11497</v>
      </c>
      <c r="C5" s="47" t="s">
        <v>11498</v>
      </c>
    </row>
    <row r="7" spans="1:6">
      <c r="B7" s="23" t="s">
        <v>239</v>
      </c>
      <c r="C7" s="22" t="s">
        <v>911</v>
      </c>
      <c r="D7" s="23" t="s">
        <v>1889</v>
      </c>
      <c r="E7" s="23"/>
    </row>
    <row r="8" spans="1:6">
      <c r="A8" s="11" t="s">
        <v>11502</v>
      </c>
      <c r="B8" s="157" t="s">
        <v>5096</v>
      </c>
      <c r="C8" s="11" t="s">
        <v>5107</v>
      </c>
      <c r="D8" s="11" t="s">
        <v>1929</v>
      </c>
      <c r="E8" s="12" t="s">
        <v>3303</v>
      </c>
      <c r="F8" s="12"/>
    </row>
    <row r="9" spans="1:6">
      <c r="A9" s="11" t="s">
        <v>11503</v>
      </c>
      <c r="B9" s="157" t="s">
        <v>11492</v>
      </c>
      <c r="C9" s="11" t="s">
        <v>11490</v>
      </c>
      <c r="D9" s="11" t="s">
        <v>2124</v>
      </c>
      <c r="E9" s="12" t="s">
        <v>3303</v>
      </c>
      <c r="F9" s="12"/>
    </row>
    <row r="10" spans="1:6">
      <c r="A10" s="11" t="s">
        <v>11504</v>
      </c>
      <c r="B10" s="157" t="s">
        <v>11493</v>
      </c>
      <c r="C10" s="11" t="s">
        <v>11491</v>
      </c>
      <c r="D10" s="11" t="s">
        <v>2124</v>
      </c>
      <c r="E10" s="12" t="s">
        <v>3303</v>
      </c>
      <c r="F10" s="12"/>
    </row>
    <row r="11" spans="1:6">
      <c r="A11" s="157" t="s">
        <v>11505</v>
      </c>
      <c r="B11" s="12" t="s">
        <v>11499</v>
      </c>
      <c r="C11" s="157" t="s">
        <v>11494</v>
      </c>
      <c r="D11" s="11" t="s">
        <v>11509</v>
      </c>
      <c r="E11" s="12"/>
    </row>
    <row r="12" spans="1:6">
      <c r="A12" s="11" t="s">
        <v>11506</v>
      </c>
      <c r="B12" s="12" t="s">
        <v>11500</v>
      </c>
      <c r="C12" s="11" t="s">
        <v>11495</v>
      </c>
      <c r="D12" s="11" t="s">
        <v>11509</v>
      </c>
      <c r="E12" s="12"/>
    </row>
    <row r="13" spans="1:6">
      <c r="A13" s="11" t="s">
        <v>11507</v>
      </c>
      <c r="B13" s="12" t="s">
        <v>11501</v>
      </c>
      <c r="C13" s="11" t="s">
        <v>11496</v>
      </c>
      <c r="D13" s="11" t="s">
        <v>11509</v>
      </c>
      <c r="E13" s="12"/>
    </row>
    <row r="14" spans="1:6" s="360" customFormat="1">
      <c r="A14" s="127" t="str">
        <f t="shared" ref="A14" si="0">SUBSTITUTE(C14,"_","",1)</f>
        <v>REMARK</v>
      </c>
      <c r="B14" s="205" t="s">
        <v>10940</v>
      </c>
      <c r="C14" s="1" t="s">
        <v>1423</v>
      </c>
      <c r="D14" s="1" t="s">
        <v>3627</v>
      </c>
    </row>
    <row r="15" spans="1:6" ht="17.25" customHeight="1">
      <c r="A15" s="26" t="str">
        <f>SUBSTITUTE(C15,"_","",1)</f>
        <v>ISDEL</v>
      </c>
      <c r="B15" s="11" t="s">
        <v>1141</v>
      </c>
      <c r="C15" s="11" t="s">
        <v>1140</v>
      </c>
      <c r="D15" s="11" t="s">
        <v>116</v>
      </c>
      <c r="E15" s="12" t="s">
        <v>3303</v>
      </c>
    </row>
    <row r="16" spans="1:6" ht="17.25" customHeight="1">
      <c r="A16" s="26" t="str">
        <f>SUBSTITUTE(C16,"_","",1)</f>
        <v>UPDTDT</v>
      </c>
      <c r="B16" s="12" t="s">
        <v>110</v>
      </c>
      <c r="C16" s="11" t="s">
        <v>2183</v>
      </c>
      <c r="D16" s="37" t="s">
        <v>118</v>
      </c>
      <c r="E16" s="12" t="s">
        <v>3303</v>
      </c>
    </row>
    <row r="19" spans="1:1" ht="17.25" customHeight="1">
      <c r="A19" s="92" t="s">
        <v>3524</v>
      </c>
    </row>
    <row r="20" spans="1:1" ht="17.25" customHeight="1">
      <c r="A20" s="96" t="s">
        <v>11508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C11" sqref="C11"/>
    </sheetView>
  </sheetViews>
  <sheetFormatPr defaultColWidth="16.5" defaultRowHeight="14"/>
  <cols>
    <col min="1" max="1" width="17.83203125" customWidth="1"/>
    <col min="2" max="2" width="27.25" bestFit="1" customWidth="1"/>
    <col min="3" max="3" width="32.08203125" customWidth="1"/>
    <col min="4" max="4" width="13.83203125" customWidth="1"/>
    <col min="5" max="5" width="8.25" customWidth="1"/>
    <col min="6" max="6" width="3.5" customWidth="1"/>
    <col min="7" max="7" width="16.5" customWidth="1"/>
    <col min="9" max="9" width="59" bestFit="1" customWidth="1"/>
  </cols>
  <sheetData>
    <row r="1" spans="1:9" ht="17.25" customHeight="1">
      <c r="A1" s="102" t="s">
        <v>1510</v>
      </c>
      <c r="B1" s="178" t="s">
        <v>4861</v>
      </c>
      <c r="C1" s="487"/>
    </row>
    <row r="2" spans="1:9" ht="17.25" customHeight="1">
      <c r="A2" s="487"/>
      <c r="B2" s="395" t="s">
        <v>11554</v>
      </c>
      <c r="C2" s="148" t="s">
        <v>11558</v>
      </c>
    </row>
    <row r="3" spans="1:9" ht="17.25" customHeight="1">
      <c r="A3" s="103" t="s">
        <v>3317</v>
      </c>
      <c r="B3" s="43"/>
      <c r="C3" s="161"/>
    </row>
    <row r="4" spans="1:9">
      <c r="A4" s="487"/>
      <c r="B4" s="395" t="s">
        <v>11554</v>
      </c>
      <c r="C4" s="47" t="s">
        <v>11559</v>
      </c>
    </row>
    <row r="5" spans="1:9" ht="17.25" customHeight="1">
      <c r="A5" s="102" t="s">
        <v>2416</v>
      </c>
      <c r="C5" s="1"/>
    </row>
    <row r="6" spans="1:9">
      <c r="A6" s="487"/>
      <c r="B6" s="487" t="s">
        <v>11582</v>
      </c>
      <c r="C6" s="47" t="s">
        <v>11569</v>
      </c>
    </row>
    <row r="7" spans="1:9">
      <c r="C7" s="360"/>
    </row>
    <row r="8" spans="1:9">
      <c r="B8" s="23" t="s">
        <v>239</v>
      </c>
      <c r="C8" s="306" t="s">
        <v>238</v>
      </c>
      <c r="D8" s="23" t="s">
        <v>1889</v>
      </c>
      <c r="E8" s="23"/>
      <c r="F8" s="23"/>
      <c r="G8" s="23" t="s">
        <v>3335</v>
      </c>
      <c r="H8" s="23" t="s">
        <v>3336</v>
      </c>
      <c r="I8" s="397" t="s">
        <v>3142</v>
      </c>
    </row>
    <row r="9" spans="1:9" ht="23">
      <c r="A9" s="26" t="str">
        <f>SUBSTITUTE(C9,"_","",1)</f>
        <v>PFCOMPYAMACPUNISH_SID</v>
      </c>
      <c r="B9" s="26" t="s">
        <v>938</v>
      </c>
      <c r="C9" s="127" t="s">
        <v>11570</v>
      </c>
      <c r="D9" s="26" t="s">
        <v>117</v>
      </c>
      <c r="E9" s="12" t="s">
        <v>3303</v>
      </c>
      <c r="F9" s="26" t="s">
        <v>1318</v>
      </c>
      <c r="G9" s="26"/>
      <c r="H9" s="26"/>
      <c r="I9" s="26"/>
    </row>
    <row r="10" spans="1:9">
      <c r="A10" s="26" t="str">
        <f t="shared" ref="A10:A22" si="0">SUBSTITUTE(C10,"_","",1)</f>
        <v>COMPANYID</v>
      </c>
      <c r="B10" s="148" t="s">
        <v>11572</v>
      </c>
      <c r="C10" s="11" t="s">
        <v>11607</v>
      </c>
      <c r="D10" s="44" t="s">
        <v>11601</v>
      </c>
      <c r="E10" s="12" t="s">
        <v>3303</v>
      </c>
      <c r="F10" s="26" t="s">
        <v>1318</v>
      </c>
      <c r="G10" s="11" t="s">
        <v>3373</v>
      </c>
      <c r="H10" s="11" t="s">
        <v>11560</v>
      </c>
      <c r="I10" s="224" t="s">
        <v>4755</v>
      </c>
    </row>
    <row r="11" spans="1:9">
      <c r="A11" s="26" t="str">
        <f t="shared" si="0"/>
        <v>PERSONID</v>
      </c>
      <c r="B11" s="148" t="s">
        <v>11573</v>
      </c>
      <c r="C11" s="11" t="s">
        <v>7928</v>
      </c>
      <c r="D11" s="44" t="s">
        <v>11601</v>
      </c>
      <c r="E11" s="12"/>
      <c r="F11" s="26" t="s">
        <v>1318</v>
      </c>
      <c r="G11" s="11" t="s">
        <v>4186</v>
      </c>
      <c r="H11" s="11"/>
      <c r="I11" s="12"/>
    </row>
    <row r="12" spans="1:9">
      <c r="A12" s="26" t="str">
        <f t="shared" si="0"/>
        <v>PERSONNM</v>
      </c>
      <c r="B12" s="148" t="s">
        <v>1263</v>
      </c>
      <c r="C12" s="157" t="s">
        <v>2907</v>
      </c>
      <c r="D12" s="11" t="s">
        <v>11561</v>
      </c>
      <c r="E12" s="12"/>
      <c r="F12" s="26" t="s">
        <v>1318</v>
      </c>
      <c r="G12" s="157" t="s">
        <v>2907</v>
      </c>
      <c r="H12" s="11" t="s">
        <v>11561</v>
      </c>
      <c r="I12" s="12"/>
    </row>
    <row r="13" spans="1:9" ht="17.25" customHeight="1">
      <c r="A13" s="26" t="str">
        <f t="shared" si="0"/>
        <v>POSITION</v>
      </c>
      <c r="B13" s="148" t="s">
        <v>5862</v>
      </c>
      <c r="C13" s="157" t="s">
        <v>3283</v>
      </c>
      <c r="D13" s="44" t="s">
        <v>1371</v>
      </c>
      <c r="E13" s="13"/>
      <c r="F13" s="26" t="s">
        <v>1318</v>
      </c>
      <c r="G13" s="157" t="s">
        <v>3283</v>
      </c>
      <c r="H13" s="44" t="s">
        <v>1371</v>
      </c>
      <c r="I13" s="73"/>
    </row>
    <row r="14" spans="1:9">
      <c r="A14" s="26" t="str">
        <f t="shared" si="0"/>
        <v>NOTICEDT</v>
      </c>
      <c r="B14" s="148" t="s">
        <v>916</v>
      </c>
      <c r="C14" s="11" t="s">
        <v>2628</v>
      </c>
      <c r="D14" s="11" t="s">
        <v>11562</v>
      </c>
      <c r="F14" s="26" t="s">
        <v>1318</v>
      </c>
      <c r="G14" s="11" t="s">
        <v>2628</v>
      </c>
      <c r="H14" s="11" t="s">
        <v>11562</v>
      </c>
      <c r="I14" s="73"/>
    </row>
    <row r="15" spans="1:9">
      <c r="A15" s="26" t="str">
        <f t="shared" si="0"/>
        <v>PUNISHDT</v>
      </c>
      <c r="B15" s="148" t="s">
        <v>11574</v>
      </c>
      <c r="C15" s="11" t="s">
        <v>9932</v>
      </c>
      <c r="D15" s="11" t="s">
        <v>11562</v>
      </c>
      <c r="E15" s="99"/>
      <c r="F15" s="127" t="s">
        <v>1318</v>
      </c>
      <c r="G15" s="11" t="s">
        <v>9932</v>
      </c>
      <c r="H15" s="11" t="s">
        <v>11562</v>
      </c>
      <c r="I15" s="148"/>
    </row>
    <row r="16" spans="1:9">
      <c r="A16" s="26" t="str">
        <f t="shared" si="0"/>
        <v>ENDDT</v>
      </c>
      <c r="B16" s="148" t="s">
        <v>11575</v>
      </c>
      <c r="C16" s="11" t="s">
        <v>2248</v>
      </c>
      <c r="D16" s="11" t="s">
        <v>1338</v>
      </c>
      <c r="E16" s="116"/>
      <c r="F16" s="127" t="s">
        <v>1318</v>
      </c>
      <c r="G16" s="11" t="s">
        <v>2248</v>
      </c>
      <c r="H16" s="11" t="s">
        <v>1338</v>
      </c>
      <c r="I16" s="73"/>
    </row>
    <row r="17" spans="1:9">
      <c r="A17" s="26" t="str">
        <f t="shared" si="0"/>
        <v>PUNISHTYPE_ID</v>
      </c>
      <c r="B17" s="148" t="s">
        <v>11576</v>
      </c>
      <c r="C17" s="11" t="s">
        <v>11571</v>
      </c>
      <c r="D17" s="44" t="s">
        <v>11601</v>
      </c>
      <c r="E17" s="360"/>
      <c r="F17" s="127" t="s">
        <v>1318</v>
      </c>
      <c r="G17" s="11" t="s">
        <v>9926</v>
      </c>
      <c r="H17" s="11" t="s">
        <v>1358</v>
      </c>
      <c r="I17" s="316" t="s">
        <v>11620</v>
      </c>
    </row>
    <row r="18" spans="1:9">
      <c r="A18" s="26" t="str">
        <f t="shared" si="0"/>
        <v>PUNISHTITLE</v>
      </c>
      <c r="B18" s="148" t="s">
        <v>11577</v>
      </c>
      <c r="C18" s="11" t="s">
        <v>11563</v>
      </c>
      <c r="D18" s="11" t="s">
        <v>1355</v>
      </c>
      <c r="E18" s="360"/>
      <c r="F18" s="127" t="s">
        <v>1318</v>
      </c>
      <c r="G18" s="11" t="s">
        <v>11563</v>
      </c>
      <c r="H18" s="11" t="s">
        <v>1355</v>
      </c>
      <c r="I18" s="10"/>
    </row>
    <row r="19" spans="1:9">
      <c r="A19" s="26" t="str">
        <f t="shared" si="0"/>
        <v>REFNUMBER</v>
      </c>
      <c r="B19" s="148" t="s">
        <v>11578</v>
      </c>
      <c r="C19" s="11" t="s">
        <v>11016</v>
      </c>
      <c r="D19" s="11" t="s">
        <v>1358</v>
      </c>
      <c r="F19" s="26" t="s">
        <v>1318</v>
      </c>
      <c r="G19" s="11" t="s">
        <v>11016</v>
      </c>
      <c r="H19" s="11" t="s">
        <v>1358</v>
      </c>
      <c r="I19" s="73"/>
    </row>
    <row r="20" spans="1:9">
      <c r="A20" s="26" t="str">
        <f t="shared" si="0"/>
        <v>PUNISHCONTENT</v>
      </c>
      <c r="B20" s="148" t="s">
        <v>11579</v>
      </c>
      <c r="C20" s="11" t="s">
        <v>11565</v>
      </c>
      <c r="D20" s="148" t="s">
        <v>1460</v>
      </c>
      <c r="F20" s="26" t="s">
        <v>1318</v>
      </c>
      <c r="G20" s="11" t="s">
        <v>11565</v>
      </c>
      <c r="H20" s="148" t="s">
        <v>1460</v>
      </c>
      <c r="I20" s="157"/>
    </row>
    <row r="21" spans="1:9">
      <c r="A21" s="26" t="str">
        <f t="shared" si="0"/>
        <v>PUNISHDECISION</v>
      </c>
      <c r="B21" s="148" t="s">
        <v>11580</v>
      </c>
      <c r="C21" s="11" t="s">
        <v>11566</v>
      </c>
      <c r="D21" s="11" t="s">
        <v>1914</v>
      </c>
      <c r="F21" s="26" t="s">
        <v>1318</v>
      </c>
      <c r="G21" s="11" t="s">
        <v>11566</v>
      </c>
      <c r="H21" s="11" t="s">
        <v>1914</v>
      </c>
      <c r="I21" s="157"/>
    </row>
    <row r="22" spans="1:9">
      <c r="A22" s="26" t="str">
        <f t="shared" si="0"/>
        <v>REMARK</v>
      </c>
      <c r="B22" s="148" t="s">
        <v>1572</v>
      </c>
      <c r="C22" s="11" t="s">
        <v>11567</v>
      </c>
      <c r="D22" s="11" t="s">
        <v>11568</v>
      </c>
      <c r="F22" s="26" t="s">
        <v>1318</v>
      </c>
      <c r="G22" s="11" t="s">
        <v>11567</v>
      </c>
      <c r="H22" s="11" t="s">
        <v>11568</v>
      </c>
      <c r="I22" s="157"/>
    </row>
    <row r="23" spans="1:9">
      <c r="A23" s="26" t="str">
        <f>SUBSTITUTE(C23,"_","",1)</f>
        <v>ISDEL</v>
      </c>
      <c r="B23" s="11" t="s">
        <v>1141</v>
      </c>
      <c r="C23" s="11" t="s">
        <v>1140</v>
      </c>
      <c r="D23" s="11" t="s">
        <v>116</v>
      </c>
      <c r="E23" s="12" t="s">
        <v>3303</v>
      </c>
      <c r="F23" s="26" t="s">
        <v>1318</v>
      </c>
      <c r="G23" s="11" t="s">
        <v>1142</v>
      </c>
      <c r="H23" s="11" t="s">
        <v>116</v>
      </c>
      <c r="I23" s="148"/>
    </row>
    <row r="24" spans="1:9">
      <c r="A24" s="26" t="str">
        <f>SUBSTITUTE(C24,"_","",1)</f>
        <v>SRCCOMPANY_CD</v>
      </c>
      <c r="B24" s="11" t="s">
        <v>107</v>
      </c>
      <c r="C24" s="11" t="s">
        <v>2181</v>
      </c>
      <c r="D24" s="5" t="s">
        <v>2126</v>
      </c>
      <c r="E24" s="37"/>
      <c r="F24" s="26" t="s">
        <v>1318</v>
      </c>
      <c r="G24" s="11" t="s">
        <v>3373</v>
      </c>
      <c r="H24" s="5" t="s">
        <v>2126</v>
      </c>
      <c r="I24" s="148"/>
    </row>
    <row r="25" spans="1:9">
      <c r="A25" s="26" t="str">
        <f>SUBSTITUTE(C25,"_","",1)</f>
        <v>SRCID</v>
      </c>
      <c r="B25" s="12" t="s">
        <v>108</v>
      </c>
      <c r="C25" s="11" t="s">
        <v>461</v>
      </c>
      <c r="D25" s="37" t="s">
        <v>2133</v>
      </c>
      <c r="E25" s="37"/>
      <c r="F25" s="26" t="s">
        <v>1318</v>
      </c>
      <c r="G25" s="11" t="s">
        <v>3403</v>
      </c>
      <c r="I25" s="148"/>
    </row>
    <row r="26" spans="1:9">
      <c r="A26" s="26" t="str">
        <f>SUBSTITUTE(C26,"_","",1)</f>
        <v>SRCCD</v>
      </c>
      <c r="B26" s="12" t="s">
        <v>109</v>
      </c>
      <c r="C26" s="12" t="s">
        <v>2182</v>
      </c>
      <c r="D26" s="37" t="s">
        <v>2121</v>
      </c>
      <c r="E26" s="12" t="s">
        <v>3303</v>
      </c>
      <c r="F26" s="26" t="s">
        <v>1318</v>
      </c>
      <c r="G26" s="134" t="s">
        <v>3404</v>
      </c>
      <c r="I26" s="148"/>
    </row>
    <row r="27" spans="1:9" s="360" customFormat="1">
      <c r="A27" s="26" t="str">
        <f>SUBSTITUTE(C27,"_","",1)</f>
        <v>UPDTDT</v>
      </c>
      <c r="B27" s="12" t="s">
        <v>110</v>
      </c>
      <c r="C27" s="11" t="s">
        <v>2183</v>
      </c>
      <c r="D27" s="37" t="s">
        <v>118</v>
      </c>
      <c r="E27" s="12" t="s">
        <v>3303</v>
      </c>
      <c r="F27" s="12"/>
      <c r="G27" s="12" t="s">
        <v>10691</v>
      </c>
      <c r="H27"/>
      <c r="I27" s="148"/>
    </row>
    <row r="28" spans="1:9" s="360" customFormat="1">
      <c r="A28"/>
      <c r="B28"/>
      <c r="C28"/>
      <c r="D28"/>
      <c r="E28"/>
      <c r="F28"/>
      <c r="G28"/>
      <c r="H28"/>
      <c r="I28" s="148"/>
    </row>
    <row r="31" spans="1:9" ht="17.25" customHeight="1">
      <c r="A31" s="92" t="s">
        <v>3524</v>
      </c>
    </row>
    <row r="32" spans="1:9" ht="17.25" customHeight="1">
      <c r="A32" s="96" t="s">
        <v>11581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B1" sqref="B1"/>
    </sheetView>
  </sheetViews>
  <sheetFormatPr defaultColWidth="16.5" defaultRowHeight="14"/>
  <cols>
    <col min="1" max="1" width="17.83203125" customWidth="1"/>
    <col min="2" max="2" width="27.25" bestFit="1" customWidth="1"/>
    <col min="3" max="3" width="32.08203125" customWidth="1"/>
    <col min="4" max="4" width="13.83203125" customWidth="1"/>
    <col min="5" max="5" width="8.25" customWidth="1"/>
    <col min="6" max="6" width="3.5" customWidth="1"/>
    <col min="7" max="7" width="16.5" customWidth="1"/>
    <col min="9" max="9" width="59" bestFit="1" customWidth="1"/>
  </cols>
  <sheetData>
    <row r="1" spans="1:9" ht="17.25" customHeight="1">
      <c r="A1" s="102" t="s">
        <v>1510</v>
      </c>
      <c r="B1" s="178" t="s">
        <v>4861</v>
      </c>
      <c r="C1" s="487"/>
    </row>
    <row r="2" spans="1:9" ht="17.25" customHeight="1">
      <c r="A2" s="487"/>
      <c r="B2" s="395" t="s">
        <v>11555</v>
      </c>
      <c r="C2" s="148" t="s">
        <v>11599</v>
      </c>
    </row>
    <row r="3" spans="1:9" ht="17.25" customHeight="1">
      <c r="A3" s="103" t="s">
        <v>3317</v>
      </c>
      <c r="B3" s="43"/>
      <c r="C3" s="43"/>
    </row>
    <row r="4" spans="1:9">
      <c r="A4" s="487"/>
      <c r="B4" s="395" t="s">
        <v>11555</v>
      </c>
      <c r="C4" s="47" t="s">
        <v>11600</v>
      </c>
    </row>
    <row r="5" spans="1:9" ht="17.25" customHeight="1">
      <c r="A5" s="102" t="s">
        <v>2416</v>
      </c>
      <c r="C5" s="1"/>
    </row>
    <row r="6" spans="1:9">
      <c r="A6" s="487"/>
      <c r="B6" s="487" t="s">
        <v>11555</v>
      </c>
      <c r="C6" s="47" t="s">
        <v>11602</v>
      </c>
    </row>
    <row r="7" spans="1:9">
      <c r="C7" s="360"/>
    </row>
    <row r="8" spans="1:9">
      <c r="B8" s="23" t="s">
        <v>239</v>
      </c>
      <c r="C8" s="306" t="s">
        <v>238</v>
      </c>
      <c r="D8" s="23" t="s">
        <v>1889</v>
      </c>
      <c r="E8" s="23"/>
      <c r="F8" s="23"/>
      <c r="G8" s="23" t="s">
        <v>3335</v>
      </c>
      <c r="H8" s="23" t="s">
        <v>3336</v>
      </c>
      <c r="I8" s="397" t="s">
        <v>3142</v>
      </c>
    </row>
    <row r="9" spans="1:9">
      <c r="A9" s="26" t="str">
        <f>SUBSTITUTE(C9,"_","",1)</f>
        <v>COMPYSDPUNISH_SID</v>
      </c>
      <c r="B9" s="26" t="s">
        <v>938</v>
      </c>
      <c r="C9" s="127" t="s">
        <v>11603</v>
      </c>
      <c r="D9" s="26" t="s">
        <v>117</v>
      </c>
      <c r="E9" s="12" t="s">
        <v>3303</v>
      </c>
      <c r="F9" s="26" t="s">
        <v>1318</v>
      </c>
      <c r="G9" s="26"/>
      <c r="H9" s="26"/>
      <c r="I9" s="26"/>
    </row>
    <row r="10" spans="1:9" ht="18.75" customHeight="1">
      <c r="A10" s="26" t="str">
        <f t="shared" ref="A10:A19" si="0">SUBSTITUTE(C10,"_","",1)</f>
        <v>COMPANYID</v>
      </c>
      <c r="B10" s="148" t="s">
        <v>11593</v>
      </c>
      <c r="C10" s="11" t="s">
        <v>11606</v>
      </c>
      <c r="D10" s="44" t="s">
        <v>11601</v>
      </c>
      <c r="E10" s="12" t="s">
        <v>3303</v>
      </c>
      <c r="F10" s="26" t="s">
        <v>1318</v>
      </c>
      <c r="G10" s="224" t="s">
        <v>11583</v>
      </c>
      <c r="H10" s="224" t="s">
        <v>11584</v>
      </c>
      <c r="I10" s="224" t="s">
        <v>4755</v>
      </c>
    </row>
    <row r="11" spans="1:9">
      <c r="A11" s="26" t="str">
        <f t="shared" si="0"/>
        <v>NOTICEDT</v>
      </c>
      <c r="B11" s="148" t="s">
        <v>916</v>
      </c>
      <c r="C11" s="11" t="s">
        <v>11586</v>
      </c>
      <c r="D11" s="11" t="s">
        <v>11562</v>
      </c>
      <c r="E11" s="12"/>
      <c r="F11" s="26" t="s">
        <v>1318</v>
      </c>
      <c r="G11" s="11" t="s">
        <v>11586</v>
      </c>
      <c r="H11" s="11" t="s">
        <v>11562</v>
      </c>
      <c r="I11" s="12"/>
    </row>
    <row r="12" spans="1:9">
      <c r="A12" s="26" t="str">
        <f t="shared" si="0"/>
        <v>PUNISHDT</v>
      </c>
      <c r="B12" s="148" t="s">
        <v>11594</v>
      </c>
      <c r="C12" s="157" t="s">
        <v>11587</v>
      </c>
      <c r="D12" s="11" t="s">
        <v>11562</v>
      </c>
      <c r="E12" s="12"/>
      <c r="F12" s="26" t="s">
        <v>1318</v>
      </c>
      <c r="G12" s="157" t="s">
        <v>11587</v>
      </c>
      <c r="H12" s="11" t="s">
        <v>11562</v>
      </c>
      <c r="I12" s="12"/>
    </row>
    <row r="13" spans="1:9" ht="17.25" customHeight="1">
      <c r="A13" s="26" t="str">
        <f t="shared" si="0"/>
        <v>PARTYID</v>
      </c>
      <c r="B13" s="148" t="s">
        <v>11595</v>
      </c>
      <c r="C13" s="157" t="s">
        <v>11622</v>
      </c>
      <c r="D13" s="44" t="s">
        <v>11601</v>
      </c>
      <c r="E13" s="13"/>
      <c r="F13" s="26" t="s">
        <v>1318</v>
      </c>
      <c r="G13" s="289" t="s">
        <v>11588</v>
      </c>
      <c r="H13" s="275" t="s">
        <v>11584</v>
      </c>
      <c r="I13" s="224" t="s">
        <v>11621</v>
      </c>
    </row>
    <row r="14" spans="1:9">
      <c r="A14" s="26" t="str">
        <f t="shared" si="0"/>
        <v>PARTYNM</v>
      </c>
      <c r="B14" s="148" t="s">
        <v>1585</v>
      </c>
      <c r="C14" s="11" t="s">
        <v>11589</v>
      </c>
      <c r="D14" s="11" t="s">
        <v>11585</v>
      </c>
      <c r="E14" s="148" t="s">
        <v>11605</v>
      </c>
      <c r="F14" s="26" t="s">
        <v>1318</v>
      </c>
      <c r="G14" s="11" t="s">
        <v>11589</v>
      </c>
      <c r="H14" s="11" t="s">
        <v>11585</v>
      </c>
      <c r="I14" s="73"/>
    </row>
    <row r="15" spans="1:9">
      <c r="A15" s="26" t="str">
        <f t="shared" si="0"/>
        <v>PUNISHTYPE_ID</v>
      </c>
      <c r="B15" s="10" t="s">
        <v>11596</v>
      </c>
      <c r="C15" s="11" t="s">
        <v>11571</v>
      </c>
      <c r="D15" s="44" t="s">
        <v>11601</v>
      </c>
      <c r="E15" s="99"/>
      <c r="F15" s="127" t="s">
        <v>1318</v>
      </c>
      <c r="G15" s="224" t="s">
        <v>11590</v>
      </c>
      <c r="H15" s="275" t="s">
        <v>11564</v>
      </c>
      <c r="I15" s="316" t="s">
        <v>11619</v>
      </c>
    </row>
    <row r="16" spans="1:9">
      <c r="A16" s="26" t="str">
        <f t="shared" si="0"/>
        <v>PUNISHTITLE</v>
      </c>
      <c r="B16" s="148" t="s">
        <v>11597</v>
      </c>
      <c r="C16" s="11" t="s">
        <v>11591</v>
      </c>
      <c r="D16" s="11" t="s">
        <v>11585</v>
      </c>
      <c r="E16" s="116"/>
      <c r="F16" s="127" t="s">
        <v>1318</v>
      </c>
      <c r="G16" s="11" t="s">
        <v>11591</v>
      </c>
      <c r="H16" s="11" t="s">
        <v>11585</v>
      </c>
      <c r="I16" s="73"/>
    </row>
    <row r="17" spans="1:9">
      <c r="A17" s="26" t="str">
        <f t="shared" si="0"/>
        <v>REFNUMBER</v>
      </c>
      <c r="B17" s="148" t="s">
        <v>11578</v>
      </c>
      <c r="C17" s="11" t="s">
        <v>11592</v>
      </c>
      <c r="D17" s="11" t="s">
        <v>11564</v>
      </c>
      <c r="E17" s="360"/>
      <c r="F17" s="127" t="s">
        <v>1318</v>
      </c>
      <c r="G17" s="11" t="s">
        <v>11592</v>
      </c>
      <c r="H17" s="11" t="s">
        <v>11564</v>
      </c>
    </row>
    <row r="18" spans="1:9">
      <c r="A18" s="26" t="str">
        <f t="shared" si="0"/>
        <v>PUNISHCONTENT</v>
      </c>
      <c r="B18" s="148" t="s">
        <v>11598</v>
      </c>
      <c r="C18" s="11" t="s">
        <v>11565</v>
      </c>
      <c r="D18" s="148" t="s">
        <v>1460</v>
      </c>
      <c r="E18" s="360"/>
      <c r="F18" s="127" t="s">
        <v>1318</v>
      </c>
      <c r="G18" s="11" t="s">
        <v>11565</v>
      </c>
      <c r="H18" s="148" t="s">
        <v>1460</v>
      </c>
      <c r="I18" s="10"/>
    </row>
    <row r="19" spans="1:9">
      <c r="A19" s="26" t="str">
        <f t="shared" si="0"/>
        <v>REMARK</v>
      </c>
      <c r="B19" s="148" t="s">
        <v>944</v>
      </c>
      <c r="C19" s="11" t="s">
        <v>1423</v>
      </c>
      <c r="D19" s="11" t="s">
        <v>1908</v>
      </c>
      <c r="F19" s="26" t="s">
        <v>1318</v>
      </c>
      <c r="G19" s="11" t="s">
        <v>1423</v>
      </c>
      <c r="H19" s="11" t="s">
        <v>1908</v>
      </c>
      <c r="I19" s="73"/>
    </row>
    <row r="20" spans="1:9">
      <c r="A20" s="26" t="str">
        <f>SUBSTITUTE(C20,"_","",1)</f>
        <v>ISDEL</v>
      </c>
      <c r="B20" s="11" t="s">
        <v>1141</v>
      </c>
      <c r="C20" s="11" t="s">
        <v>1140</v>
      </c>
      <c r="D20" s="11" t="s">
        <v>116</v>
      </c>
      <c r="E20" s="12" t="s">
        <v>3303</v>
      </c>
      <c r="F20" s="26" t="s">
        <v>1318</v>
      </c>
      <c r="G20" s="11" t="s">
        <v>1142</v>
      </c>
      <c r="H20" s="11" t="s">
        <v>116</v>
      </c>
      <c r="I20" s="148"/>
    </row>
    <row r="21" spans="1:9">
      <c r="A21" s="26" t="str">
        <f>SUBSTITUTE(C21,"_","",1)</f>
        <v>SRCCOMPANY_CD</v>
      </c>
      <c r="B21" s="11" t="s">
        <v>107</v>
      </c>
      <c r="C21" s="11" t="s">
        <v>2181</v>
      </c>
      <c r="D21" s="5" t="s">
        <v>2126</v>
      </c>
      <c r="E21" s="37"/>
      <c r="F21" s="26" t="s">
        <v>1318</v>
      </c>
      <c r="G21" s="11" t="s">
        <v>3373</v>
      </c>
      <c r="H21" s="5" t="s">
        <v>2126</v>
      </c>
      <c r="I21" s="148"/>
    </row>
    <row r="22" spans="1:9">
      <c r="A22" s="26" t="str">
        <f>SUBSTITUTE(C22,"_","",1)</f>
        <v>SRCID</v>
      </c>
      <c r="B22" s="12" t="s">
        <v>108</v>
      </c>
      <c r="C22" s="11" t="s">
        <v>461</v>
      </c>
      <c r="D22" s="37" t="s">
        <v>2133</v>
      </c>
      <c r="E22" s="37"/>
      <c r="F22" s="26" t="s">
        <v>1318</v>
      </c>
      <c r="G22" s="11" t="s">
        <v>3403</v>
      </c>
      <c r="I22" s="148"/>
    </row>
    <row r="23" spans="1:9">
      <c r="A23" s="26" t="str">
        <f>SUBSTITUTE(C23,"_","",1)</f>
        <v>SRCCD</v>
      </c>
      <c r="B23" s="12" t="s">
        <v>109</v>
      </c>
      <c r="C23" s="12" t="s">
        <v>2182</v>
      </c>
      <c r="D23" s="37" t="s">
        <v>2121</v>
      </c>
      <c r="E23" s="12" t="s">
        <v>3303</v>
      </c>
      <c r="F23" s="26" t="s">
        <v>1318</v>
      </c>
      <c r="G23" s="134" t="s">
        <v>3404</v>
      </c>
      <c r="I23" s="148"/>
    </row>
    <row r="24" spans="1:9" s="360" customFormat="1">
      <c r="A24" s="26" t="str">
        <f>SUBSTITUTE(C24,"_","",1)</f>
        <v>UPDTDT</v>
      </c>
      <c r="B24" s="12" t="s">
        <v>110</v>
      </c>
      <c r="C24" s="11" t="s">
        <v>2183</v>
      </c>
      <c r="D24" s="37" t="s">
        <v>118</v>
      </c>
      <c r="E24" s="12" t="s">
        <v>3303</v>
      </c>
      <c r="F24" s="12"/>
      <c r="G24" s="12" t="s">
        <v>10691</v>
      </c>
      <c r="H24"/>
      <c r="I24" s="148"/>
    </row>
    <row r="25" spans="1:9" s="360" customFormat="1">
      <c r="A25"/>
      <c r="B25"/>
      <c r="C25"/>
      <c r="D25"/>
      <c r="E25"/>
      <c r="F25"/>
      <c r="G25"/>
      <c r="H25"/>
      <c r="I25" s="148"/>
    </row>
    <row r="28" spans="1:9" ht="17.25" customHeight="1">
      <c r="A28" s="92" t="s">
        <v>3524</v>
      </c>
    </row>
    <row r="29" spans="1:9" ht="17.25" customHeight="1">
      <c r="A29" s="96" t="s">
        <v>11604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7"/>
  <sheetViews>
    <sheetView workbookViewId="0"/>
  </sheetViews>
  <sheetFormatPr defaultColWidth="16.5" defaultRowHeight="14"/>
  <cols>
    <col min="1" max="1" width="22.25" customWidth="1"/>
    <col min="2" max="2" width="32.58203125" bestFit="1" customWidth="1"/>
    <col min="3" max="3" width="32.08203125" customWidth="1"/>
    <col min="4" max="4" width="13.83203125" customWidth="1"/>
    <col min="5" max="5" width="8.25" customWidth="1"/>
    <col min="6" max="6" width="4.5" customWidth="1"/>
    <col min="7" max="7" width="16.5" customWidth="1"/>
    <col min="9" max="9" width="9.25" customWidth="1"/>
  </cols>
  <sheetData>
    <row r="1" spans="1:9" ht="17.25" customHeight="1">
      <c r="A1" s="102" t="s">
        <v>1510</v>
      </c>
      <c r="B1" s="178" t="s">
        <v>4861</v>
      </c>
      <c r="C1" s="512"/>
    </row>
    <row r="2" spans="1:9" ht="17.25" customHeight="1">
      <c r="A2" s="512"/>
      <c r="B2" s="73" t="s">
        <v>12120</v>
      </c>
      <c r="C2" s="10"/>
    </row>
    <row r="3" spans="1:9" ht="17.25" customHeight="1">
      <c r="A3" s="103" t="s">
        <v>3317</v>
      </c>
      <c r="B3" s="43"/>
      <c r="C3" s="161"/>
    </row>
    <row r="4" spans="1:9">
      <c r="A4" s="512"/>
      <c r="B4" s="73" t="s">
        <v>12117</v>
      </c>
      <c r="C4" s="47" t="s">
        <v>12111</v>
      </c>
    </row>
    <row r="5" spans="1:9" ht="17.25" customHeight="1">
      <c r="A5" s="102" t="s">
        <v>2416</v>
      </c>
      <c r="C5" s="1"/>
    </row>
    <row r="6" spans="1:9">
      <c r="A6" s="512"/>
      <c r="B6" s="73" t="s">
        <v>12117</v>
      </c>
      <c r="C6" s="47" t="s">
        <v>12122</v>
      </c>
    </row>
    <row r="7" spans="1:9">
      <c r="C7" s="360"/>
    </row>
    <row r="8" spans="1:9">
      <c r="B8" s="23" t="s">
        <v>239</v>
      </c>
      <c r="C8" s="306" t="s">
        <v>238</v>
      </c>
      <c r="D8" s="23" t="s">
        <v>1889</v>
      </c>
      <c r="E8" s="23"/>
      <c r="F8" s="23"/>
      <c r="G8" s="23" t="s">
        <v>3335</v>
      </c>
      <c r="H8" s="23" t="s">
        <v>3336</v>
      </c>
      <c r="I8" s="397" t="s">
        <v>3142</v>
      </c>
    </row>
    <row r="9" spans="1:9">
      <c r="A9" s="26" t="str">
        <f>SUBSTITUTE(C9,"_","",1)</f>
        <v>COMPYCOLLECTLIST_CLIENT_SID</v>
      </c>
      <c r="B9" s="26" t="s">
        <v>938</v>
      </c>
      <c r="C9" s="127" t="s">
        <v>12132</v>
      </c>
      <c r="D9" s="26" t="s">
        <v>117</v>
      </c>
      <c r="E9" s="12" t="s">
        <v>3303</v>
      </c>
      <c r="F9" s="26" t="s">
        <v>1318</v>
      </c>
      <c r="G9" s="26"/>
      <c r="H9" s="26"/>
      <c r="I9" s="26"/>
    </row>
    <row r="10" spans="1:9" ht="18.75" customHeight="1">
      <c r="A10" s="26" t="str">
        <f t="shared" ref="A10:A18" si="0">SUBSTITUTE(C10,"_","",1)</f>
        <v>COMPANYID</v>
      </c>
      <c r="B10" s="148" t="s">
        <v>1421</v>
      </c>
      <c r="C10" s="11" t="s">
        <v>2727</v>
      </c>
      <c r="D10" s="44" t="s">
        <v>6351</v>
      </c>
      <c r="E10" s="12" t="s">
        <v>3303</v>
      </c>
      <c r="F10" s="26" t="s">
        <v>1318</v>
      </c>
      <c r="G10" s="11" t="s">
        <v>9070</v>
      </c>
      <c r="H10" s="11" t="s">
        <v>1355</v>
      </c>
      <c r="I10" s="1"/>
    </row>
    <row r="11" spans="1:9" ht="18.75" customHeight="1">
      <c r="A11" s="26" t="str">
        <f t="shared" si="0"/>
        <v>COMPANYNM</v>
      </c>
      <c r="B11" s="148" t="s">
        <v>12112</v>
      </c>
      <c r="C11" s="11" t="s">
        <v>9070</v>
      </c>
      <c r="D11" s="11" t="s">
        <v>1355</v>
      </c>
      <c r="E11" s="12" t="s">
        <v>3303</v>
      </c>
      <c r="F11" s="26" t="s">
        <v>1318</v>
      </c>
      <c r="G11" s="11" t="s">
        <v>9070</v>
      </c>
      <c r="H11" s="11" t="s">
        <v>1355</v>
      </c>
      <c r="I11" s="1"/>
    </row>
    <row r="12" spans="1:9">
      <c r="A12" s="26" t="str">
        <f t="shared" si="0"/>
        <v>EXPOSURE</v>
      </c>
      <c r="B12" s="148" t="s">
        <v>12113</v>
      </c>
      <c r="C12" s="11" t="s">
        <v>12107</v>
      </c>
      <c r="D12" s="11" t="s">
        <v>1358</v>
      </c>
      <c r="E12" s="12"/>
      <c r="F12" s="26" t="s">
        <v>1318</v>
      </c>
      <c r="G12" s="11" t="s">
        <v>12107</v>
      </c>
      <c r="H12" s="11" t="s">
        <v>1358</v>
      </c>
      <c r="I12" s="99"/>
    </row>
    <row r="13" spans="1:9">
      <c r="A13" s="26" t="str">
        <f t="shared" si="0"/>
        <v>RPTDT</v>
      </c>
      <c r="B13" s="148" t="s">
        <v>12114</v>
      </c>
      <c r="C13" s="157" t="s">
        <v>12128</v>
      </c>
      <c r="D13" s="11" t="s">
        <v>12127</v>
      </c>
      <c r="E13" s="12" t="s">
        <v>3303</v>
      </c>
      <c r="F13" s="26" t="s">
        <v>1318</v>
      </c>
      <c r="G13" s="157" t="s">
        <v>12108</v>
      </c>
      <c r="H13" s="11" t="s">
        <v>1358</v>
      </c>
      <c r="I13" s="99"/>
    </row>
    <row r="14" spans="1:9" ht="17.25" customHeight="1">
      <c r="A14" s="26" t="str">
        <f t="shared" si="0"/>
        <v>CLIENTNM</v>
      </c>
      <c r="B14" s="148" t="s">
        <v>12115</v>
      </c>
      <c r="C14" s="157" t="s">
        <v>12109</v>
      </c>
      <c r="D14" s="11" t="s">
        <v>1355</v>
      </c>
      <c r="E14" s="12" t="s">
        <v>3303</v>
      </c>
      <c r="F14" s="26" t="s">
        <v>1318</v>
      </c>
      <c r="G14" s="157" t="s">
        <v>12109</v>
      </c>
      <c r="H14" s="11" t="s">
        <v>1355</v>
      </c>
      <c r="I14" s="1"/>
    </row>
    <row r="15" spans="1:9">
      <c r="A15" s="26" t="str">
        <f t="shared" si="0"/>
        <v>ISDEL</v>
      </c>
      <c r="B15" s="11" t="s">
        <v>1141</v>
      </c>
      <c r="C15" s="11" t="s">
        <v>1140</v>
      </c>
      <c r="D15" s="11" t="s">
        <v>116</v>
      </c>
      <c r="E15" s="12" t="s">
        <v>3303</v>
      </c>
      <c r="F15" s="26" t="s">
        <v>1318</v>
      </c>
      <c r="G15" s="11" t="s">
        <v>1142</v>
      </c>
      <c r="H15" s="11" t="s">
        <v>116</v>
      </c>
      <c r="I15" s="148"/>
    </row>
    <row r="16" spans="1:9">
      <c r="A16" s="26" t="str">
        <f t="shared" si="0"/>
        <v>SRCID</v>
      </c>
      <c r="B16" s="12" t="s">
        <v>108</v>
      </c>
      <c r="C16" s="11" t="s">
        <v>461</v>
      </c>
      <c r="D16" s="37" t="s">
        <v>2133</v>
      </c>
      <c r="E16" s="12" t="s">
        <v>3303</v>
      </c>
      <c r="F16" s="26" t="s">
        <v>1318</v>
      </c>
      <c r="G16" s="11" t="s">
        <v>11135</v>
      </c>
      <c r="I16" s="148"/>
    </row>
    <row r="17" spans="1:16384">
      <c r="A17" s="26" t="str">
        <f t="shared" si="0"/>
        <v>SRCCD</v>
      </c>
      <c r="B17" s="12" t="s">
        <v>109</v>
      </c>
      <c r="C17" s="12" t="s">
        <v>2182</v>
      </c>
      <c r="D17" s="37" t="s">
        <v>2121</v>
      </c>
      <c r="E17" s="12" t="s">
        <v>3303</v>
      </c>
      <c r="F17" s="26" t="s">
        <v>1318</v>
      </c>
      <c r="G17" s="134" t="s">
        <v>12110</v>
      </c>
      <c r="I17" s="148"/>
    </row>
    <row r="18" spans="1:16384" s="360" customFormat="1">
      <c r="A18" s="26" t="str">
        <f t="shared" si="0"/>
        <v>UPDTDT</v>
      </c>
      <c r="B18" s="12" t="s">
        <v>110</v>
      </c>
      <c r="C18" s="11" t="s">
        <v>2183</v>
      </c>
      <c r="D18" s="37" t="s">
        <v>118</v>
      </c>
      <c r="E18" s="12" t="s">
        <v>3303</v>
      </c>
      <c r="F18" s="12"/>
      <c r="G18" s="12" t="s">
        <v>10691</v>
      </c>
      <c r="H18"/>
      <c r="I18" s="148"/>
    </row>
    <row r="19" spans="1:16384" s="360" customFormat="1">
      <c r="A19"/>
      <c r="B19"/>
      <c r="C19"/>
      <c r="D19"/>
      <c r="E19"/>
      <c r="F19"/>
      <c r="G19"/>
      <c r="H19"/>
      <c r="I19" s="148"/>
    </row>
    <row r="22" spans="1:16384" ht="17.25" customHeight="1">
      <c r="A22" s="92" t="s">
        <v>3524</v>
      </c>
    </row>
    <row r="23" spans="1:16384" ht="17.25" customHeight="1">
      <c r="A23" s="96" t="s">
        <v>12129</v>
      </c>
    </row>
    <row r="26" spans="1:16384">
      <c r="A26" s="102" t="s">
        <v>2416</v>
      </c>
      <c r="C26" s="1"/>
    </row>
    <row r="27" spans="1:16384">
      <c r="A27" s="512"/>
      <c r="B27" s="73" t="s">
        <v>12121</v>
      </c>
      <c r="C27" s="47" t="s">
        <v>12123</v>
      </c>
    </row>
    <row r="28" spans="1:16384">
      <c r="C28" s="360"/>
    </row>
    <row r="29" spans="1:16384">
      <c r="B29" s="23" t="s">
        <v>239</v>
      </c>
      <c r="C29" s="306" t="s">
        <v>238</v>
      </c>
      <c r="D29" s="23" t="s">
        <v>1889</v>
      </c>
      <c r="E29" s="23"/>
      <c r="F29" s="23"/>
      <c r="G29" s="23" t="s">
        <v>3335</v>
      </c>
    </row>
    <row r="30" spans="1:16384">
      <c r="A30" s="26" t="str">
        <f>SUBSTITUTE(C30,"_","",1)</f>
        <v>RECORDSID</v>
      </c>
      <c r="B30" s="148" t="s">
        <v>1381</v>
      </c>
      <c r="C30" s="26" t="s">
        <v>11135</v>
      </c>
      <c r="D30" s="26" t="s">
        <v>2111</v>
      </c>
      <c r="E30" s="12" t="s">
        <v>3303</v>
      </c>
      <c r="F30" s="26" t="s">
        <v>1366</v>
      </c>
      <c r="G30" s="73"/>
      <c r="H30" s="73"/>
      <c r="I30" s="26"/>
      <c r="J30" s="148"/>
      <c r="K30" s="26"/>
      <c r="L30" s="26"/>
      <c r="M30" s="12"/>
      <c r="N30" s="26"/>
      <c r="O30" s="73"/>
      <c r="P30" s="73"/>
      <c r="Q30" s="26"/>
      <c r="R30" s="148"/>
      <c r="S30" s="26"/>
      <c r="T30" s="26"/>
      <c r="U30" s="12"/>
      <c r="V30" s="26"/>
      <c r="W30" s="73"/>
      <c r="X30" s="73"/>
      <c r="Y30" s="26"/>
      <c r="Z30" s="148"/>
      <c r="AA30" s="26"/>
      <c r="AB30" s="26"/>
      <c r="AC30" s="12"/>
      <c r="AD30" s="26"/>
      <c r="AE30" s="73"/>
      <c r="AF30" s="73"/>
      <c r="AG30" s="26"/>
      <c r="AH30" s="148"/>
      <c r="AI30" s="26"/>
      <c r="AJ30" s="26"/>
      <c r="AK30" s="12"/>
      <c r="AL30" s="26"/>
      <c r="AM30" s="73"/>
      <c r="AN30" s="73"/>
      <c r="AO30" s="26"/>
      <c r="AP30" s="148"/>
      <c r="AQ30" s="26"/>
      <c r="AR30" s="26"/>
      <c r="AS30" s="12"/>
      <c r="AT30" s="26"/>
      <c r="AU30" s="73"/>
      <c r="AV30" s="73"/>
      <c r="AW30" s="26"/>
      <c r="AX30" s="148"/>
      <c r="AY30" s="26"/>
      <c r="AZ30" s="26"/>
      <c r="BA30" s="12"/>
      <c r="BB30" s="26"/>
      <c r="BC30" s="73"/>
      <c r="BD30" s="73"/>
      <c r="BE30" s="26"/>
      <c r="BF30" s="148"/>
      <c r="BG30" s="26"/>
      <c r="BH30" s="26"/>
      <c r="BI30" s="12"/>
      <c r="BJ30" s="26"/>
      <c r="BK30" s="73"/>
      <c r="BL30" s="73"/>
      <c r="BM30" s="26"/>
      <c r="BN30" s="148"/>
      <c r="BO30" s="26"/>
      <c r="BP30" s="26"/>
      <c r="BQ30" s="12"/>
      <c r="BR30" s="26"/>
      <c r="BS30" s="73"/>
      <c r="BT30" s="73"/>
      <c r="BU30" s="26"/>
      <c r="BV30" s="148"/>
      <c r="BW30" s="26"/>
      <c r="BX30" s="26"/>
      <c r="BY30" s="12"/>
      <c r="BZ30" s="26"/>
      <c r="CA30" s="73"/>
      <c r="CB30" s="73"/>
      <c r="CC30" s="26"/>
      <c r="CD30" s="148"/>
      <c r="CE30" s="26"/>
      <c r="CF30" s="26"/>
      <c r="CG30" s="12"/>
      <c r="CH30" s="26"/>
      <c r="CI30" s="73"/>
      <c r="CJ30" s="73"/>
      <c r="CK30" s="26"/>
      <c r="CL30" s="148"/>
      <c r="CM30" s="26"/>
      <c r="CN30" s="26"/>
      <c r="CO30" s="12"/>
      <c r="CP30" s="26"/>
      <c r="CQ30" s="73"/>
      <c r="CR30" s="73"/>
      <c r="CS30" s="26"/>
      <c r="CT30" s="148"/>
      <c r="CU30" s="26"/>
      <c r="CV30" s="26"/>
      <c r="CW30" s="12"/>
      <c r="CX30" s="26"/>
      <c r="CY30" s="73"/>
      <c r="CZ30" s="73"/>
      <c r="DA30" s="26"/>
      <c r="DB30" s="148"/>
      <c r="DC30" s="26"/>
      <c r="DD30" s="26"/>
      <c r="DE30" s="12"/>
      <c r="DF30" s="26"/>
      <c r="DG30" s="73"/>
      <c r="DH30" s="73"/>
      <c r="DI30" s="26"/>
      <c r="DJ30" s="148"/>
      <c r="DK30" s="26"/>
      <c r="DL30" s="26"/>
      <c r="DM30" s="12"/>
      <c r="DN30" s="26"/>
      <c r="DO30" s="73"/>
      <c r="DP30" s="73"/>
      <c r="DQ30" s="26"/>
      <c r="DR30" s="148"/>
      <c r="DS30" s="26"/>
      <c r="DT30" s="26"/>
      <c r="DU30" s="12"/>
      <c r="DV30" s="26"/>
      <c r="DW30" s="73"/>
      <c r="DX30" s="73"/>
      <c r="DY30" s="26"/>
      <c r="DZ30" s="148"/>
      <c r="EA30" s="26"/>
      <c r="EB30" s="26"/>
      <c r="EC30" s="12"/>
      <c r="ED30" s="26"/>
      <c r="EE30" s="73"/>
      <c r="EF30" s="73"/>
      <c r="EG30" s="26"/>
      <c r="EH30" s="148"/>
      <c r="EI30" s="26"/>
      <c r="EJ30" s="26"/>
      <c r="EK30" s="12"/>
      <c r="EL30" s="26"/>
      <c r="EM30" s="73"/>
      <c r="EN30" s="73"/>
      <c r="EO30" s="26"/>
      <c r="EP30" s="148"/>
      <c r="EQ30" s="26"/>
      <c r="ER30" s="26"/>
      <c r="ES30" s="12"/>
      <c r="ET30" s="26"/>
      <c r="EU30" s="73"/>
      <c r="EV30" s="73"/>
      <c r="EW30" s="26"/>
      <c r="EX30" s="148"/>
      <c r="EY30" s="26"/>
      <c r="EZ30" s="26"/>
      <c r="FA30" s="12"/>
      <c r="FB30" s="26"/>
      <c r="FC30" s="73"/>
      <c r="FD30" s="73"/>
      <c r="FE30" s="26"/>
      <c r="FF30" s="148"/>
      <c r="FG30" s="26"/>
      <c r="FH30" s="26"/>
      <c r="FI30" s="12"/>
      <c r="FJ30" s="26"/>
      <c r="FK30" s="73"/>
      <c r="FL30" s="73"/>
      <c r="FM30" s="26"/>
      <c r="FN30" s="148"/>
      <c r="FO30" s="26"/>
      <c r="FP30" s="26"/>
      <c r="FQ30" s="12"/>
      <c r="FR30" s="26"/>
      <c r="FS30" s="73"/>
      <c r="FT30" s="73"/>
      <c r="FU30" s="26"/>
      <c r="FV30" s="148"/>
      <c r="FW30" s="26"/>
      <c r="FX30" s="26"/>
      <c r="FY30" s="12"/>
      <c r="FZ30" s="26"/>
      <c r="GA30" s="73"/>
      <c r="GB30" s="73"/>
      <c r="GC30" s="26"/>
      <c r="GD30" s="148"/>
      <c r="GE30" s="26"/>
      <c r="GF30" s="26"/>
      <c r="GG30" s="12"/>
      <c r="GH30" s="26"/>
      <c r="GI30" s="73"/>
      <c r="GJ30" s="73"/>
      <c r="GK30" s="26"/>
      <c r="GL30" s="148"/>
      <c r="GM30" s="26"/>
      <c r="GN30" s="26"/>
      <c r="GO30" s="12"/>
      <c r="GP30" s="26"/>
      <c r="GQ30" s="73"/>
      <c r="GR30" s="73"/>
      <c r="GS30" s="26"/>
      <c r="GT30" s="148"/>
      <c r="GU30" s="26"/>
      <c r="GV30" s="26"/>
      <c r="GW30" s="12"/>
      <c r="GX30" s="26"/>
      <c r="GY30" s="73"/>
      <c r="GZ30" s="73"/>
      <c r="HA30" s="26"/>
      <c r="HB30" s="148"/>
      <c r="HC30" s="26"/>
      <c r="HD30" s="26"/>
      <c r="HE30" s="12"/>
      <c r="HF30" s="26"/>
      <c r="HG30" s="73"/>
      <c r="HH30" s="73"/>
      <c r="HI30" s="26"/>
      <c r="HJ30" s="148"/>
      <c r="HK30" s="26"/>
      <c r="HL30" s="26"/>
      <c r="HM30" s="12"/>
      <c r="HN30" s="26"/>
      <c r="HO30" s="73"/>
      <c r="HP30" s="73"/>
      <c r="HQ30" s="26"/>
      <c r="HR30" s="148"/>
      <c r="HS30" s="26"/>
      <c r="HT30" s="26"/>
      <c r="HU30" s="12"/>
      <c r="HV30" s="26"/>
      <c r="HW30" s="73"/>
      <c r="HX30" s="73"/>
      <c r="HY30" s="26"/>
      <c r="HZ30" s="148"/>
      <c r="IA30" s="26"/>
      <c r="IB30" s="26"/>
      <c r="IC30" s="12"/>
      <c r="ID30" s="26"/>
      <c r="IE30" s="73"/>
      <c r="IF30" s="73"/>
      <c r="IG30" s="26"/>
      <c r="IH30" s="148"/>
      <c r="II30" s="26"/>
      <c r="IJ30" s="26"/>
      <c r="IK30" s="12"/>
      <c r="IL30" s="26"/>
      <c r="IM30" s="73"/>
      <c r="IN30" s="73"/>
      <c r="IO30" s="26"/>
      <c r="IP30" s="148"/>
      <c r="IQ30" s="26"/>
      <c r="IR30" s="26"/>
      <c r="IS30" s="12"/>
      <c r="IT30" s="26"/>
      <c r="IU30" s="73"/>
      <c r="IV30" s="73"/>
      <c r="IW30" s="26"/>
      <c r="IX30" s="148"/>
      <c r="IY30" s="26"/>
      <c r="IZ30" s="26"/>
      <c r="JA30" s="12"/>
      <c r="JB30" s="26"/>
      <c r="JC30" s="73"/>
      <c r="JD30" s="73"/>
      <c r="JE30" s="26"/>
      <c r="JF30" s="148"/>
      <c r="JG30" s="26"/>
      <c r="JH30" s="26"/>
      <c r="JI30" s="12"/>
      <c r="JJ30" s="26"/>
      <c r="JK30" s="73"/>
      <c r="JL30" s="73"/>
      <c r="JM30" s="26"/>
      <c r="JN30" s="148"/>
      <c r="JO30" s="26"/>
      <c r="JP30" s="26"/>
      <c r="JQ30" s="12"/>
      <c r="JR30" s="26"/>
      <c r="JS30" s="73"/>
      <c r="JT30" s="73"/>
      <c r="JU30" s="26"/>
      <c r="JV30" s="148"/>
      <c r="JW30" s="26"/>
      <c r="JX30" s="26"/>
      <c r="JY30" s="12"/>
      <c r="JZ30" s="26"/>
      <c r="KA30" s="73"/>
      <c r="KB30" s="73"/>
      <c r="KC30" s="26"/>
      <c r="KD30" s="148"/>
      <c r="KE30" s="26"/>
      <c r="KF30" s="26"/>
      <c r="KG30" s="12"/>
      <c r="KH30" s="26"/>
      <c r="KI30" s="73"/>
      <c r="KJ30" s="73"/>
      <c r="KK30" s="26"/>
      <c r="KL30" s="148"/>
      <c r="KM30" s="26"/>
      <c r="KN30" s="26"/>
      <c r="KO30" s="12"/>
      <c r="KP30" s="26"/>
      <c r="KQ30" s="73"/>
      <c r="KR30" s="73"/>
      <c r="KS30" s="26"/>
      <c r="KT30" s="148"/>
      <c r="KU30" s="26"/>
      <c r="KV30" s="26"/>
      <c r="KW30" s="12"/>
      <c r="KX30" s="26"/>
      <c r="KY30" s="73"/>
      <c r="KZ30" s="73"/>
      <c r="LA30" s="26"/>
      <c r="LB30" s="148"/>
      <c r="LC30" s="26"/>
      <c r="LD30" s="26"/>
      <c r="LE30" s="12"/>
      <c r="LF30" s="26"/>
      <c r="LG30" s="73"/>
      <c r="LH30" s="73"/>
      <c r="LI30" s="26"/>
      <c r="LJ30" s="148"/>
      <c r="LK30" s="26"/>
      <c r="LL30" s="26"/>
      <c r="LM30" s="12"/>
      <c r="LN30" s="26"/>
      <c r="LO30" s="73"/>
      <c r="LP30" s="73"/>
      <c r="LQ30" s="26"/>
      <c r="LR30" s="148"/>
      <c r="LS30" s="26"/>
      <c r="LT30" s="26"/>
      <c r="LU30" s="12"/>
      <c r="LV30" s="26"/>
      <c r="LW30" s="73"/>
      <c r="LX30" s="73"/>
      <c r="LY30" s="26"/>
      <c r="LZ30" s="148"/>
      <c r="MA30" s="26"/>
      <c r="MB30" s="26"/>
      <c r="MC30" s="12"/>
      <c r="MD30" s="26"/>
      <c r="ME30" s="73"/>
      <c r="MF30" s="73"/>
      <c r="MG30" s="26"/>
      <c r="MH30" s="148"/>
      <c r="MI30" s="26"/>
      <c r="MJ30" s="26"/>
      <c r="MK30" s="12"/>
      <c r="ML30" s="26"/>
      <c r="MM30" s="73"/>
      <c r="MN30" s="73"/>
      <c r="MO30" s="26"/>
      <c r="MP30" s="148"/>
      <c r="MQ30" s="26"/>
      <c r="MR30" s="26"/>
      <c r="MS30" s="12"/>
      <c r="MT30" s="26"/>
      <c r="MU30" s="73"/>
      <c r="MV30" s="73"/>
      <c r="MW30" s="26"/>
      <c r="MX30" s="148"/>
      <c r="MY30" s="26"/>
      <c r="MZ30" s="26"/>
      <c r="NA30" s="12"/>
      <c r="NB30" s="26"/>
      <c r="NC30" s="73"/>
      <c r="ND30" s="73"/>
      <c r="NE30" s="26"/>
      <c r="NF30" s="148"/>
      <c r="NG30" s="26"/>
      <c r="NH30" s="26"/>
      <c r="NI30" s="12"/>
      <c r="NJ30" s="26"/>
      <c r="NK30" s="73"/>
      <c r="NL30" s="73"/>
      <c r="NM30" s="26"/>
      <c r="NN30" s="148"/>
      <c r="NO30" s="26"/>
      <c r="NP30" s="26"/>
      <c r="NQ30" s="12"/>
      <c r="NR30" s="26"/>
      <c r="NS30" s="73"/>
      <c r="NT30" s="73"/>
      <c r="NU30" s="26"/>
      <c r="NV30" s="148"/>
      <c r="NW30" s="26"/>
      <c r="NX30" s="26"/>
      <c r="NY30" s="12"/>
      <c r="NZ30" s="26"/>
      <c r="OA30" s="73"/>
      <c r="OB30" s="73"/>
      <c r="OC30" s="26"/>
      <c r="OD30" s="148"/>
      <c r="OE30" s="26"/>
      <c r="OF30" s="26"/>
      <c r="OG30" s="12"/>
      <c r="OH30" s="26"/>
      <c r="OI30" s="73"/>
      <c r="OJ30" s="73"/>
      <c r="OK30" s="26"/>
      <c r="OL30" s="148"/>
      <c r="OM30" s="26"/>
      <c r="ON30" s="26"/>
      <c r="OO30" s="12"/>
      <c r="OP30" s="26"/>
      <c r="OQ30" s="73"/>
      <c r="OR30" s="73"/>
      <c r="OS30" s="26"/>
      <c r="OT30" s="148"/>
      <c r="OU30" s="26"/>
      <c r="OV30" s="26"/>
      <c r="OW30" s="12"/>
      <c r="OX30" s="26"/>
      <c r="OY30" s="73"/>
      <c r="OZ30" s="73"/>
      <c r="PA30" s="26"/>
      <c r="PB30" s="148"/>
      <c r="PC30" s="26"/>
      <c r="PD30" s="26"/>
      <c r="PE30" s="12"/>
      <c r="PF30" s="26"/>
      <c r="PG30" s="73"/>
      <c r="PH30" s="73"/>
      <c r="PI30" s="26"/>
      <c r="PJ30" s="148"/>
      <c r="PK30" s="26"/>
      <c r="PL30" s="26"/>
      <c r="PM30" s="12"/>
      <c r="PN30" s="26"/>
      <c r="PO30" s="73"/>
      <c r="PP30" s="73"/>
      <c r="PQ30" s="26"/>
      <c r="PR30" s="148"/>
      <c r="PS30" s="26"/>
      <c r="PT30" s="26"/>
      <c r="PU30" s="12"/>
      <c r="PV30" s="26"/>
      <c r="PW30" s="73"/>
      <c r="PX30" s="73"/>
      <c r="PY30" s="26"/>
      <c r="PZ30" s="148"/>
      <c r="QA30" s="26"/>
      <c r="QB30" s="26"/>
      <c r="QC30" s="12"/>
      <c r="QD30" s="26"/>
      <c r="QE30" s="73"/>
      <c r="QF30" s="73"/>
      <c r="QG30" s="26"/>
      <c r="QH30" s="148"/>
      <c r="QI30" s="26"/>
      <c r="QJ30" s="26"/>
      <c r="QK30" s="12"/>
      <c r="QL30" s="26"/>
      <c r="QM30" s="73"/>
      <c r="QN30" s="73"/>
      <c r="QO30" s="26"/>
      <c r="QP30" s="148"/>
      <c r="QQ30" s="26"/>
      <c r="QR30" s="26"/>
      <c r="QS30" s="12"/>
      <c r="QT30" s="26"/>
      <c r="QU30" s="73"/>
      <c r="QV30" s="73"/>
      <c r="QW30" s="26"/>
      <c r="QX30" s="148"/>
      <c r="QY30" s="26"/>
      <c r="QZ30" s="26"/>
      <c r="RA30" s="12"/>
      <c r="RB30" s="26"/>
      <c r="RC30" s="73"/>
      <c r="RD30" s="73"/>
      <c r="RE30" s="26"/>
      <c r="RF30" s="148"/>
      <c r="RG30" s="26"/>
      <c r="RH30" s="26"/>
      <c r="RI30" s="12"/>
      <c r="RJ30" s="26"/>
      <c r="RK30" s="73"/>
      <c r="RL30" s="73"/>
      <c r="RM30" s="26"/>
      <c r="RN30" s="148"/>
      <c r="RO30" s="26"/>
      <c r="RP30" s="26"/>
      <c r="RQ30" s="12"/>
      <c r="RR30" s="26"/>
      <c r="RS30" s="73"/>
      <c r="RT30" s="73"/>
      <c r="RU30" s="26"/>
      <c r="RV30" s="148"/>
      <c r="RW30" s="26"/>
      <c r="RX30" s="26"/>
      <c r="RY30" s="12"/>
      <c r="RZ30" s="26"/>
      <c r="SA30" s="73"/>
      <c r="SB30" s="73"/>
      <c r="SC30" s="26"/>
      <c r="SD30" s="148"/>
      <c r="SE30" s="26"/>
      <c r="SF30" s="26"/>
      <c r="SG30" s="12"/>
      <c r="SH30" s="26"/>
      <c r="SI30" s="73"/>
      <c r="SJ30" s="73"/>
      <c r="SK30" s="26"/>
      <c r="SL30" s="148"/>
      <c r="SM30" s="26"/>
      <c r="SN30" s="26"/>
      <c r="SO30" s="12"/>
      <c r="SP30" s="26"/>
      <c r="SQ30" s="73"/>
      <c r="SR30" s="73"/>
      <c r="SS30" s="26"/>
      <c r="ST30" s="148"/>
      <c r="SU30" s="26"/>
      <c r="SV30" s="26"/>
      <c r="SW30" s="12"/>
      <c r="SX30" s="26"/>
      <c r="SY30" s="73"/>
      <c r="SZ30" s="73"/>
      <c r="TA30" s="26"/>
      <c r="TB30" s="148"/>
      <c r="TC30" s="26"/>
      <c r="TD30" s="26"/>
      <c r="TE30" s="12"/>
      <c r="TF30" s="26"/>
      <c r="TG30" s="73"/>
      <c r="TH30" s="73"/>
      <c r="TI30" s="26"/>
      <c r="TJ30" s="148"/>
      <c r="TK30" s="26"/>
      <c r="TL30" s="26"/>
      <c r="TM30" s="12"/>
      <c r="TN30" s="26"/>
      <c r="TO30" s="73"/>
      <c r="TP30" s="73"/>
      <c r="TQ30" s="26"/>
      <c r="TR30" s="148"/>
      <c r="TS30" s="26"/>
      <c r="TT30" s="26"/>
      <c r="TU30" s="12"/>
      <c r="TV30" s="26"/>
      <c r="TW30" s="73"/>
      <c r="TX30" s="73"/>
      <c r="TY30" s="26"/>
      <c r="TZ30" s="148"/>
      <c r="UA30" s="26"/>
      <c r="UB30" s="26"/>
      <c r="UC30" s="12"/>
      <c r="UD30" s="26"/>
      <c r="UE30" s="73"/>
      <c r="UF30" s="73"/>
      <c r="UG30" s="26"/>
      <c r="UH30" s="148"/>
      <c r="UI30" s="26"/>
      <c r="UJ30" s="26"/>
      <c r="UK30" s="12"/>
      <c r="UL30" s="26"/>
      <c r="UM30" s="73"/>
      <c r="UN30" s="73"/>
      <c r="UO30" s="26"/>
      <c r="UP30" s="148"/>
      <c r="UQ30" s="26"/>
      <c r="UR30" s="26"/>
      <c r="US30" s="12"/>
      <c r="UT30" s="26"/>
      <c r="UU30" s="73"/>
      <c r="UV30" s="73"/>
      <c r="UW30" s="26"/>
      <c r="UX30" s="148"/>
      <c r="UY30" s="26"/>
      <c r="UZ30" s="26"/>
      <c r="VA30" s="12"/>
      <c r="VB30" s="26"/>
      <c r="VC30" s="73"/>
      <c r="VD30" s="73"/>
      <c r="VE30" s="26"/>
      <c r="VF30" s="148"/>
      <c r="VG30" s="26"/>
      <c r="VH30" s="26"/>
      <c r="VI30" s="12"/>
      <c r="VJ30" s="26"/>
      <c r="VK30" s="73"/>
      <c r="VL30" s="73"/>
      <c r="VM30" s="26"/>
      <c r="VN30" s="148"/>
      <c r="VO30" s="26"/>
      <c r="VP30" s="26"/>
      <c r="VQ30" s="12"/>
      <c r="VR30" s="26"/>
      <c r="VS30" s="73"/>
      <c r="VT30" s="73"/>
      <c r="VU30" s="26"/>
      <c r="VV30" s="148"/>
      <c r="VW30" s="26"/>
      <c r="VX30" s="26"/>
      <c r="VY30" s="12"/>
      <c r="VZ30" s="26"/>
      <c r="WA30" s="73"/>
      <c r="WB30" s="73"/>
      <c r="WC30" s="26"/>
      <c r="WD30" s="148"/>
      <c r="WE30" s="26"/>
      <c r="WF30" s="26"/>
      <c r="WG30" s="12"/>
      <c r="WH30" s="26"/>
      <c r="WI30" s="73"/>
      <c r="WJ30" s="73"/>
      <c r="WK30" s="26"/>
      <c r="WL30" s="148"/>
      <c r="WM30" s="26"/>
      <c r="WN30" s="26"/>
      <c r="WO30" s="12"/>
      <c r="WP30" s="26"/>
      <c r="WQ30" s="73"/>
      <c r="WR30" s="73"/>
      <c r="WS30" s="26"/>
      <c r="WT30" s="148"/>
      <c r="WU30" s="26"/>
      <c r="WV30" s="26"/>
      <c r="WW30" s="12"/>
      <c r="WX30" s="26"/>
      <c r="WY30" s="73"/>
      <c r="WZ30" s="73"/>
      <c r="XA30" s="26"/>
      <c r="XB30" s="148"/>
      <c r="XC30" s="26"/>
      <c r="XD30" s="26"/>
      <c r="XE30" s="12"/>
      <c r="XF30" s="26"/>
      <c r="XG30" s="73"/>
      <c r="XH30" s="73"/>
      <c r="XI30" s="26"/>
      <c r="XJ30" s="148"/>
      <c r="XK30" s="26"/>
      <c r="XL30" s="26"/>
      <c r="XM30" s="12"/>
      <c r="XN30" s="26"/>
      <c r="XO30" s="73"/>
      <c r="XP30" s="73"/>
      <c r="XQ30" s="26"/>
      <c r="XR30" s="148"/>
      <c r="XS30" s="26"/>
      <c r="XT30" s="26"/>
      <c r="XU30" s="12"/>
      <c r="XV30" s="26"/>
      <c r="XW30" s="73"/>
      <c r="XX30" s="73"/>
      <c r="XY30" s="26"/>
      <c r="XZ30" s="148"/>
      <c r="YA30" s="26"/>
      <c r="YB30" s="26"/>
      <c r="YC30" s="12"/>
      <c r="YD30" s="26"/>
      <c r="YE30" s="73"/>
      <c r="YF30" s="73"/>
      <c r="YG30" s="26"/>
      <c r="YH30" s="148"/>
      <c r="YI30" s="26"/>
      <c r="YJ30" s="26"/>
      <c r="YK30" s="12"/>
      <c r="YL30" s="26"/>
      <c r="YM30" s="73"/>
      <c r="YN30" s="73"/>
      <c r="YO30" s="26"/>
      <c r="YP30" s="148"/>
      <c r="YQ30" s="26"/>
      <c r="YR30" s="26"/>
      <c r="YS30" s="12"/>
      <c r="YT30" s="26"/>
      <c r="YU30" s="73"/>
      <c r="YV30" s="73"/>
      <c r="YW30" s="26"/>
      <c r="YX30" s="148"/>
      <c r="YY30" s="26"/>
      <c r="YZ30" s="26"/>
      <c r="ZA30" s="12"/>
      <c r="ZB30" s="26"/>
      <c r="ZC30" s="73"/>
      <c r="ZD30" s="73"/>
      <c r="ZE30" s="26"/>
      <c r="ZF30" s="148"/>
      <c r="ZG30" s="26"/>
      <c r="ZH30" s="26"/>
      <c r="ZI30" s="12"/>
      <c r="ZJ30" s="26"/>
      <c r="ZK30" s="73"/>
      <c r="ZL30" s="73"/>
      <c r="ZM30" s="26"/>
      <c r="ZN30" s="148"/>
      <c r="ZO30" s="26"/>
      <c r="ZP30" s="26"/>
      <c r="ZQ30" s="12"/>
      <c r="ZR30" s="26"/>
      <c r="ZS30" s="73"/>
      <c r="ZT30" s="73"/>
      <c r="ZU30" s="26"/>
      <c r="ZV30" s="148"/>
      <c r="ZW30" s="26"/>
      <c r="ZX30" s="26"/>
      <c r="ZY30" s="12"/>
      <c r="ZZ30" s="26"/>
      <c r="AAA30" s="73"/>
      <c r="AAB30" s="73"/>
      <c r="AAC30" s="26"/>
      <c r="AAD30" s="148"/>
      <c r="AAE30" s="26"/>
      <c r="AAF30" s="26"/>
      <c r="AAG30" s="12"/>
      <c r="AAH30" s="26"/>
      <c r="AAI30" s="73"/>
      <c r="AAJ30" s="73"/>
      <c r="AAK30" s="26"/>
      <c r="AAL30" s="148"/>
      <c r="AAM30" s="26"/>
      <c r="AAN30" s="26"/>
      <c r="AAO30" s="12"/>
      <c r="AAP30" s="26"/>
      <c r="AAQ30" s="73"/>
      <c r="AAR30" s="73"/>
      <c r="AAS30" s="26"/>
      <c r="AAT30" s="148"/>
      <c r="AAU30" s="26"/>
      <c r="AAV30" s="26"/>
      <c r="AAW30" s="12"/>
      <c r="AAX30" s="26"/>
      <c r="AAY30" s="73"/>
      <c r="AAZ30" s="73"/>
      <c r="ABA30" s="26"/>
      <c r="ABB30" s="148"/>
      <c r="ABC30" s="26"/>
      <c r="ABD30" s="26"/>
      <c r="ABE30" s="12"/>
      <c r="ABF30" s="26"/>
      <c r="ABG30" s="73"/>
      <c r="ABH30" s="73"/>
      <c r="ABI30" s="26"/>
      <c r="ABJ30" s="148"/>
      <c r="ABK30" s="26"/>
      <c r="ABL30" s="26"/>
      <c r="ABM30" s="12"/>
      <c r="ABN30" s="26"/>
      <c r="ABO30" s="73"/>
      <c r="ABP30" s="73"/>
      <c r="ABQ30" s="26"/>
      <c r="ABR30" s="148"/>
      <c r="ABS30" s="26"/>
      <c r="ABT30" s="26"/>
      <c r="ABU30" s="12"/>
      <c r="ABV30" s="26"/>
      <c r="ABW30" s="73"/>
      <c r="ABX30" s="73"/>
      <c r="ABY30" s="26"/>
      <c r="ABZ30" s="148"/>
      <c r="ACA30" s="26"/>
      <c r="ACB30" s="26"/>
      <c r="ACC30" s="12"/>
      <c r="ACD30" s="26"/>
      <c r="ACE30" s="73"/>
      <c r="ACF30" s="73"/>
      <c r="ACG30" s="26"/>
      <c r="ACH30" s="148"/>
      <c r="ACI30" s="26"/>
      <c r="ACJ30" s="26"/>
      <c r="ACK30" s="12"/>
      <c r="ACL30" s="26"/>
      <c r="ACM30" s="73"/>
      <c r="ACN30" s="73"/>
      <c r="ACO30" s="26"/>
      <c r="ACP30" s="148"/>
      <c r="ACQ30" s="26"/>
      <c r="ACR30" s="26"/>
      <c r="ACS30" s="12"/>
      <c r="ACT30" s="26"/>
      <c r="ACU30" s="73"/>
      <c r="ACV30" s="73"/>
      <c r="ACW30" s="26"/>
      <c r="ACX30" s="148"/>
      <c r="ACY30" s="26"/>
      <c r="ACZ30" s="26"/>
      <c r="ADA30" s="12"/>
      <c r="ADB30" s="26"/>
      <c r="ADC30" s="73"/>
      <c r="ADD30" s="73"/>
      <c r="ADE30" s="26"/>
      <c r="ADF30" s="148"/>
      <c r="ADG30" s="26"/>
      <c r="ADH30" s="26"/>
      <c r="ADI30" s="12"/>
      <c r="ADJ30" s="26"/>
      <c r="ADK30" s="73"/>
      <c r="ADL30" s="73"/>
      <c r="ADM30" s="26"/>
      <c r="ADN30" s="148"/>
      <c r="ADO30" s="26"/>
      <c r="ADP30" s="26"/>
      <c r="ADQ30" s="12"/>
      <c r="ADR30" s="26"/>
      <c r="ADS30" s="73"/>
      <c r="ADT30" s="73"/>
      <c r="ADU30" s="26"/>
      <c r="ADV30" s="148"/>
      <c r="ADW30" s="26"/>
      <c r="ADX30" s="26"/>
      <c r="ADY30" s="12"/>
      <c r="ADZ30" s="26"/>
      <c r="AEA30" s="73"/>
      <c r="AEB30" s="73"/>
      <c r="AEC30" s="26"/>
      <c r="AED30" s="148"/>
      <c r="AEE30" s="26"/>
      <c r="AEF30" s="26"/>
      <c r="AEG30" s="12"/>
      <c r="AEH30" s="26"/>
      <c r="AEI30" s="73"/>
      <c r="AEJ30" s="73"/>
      <c r="AEK30" s="26"/>
      <c r="AEL30" s="148"/>
      <c r="AEM30" s="26"/>
      <c r="AEN30" s="26"/>
      <c r="AEO30" s="12"/>
      <c r="AEP30" s="26"/>
      <c r="AEQ30" s="73"/>
      <c r="AER30" s="73"/>
      <c r="AES30" s="26"/>
      <c r="AET30" s="148"/>
      <c r="AEU30" s="26"/>
      <c r="AEV30" s="26"/>
      <c r="AEW30" s="12"/>
      <c r="AEX30" s="26"/>
      <c r="AEY30" s="73"/>
      <c r="AEZ30" s="73"/>
      <c r="AFA30" s="26"/>
      <c r="AFB30" s="148"/>
      <c r="AFC30" s="26"/>
      <c r="AFD30" s="26"/>
      <c r="AFE30" s="12"/>
      <c r="AFF30" s="26"/>
      <c r="AFG30" s="73"/>
      <c r="AFH30" s="73"/>
      <c r="AFI30" s="26"/>
      <c r="AFJ30" s="148"/>
      <c r="AFK30" s="26"/>
      <c r="AFL30" s="26"/>
      <c r="AFM30" s="12"/>
      <c r="AFN30" s="26"/>
      <c r="AFO30" s="73"/>
      <c r="AFP30" s="73"/>
      <c r="AFQ30" s="26"/>
      <c r="AFR30" s="148"/>
      <c r="AFS30" s="26"/>
      <c r="AFT30" s="26"/>
      <c r="AFU30" s="12"/>
      <c r="AFV30" s="26"/>
      <c r="AFW30" s="73"/>
      <c r="AFX30" s="73"/>
      <c r="AFY30" s="26"/>
      <c r="AFZ30" s="148"/>
      <c r="AGA30" s="26"/>
      <c r="AGB30" s="26"/>
      <c r="AGC30" s="12"/>
      <c r="AGD30" s="26"/>
      <c r="AGE30" s="73"/>
      <c r="AGF30" s="73"/>
      <c r="AGG30" s="26"/>
      <c r="AGH30" s="148"/>
      <c r="AGI30" s="26"/>
      <c r="AGJ30" s="26"/>
      <c r="AGK30" s="12"/>
      <c r="AGL30" s="26"/>
      <c r="AGM30" s="73"/>
      <c r="AGN30" s="73"/>
      <c r="AGO30" s="26"/>
      <c r="AGP30" s="148"/>
      <c r="AGQ30" s="26"/>
      <c r="AGR30" s="26"/>
      <c r="AGS30" s="12"/>
      <c r="AGT30" s="26"/>
      <c r="AGU30" s="73"/>
      <c r="AGV30" s="73"/>
      <c r="AGW30" s="26"/>
      <c r="AGX30" s="148"/>
      <c r="AGY30" s="26"/>
      <c r="AGZ30" s="26"/>
      <c r="AHA30" s="12"/>
      <c r="AHB30" s="26"/>
      <c r="AHC30" s="73"/>
      <c r="AHD30" s="73"/>
      <c r="AHE30" s="26"/>
      <c r="AHF30" s="148"/>
      <c r="AHG30" s="26"/>
      <c r="AHH30" s="26"/>
      <c r="AHI30" s="12"/>
      <c r="AHJ30" s="26"/>
      <c r="AHK30" s="73"/>
      <c r="AHL30" s="73"/>
      <c r="AHM30" s="26"/>
      <c r="AHN30" s="148"/>
      <c r="AHO30" s="26"/>
      <c r="AHP30" s="26"/>
      <c r="AHQ30" s="12"/>
      <c r="AHR30" s="26"/>
      <c r="AHS30" s="73"/>
      <c r="AHT30" s="73"/>
      <c r="AHU30" s="26"/>
      <c r="AHV30" s="148"/>
      <c r="AHW30" s="26"/>
      <c r="AHX30" s="26"/>
      <c r="AHY30" s="12"/>
      <c r="AHZ30" s="26"/>
      <c r="AIA30" s="73"/>
      <c r="AIB30" s="73"/>
      <c r="AIC30" s="26"/>
      <c r="AID30" s="148"/>
      <c r="AIE30" s="26"/>
      <c r="AIF30" s="26"/>
      <c r="AIG30" s="12"/>
      <c r="AIH30" s="26"/>
      <c r="AII30" s="73"/>
      <c r="AIJ30" s="73"/>
      <c r="AIK30" s="26"/>
      <c r="AIL30" s="148"/>
      <c r="AIM30" s="26"/>
      <c r="AIN30" s="26"/>
      <c r="AIO30" s="12"/>
      <c r="AIP30" s="26"/>
      <c r="AIQ30" s="73"/>
      <c r="AIR30" s="73"/>
      <c r="AIS30" s="26"/>
      <c r="AIT30" s="148"/>
      <c r="AIU30" s="26"/>
      <c r="AIV30" s="26"/>
      <c r="AIW30" s="12"/>
      <c r="AIX30" s="26"/>
      <c r="AIY30" s="73"/>
      <c r="AIZ30" s="73"/>
      <c r="AJA30" s="26"/>
      <c r="AJB30" s="148"/>
      <c r="AJC30" s="26"/>
      <c r="AJD30" s="26"/>
      <c r="AJE30" s="12"/>
      <c r="AJF30" s="26"/>
      <c r="AJG30" s="73"/>
      <c r="AJH30" s="73"/>
      <c r="AJI30" s="26"/>
      <c r="AJJ30" s="148"/>
      <c r="AJK30" s="26"/>
      <c r="AJL30" s="26"/>
      <c r="AJM30" s="12"/>
      <c r="AJN30" s="26"/>
      <c r="AJO30" s="73"/>
      <c r="AJP30" s="73"/>
      <c r="AJQ30" s="26"/>
      <c r="AJR30" s="148"/>
      <c r="AJS30" s="26"/>
      <c r="AJT30" s="26"/>
      <c r="AJU30" s="12"/>
      <c r="AJV30" s="26"/>
      <c r="AJW30" s="73"/>
      <c r="AJX30" s="73"/>
      <c r="AJY30" s="26"/>
      <c r="AJZ30" s="148"/>
      <c r="AKA30" s="26"/>
      <c r="AKB30" s="26"/>
      <c r="AKC30" s="12"/>
      <c r="AKD30" s="26"/>
      <c r="AKE30" s="73"/>
      <c r="AKF30" s="73"/>
      <c r="AKG30" s="26"/>
      <c r="AKH30" s="148"/>
      <c r="AKI30" s="26"/>
      <c r="AKJ30" s="26"/>
      <c r="AKK30" s="12"/>
      <c r="AKL30" s="26"/>
      <c r="AKM30" s="73"/>
      <c r="AKN30" s="73"/>
      <c r="AKO30" s="26"/>
      <c r="AKP30" s="148"/>
      <c r="AKQ30" s="26"/>
      <c r="AKR30" s="26"/>
      <c r="AKS30" s="12"/>
      <c r="AKT30" s="26"/>
      <c r="AKU30" s="73"/>
      <c r="AKV30" s="73"/>
      <c r="AKW30" s="26"/>
      <c r="AKX30" s="148"/>
      <c r="AKY30" s="26"/>
      <c r="AKZ30" s="26"/>
      <c r="ALA30" s="12"/>
      <c r="ALB30" s="26"/>
      <c r="ALC30" s="73"/>
      <c r="ALD30" s="73"/>
      <c r="ALE30" s="26"/>
      <c r="ALF30" s="148"/>
      <c r="ALG30" s="26"/>
      <c r="ALH30" s="26"/>
      <c r="ALI30" s="12"/>
      <c r="ALJ30" s="26"/>
      <c r="ALK30" s="73"/>
      <c r="ALL30" s="73"/>
      <c r="ALM30" s="26"/>
      <c r="ALN30" s="148"/>
      <c r="ALO30" s="26"/>
      <c r="ALP30" s="26"/>
      <c r="ALQ30" s="12"/>
      <c r="ALR30" s="26"/>
      <c r="ALS30" s="73"/>
      <c r="ALT30" s="73"/>
      <c r="ALU30" s="26"/>
      <c r="ALV30" s="148"/>
      <c r="ALW30" s="26"/>
      <c r="ALX30" s="26"/>
      <c r="ALY30" s="12"/>
      <c r="ALZ30" s="26"/>
      <c r="AMA30" s="73"/>
      <c r="AMB30" s="73"/>
      <c r="AMC30" s="26"/>
      <c r="AMD30" s="148"/>
      <c r="AME30" s="26"/>
      <c r="AMF30" s="26"/>
      <c r="AMG30" s="12"/>
      <c r="AMH30" s="26"/>
      <c r="AMI30" s="73"/>
      <c r="AMJ30" s="73"/>
      <c r="AMK30" s="26"/>
      <c r="AML30" s="148"/>
      <c r="AMM30" s="26"/>
      <c r="AMN30" s="26"/>
      <c r="AMO30" s="12"/>
      <c r="AMP30" s="26"/>
      <c r="AMQ30" s="73"/>
      <c r="AMR30" s="73"/>
      <c r="AMS30" s="26"/>
      <c r="AMT30" s="148"/>
      <c r="AMU30" s="26"/>
      <c r="AMV30" s="26"/>
      <c r="AMW30" s="12"/>
      <c r="AMX30" s="26"/>
      <c r="AMY30" s="73"/>
      <c r="AMZ30" s="73"/>
      <c r="ANA30" s="26"/>
      <c r="ANB30" s="148"/>
      <c r="ANC30" s="26"/>
      <c r="AND30" s="26"/>
      <c r="ANE30" s="12"/>
      <c r="ANF30" s="26"/>
      <c r="ANG30" s="73"/>
      <c r="ANH30" s="73"/>
      <c r="ANI30" s="26"/>
      <c r="ANJ30" s="148"/>
      <c r="ANK30" s="26"/>
      <c r="ANL30" s="26"/>
      <c r="ANM30" s="12"/>
      <c r="ANN30" s="26"/>
      <c r="ANO30" s="73"/>
      <c r="ANP30" s="73"/>
      <c r="ANQ30" s="26"/>
      <c r="ANR30" s="148"/>
      <c r="ANS30" s="26"/>
      <c r="ANT30" s="26"/>
      <c r="ANU30" s="12"/>
      <c r="ANV30" s="26"/>
      <c r="ANW30" s="73"/>
      <c r="ANX30" s="73"/>
      <c r="ANY30" s="26"/>
      <c r="ANZ30" s="148"/>
      <c r="AOA30" s="26"/>
      <c r="AOB30" s="26"/>
      <c r="AOC30" s="12"/>
      <c r="AOD30" s="26"/>
      <c r="AOE30" s="73"/>
      <c r="AOF30" s="73"/>
      <c r="AOG30" s="26"/>
      <c r="AOH30" s="148"/>
      <c r="AOI30" s="26"/>
      <c r="AOJ30" s="26"/>
      <c r="AOK30" s="12"/>
      <c r="AOL30" s="26"/>
      <c r="AOM30" s="73"/>
      <c r="AON30" s="73"/>
      <c r="AOO30" s="26"/>
      <c r="AOP30" s="148"/>
      <c r="AOQ30" s="26"/>
      <c r="AOR30" s="26"/>
      <c r="AOS30" s="12"/>
      <c r="AOT30" s="26"/>
      <c r="AOU30" s="73"/>
      <c r="AOV30" s="73"/>
      <c r="AOW30" s="26"/>
      <c r="AOX30" s="148"/>
      <c r="AOY30" s="26"/>
      <c r="AOZ30" s="26"/>
      <c r="APA30" s="12"/>
      <c r="APB30" s="26"/>
      <c r="APC30" s="73"/>
      <c r="APD30" s="73"/>
      <c r="APE30" s="26"/>
      <c r="APF30" s="148"/>
      <c r="APG30" s="26"/>
      <c r="APH30" s="26"/>
      <c r="API30" s="12"/>
      <c r="APJ30" s="26"/>
      <c r="APK30" s="73"/>
      <c r="APL30" s="73"/>
      <c r="APM30" s="26"/>
      <c r="APN30" s="148"/>
      <c r="APO30" s="26"/>
      <c r="APP30" s="26"/>
      <c r="APQ30" s="12"/>
      <c r="APR30" s="26"/>
      <c r="APS30" s="73"/>
      <c r="APT30" s="73"/>
      <c r="APU30" s="26"/>
      <c r="APV30" s="148"/>
      <c r="APW30" s="26"/>
      <c r="APX30" s="26"/>
      <c r="APY30" s="12"/>
      <c r="APZ30" s="26"/>
      <c r="AQA30" s="73"/>
      <c r="AQB30" s="73"/>
      <c r="AQC30" s="26"/>
      <c r="AQD30" s="148"/>
      <c r="AQE30" s="26"/>
      <c r="AQF30" s="26"/>
      <c r="AQG30" s="12"/>
      <c r="AQH30" s="26"/>
      <c r="AQI30" s="73"/>
      <c r="AQJ30" s="73"/>
      <c r="AQK30" s="26"/>
      <c r="AQL30" s="148"/>
      <c r="AQM30" s="26"/>
      <c r="AQN30" s="26"/>
      <c r="AQO30" s="12"/>
      <c r="AQP30" s="26"/>
      <c r="AQQ30" s="73"/>
      <c r="AQR30" s="73"/>
      <c r="AQS30" s="26"/>
      <c r="AQT30" s="148"/>
      <c r="AQU30" s="26"/>
      <c r="AQV30" s="26"/>
      <c r="AQW30" s="12"/>
      <c r="AQX30" s="26"/>
      <c r="AQY30" s="73"/>
      <c r="AQZ30" s="73"/>
      <c r="ARA30" s="26"/>
      <c r="ARB30" s="148"/>
      <c r="ARC30" s="26"/>
      <c r="ARD30" s="26"/>
      <c r="ARE30" s="12"/>
      <c r="ARF30" s="26"/>
      <c r="ARG30" s="73"/>
      <c r="ARH30" s="73"/>
      <c r="ARI30" s="26"/>
      <c r="ARJ30" s="148"/>
      <c r="ARK30" s="26"/>
      <c r="ARL30" s="26"/>
      <c r="ARM30" s="12"/>
      <c r="ARN30" s="26"/>
      <c r="ARO30" s="73"/>
      <c r="ARP30" s="73"/>
      <c r="ARQ30" s="26"/>
      <c r="ARR30" s="148"/>
      <c r="ARS30" s="26"/>
      <c r="ART30" s="26"/>
      <c r="ARU30" s="12"/>
      <c r="ARV30" s="26"/>
      <c r="ARW30" s="73"/>
      <c r="ARX30" s="73"/>
      <c r="ARY30" s="26"/>
      <c r="ARZ30" s="148"/>
      <c r="ASA30" s="26"/>
      <c r="ASB30" s="26"/>
      <c r="ASC30" s="12"/>
      <c r="ASD30" s="26"/>
      <c r="ASE30" s="73"/>
      <c r="ASF30" s="73"/>
      <c r="ASG30" s="26"/>
      <c r="ASH30" s="148"/>
      <c r="ASI30" s="26"/>
      <c r="ASJ30" s="26"/>
      <c r="ASK30" s="12"/>
      <c r="ASL30" s="26"/>
      <c r="ASM30" s="73"/>
      <c r="ASN30" s="73"/>
      <c r="ASO30" s="26"/>
      <c r="ASP30" s="148"/>
      <c r="ASQ30" s="26"/>
      <c r="ASR30" s="26"/>
      <c r="ASS30" s="12"/>
      <c r="AST30" s="26"/>
      <c r="ASU30" s="73"/>
      <c r="ASV30" s="73"/>
      <c r="ASW30" s="26"/>
      <c r="ASX30" s="148"/>
      <c r="ASY30" s="26"/>
      <c r="ASZ30" s="26"/>
      <c r="ATA30" s="12"/>
      <c r="ATB30" s="26"/>
      <c r="ATC30" s="73"/>
      <c r="ATD30" s="73"/>
      <c r="ATE30" s="26"/>
      <c r="ATF30" s="148"/>
      <c r="ATG30" s="26"/>
      <c r="ATH30" s="26"/>
      <c r="ATI30" s="12"/>
      <c r="ATJ30" s="26"/>
      <c r="ATK30" s="73"/>
      <c r="ATL30" s="73"/>
      <c r="ATM30" s="26"/>
      <c r="ATN30" s="148"/>
      <c r="ATO30" s="26"/>
      <c r="ATP30" s="26"/>
      <c r="ATQ30" s="12"/>
      <c r="ATR30" s="26"/>
      <c r="ATS30" s="73"/>
      <c r="ATT30" s="73"/>
      <c r="ATU30" s="26"/>
      <c r="ATV30" s="148"/>
      <c r="ATW30" s="26"/>
      <c r="ATX30" s="26"/>
      <c r="ATY30" s="12"/>
      <c r="ATZ30" s="26"/>
      <c r="AUA30" s="73"/>
      <c r="AUB30" s="73"/>
      <c r="AUC30" s="26"/>
      <c r="AUD30" s="148"/>
      <c r="AUE30" s="26"/>
      <c r="AUF30" s="26"/>
      <c r="AUG30" s="12"/>
      <c r="AUH30" s="26"/>
      <c r="AUI30" s="73"/>
      <c r="AUJ30" s="73"/>
      <c r="AUK30" s="26"/>
      <c r="AUL30" s="148"/>
      <c r="AUM30" s="26"/>
      <c r="AUN30" s="26"/>
      <c r="AUO30" s="12"/>
      <c r="AUP30" s="26"/>
      <c r="AUQ30" s="73"/>
      <c r="AUR30" s="73"/>
      <c r="AUS30" s="26"/>
      <c r="AUT30" s="148"/>
      <c r="AUU30" s="26"/>
      <c r="AUV30" s="26"/>
      <c r="AUW30" s="12"/>
      <c r="AUX30" s="26"/>
      <c r="AUY30" s="73"/>
      <c r="AUZ30" s="73"/>
      <c r="AVA30" s="26"/>
      <c r="AVB30" s="148"/>
      <c r="AVC30" s="26"/>
      <c r="AVD30" s="26"/>
      <c r="AVE30" s="12"/>
      <c r="AVF30" s="26"/>
      <c r="AVG30" s="73"/>
      <c r="AVH30" s="73"/>
      <c r="AVI30" s="26"/>
      <c r="AVJ30" s="148"/>
      <c r="AVK30" s="26"/>
      <c r="AVL30" s="26"/>
      <c r="AVM30" s="12"/>
      <c r="AVN30" s="26"/>
      <c r="AVO30" s="73"/>
      <c r="AVP30" s="73"/>
      <c r="AVQ30" s="26"/>
      <c r="AVR30" s="148"/>
      <c r="AVS30" s="26"/>
      <c r="AVT30" s="26"/>
      <c r="AVU30" s="12"/>
      <c r="AVV30" s="26"/>
      <c r="AVW30" s="73"/>
      <c r="AVX30" s="73"/>
      <c r="AVY30" s="26"/>
      <c r="AVZ30" s="148"/>
      <c r="AWA30" s="26"/>
      <c r="AWB30" s="26"/>
      <c r="AWC30" s="12"/>
      <c r="AWD30" s="26"/>
      <c r="AWE30" s="73"/>
      <c r="AWF30" s="73"/>
      <c r="AWG30" s="26"/>
      <c r="AWH30" s="148"/>
      <c r="AWI30" s="26"/>
      <c r="AWJ30" s="26"/>
      <c r="AWK30" s="12"/>
      <c r="AWL30" s="26"/>
      <c r="AWM30" s="73"/>
      <c r="AWN30" s="73"/>
      <c r="AWO30" s="26"/>
      <c r="AWP30" s="148"/>
      <c r="AWQ30" s="26"/>
      <c r="AWR30" s="26"/>
      <c r="AWS30" s="12"/>
      <c r="AWT30" s="26"/>
      <c r="AWU30" s="73"/>
      <c r="AWV30" s="73"/>
      <c r="AWW30" s="26"/>
      <c r="AWX30" s="148"/>
      <c r="AWY30" s="26"/>
      <c r="AWZ30" s="26"/>
      <c r="AXA30" s="12"/>
      <c r="AXB30" s="26"/>
      <c r="AXC30" s="73"/>
      <c r="AXD30" s="73"/>
      <c r="AXE30" s="26"/>
      <c r="AXF30" s="148"/>
      <c r="AXG30" s="26"/>
      <c r="AXH30" s="26"/>
      <c r="AXI30" s="12"/>
      <c r="AXJ30" s="26"/>
      <c r="AXK30" s="73"/>
      <c r="AXL30" s="73"/>
      <c r="AXM30" s="26"/>
      <c r="AXN30" s="148"/>
      <c r="AXO30" s="26"/>
      <c r="AXP30" s="26"/>
      <c r="AXQ30" s="12"/>
      <c r="AXR30" s="26"/>
      <c r="AXS30" s="73"/>
      <c r="AXT30" s="73"/>
      <c r="AXU30" s="26"/>
      <c r="AXV30" s="148"/>
      <c r="AXW30" s="26"/>
      <c r="AXX30" s="26"/>
      <c r="AXY30" s="12"/>
      <c r="AXZ30" s="26"/>
      <c r="AYA30" s="73"/>
      <c r="AYB30" s="73"/>
      <c r="AYC30" s="26"/>
      <c r="AYD30" s="148"/>
      <c r="AYE30" s="26"/>
      <c r="AYF30" s="26"/>
      <c r="AYG30" s="12"/>
      <c r="AYH30" s="26"/>
      <c r="AYI30" s="73"/>
      <c r="AYJ30" s="73"/>
      <c r="AYK30" s="26"/>
      <c r="AYL30" s="148"/>
      <c r="AYM30" s="26"/>
      <c r="AYN30" s="26"/>
      <c r="AYO30" s="12"/>
      <c r="AYP30" s="26"/>
      <c r="AYQ30" s="73"/>
      <c r="AYR30" s="73"/>
      <c r="AYS30" s="26"/>
      <c r="AYT30" s="148"/>
      <c r="AYU30" s="26"/>
      <c r="AYV30" s="26"/>
      <c r="AYW30" s="12"/>
      <c r="AYX30" s="26"/>
      <c r="AYY30" s="73"/>
      <c r="AYZ30" s="73"/>
      <c r="AZA30" s="26"/>
      <c r="AZB30" s="148"/>
      <c r="AZC30" s="26"/>
      <c r="AZD30" s="26"/>
      <c r="AZE30" s="12"/>
      <c r="AZF30" s="26"/>
      <c r="AZG30" s="73"/>
      <c r="AZH30" s="73"/>
      <c r="AZI30" s="26"/>
      <c r="AZJ30" s="148"/>
      <c r="AZK30" s="26"/>
      <c r="AZL30" s="26"/>
      <c r="AZM30" s="12"/>
      <c r="AZN30" s="26"/>
      <c r="AZO30" s="73"/>
      <c r="AZP30" s="73"/>
      <c r="AZQ30" s="26"/>
      <c r="AZR30" s="148"/>
      <c r="AZS30" s="26"/>
      <c r="AZT30" s="26"/>
      <c r="AZU30" s="12"/>
      <c r="AZV30" s="26"/>
      <c r="AZW30" s="73"/>
      <c r="AZX30" s="73"/>
      <c r="AZY30" s="26"/>
      <c r="AZZ30" s="148"/>
      <c r="BAA30" s="26"/>
      <c r="BAB30" s="26"/>
      <c r="BAC30" s="12"/>
      <c r="BAD30" s="26"/>
      <c r="BAE30" s="73"/>
      <c r="BAF30" s="73"/>
      <c r="BAG30" s="26"/>
      <c r="BAH30" s="148"/>
      <c r="BAI30" s="26"/>
      <c r="BAJ30" s="26"/>
      <c r="BAK30" s="12"/>
      <c r="BAL30" s="26"/>
      <c r="BAM30" s="73"/>
      <c r="BAN30" s="73"/>
      <c r="BAO30" s="26"/>
      <c r="BAP30" s="148"/>
      <c r="BAQ30" s="26"/>
      <c r="BAR30" s="26"/>
      <c r="BAS30" s="12"/>
      <c r="BAT30" s="26"/>
      <c r="BAU30" s="73"/>
      <c r="BAV30" s="73"/>
      <c r="BAW30" s="26"/>
      <c r="BAX30" s="148"/>
      <c r="BAY30" s="26"/>
      <c r="BAZ30" s="26"/>
      <c r="BBA30" s="12"/>
      <c r="BBB30" s="26"/>
      <c r="BBC30" s="73"/>
      <c r="BBD30" s="73"/>
      <c r="BBE30" s="26"/>
      <c r="BBF30" s="148"/>
      <c r="BBG30" s="26"/>
      <c r="BBH30" s="26"/>
      <c r="BBI30" s="12"/>
      <c r="BBJ30" s="26"/>
      <c r="BBK30" s="73"/>
      <c r="BBL30" s="73"/>
      <c r="BBM30" s="26"/>
      <c r="BBN30" s="148"/>
      <c r="BBO30" s="26"/>
      <c r="BBP30" s="26"/>
      <c r="BBQ30" s="12"/>
      <c r="BBR30" s="26"/>
      <c r="BBS30" s="73"/>
      <c r="BBT30" s="73"/>
      <c r="BBU30" s="26"/>
      <c r="BBV30" s="148"/>
      <c r="BBW30" s="26"/>
      <c r="BBX30" s="26"/>
      <c r="BBY30" s="12"/>
      <c r="BBZ30" s="26"/>
      <c r="BCA30" s="73"/>
      <c r="BCB30" s="73"/>
      <c r="BCC30" s="26"/>
      <c r="BCD30" s="148"/>
      <c r="BCE30" s="26"/>
      <c r="BCF30" s="26"/>
      <c r="BCG30" s="12"/>
      <c r="BCH30" s="26"/>
      <c r="BCI30" s="73"/>
      <c r="BCJ30" s="73"/>
      <c r="BCK30" s="26"/>
      <c r="BCL30" s="148"/>
      <c r="BCM30" s="26"/>
      <c r="BCN30" s="26"/>
      <c r="BCO30" s="12"/>
      <c r="BCP30" s="26"/>
      <c r="BCQ30" s="73"/>
      <c r="BCR30" s="73"/>
      <c r="BCS30" s="26"/>
      <c r="BCT30" s="148"/>
      <c r="BCU30" s="26"/>
      <c r="BCV30" s="26"/>
      <c r="BCW30" s="12"/>
      <c r="BCX30" s="26"/>
      <c r="BCY30" s="73"/>
      <c r="BCZ30" s="73"/>
      <c r="BDA30" s="26"/>
      <c r="BDB30" s="148"/>
      <c r="BDC30" s="26"/>
      <c r="BDD30" s="26"/>
      <c r="BDE30" s="12"/>
      <c r="BDF30" s="26"/>
      <c r="BDG30" s="73"/>
      <c r="BDH30" s="73"/>
      <c r="BDI30" s="26"/>
      <c r="BDJ30" s="148"/>
      <c r="BDK30" s="26"/>
      <c r="BDL30" s="26"/>
      <c r="BDM30" s="12"/>
      <c r="BDN30" s="26"/>
      <c r="BDO30" s="73"/>
      <c r="BDP30" s="73"/>
      <c r="BDQ30" s="26"/>
      <c r="BDR30" s="148"/>
      <c r="BDS30" s="26"/>
      <c r="BDT30" s="26"/>
      <c r="BDU30" s="12"/>
      <c r="BDV30" s="26"/>
      <c r="BDW30" s="73"/>
      <c r="BDX30" s="73"/>
      <c r="BDY30" s="26"/>
      <c r="BDZ30" s="148"/>
      <c r="BEA30" s="26"/>
      <c r="BEB30" s="26"/>
      <c r="BEC30" s="12"/>
      <c r="BED30" s="26"/>
      <c r="BEE30" s="73"/>
      <c r="BEF30" s="73"/>
      <c r="BEG30" s="26"/>
      <c r="BEH30" s="148"/>
      <c r="BEI30" s="26"/>
      <c r="BEJ30" s="26"/>
      <c r="BEK30" s="12"/>
      <c r="BEL30" s="26"/>
      <c r="BEM30" s="73"/>
      <c r="BEN30" s="73"/>
      <c r="BEO30" s="26"/>
      <c r="BEP30" s="148"/>
      <c r="BEQ30" s="26"/>
      <c r="BER30" s="26"/>
      <c r="BES30" s="12"/>
      <c r="BET30" s="26"/>
      <c r="BEU30" s="73"/>
      <c r="BEV30" s="73"/>
      <c r="BEW30" s="26"/>
      <c r="BEX30" s="148"/>
      <c r="BEY30" s="26"/>
      <c r="BEZ30" s="26"/>
      <c r="BFA30" s="12"/>
      <c r="BFB30" s="26"/>
      <c r="BFC30" s="73"/>
      <c r="BFD30" s="73"/>
      <c r="BFE30" s="26"/>
      <c r="BFF30" s="148"/>
      <c r="BFG30" s="26"/>
      <c r="BFH30" s="26"/>
      <c r="BFI30" s="12"/>
      <c r="BFJ30" s="26"/>
      <c r="BFK30" s="73"/>
      <c r="BFL30" s="73"/>
      <c r="BFM30" s="26"/>
      <c r="BFN30" s="148"/>
      <c r="BFO30" s="26"/>
      <c r="BFP30" s="26"/>
      <c r="BFQ30" s="12"/>
      <c r="BFR30" s="26"/>
      <c r="BFS30" s="73"/>
      <c r="BFT30" s="73"/>
      <c r="BFU30" s="26"/>
      <c r="BFV30" s="148"/>
      <c r="BFW30" s="26"/>
      <c r="BFX30" s="26"/>
      <c r="BFY30" s="12"/>
      <c r="BFZ30" s="26"/>
      <c r="BGA30" s="73"/>
      <c r="BGB30" s="73"/>
      <c r="BGC30" s="26"/>
      <c r="BGD30" s="148"/>
      <c r="BGE30" s="26"/>
      <c r="BGF30" s="26"/>
      <c r="BGG30" s="12"/>
      <c r="BGH30" s="26"/>
      <c r="BGI30" s="73"/>
      <c r="BGJ30" s="73"/>
      <c r="BGK30" s="26"/>
      <c r="BGL30" s="148"/>
      <c r="BGM30" s="26"/>
      <c r="BGN30" s="26"/>
      <c r="BGO30" s="12"/>
      <c r="BGP30" s="26"/>
      <c r="BGQ30" s="73"/>
      <c r="BGR30" s="73"/>
      <c r="BGS30" s="26"/>
      <c r="BGT30" s="148"/>
      <c r="BGU30" s="26"/>
      <c r="BGV30" s="26"/>
      <c r="BGW30" s="12"/>
      <c r="BGX30" s="26"/>
      <c r="BGY30" s="73"/>
      <c r="BGZ30" s="73"/>
      <c r="BHA30" s="26"/>
      <c r="BHB30" s="148"/>
      <c r="BHC30" s="26"/>
      <c r="BHD30" s="26"/>
      <c r="BHE30" s="12"/>
      <c r="BHF30" s="26"/>
      <c r="BHG30" s="73"/>
      <c r="BHH30" s="73"/>
      <c r="BHI30" s="26"/>
      <c r="BHJ30" s="148"/>
      <c r="BHK30" s="26"/>
      <c r="BHL30" s="26"/>
      <c r="BHM30" s="12"/>
      <c r="BHN30" s="26"/>
      <c r="BHO30" s="73"/>
      <c r="BHP30" s="73"/>
      <c r="BHQ30" s="26"/>
      <c r="BHR30" s="148"/>
      <c r="BHS30" s="26"/>
      <c r="BHT30" s="26"/>
      <c r="BHU30" s="12"/>
      <c r="BHV30" s="26"/>
      <c r="BHW30" s="73"/>
      <c r="BHX30" s="73"/>
      <c r="BHY30" s="26"/>
      <c r="BHZ30" s="148"/>
      <c r="BIA30" s="26"/>
      <c r="BIB30" s="26"/>
      <c r="BIC30" s="12"/>
      <c r="BID30" s="26"/>
      <c r="BIE30" s="73"/>
      <c r="BIF30" s="73"/>
      <c r="BIG30" s="26"/>
      <c r="BIH30" s="148"/>
      <c r="BII30" s="26"/>
      <c r="BIJ30" s="26"/>
      <c r="BIK30" s="12"/>
      <c r="BIL30" s="26"/>
      <c r="BIM30" s="73"/>
      <c r="BIN30" s="73"/>
      <c r="BIO30" s="26"/>
      <c r="BIP30" s="148"/>
      <c r="BIQ30" s="26"/>
      <c r="BIR30" s="26"/>
      <c r="BIS30" s="12"/>
      <c r="BIT30" s="26"/>
      <c r="BIU30" s="73"/>
      <c r="BIV30" s="73"/>
      <c r="BIW30" s="26"/>
      <c r="BIX30" s="148"/>
      <c r="BIY30" s="26"/>
      <c r="BIZ30" s="26"/>
      <c r="BJA30" s="12"/>
      <c r="BJB30" s="26"/>
      <c r="BJC30" s="73"/>
      <c r="BJD30" s="73"/>
      <c r="BJE30" s="26"/>
      <c r="BJF30" s="148"/>
      <c r="BJG30" s="26"/>
      <c r="BJH30" s="26"/>
      <c r="BJI30" s="12"/>
      <c r="BJJ30" s="26"/>
      <c r="BJK30" s="73"/>
      <c r="BJL30" s="73"/>
      <c r="BJM30" s="26"/>
      <c r="BJN30" s="148"/>
      <c r="BJO30" s="26"/>
      <c r="BJP30" s="26"/>
      <c r="BJQ30" s="12"/>
      <c r="BJR30" s="26"/>
      <c r="BJS30" s="73"/>
      <c r="BJT30" s="73"/>
      <c r="BJU30" s="26"/>
      <c r="BJV30" s="148"/>
      <c r="BJW30" s="26"/>
      <c r="BJX30" s="26"/>
      <c r="BJY30" s="12"/>
      <c r="BJZ30" s="26"/>
      <c r="BKA30" s="73"/>
      <c r="BKB30" s="73"/>
      <c r="BKC30" s="26"/>
      <c r="BKD30" s="148"/>
      <c r="BKE30" s="26"/>
      <c r="BKF30" s="26"/>
      <c r="BKG30" s="12"/>
      <c r="BKH30" s="26"/>
      <c r="BKI30" s="73"/>
      <c r="BKJ30" s="73"/>
      <c r="BKK30" s="26"/>
      <c r="BKL30" s="148"/>
      <c r="BKM30" s="26"/>
      <c r="BKN30" s="26"/>
      <c r="BKO30" s="12"/>
      <c r="BKP30" s="26"/>
      <c r="BKQ30" s="73"/>
      <c r="BKR30" s="73"/>
      <c r="BKS30" s="26"/>
      <c r="BKT30" s="148"/>
      <c r="BKU30" s="26"/>
      <c r="BKV30" s="26"/>
      <c r="BKW30" s="12"/>
      <c r="BKX30" s="26"/>
      <c r="BKY30" s="73"/>
      <c r="BKZ30" s="73"/>
      <c r="BLA30" s="26"/>
      <c r="BLB30" s="148"/>
      <c r="BLC30" s="26"/>
      <c r="BLD30" s="26"/>
      <c r="BLE30" s="12"/>
      <c r="BLF30" s="26"/>
      <c r="BLG30" s="73"/>
      <c r="BLH30" s="73"/>
      <c r="BLI30" s="26"/>
      <c r="BLJ30" s="148"/>
      <c r="BLK30" s="26"/>
      <c r="BLL30" s="26"/>
      <c r="BLM30" s="12"/>
      <c r="BLN30" s="26"/>
      <c r="BLO30" s="73"/>
      <c r="BLP30" s="73"/>
      <c r="BLQ30" s="26"/>
      <c r="BLR30" s="148"/>
      <c r="BLS30" s="26"/>
      <c r="BLT30" s="26"/>
      <c r="BLU30" s="12"/>
      <c r="BLV30" s="26"/>
      <c r="BLW30" s="73"/>
      <c r="BLX30" s="73"/>
      <c r="BLY30" s="26"/>
      <c r="BLZ30" s="148"/>
      <c r="BMA30" s="26"/>
      <c r="BMB30" s="26"/>
      <c r="BMC30" s="12"/>
      <c r="BMD30" s="26"/>
      <c r="BME30" s="73"/>
      <c r="BMF30" s="73"/>
      <c r="BMG30" s="26"/>
      <c r="BMH30" s="148"/>
      <c r="BMI30" s="26"/>
      <c r="BMJ30" s="26"/>
      <c r="BMK30" s="12"/>
      <c r="BML30" s="26"/>
      <c r="BMM30" s="73"/>
      <c r="BMN30" s="73"/>
      <c r="BMO30" s="26"/>
      <c r="BMP30" s="148"/>
      <c r="BMQ30" s="26"/>
      <c r="BMR30" s="26"/>
      <c r="BMS30" s="12"/>
      <c r="BMT30" s="26"/>
      <c r="BMU30" s="73"/>
      <c r="BMV30" s="73"/>
      <c r="BMW30" s="26"/>
      <c r="BMX30" s="148"/>
      <c r="BMY30" s="26"/>
      <c r="BMZ30" s="26"/>
      <c r="BNA30" s="12"/>
      <c r="BNB30" s="26"/>
      <c r="BNC30" s="73"/>
      <c r="BND30" s="73"/>
      <c r="BNE30" s="26"/>
      <c r="BNF30" s="148"/>
      <c r="BNG30" s="26"/>
      <c r="BNH30" s="26"/>
      <c r="BNI30" s="12"/>
      <c r="BNJ30" s="26"/>
      <c r="BNK30" s="73"/>
      <c r="BNL30" s="73"/>
      <c r="BNM30" s="26"/>
      <c r="BNN30" s="148"/>
      <c r="BNO30" s="26"/>
      <c r="BNP30" s="26"/>
      <c r="BNQ30" s="12"/>
      <c r="BNR30" s="26"/>
      <c r="BNS30" s="73"/>
      <c r="BNT30" s="73"/>
      <c r="BNU30" s="26"/>
      <c r="BNV30" s="148"/>
      <c r="BNW30" s="26"/>
      <c r="BNX30" s="26"/>
      <c r="BNY30" s="12"/>
      <c r="BNZ30" s="26"/>
      <c r="BOA30" s="73"/>
      <c r="BOB30" s="73"/>
      <c r="BOC30" s="26"/>
      <c r="BOD30" s="148"/>
      <c r="BOE30" s="26"/>
      <c r="BOF30" s="26"/>
      <c r="BOG30" s="12"/>
      <c r="BOH30" s="26"/>
      <c r="BOI30" s="73"/>
      <c r="BOJ30" s="73"/>
      <c r="BOK30" s="26"/>
      <c r="BOL30" s="148"/>
      <c r="BOM30" s="26"/>
      <c r="BON30" s="26"/>
      <c r="BOO30" s="12"/>
      <c r="BOP30" s="26"/>
      <c r="BOQ30" s="73"/>
      <c r="BOR30" s="73"/>
      <c r="BOS30" s="26"/>
      <c r="BOT30" s="148"/>
      <c r="BOU30" s="26"/>
      <c r="BOV30" s="26"/>
      <c r="BOW30" s="12"/>
      <c r="BOX30" s="26"/>
      <c r="BOY30" s="73"/>
      <c r="BOZ30" s="73"/>
      <c r="BPA30" s="26"/>
      <c r="BPB30" s="148"/>
      <c r="BPC30" s="26"/>
      <c r="BPD30" s="26"/>
      <c r="BPE30" s="12"/>
      <c r="BPF30" s="26"/>
      <c r="BPG30" s="73"/>
      <c r="BPH30" s="73"/>
      <c r="BPI30" s="26"/>
      <c r="BPJ30" s="148"/>
      <c r="BPK30" s="26"/>
      <c r="BPL30" s="26"/>
      <c r="BPM30" s="12"/>
      <c r="BPN30" s="26"/>
      <c r="BPO30" s="73"/>
      <c r="BPP30" s="73"/>
      <c r="BPQ30" s="26"/>
      <c r="BPR30" s="148"/>
      <c r="BPS30" s="26"/>
      <c r="BPT30" s="26"/>
      <c r="BPU30" s="12"/>
      <c r="BPV30" s="26"/>
      <c r="BPW30" s="73"/>
      <c r="BPX30" s="73"/>
      <c r="BPY30" s="26"/>
      <c r="BPZ30" s="148"/>
      <c r="BQA30" s="26"/>
      <c r="BQB30" s="26"/>
      <c r="BQC30" s="12"/>
      <c r="BQD30" s="26"/>
      <c r="BQE30" s="73"/>
      <c r="BQF30" s="73"/>
      <c r="BQG30" s="26"/>
      <c r="BQH30" s="148"/>
      <c r="BQI30" s="26"/>
      <c r="BQJ30" s="26"/>
      <c r="BQK30" s="12"/>
      <c r="BQL30" s="26"/>
      <c r="BQM30" s="73"/>
      <c r="BQN30" s="73"/>
      <c r="BQO30" s="26"/>
      <c r="BQP30" s="148"/>
      <c r="BQQ30" s="26"/>
      <c r="BQR30" s="26"/>
      <c r="BQS30" s="12"/>
      <c r="BQT30" s="26"/>
      <c r="BQU30" s="73"/>
      <c r="BQV30" s="73"/>
      <c r="BQW30" s="26"/>
      <c r="BQX30" s="148"/>
      <c r="BQY30" s="26"/>
      <c r="BQZ30" s="26"/>
      <c r="BRA30" s="12"/>
      <c r="BRB30" s="26"/>
      <c r="BRC30" s="73"/>
      <c r="BRD30" s="73"/>
      <c r="BRE30" s="26"/>
      <c r="BRF30" s="148"/>
      <c r="BRG30" s="26"/>
      <c r="BRH30" s="26"/>
      <c r="BRI30" s="12"/>
      <c r="BRJ30" s="26"/>
      <c r="BRK30" s="73"/>
      <c r="BRL30" s="73"/>
      <c r="BRM30" s="26"/>
      <c r="BRN30" s="148"/>
      <c r="BRO30" s="26"/>
      <c r="BRP30" s="26"/>
      <c r="BRQ30" s="12"/>
      <c r="BRR30" s="26"/>
      <c r="BRS30" s="73"/>
      <c r="BRT30" s="73"/>
      <c r="BRU30" s="26"/>
      <c r="BRV30" s="148"/>
      <c r="BRW30" s="26"/>
      <c r="BRX30" s="26"/>
      <c r="BRY30" s="12"/>
      <c r="BRZ30" s="26"/>
      <c r="BSA30" s="73"/>
      <c r="BSB30" s="73"/>
      <c r="BSC30" s="26"/>
      <c r="BSD30" s="148"/>
      <c r="BSE30" s="26"/>
      <c r="BSF30" s="26"/>
      <c r="BSG30" s="12"/>
      <c r="BSH30" s="26"/>
      <c r="BSI30" s="73"/>
      <c r="BSJ30" s="73"/>
      <c r="BSK30" s="26"/>
      <c r="BSL30" s="148"/>
      <c r="BSM30" s="26"/>
      <c r="BSN30" s="26"/>
      <c r="BSO30" s="12"/>
      <c r="BSP30" s="26"/>
      <c r="BSQ30" s="73"/>
      <c r="BSR30" s="73"/>
      <c r="BSS30" s="26"/>
      <c r="BST30" s="148"/>
      <c r="BSU30" s="26"/>
      <c r="BSV30" s="26"/>
      <c r="BSW30" s="12"/>
      <c r="BSX30" s="26"/>
      <c r="BSY30" s="73"/>
      <c r="BSZ30" s="73"/>
      <c r="BTA30" s="26"/>
      <c r="BTB30" s="148"/>
      <c r="BTC30" s="26"/>
      <c r="BTD30" s="26"/>
      <c r="BTE30" s="12"/>
      <c r="BTF30" s="26"/>
      <c r="BTG30" s="73"/>
      <c r="BTH30" s="73"/>
      <c r="BTI30" s="26"/>
      <c r="BTJ30" s="148"/>
      <c r="BTK30" s="26"/>
      <c r="BTL30" s="26"/>
      <c r="BTM30" s="12"/>
      <c r="BTN30" s="26"/>
      <c r="BTO30" s="73"/>
      <c r="BTP30" s="73"/>
      <c r="BTQ30" s="26"/>
      <c r="BTR30" s="148"/>
      <c r="BTS30" s="26"/>
      <c r="BTT30" s="26"/>
      <c r="BTU30" s="12"/>
      <c r="BTV30" s="26"/>
      <c r="BTW30" s="73"/>
      <c r="BTX30" s="73"/>
      <c r="BTY30" s="26"/>
      <c r="BTZ30" s="148"/>
      <c r="BUA30" s="26"/>
      <c r="BUB30" s="26"/>
      <c r="BUC30" s="12"/>
      <c r="BUD30" s="26"/>
      <c r="BUE30" s="73"/>
      <c r="BUF30" s="73"/>
      <c r="BUG30" s="26"/>
      <c r="BUH30" s="148"/>
      <c r="BUI30" s="26"/>
      <c r="BUJ30" s="26"/>
      <c r="BUK30" s="12"/>
      <c r="BUL30" s="26"/>
      <c r="BUM30" s="73"/>
      <c r="BUN30" s="73"/>
      <c r="BUO30" s="26"/>
      <c r="BUP30" s="148"/>
      <c r="BUQ30" s="26"/>
      <c r="BUR30" s="26"/>
      <c r="BUS30" s="12"/>
      <c r="BUT30" s="26"/>
      <c r="BUU30" s="73"/>
      <c r="BUV30" s="73"/>
      <c r="BUW30" s="26"/>
      <c r="BUX30" s="148"/>
      <c r="BUY30" s="26"/>
      <c r="BUZ30" s="26"/>
      <c r="BVA30" s="12"/>
      <c r="BVB30" s="26"/>
      <c r="BVC30" s="73"/>
      <c r="BVD30" s="73"/>
      <c r="BVE30" s="26"/>
      <c r="BVF30" s="148"/>
      <c r="BVG30" s="26"/>
      <c r="BVH30" s="26"/>
      <c r="BVI30" s="12"/>
      <c r="BVJ30" s="26"/>
      <c r="BVK30" s="73"/>
      <c r="BVL30" s="73"/>
      <c r="BVM30" s="26"/>
      <c r="BVN30" s="148"/>
      <c r="BVO30" s="26"/>
      <c r="BVP30" s="26"/>
      <c r="BVQ30" s="12"/>
      <c r="BVR30" s="26"/>
      <c r="BVS30" s="73"/>
      <c r="BVT30" s="73"/>
      <c r="BVU30" s="26"/>
      <c r="BVV30" s="148"/>
      <c r="BVW30" s="26"/>
      <c r="BVX30" s="26"/>
      <c r="BVY30" s="12"/>
      <c r="BVZ30" s="26"/>
      <c r="BWA30" s="73"/>
      <c r="BWB30" s="73"/>
      <c r="BWC30" s="26"/>
      <c r="BWD30" s="148"/>
      <c r="BWE30" s="26"/>
      <c r="BWF30" s="26"/>
      <c r="BWG30" s="12"/>
      <c r="BWH30" s="26"/>
      <c r="BWI30" s="73"/>
      <c r="BWJ30" s="73"/>
      <c r="BWK30" s="26"/>
      <c r="BWL30" s="148"/>
      <c r="BWM30" s="26"/>
      <c r="BWN30" s="26"/>
      <c r="BWO30" s="12"/>
      <c r="BWP30" s="26"/>
      <c r="BWQ30" s="73"/>
      <c r="BWR30" s="73"/>
      <c r="BWS30" s="26"/>
      <c r="BWT30" s="148"/>
      <c r="BWU30" s="26"/>
      <c r="BWV30" s="26"/>
      <c r="BWW30" s="12"/>
      <c r="BWX30" s="26"/>
      <c r="BWY30" s="73"/>
      <c r="BWZ30" s="73"/>
      <c r="BXA30" s="26"/>
      <c r="BXB30" s="148"/>
      <c r="BXC30" s="26"/>
      <c r="BXD30" s="26"/>
      <c r="BXE30" s="12"/>
      <c r="BXF30" s="26"/>
      <c r="BXG30" s="73"/>
      <c r="BXH30" s="73"/>
      <c r="BXI30" s="26"/>
      <c r="BXJ30" s="148"/>
      <c r="BXK30" s="26"/>
      <c r="BXL30" s="26"/>
      <c r="BXM30" s="12"/>
      <c r="BXN30" s="26"/>
      <c r="BXO30" s="73"/>
      <c r="BXP30" s="73"/>
      <c r="BXQ30" s="26"/>
      <c r="BXR30" s="148"/>
      <c r="BXS30" s="26"/>
      <c r="BXT30" s="26"/>
      <c r="BXU30" s="12"/>
      <c r="BXV30" s="26"/>
      <c r="BXW30" s="73"/>
      <c r="BXX30" s="73"/>
      <c r="BXY30" s="26"/>
      <c r="BXZ30" s="148"/>
      <c r="BYA30" s="26"/>
      <c r="BYB30" s="26"/>
      <c r="BYC30" s="12"/>
      <c r="BYD30" s="26"/>
      <c r="BYE30" s="73"/>
      <c r="BYF30" s="73"/>
      <c r="BYG30" s="26"/>
      <c r="BYH30" s="148"/>
      <c r="BYI30" s="26"/>
      <c r="BYJ30" s="26"/>
      <c r="BYK30" s="12"/>
      <c r="BYL30" s="26"/>
      <c r="BYM30" s="73"/>
      <c r="BYN30" s="73"/>
      <c r="BYO30" s="26"/>
      <c r="BYP30" s="148"/>
      <c r="BYQ30" s="26"/>
      <c r="BYR30" s="26"/>
      <c r="BYS30" s="12"/>
      <c r="BYT30" s="26"/>
      <c r="BYU30" s="73"/>
      <c r="BYV30" s="73"/>
      <c r="BYW30" s="26"/>
      <c r="BYX30" s="148"/>
      <c r="BYY30" s="26"/>
      <c r="BYZ30" s="26"/>
      <c r="BZA30" s="12"/>
      <c r="BZB30" s="26"/>
      <c r="BZC30" s="73"/>
      <c r="BZD30" s="73"/>
      <c r="BZE30" s="26"/>
      <c r="BZF30" s="148"/>
      <c r="BZG30" s="26"/>
      <c r="BZH30" s="26"/>
      <c r="BZI30" s="12"/>
      <c r="BZJ30" s="26"/>
      <c r="BZK30" s="73"/>
      <c r="BZL30" s="73"/>
      <c r="BZM30" s="26"/>
      <c r="BZN30" s="148"/>
      <c r="BZO30" s="26"/>
      <c r="BZP30" s="26"/>
      <c r="BZQ30" s="12"/>
      <c r="BZR30" s="26"/>
      <c r="BZS30" s="73"/>
      <c r="BZT30" s="73"/>
      <c r="BZU30" s="26"/>
      <c r="BZV30" s="148"/>
      <c r="BZW30" s="26"/>
      <c r="BZX30" s="26"/>
      <c r="BZY30" s="12"/>
      <c r="BZZ30" s="26"/>
      <c r="CAA30" s="73"/>
      <c r="CAB30" s="73"/>
      <c r="CAC30" s="26"/>
      <c r="CAD30" s="148"/>
      <c r="CAE30" s="26"/>
      <c r="CAF30" s="26"/>
      <c r="CAG30" s="12"/>
      <c r="CAH30" s="26"/>
      <c r="CAI30" s="73"/>
      <c r="CAJ30" s="73"/>
      <c r="CAK30" s="26"/>
      <c r="CAL30" s="148"/>
      <c r="CAM30" s="26"/>
      <c r="CAN30" s="26"/>
      <c r="CAO30" s="12"/>
      <c r="CAP30" s="26"/>
      <c r="CAQ30" s="73"/>
      <c r="CAR30" s="73"/>
      <c r="CAS30" s="26"/>
      <c r="CAT30" s="148"/>
      <c r="CAU30" s="26"/>
      <c r="CAV30" s="26"/>
      <c r="CAW30" s="12"/>
      <c r="CAX30" s="26"/>
      <c r="CAY30" s="73"/>
      <c r="CAZ30" s="73"/>
      <c r="CBA30" s="26"/>
      <c r="CBB30" s="148"/>
      <c r="CBC30" s="26"/>
      <c r="CBD30" s="26"/>
      <c r="CBE30" s="12"/>
      <c r="CBF30" s="26"/>
      <c r="CBG30" s="73"/>
      <c r="CBH30" s="73"/>
      <c r="CBI30" s="26"/>
      <c r="CBJ30" s="148"/>
      <c r="CBK30" s="26"/>
      <c r="CBL30" s="26"/>
      <c r="CBM30" s="12"/>
      <c r="CBN30" s="26"/>
      <c r="CBO30" s="73"/>
      <c r="CBP30" s="73"/>
      <c r="CBQ30" s="26"/>
      <c r="CBR30" s="148"/>
      <c r="CBS30" s="26"/>
      <c r="CBT30" s="26"/>
      <c r="CBU30" s="12"/>
      <c r="CBV30" s="26"/>
      <c r="CBW30" s="73"/>
      <c r="CBX30" s="73"/>
      <c r="CBY30" s="26"/>
      <c r="CBZ30" s="148"/>
      <c r="CCA30" s="26"/>
      <c r="CCB30" s="26"/>
      <c r="CCC30" s="12"/>
      <c r="CCD30" s="26"/>
      <c r="CCE30" s="73"/>
      <c r="CCF30" s="73"/>
      <c r="CCG30" s="26"/>
      <c r="CCH30" s="148"/>
      <c r="CCI30" s="26"/>
      <c r="CCJ30" s="26"/>
      <c r="CCK30" s="12"/>
      <c r="CCL30" s="26"/>
      <c r="CCM30" s="73"/>
      <c r="CCN30" s="73"/>
      <c r="CCO30" s="26"/>
      <c r="CCP30" s="148"/>
      <c r="CCQ30" s="26"/>
      <c r="CCR30" s="26"/>
      <c r="CCS30" s="12"/>
      <c r="CCT30" s="26"/>
      <c r="CCU30" s="73"/>
      <c r="CCV30" s="73"/>
      <c r="CCW30" s="26"/>
      <c r="CCX30" s="148"/>
      <c r="CCY30" s="26"/>
      <c r="CCZ30" s="26"/>
      <c r="CDA30" s="12"/>
      <c r="CDB30" s="26"/>
      <c r="CDC30" s="73"/>
      <c r="CDD30" s="73"/>
      <c r="CDE30" s="26"/>
      <c r="CDF30" s="148"/>
      <c r="CDG30" s="26"/>
      <c r="CDH30" s="26"/>
      <c r="CDI30" s="12"/>
      <c r="CDJ30" s="26"/>
      <c r="CDK30" s="73"/>
      <c r="CDL30" s="73"/>
      <c r="CDM30" s="26"/>
      <c r="CDN30" s="148"/>
      <c r="CDO30" s="26"/>
      <c r="CDP30" s="26"/>
      <c r="CDQ30" s="12"/>
      <c r="CDR30" s="26"/>
      <c r="CDS30" s="73"/>
      <c r="CDT30" s="73"/>
      <c r="CDU30" s="26"/>
      <c r="CDV30" s="148"/>
      <c r="CDW30" s="26"/>
      <c r="CDX30" s="26"/>
      <c r="CDY30" s="12"/>
      <c r="CDZ30" s="26"/>
      <c r="CEA30" s="73"/>
      <c r="CEB30" s="73"/>
      <c r="CEC30" s="26"/>
      <c r="CED30" s="148"/>
      <c r="CEE30" s="26"/>
      <c r="CEF30" s="26"/>
      <c r="CEG30" s="12"/>
      <c r="CEH30" s="26"/>
      <c r="CEI30" s="73"/>
      <c r="CEJ30" s="73"/>
      <c r="CEK30" s="26"/>
      <c r="CEL30" s="148"/>
      <c r="CEM30" s="26"/>
      <c r="CEN30" s="26"/>
      <c r="CEO30" s="12"/>
      <c r="CEP30" s="26"/>
      <c r="CEQ30" s="73"/>
      <c r="CER30" s="73"/>
      <c r="CES30" s="26"/>
      <c r="CET30" s="148"/>
      <c r="CEU30" s="26"/>
      <c r="CEV30" s="26"/>
      <c r="CEW30" s="12"/>
      <c r="CEX30" s="26"/>
      <c r="CEY30" s="73"/>
      <c r="CEZ30" s="73"/>
      <c r="CFA30" s="26"/>
      <c r="CFB30" s="148"/>
      <c r="CFC30" s="26"/>
      <c r="CFD30" s="26"/>
      <c r="CFE30" s="12"/>
      <c r="CFF30" s="26"/>
      <c r="CFG30" s="73"/>
      <c r="CFH30" s="73"/>
      <c r="CFI30" s="26"/>
      <c r="CFJ30" s="148"/>
      <c r="CFK30" s="26"/>
      <c r="CFL30" s="26"/>
      <c r="CFM30" s="12"/>
      <c r="CFN30" s="26"/>
      <c r="CFO30" s="73"/>
      <c r="CFP30" s="73"/>
      <c r="CFQ30" s="26"/>
      <c r="CFR30" s="148"/>
      <c r="CFS30" s="26"/>
      <c r="CFT30" s="26"/>
      <c r="CFU30" s="12"/>
      <c r="CFV30" s="26"/>
      <c r="CFW30" s="73"/>
      <c r="CFX30" s="73"/>
      <c r="CFY30" s="26"/>
      <c r="CFZ30" s="148"/>
      <c r="CGA30" s="26"/>
      <c r="CGB30" s="26"/>
      <c r="CGC30" s="12"/>
      <c r="CGD30" s="26"/>
      <c r="CGE30" s="73"/>
      <c r="CGF30" s="73"/>
      <c r="CGG30" s="26"/>
      <c r="CGH30" s="148"/>
      <c r="CGI30" s="26"/>
      <c r="CGJ30" s="26"/>
      <c r="CGK30" s="12"/>
      <c r="CGL30" s="26"/>
      <c r="CGM30" s="73"/>
      <c r="CGN30" s="73"/>
      <c r="CGO30" s="26"/>
      <c r="CGP30" s="148"/>
      <c r="CGQ30" s="26"/>
      <c r="CGR30" s="26"/>
      <c r="CGS30" s="12"/>
      <c r="CGT30" s="26"/>
      <c r="CGU30" s="73"/>
      <c r="CGV30" s="73"/>
      <c r="CGW30" s="26"/>
      <c r="CGX30" s="148"/>
      <c r="CGY30" s="26"/>
      <c r="CGZ30" s="26"/>
      <c r="CHA30" s="12"/>
      <c r="CHB30" s="26"/>
      <c r="CHC30" s="73"/>
      <c r="CHD30" s="73"/>
      <c r="CHE30" s="26"/>
      <c r="CHF30" s="148"/>
      <c r="CHG30" s="26"/>
      <c r="CHH30" s="26"/>
      <c r="CHI30" s="12"/>
      <c r="CHJ30" s="26"/>
      <c r="CHK30" s="73"/>
      <c r="CHL30" s="73"/>
      <c r="CHM30" s="26"/>
      <c r="CHN30" s="148"/>
      <c r="CHO30" s="26"/>
      <c r="CHP30" s="26"/>
      <c r="CHQ30" s="12"/>
      <c r="CHR30" s="26"/>
      <c r="CHS30" s="73"/>
      <c r="CHT30" s="73"/>
      <c r="CHU30" s="26"/>
      <c r="CHV30" s="148"/>
      <c r="CHW30" s="26"/>
      <c r="CHX30" s="26"/>
      <c r="CHY30" s="12"/>
      <c r="CHZ30" s="26"/>
      <c r="CIA30" s="73"/>
      <c r="CIB30" s="73"/>
      <c r="CIC30" s="26"/>
      <c r="CID30" s="148"/>
      <c r="CIE30" s="26"/>
      <c r="CIF30" s="26"/>
      <c r="CIG30" s="12"/>
      <c r="CIH30" s="26"/>
      <c r="CII30" s="73"/>
      <c r="CIJ30" s="73"/>
      <c r="CIK30" s="26"/>
      <c r="CIL30" s="148"/>
      <c r="CIM30" s="26"/>
      <c r="CIN30" s="26"/>
      <c r="CIO30" s="12"/>
      <c r="CIP30" s="26"/>
      <c r="CIQ30" s="73"/>
      <c r="CIR30" s="73"/>
      <c r="CIS30" s="26"/>
      <c r="CIT30" s="148"/>
      <c r="CIU30" s="26"/>
      <c r="CIV30" s="26"/>
      <c r="CIW30" s="12"/>
      <c r="CIX30" s="26"/>
      <c r="CIY30" s="73"/>
      <c r="CIZ30" s="73"/>
      <c r="CJA30" s="26"/>
      <c r="CJB30" s="148"/>
      <c r="CJC30" s="26"/>
      <c r="CJD30" s="26"/>
      <c r="CJE30" s="12"/>
      <c r="CJF30" s="26"/>
      <c r="CJG30" s="73"/>
      <c r="CJH30" s="73"/>
      <c r="CJI30" s="26"/>
      <c r="CJJ30" s="148"/>
      <c r="CJK30" s="26"/>
      <c r="CJL30" s="26"/>
      <c r="CJM30" s="12"/>
      <c r="CJN30" s="26"/>
      <c r="CJO30" s="73"/>
      <c r="CJP30" s="73"/>
      <c r="CJQ30" s="26"/>
      <c r="CJR30" s="148"/>
      <c r="CJS30" s="26"/>
      <c r="CJT30" s="26"/>
      <c r="CJU30" s="12"/>
      <c r="CJV30" s="26"/>
      <c r="CJW30" s="73"/>
      <c r="CJX30" s="73"/>
      <c r="CJY30" s="26"/>
      <c r="CJZ30" s="148"/>
      <c r="CKA30" s="26"/>
      <c r="CKB30" s="26"/>
      <c r="CKC30" s="12"/>
      <c r="CKD30" s="26"/>
      <c r="CKE30" s="73"/>
      <c r="CKF30" s="73"/>
      <c r="CKG30" s="26"/>
      <c r="CKH30" s="148"/>
      <c r="CKI30" s="26"/>
      <c r="CKJ30" s="26"/>
      <c r="CKK30" s="12"/>
      <c r="CKL30" s="26"/>
      <c r="CKM30" s="73"/>
      <c r="CKN30" s="73"/>
      <c r="CKO30" s="26"/>
      <c r="CKP30" s="148"/>
      <c r="CKQ30" s="26"/>
      <c r="CKR30" s="26"/>
      <c r="CKS30" s="12"/>
      <c r="CKT30" s="26"/>
      <c r="CKU30" s="73"/>
      <c r="CKV30" s="73"/>
      <c r="CKW30" s="26"/>
      <c r="CKX30" s="148"/>
      <c r="CKY30" s="26"/>
      <c r="CKZ30" s="26"/>
      <c r="CLA30" s="12"/>
      <c r="CLB30" s="26"/>
      <c r="CLC30" s="73"/>
      <c r="CLD30" s="73"/>
      <c r="CLE30" s="26"/>
      <c r="CLF30" s="148"/>
      <c r="CLG30" s="26"/>
      <c r="CLH30" s="26"/>
      <c r="CLI30" s="12"/>
      <c r="CLJ30" s="26"/>
      <c r="CLK30" s="73"/>
      <c r="CLL30" s="73"/>
      <c r="CLM30" s="26"/>
      <c r="CLN30" s="148"/>
      <c r="CLO30" s="26"/>
      <c r="CLP30" s="26"/>
      <c r="CLQ30" s="12"/>
      <c r="CLR30" s="26"/>
      <c r="CLS30" s="73"/>
      <c r="CLT30" s="73"/>
      <c r="CLU30" s="26"/>
      <c r="CLV30" s="148"/>
      <c r="CLW30" s="26"/>
      <c r="CLX30" s="26"/>
      <c r="CLY30" s="12"/>
      <c r="CLZ30" s="26"/>
      <c r="CMA30" s="73"/>
      <c r="CMB30" s="73"/>
      <c r="CMC30" s="26"/>
      <c r="CMD30" s="148"/>
      <c r="CME30" s="26"/>
      <c r="CMF30" s="26"/>
      <c r="CMG30" s="12"/>
      <c r="CMH30" s="26"/>
      <c r="CMI30" s="73"/>
      <c r="CMJ30" s="73"/>
      <c r="CMK30" s="26"/>
      <c r="CML30" s="148"/>
      <c r="CMM30" s="26"/>
      <c r="CMN30" s="26"/>
      <c r="CMO30" s="12"/>
      <c r="CMP30" s="26"/>
      <c r="CMQ30" s="73"/>
      <c r="CMR30" s="73"/>
      <c r="CMS30" s="26"/>
      <c r="CMT30" s="148"/>
      <c r="CMU30" s="26"/>
      <c r="CMV30" s="26"/>
      <c r="CMW30" s="12"/>
      <c r="CMX30" s="26"/>
      <c r="CMY30" s="73"/>
      <c r="CMZ30" s="73"/>
      <c r="CNA30" s="26"/>
      <c r="CNB30" s="148"/>
      <c r="CNC30" s="26"/>
      <c r="CND30" s="26"/>
      <c r="CNE30" s="12"/>
      <c r="CNF30" s="26"/>
      <c r="CNG30" s="73"/>
      <c r="CNH30" s="73"/>
      <c r="CNI30" s="26"/>
      <c r="CNJ30" s="148"/>
      <c r="CNK30" s="26"/>
      <c r="CNL30" s="26"/>
      <c r="CNM30" s="12"/>
      <c r="CNN30" s="26"/>
      <c r="CNO30" s="73"/>
      <c r="CNP30" s="73"/>
      <c r="CNQ30" s="26"/>
      <c r="CNR30" s="148"/>
      <c r="CNS30" s="26"/>
      <c r="CNT30" s="26"/>
      <c r="CNU30" s="12"/>
      <c r="CNV30" s="26"/>
      <c r="CNW30" s="73"/>
      <c r="CNX30" s="73"/>
      <c r="CNY30" s="26"/>
      <c r="CNZ30" s="148"/>
      <c r="COA30" s="26"/>
      <c r="COB30" s="26"/>
      <c r="COC30" s="12"/>
      <c r="COD30" s="26"/>
      <c r="COE30" s="73"/>
      <c r="COF30" s="73"/>
      <c r="COG30" s="26"/>
      <c r="COH30" s="148"/>
      <c r="COI30" s="26"/>
      <c r="COJ30" s="26"/>
      <c r="COK30" s="12"/>
      <c r="COL30" s="26"/>
      <c r="COM30" s="73"/>
      <c r="CON30" s="73"/>
      <c r="COO30" s="26"/>
      <c r="COP30" s="148"/>
      <c r="COQ30" s="26"/>
      <c r="COR30" s="26"/>
      <c r="COS30" s="12"/>
      <c r="COT30" s="26"/>
      <c r="COU30" s="73"/>
      <c r="COV30" s="73"/>
      <c r="COW30" s="26"/>
      <c r="COX30" s="148"/>
      <c r="COY30" s="26"/>
      <c r="COZ30" s="26"/>
      <c r="CPA30" s="12"/>
      <c r="CPB30" s="26"/>
      <c r="CPC30" s="73"/>
      <c r="CPD30" s="73"/>
      <c r="CPE30" s="26"/>
      <c r="CPF30" s="148"/>
      <c r="CPG30" s="26"/>
      <c r="CPH30" s="26"/>
      <c r="CPI30" s="12"/>
      <c r="CPJ30" s="26"/>
      <c r="CPK30" s="73"/>
      <c r="CPL30" s="73"/>
      <c r="CPM30" s="26"/>
      <c r="CPN30" s="148"/>
      <c r="CPO30" s="26"/>
      <c r="CPP30" s="26"/>
      <c r="CPQ30" s="12"/>
      <c r="CPR30" s="26"/>
      <c r="CPS30" s="73"/>
      <c r="CPT30" s="73"/>
      <c r="CPU30" s="26"/>
      <c r="CPV30" s="148"/>
      <c r="CPW30" s="26"/>
      <c r="CPX30" s="26"/>
      <c r="CPY30" s="12"/>
      <c r="CPZ30" s="26"/>
      <c r="CQA30" s="73"/>
      <c r="CQB30" s="73"/>
      <c r="CQC30" s="26"/>
      <c r="CQD30" s="148"/>
      <c r="CQE30" s="26"/>
      <c r="CQF30" s="26"/>
      <c r="CQG30" s="12"/>
      <c r="CQH30" s="26"/>
      <c r="CQI30" s="73"/>
      <c r="CQJ30" s="73"/>
      <c r="CQK30" s="26"/>
      <c r="CQL30" s="148"/>
      <c r="CQM30" s="26"/>
      <c r="CQN30" s="26"/>
      <c r="CQO30" s="12"/>
      <c r="CQP30" s="26"/>
      <c r="CQQ30" s="73"/>
      <c r="CQR30" s="73"/>
      <c r="CQS30" s="26"/>
      <c r="CQT30" s="148"/>
      <c r="CQU30" s="26"/>
      <c r="CQV30" s="26"/>
      <c r="CQW30" s="12"/>
      <c r="CQX30" s="26"/>
      <c r="CQY30" s="73"/>
      <c r="CQZ30" s="73"/>
      <c r="CRA30" s="26"/>
      <c r="CRB30" s="148"/>
      <c r="CRC30" s="26"/>
      <c r="CRD30" s="26"/>
      <c r="CRE30" s="12"/>
      <c r="CRF30" s="26"/>
      <c r="CRG30" s="73"/>
      <c r="CRH30" s="73"/>
      <c r="CRI30" s="26"/>
      <c r="CRJ30" s="148"/>
      <c r="CRK30" s="26"/>
      <c r="CRL30" s="26"/>
      <c r="CRM30" s="12"/>
      <c r="CRN30" s="26"/>
      <c r="CRO30" s="73"/>
      <c r="CRP30" s="73"/>
      <c r="CRQ30" s="26"/>
      <c r="CRR30" s="148"/>
      <c r="CRS30" s="26"/>
      <c r="CRT30" s="26"/>
      <c r="CRU30" s="12"/>
      <c r="CRV30" s="26"/>
      <c r="CRW30" s="73"/>
      <c r="CRX30" s="73"/>
      <c r="CRY30" s="26"/>
      <c r="CRZ30" s="148"/>
      <c r="CSA30" s="26"/>
      <c r="CSB30" s="26"/>
      <c r="CSC30" s="12"/>
      <c r="CSD30" s="26"/>
      <c r="CSE30" s="73"/>
      <c r="CSF30" s="73"/>
      <c r="CSG30" s="26"/>
      <c r="CSH30" s="148"/>
      <c r="CSI30" s="26"/>
      <c r="CSJ30" s="26"/>
      <c r="CSK30" s="12"/>
      <c r="CSL30" s="26"/>
      <c r="CSM30" s="73"/>
      <c r="CSN30" s="73"/>
      <c r="CSO30" s="26"/>
      <c r="CSP30" s="148"/>
      <c r="CSQ30" s="26"/>
      <c r="CSR30" s="26"/>
      <c r="CSS30" s="12"/>
      <c r="CST30" s="26"/>
      <c r="CSU30" s="73"/>
      <c r="CSV30" s="73"/>
      <c r="CSW30" s="26"/>
      <c r="CSX30" s="148"/>
      <c r="CSY30" s="26"/>
      <c r="CSZ30" s="26"/>
      <c r="CTA30" s="12"/>
      <c r="CTB30" s="26"/>
      <c r="CTC30" s="73"/>
      <c r="CTD30" s="73"/>
      <c r="CTE30" s="26"/>
      <c r="CTF30" s="148"/>
      <c r="CTG30" s="26"/>
      <c r="CTH30" s="26"/>
      <c r="CTI30" s="12"/>
      <c r="CTJ30" s="26"/>
      <c r="CTK30" s="73"/>
      <c r="CTL30" s="73"/>
      <c r="CTM30" s="26"/>
      <c r="CTN30" s="148"/>
      <c r="CTO30" s="26"/>
      <c r="CTP30" s="26"/>
      <c r="CTQ30" s="12"/>
      <c r="CTR30" s="26"/>
      <c r="CTS30" s="73"/>
      <c r="CTT30" s="73"/>
      <c r="CTU30" s="26"/>
      <c r="CTV30" s="148"/>
      <c r="CTW30" s="26"/>
      <c r="CTX30" s="26"/>
      <c r="CTY30" s="12"/>
      <c r="CTZ30" s="26"/>
      <c r="CUA30" s="73"/>
      <c r="CUB30" s="73"/>
      <c r="CUC30" s="26"/>
      <c r="CUD30" s="148"/>
      <c r="CUE30" s="26"/>
      <c r="CUF30" s="26"/>
      <c r="CUG30" s="12"/>
      <c r="CUH30" s="26"/>
      <c r="CUI30" s="73"/>
      <c r="CUJ30" s="73"/>
      <c r="CUK30" s="26"/>
      <c r="CUL30" s="148"/>
      <c r="CUM30" s="26"/>
      <c r="CUN30" s="26"/>
      <c r="CUO30" s="12"/>
      <c r="CUP30" s="26"/>
      <c r="CUQ30" s="73"/>
      <c r="CUR30" s="73"/>
      <c r="CUS30" s="26"/>
      <c r="CUT30" s="148"/>
      <c r="CUU30" s="26"/>
      <c r="CUV30" s="26"/>
      <c r="CUW30" s="12"/>
      <c r="CUX30" s="26"/>
      <c r="CUY30" s="73"/>
      <c r="CUZ30" s="73"/>
      <c r="CVA30" s="26"/>
      <c r="CVB30" s="148"/>
      <c r="CVC30" s="26"/>
      <c r="CVD30" s="26"/>
      <c r="CVE30" s="12"/>
      <c r="CVF30" s="26"/>
      <c r="CVG30" s="73"/>
      <c r="CVH30" s="73"/>
      <c r="CVI30" s="26"/>
      <c r="CVJ30" s="148"/>
      <c r="CVK30" s="26"/>
      <c r="CVL30" s="26"/>
      <c r="CVM30" s="12"/>
      <c r="CVN30" s="26"/>
      <c r="CVO30" s="73"/>
      <c r="CVP30" s="73"/>
      <c r="CVQ30" s="26"/>
      <c r="CVR30" s="148"/>
      <c r="CVS30" s="26"/>
      <c r="CVT30" s="26"/>
      <c r="CVU30" s="12"/>
      <c r="CVV30" s="26"/>
      <c r="CVW30" s="73"/>
      <c r="CVX30" s="73"/>
      <c r="CVY30" s="26"/>
      <c r="CVZ30" s="148"/>
      <c r="CWA30" s="26"/>
      <c r="CWB30" s="26"/>
      <c r="CWC30" s="12"/>
      <c r="CWD30" s="26"/>
      <c r="CWE30" s="73"/>
      <c r="CWF30" s="73"/>
      <c r="CWG30" s="26"/>
      <c r="CWH30" s="148"/>
      <c r="CWI30" s="26"/>
      <c r="CWJ30" s="26"/>
      <c r="CWK30" s="12"/>
      <c r="CWL30" s="26"/>
      <c r="CWM30" s="73"/>
      <c r="CWN30" s="73"/>
      <c r="CWO30" s="26"/>
      <c r="CWP30" s="148"/>
      <c r="CWQ30" s="26"/>
      <c r="CWR30" s="26"/>
      <c r="CWS30" s="12"/>
      <c r="CWT30" s="26"/>
      <c r="CWU30" s="73"/>
      <c r="CWV30" s="73"/>
      <c r="CWW30" s="26"/>
      <c r="CWX30" s="148"/>
      <c r="CWY30" s="26"/>
      <c r="CWZ30" s="26"/>
      <c r="CXA30" s="12"/>
      <c r="CXB30" s="26"/>
      <c r="CXC30" s="73"/>
      <c r="CXD30" s="73"/>
      <c r="CXE30" s="26"/>
      <c r="CXF30" s="148"/>
      <c r="CXG30" s="26"/>
      <c r="CXH30" s="26"/>
      <c r="CXI30" s="12"/>
      <c r="CXJ30" s="26"/>
      <c r="CXK30" s="73"/>
      <c r="CXL30" s="73"/>
      <c r="CXM30" s="26"/>
      <c r="CXN30" s="148"/>
      <c r="CXO30" s="26"/>
      <c r="CXP30" s="26"/>
      <c r="CXQ30" s="12"/>
      <c r="CXR30" s="26"/>
      <c r="CXS30" s="73"/>
      <c r="CXT30" s="73"/>
      <c r="CXU30" s="26"/>
      <c r="CXV30" s="148"/>
      <c r="CXW30" s="26"/>
      <c r="CXX30" s="26"/>
      <c r="CXY30" s="12"/>
      <c r="CXZ30" s="26"/>
      <c r="CYA30" s="73"/>
      <c r="CYB30" s="73"/>
      <c r="CYC30" s="26"/>
      <c r="CYD30" s="148"/>
      <c r="CYE30" s="26"/>
      <c r="CYF30" s="26"/>
      <c r="CYG30" s="12"/>
      <c r="CYH30" s="26"/>
      <c r="CYI30" s="73"/>
      <c r="CYJ30" s="73"/>
      <c r="CYK30" s="26"/>
      <c r="CYL30" s="148"/>
      <c r="CYM30" s="26"/>
      <c r="CYN30" s="26"/>
      <c r="CYO30" s="12"/>
      <c r="CYP30" s="26"/>
      <c r="CYQ30" s="73"/>
      <c r="CYR30" s="73"/>
      <c r="CYS30" s="26"/>
      <c r="CYT30" s="148"/>
      <c r="CYU30" s="26"/>
      <c r="CYV30" s="26"/>
      <c r="CYW30" s="12"/>
      <c r="CYX30" s="26"/>
      <c r="CYY30" s="73"/>
      <c r="CYZ30" s="73"/>
      <c r="CZA30" s="26"/>
      <c r="CZB30" s="148"/>
      <c r="CZC30" s="26"/>
      <c r="CZD30" s="26"/>
      <c r="CZE30" s="12"/>
      <c r="CZF30" s="26"/>
      <c r="CZG30" s="73"/>
      <c r="CZH30" s="73"/>
      <c r="CZI30" s="26"/>
      <c r="CZJ30" s="148"/>
      <c r="CZK30" s="26"/>
      <c r="CZL30" s="26"/>
      <c r="CZM30" s="12"/>
      <c r="CZN30" s="26"/>
      <c r="CZO30" s="73"/>
      <c r="CZP30" s="73"/>
      <c r="CZQ30" s="26"/>
      <c r="CZR30" s="148"/>
      <c r="CZS30" s="26"/>
      <c r="CZT30" s="26"/>
      <c r="CZU30" s="12"/>
      <c r="CZV30" s="26"/>
      <c r="CZW30" s="73"/>
      <c r="CZX30" s="73"/>
      <c r="CZY30" s="26"/>
      <c r="CZZ30" s="148"/>
      <c r="DAA30" s="26"/>
      <c r="DAB30" s="26"/>
      <c r="DAC30" s="12"/>
      <c r="DAD30" s="26"/>
      <c r="DAE30" s="73"/>
      <c r="DAF30" s="73"/>
      <c r="DAG30" s="26"/>
      <c r="DAH30" s="148"/>
      <c r="DAI30" s="26"/>
      <c r="DAJ30" s="26"/>
      <c r="DAK30" s="12"/>
      <c r="DAL30" s="26"/>
      <c r="DAM30" s="73"/>
      <c r="DAN30" s="73"/>
      <c r="DAO30" s="26"/>
      <c r="DAP30" s="148"/>
      <c r="DAQ30" s="26"/>
      <c r="DAR30" s="26"/>
      <c r="DAS30" s="12"/>
      <c r="DAT30" s="26"/>
      <c r="DAU30" s="73"/>
      <c r="DAV30" s="73"/>
      <c r="DAW30" s="26"/>
      <c r="DAX30" s="148"/>
      <c r="DAY30" s="26"/>
      <c r="DAZ30" s="26"/>
      <c r="DBA30" s="12"/>
      <c r="DBB30" s="26"/>
      <c r="DBC30" s="73"/>
      <c r="DBD30" s="73"/>
      <c r="DBE30" s="26"/>
      <c r="DBF30" s="148"/>
      <c r="DBG30" s="26"/>
      <c r="DBH30" s="26"/>
      <c r="DBI30" s="12"/>
      <c r="DBJ30" s="26"/>
      <c r="DBK30" s="73"/>
      <c r="DBL30" s="73"/>
      <c r="DBM30" s="26"/>
      <c r="DBN30" s="148"/>
      <c r="DBO30" s="26"/>
      <c r="DBP30" s="26"/>
      <c r="DBQ30" s="12"/>
      <c r="DBR30" s="26"/>
      <c r="DBS30" s="73"/>
      <c r="DBT30" s="73"/>
      <c r="DBU30" s="26"/>
      <c r="DBV30" s="148"/>
      <c r="DBW30" s="26"/>
      <c r="DBX30" s="26"/>
      <c r="DBY30" s="12"/>
      <c r="DBZ30" s="26"/>
      <c r="DCA30" s="73"/>
      <c r="DCB30" s="73"/>
      <c r="DCC30" s="26"/>
      <c r="DCD30" s="148"/>
      <c r="DCE30" s="26"/>
      <c r="DCF30" s="26"/>
      <c r="DCG30" s="12"/>
      <c r="DCH30" s="26"/>
      <c r="DCI30" s="73"/>
      <c r="DCJ30" s="73"/>
      <c r="DCK30" s="26"/>
      <c r="DCL30" s="148"/>
      <c r="DCM30" s="26"/>
      <c r="DCN30" s="26"/>
      <c r="DCO30" s="12"/>
      <c r="DCP30" s="26"/>
      <c r="DCQ30" s="73"/>
      <c r="DCR30" s="73"/>
      <c r="DCS30" s="26"/>
      <c r="DCT30" s="148"/>
      <c r="DCU30" s="26"/>
      <c r="DCV30" s="26"/>
      <c r="DCW30" s="12"/>
      <c r="DCX30" s="26"/>
      <c r="DCY30" s="73"/>
      <c r="DCZ30" s="73"/>
      <c r="DDA30" s="26"/>
      <c r="DDB30" s="148"/>
      <c r="DDC30" s="26"/>
      <c r="DDD30" s="26"/>
      <c r="DDE30" s="12"/>
      <c r="DDF30" s="26"/>
      <c r="DDG30" s="73"/>
      <c r="DDH30" s="73"/>
      <c r="DDI30" s="26"/>
      <c r="DDJ30" s="148"/>
      <c r="DDK30" s="26"/>
      <c r="DDL30" s="26"/>
      <c r="DDM30" s="12"/>
      <c r="DDN30" s="26"/>
      <c r="DDO30" s="73"/>
      <c r="DDP30" s="73"/>
      <c r="DDQ30" s="26"/>
      <c r="DDR30" s="148"/>
      <c r="DDS30" s="26"/>
      <c r="DDT30" s="26"/>
      <c r="DDU30" s="12"/>
      <c r="DDV30" s="26"/>
      <c r="DDW30" s="73"/>
      <c r="DDX30" s="73"/>
      <c r="DDY30" s="26"/>
      <c r="DDZ30" s="148"/>
      <c r="DEA30" s="26"/>
      <c r="DEB30" s="26"/>
      <c r="DEC30" s="12"/>
      <c r="DED30" s="26"/>
      <c r="DEE30" s="73"/>
      <c r="DEF30" s="73"/>
      <c r="DEG30" s="26"/>
      <c r="DEH30" s="148"/>
      <c r="DEI30" s="26"/>
      <c r="DEJ30" s="26"/>
      <c r="DEK30" s="12"/>
      <c r="DEL30" s="26"/>
      <c r="DEM30" s="73"/>
      <c r="DEN30" s="73"/>
      <c r="DEO30" s="26"/>
      <c r="DEP30" s="148"/>
      <c r="DEQ30" s="26"/>
      <c r="DER30" s="26"/>
      <c r="DES30" s="12"/>
      <c r="DET30" s="26"/>
      <c r="DEU30" s="73"/>
      <c r="DEV30" s="73"/>
      <c r="DEW30" s="26"/>
      <c r="DEX30" s="148"/>
      <c r="DEY30" s="26"/>
      <c r="DEZ30" s="26"/>
      <c r="DFA30" s="12"/>
      <c r="DFB30" s="26"/>
      <c r="DFC30" s="73"/>
      <c r="DFD30" s="73"/>
      <c r="DFE30" s="26"/>
      <c r="DFF30" s="148"/>
      <c r="DFG30" s="26"/>
      <c r="DFH30" s="26"/>
      <c r="DFI30" s="12"/>
      <c r="DFJ30" s="26"/>
      <c r="DFK30" s="73"/>
      <c r="DFL30" s="73"/>
      <c r="DFM30" s="26"/>
      <c r="DFN30" s="148"/>
      <c r="DFO30" s="26"/>
      <c r="DFP30" s="26"/>
      <c r="DFQ30" s="12"/>
      <c r="DFR30" s="26"/>
      <c r="DFS30" s="73"/>
      <c r="DFT30" s="73"/>
      <c r="DFU30" s="26"/>
      <c r="DFV30" s="148"/>
      <c r="DFW30" s="26"/>
      <c r="DFX30" s="26"/>
      <c r="DFY30" s="12"/>
      <c r="DFZ30" s="26"/>
      <c r="DGA30" s="73"/>
      <c r="DGB30" s="73"/>
      <c r="DGC30" s="26"/>
      <c r="DGD30" s="148"/>
      <c r="DGE30" s="26"/>
      <c r="DGF30" s="26"/>
      <c r="DGG30" s="12"/>
      <c r="DGH30" s="26"/>
      <c r="DGI30" s="73"/>
      <c r="DGJ30" s="73"/>
      <c r="DGK30" s="26"/>
      <c r="DGL30" s="148"/>
      <c r="DGM30" s="26"/>
      <c r="DGN30" s="26"/>
      <c r="DGO30" s="12"/>
      <c r="DGP30" s="26"/>
      <c r="DGQ30" s="73"/>
      <c r="DGR30" s="73"/>
      <c r="DGS30" s="26"/>
      <c r="DGT30" s="148"/>
      <c r="DGU30" s="26"/>
      <c r="DGV30" s="26"/>
      <c r="DGW30" s="12"/>
      <c r="DGX30" s="26"/>
      <c r="DGY30" s="73"/>
      <c r="DGZ30" s="73"/>
      <c r="DHA30" s="26"/>
      <c r="DHB30" s="148"/>
      <c r="DHC30" s="26"/>
      <c r="DHD30" s="26"/>
      <c r="DHE30" s="12"/>
      <c r="DHF30" s="26"/>
      <c r="DHG30" s="73"/>
      <c r="DHH30" s="73"/>
      <c r="DHI30" s="26"/>
      <c r="DHJ30" s="148"/>
      <c r="DHK30" s="26"/>
      <c r="DHL30" s="26"/>
      <c r="DHM30" s="12"/>
      <c r="DHN30" s="26"/>
      <c r="DHO30" s="73"/>
      <c r="DHP30" s="73"/>
      <c r="DHQ30" s="26"/>
      <c r="DHR30" s="148"/>
      <c r="DHS30" s="26"/>
      <c r="DHT30" s="26"/>
      <c r="DHU30" s="12"/>
      <c r="DHV30" s="26"/>
      <c r="DHW30" s="73"/>
      <c r="DHX30" s="73"/>
      <c r="DHY30" s="26"/>
      <c r="DHZ30" s="148"/>
      <c r="DIA30" s="26"/>
      <c r="DIB30" s="26"/>
      <c r="DIC30" s="12"/>
      <c r="DID30" s="26"/>
      <c r="DIE30" s="73"/>
      <c r="DIF30" s="73"/>
      <c r="DIG30" s="26"/>
      <c r="DIH30" s="148"/>
      <c r="DII30" s="26"/>
      <c r="DIJ30" s="26"/>
      <c r="DIK30" s="12"/>
      <c r="DIL30" s="26"/>
      <c r="DIM30" s="73"/>
      <c r="DIN30" s="73"/>
      <c r="DIO30" s="26"/>
      <c r="DIP30" s="148"/>
      <c r="DIQ30" s="26"/>
      <c r="DIR30" s="26"/>
      <c r="DIS30" s="12"/>
      <c r="DIT30" s="26"/>
      <c r="DIU30" s="73"/>
      <c r="DIV30" s="73"/>
      <c r="DIW30" s="26"/>
      <c r="DIX30" s="148"/>
      <c r="DIY30" s="26"/>
      <c r="DIZ30" s="26"/>
      <c r="DJA30" s="12"/>
      <c r="DJB30" s="26"/>
      <c r="DJC30" s="73"/>
      <c r="DJD30" s="73"/>
      <c r="DJE30" s="26"/>
      <c r="DJF30" s="148"/>
      <c r="DJG30" s="26"/>
      <c r="DJH30" s="26"/>
      <c r="DJI30" s="12"/>
      <c r="DJJ30" s="26"/>
      <c r="DJK30" s="73"/>
      <c r="DJL30" s="73"/>
      <c r="DJM30" s="26"/>
      <c r="DJN30" s="148"/>
      <c r="DJO30" s="26"/>
      <c r="DJP30" s="26"/>
      <c r="DJQ30" s="12"/>
      <c r="DJR30" s="26"/>
      <c r="DJS30" s="73"/>
      <c r="DJT30" s="73"/>
      <c r="DJU30" s="26"/>
      <c r="DJV30" s="148"/>
      <c r="DJW30" s="26"/>
      <c r="DJX30" s="26"/>
      <c r="DJY30" s="12"/>
      <c r="DJZ30" s="26"/>
      <c r="DKA30" s="73"/>
      <c r="DKB30" s="73"/>
      <c r="DKC30" s="26"/>
      <c r="DKD30" s="148"/>
      <c r="DKE30" s="26"/>
      <c r="DKF30" s="26"/>
      <c r="DKG30" s="12"/>
      <c r="DKH30" s="26"/>
      <c r="DKI30" s="73"/>
      <c r="DKJ30" s="73"/>
      <c r="DKK30" s="26"/>
      <c r="DKL30" s="148"/>
      <c r="DKM30" s="26"/>
      <c r="DKN30" s="26"/>
      <c r="DKO30" s="12"/>
      <c r="DKP30" s="26"/>
      <c r="DKQ30" s="73"/>
      <c r="DKR30" s="73"/>
      <c r="DKS30" s="26"/>
      <c r="DKT30" s="148"/>
      <c r="DKU30" s="26"/>
      <c r="DKV30" s="26"/>
      <c r="DKW30" s="12"/>
      <c r="DKX30" s="26"/>
      <c r="DKY30" s="73"/>
      <c r="DKZ30" s="73"/>
      <c r="DLA30" s="26"/>
      <c r="DLB30" s="148"/>
      <c r="DLC30" s="26"/>
      <c r="DLD30" s="26"/>
      <c r="DLE30" s="12"/>
      <c r="DLF30" s="26"/>
      <c r="DLG30" s="73"/>
      <c r="DLH30" s="73"/>
      <c r="DLI30" s="26"/>
      <c r="DLJ30" s="148"/>
      <c r="DLK30" s="26"/>
      <c r="DLL30" s="26"/>
      <c r="DLM30" s="12"/>
      <c r="DLN30" s="26"/>
      <c r="DLO30" s="73"/>
      <c r="DLP30" s="73"/>
      <c r="DLQ30" s="26"/>
      <c r="DLR30" s="148"/>
      <c r="DLS30" s="26"/>
      <c r="DLT30" s="26"/>
      <c r="DLU30" s="12"/>
      <c r="DLV30" s="26"/>
      <c r="DLW30" s="73"/>
      <c r="DLX30" s="73"/>
      <c r="DLY30" s="26"/>
      <c r="DLZ30" s="148"/>
      <c r="DMA30" s="26"/>
      <c r="DMB30" s="26"/>
      <c r="DMC30" s="12"/>
      <c r="DMD30" s="26"/>
      <c r="DME30" s="73"/>
      <c r="DMF30" s="73"/>
      <c r="DMG30" s="26"/>
      <c r="DMH30" s="148"/>
      <c r="DMI30" s="26"/>
      <c r="DMJ30" s="26"/>
      <c r="DMK30" s="12"/>
      <c r="DML30" s="26"/>
      <c r="DMM30" s="73"/>
      <c r="DMN30" s="73"/>
      <c r="DMO30" s="26"/>
      <c r="DMP30" s="148"/>
      <c r="DMQ30" s="26"/>
      <c r="DMR30" s="26"/>
      <c r="DMS30" s="12"/>
      <c r="DMT30" s="26"/>
      <c r="DMU30" s="73"/>
      <c r="DMV30" s="73"/>
      <c r="DMW30" s="26"/>
      <c r="DMX30" s="148"/>
      <c r="DMY30" s="26"/>
      <c r="DMZ30" s="26"/>
      <c r="DNA30" s="12"/>
      <c r="DNB30" s="26"/>
      <c r="DNC30" s="73"/>
      <c r="DND30" s="73"/>
      <c r="DNE30" s="26"/>
      <c r="DNF30" s="148"/>
      <c r="DNG30" s="26"/>
      <c r="DNH30" s="26"/>
      <c r="DNI30" s="12"/>
      <c r="DNJ30" s="26"/>
      <c r="DNK30" s="73"/>
      <c r="DNL30" s="73"/>
      <c r="DNM30" s="26"/>
      <c r="DNN30" s="148"/>
      <c r="DNO30" s="26"/>
      <c r="DNP30" s="26"/>
      <c r="DNQ30" s="12"/>
      <c r="DNR30" s="26"/>
      <c r="DNS30" s="73"/>
      <c r="DNT30" s="73"/>
      <c r="DNU30" s="26"/>
      <c r="DNV30" s="148"/>
      <c r="DNW30" s="26"/>
      <c r="DNX30" s="26"/>
      <c r="DNY30" s="12"/>
      <c r="DNZ30" s="26"/>
      <c r="DOA30" s="73"/>
      <c r="DOB30" s="73"/>
      <c r="DOC30" s="26"/>
      <c r="DOD30" s="148"/>
      <c r="DOE30" s="26"/>
      <c r="DOF30" s="26"/>
      <c r="DOG30" s="12"/>
      <c r="DOH30" s="26"/>
      <c r="DOI30" s="73"/>
      <c r="DOJ30" s="73"/>
      <c r="DOK30" s="26"/>
      <c r="DOL30" s="148"/>
      <c r="DOM30" s="26"/>
      <c r="DON30" s="26"/>
      <c r="DOO30" s="12"/>
      <c r="DOP30" s="26"/>
      <c r="DOQ30" s="73"/>
      <c r="DOR30" s="73"/>
      <c r="DOS30" s="26"/>
      <c r="DOT30" s="148"/>
      <c r="DOU30" s="26"/>
      <c r="DOV30" s="26"/>
      <c r="DOW30" s="12"/>
      <c r="DOX30" s="26"/>
      <c r="DOY30" s="73"/>
      <c r="DOZ30" s="73"/>
      <c r="DPA30" s="26"/>
      <c r="DPB30" s="148"/>
      <c r="DPC30" s="26"/>
      <c r="DPD30" s="26"/>
      <c r="DPE30" s="12"/>
      <c r="DPF30" s="26"/>
      <c r="DPG30" s="73"/>
      <c r="DPH30" s="73"/>
      <c r="DPI30" s="26"/>
      <c r="DPJ30" s="148"/>
      <c r="DPK30" s="26"/>
      <c r="DPL30" s="26"/>
      <c r="DPM30" s="12"/>
      <c r="DPN30" s="26"/>
      <c r="DPO30" s="73"/>
      <c r="DPP30" s="73"/>
      <c r="DPQ30" s="26"/>
      <c r="DPR30" s="148"/>
      <c r="DPS30" s="26"/>
      <c r="DPT30" s="26"/>
      <c r="DPU30" s="12"/>
      <c r="DPV30" s="26"/>
      <c r="DPW30" s="73"/>
      <c r="DPX30" s="73"/>
      <c r="DPY30" s="26"/>
      <c r="DPZ30" s="148"/>
      <c r="DQA30" s="26"/>
      <c r="DQB30" s="26"/>
      <c r="DQC30" s="12"/>
      <c r="DQD30" s="26"/>
      <c r="DQE30" s="73"/>
      <c r="DQF30" s="73"/>
      <c r="DQG30" s="26"/>
      <c r="DQH30" s="148"/>
      <c r="DQI30" s="26"/>
      <c r="DQJ30" s="26"/>
      <c r="DQK30" s="12"/>
      <c r="DQL30" s="26"/>
      <c r="DQM30" s="73"/>
      <c r="DQN30" s="73"/>
      <c r="DQO30" s="26"/>
      <c r="DQP30" s="148"/>
      <c r="DQQ30" s="26"/>
      <c r="DQR30" s="26"/>
      <c r="DQS30" s="12"/>
      <c r="DQT30" s="26"/>
      <c r="DQU30" s="73"/>
      <c r="DQV30" s="73"/>
      <c r="DQW30" s="26"/>
      <c r="DQX30" s="148"/>
      <c r="DQY30" s="26"/>
      <c r="DQZ30" s="26"/>
      <c r="DRA30" s="12"/>
      <c r="DRB30" s="26"/>
      <c r="DRC30" s="73"/>
      <c r="DRD30" s="73"/>
      <c r="DRE30" s="26"/>
      <c r="DRF30" s="148"/>
      <c r="DRG30" s="26"/>
      <c r="DRH30" s="26"/>
      <c r="DRI30" s="12"/>
      <c r="DRJ30" s="26"/>
      <c r="DRK30" s="73"/>
      <c r="DRL30" s="73"/>
      <c r="DRM30" s="26"/>
      <c r="DRN30" s="148"/>
      <c r="DRO30" s="26"/>
      <c r="DRP30" s="26"/>
      <c r="DRQ30" s="12"/>
      <c r="DRR30" s="26"/>
      <c r="DRS30" s="73"/>
      <c r="DRT30" s="73"/>
      <c r="DRU30" s="26"/>
      <c r="DRV30" s="148"/>
      <c r="DRW30" s="26"/>
      <c r="DRX30" s="26"/>
      <c r="DRY30" s="12"/>
      <c r="DRZ30" s="26"/>
      <c r="DSA30" s="73"/>
      <c r="DSB30" s="73"/>
      <c r="DSC30" s="26"/>
      <c r="DSD30" s="148"/>
      <c r="DSE30" s="26"/>
      <c r="DSF30" s="26"/>
      <c r="DSG30" s="12"/>
      <c r="DSH30" s="26"/>
      <c r="DSI30" s="73"/>
      <c r="DSJ30" s="73"/>
      <c r="DSK30" s="26"/>
      <c r="DSL30" s="148"/>
      <c r="DSM30" s="26"/>
      <c r="DSN30" s="26"/>
      <c r="DSO30" s="12"/>
      <c r="DSP30" s="26"/>
      <c r="DSQ30" s="73"/>
      <c r="DSR30" s="73"/>
      <c r="DSS30" s="26"/>
      <c r="DST30" s="148"/>
      <c r="DSU30" s="26"/>
      <c r="DSV30" s="26"/>
      <c r="DSW30" s="12"/>
      <c r="DSX30" s="26"/>
      <c r="DSY30" s="73"/>
      <c r="DSZ30" s="73"/>
      <c r="DTA30" s="26"/>
      <c r="DTB30" s="148"/>
      <c r="DTC30" s="26"/>
      <c r="DTD30" s="26"/>
      <c r="DTE30" s="12"/>
      <c r="DTF30" s="26"/>
      <c r="DTG30" s="73"/>
      <c r="DTH30" s="73"/>
      <c r="DTI30" s="26"/>
      <c r="DTJ30" s="148"/>
      <c r="DTK30" s="26"/>
      <c r="DTL30" s="26"/>
      <c r="DTM30" s="12"/>
      <c r="DTN30" s="26"/>
      <c r="DTO30" s="73"/>
      <c r="DTP30" s="73"/>
      <c r="DTQ30" s="26"/>
      <c r="DTR30" s="148"/>
      <c r="DTS30" s="26"/>
      <c r="DTT30" s="26"/>
      <c r="DTU30" s="12"/>
      <c r="DTV30" s="26"/>
      <c r="DTW30" s="73"/>
      <c r="DTX30" s="73"/>
      <c r="DTY30" s="26"/>
      <c r="DTZ30" s="148"/>
      <c r="DUA30" s="26"/>
      <c r="DUB30" s="26"/>
      <c r="DUC30" s="12"/>
      <c r="DUD30" s="26"/>
      <c r="DUE30" s="73"/>
      <c r="DUF30" s="73"/>
      <c r="DUG30" s="26"/>
      <c r="DUH30" s="148"/>
      <c r="DUI30" s="26"/>
      <c r="DUJ30" s="26"/>
      <c r="DUK30" s="12"/>
      <c r="DUL30" s="26"/>
      <c r="DUM30" s="73"/>
      <c r="DUN30" s="73"/>
      <c r="DUO30" s="26"/>
      <c r="DUP30" s="148"/>
      <c r="DUQ30" s="26"/>
      <c r="DUR30" s="26"/>
      <c r="DUS30" s="12"/>
      <c r="DUT30" s="26"/>
      <c r="DUU30" s="73"/>
      <c r="DUV30" s="73"/>
      <c r="DUW30" s="26"/>
      <c r="DUX30" s="148"/>
      <c r="DUY30" s="26"/>
      <c r="DUZ30" s="26"/>
      <c r="DVA30" s="12"/>
      <c r="DVB30" s="26"/>
      <c r="DVC30" s="73"/>
      <c r="DVD30" s="73"/>
      <c r="DVE30" s="26"/>
      <c r="DVF30" s="148"/>
      <c r="DVG30" s="26"/>
      <c r="DVH30" s="26"/>
      <c r="DVI30" s="12"/>
      <c r="DVJ30" s="26"/>
      <c r="DVK30" s="73"/>
      <c r="DVL30" s="73"/>
      <c r="DVM30" s="26"/>
      <c r="DVN30" s="148"/>
      <c r="DVO30" s="26"/>
      <c r="DVP30" s="26"/>
      <c r="DVQ30" s="12"/>
      <c r="DVR30" s="26"/>
      <c r="DVS30" s="73"/>
      <c r="DVT30" s="73"/>
      <c r="DVU30" s="26"/>
      <c r="DVV30" s="148"/>
      <c r="DVW30" s="26"/>
      <c r="DVX30" s="26"/>
      <c r="DVY30" s="12"/>
      <c r="DVZ30" s="26"/>
      <c r="DWA30" s="73"/>
      <c r="DWB30" s="73"/>
      <c r="DWC30" s="26"/>
      <c r="DWD30" s="148"/>
      <c r="DWE30" s="26"/>
      <c r="DWF30" s="26"/>
      <c r="DWG30" s="12"/>
      <c r="DWH30" s="26"/>
      <c r="DWI30" s="73"/>
      <c r="DWJ30" s="73"/>
      <c r="DWK30" s="26"/>
      <c r="DWL30" s="148"/>
      <c r="DWM30" s="26"/>
      <c r="DWN30" s="26"/>
      <c r="DWO30" s="12"/>
      <c r="DWP30" s="26"/>
      <c r="DWQ30" s="73"/>
      <c r="DWR30" s="73"/>
      <c r="DWS30" s="26"/>
      <c r="DWT30" s="148"/>
      <c r="DWU30" s="26"/>
      <c r="DWV30" s="26"/>
      <c r="DWW30" s="12"/>
      <c r="DWX30" s="26"/>
      <c r="DWY30" s="73"/>
      <c r="DWZ30" s="73"/>
      <c r="DXA30" s="26"/>
      <c r="DXB30" s="148"/>
      <c r="DXC30" s="26"/>
      <c r="DXD30" s="26"/>
      <c r="DXE30" s="12"/>
      <c r="DXF30" s="26"/>
      <c r="DXG30" s="73"/>
      <c r="DXH30" s="73"/>
      <c r="DXI30" s="26"/>
      <c r="DXJ30" s="148"/>
      <c r="DXK30" s="26"/>
      <c r="DXL30" s="26"/>
      <c r="DXM30" s="12"/>
      <c r="DXN30" s="26"/>
      <c r="DXO30" s="73"/>
      <c r="DXP30" s="73"/>
      <c r="DXQ30" s="26"/>
      <c r="DXR30" s="148"/>
      <c r="DXS30" s="26"/>
      <c r="DXT30" s="26"/>
      <c r="DXU30" s="12"/>
      <c r="DXV30" s="26"/>
      <c r="DXW30" s="73"/>
      <c r="DXX30" s="73"/>
      <c r="DXY30" s="26"/>
      <c r="DXZ30" s="148"/>
      <c r="DYA30" s="26"/>
      <c r="DYB30" s="26"/>
      <c r="DYC30" s="12"/>
      <c r="DYD30" s="26"/>
      <c r="DYE30" s="73"/>
      <c r="DYF30" s="73"/>
      <c r="DYG30" s="26"/>
      <c r="DYH30" s="148"/>
      <c r="DYI30" s="26"/>
      <c r="DYJ30" s="26"/>
      <c r="DYK30" s="12"/>
      <c r="DYL30" s="26"/>
      <c r="DYM30" s="73"/>
      <c r="DYN30" s="73"/>
      <c r="DYO30" s="26"/>
      <c r="DYP30" s="148"/>
      <c r="DYQ30" s="26"/>
      <c r="DYR30" s="26"/>
      <c r="DYS30" s="12"/>
      <c r="DYT30" s="26"/>
      <c r="DYU30" s="73"/>
      <c r="DYV30" s="73"/>
      <c r="DYW30" s="26"/>
      <c r="DYX30" s="148"/>
      <c r="DYY30" s="26"/>
      <c r="DYZ30" s="26"/>
      <c r="DZA30" s="12"/>
      <c r="DZB30" s="26"/>
      <c r="DZC30" s="73"/>
      <c r="DZD30" s="73"/>
      <c r="DZE30" s="26"/>
      <c r="DZF30" s="148"/>
      <c r="DZG30" s="26"/>
      <c r="DZH30" s="26"/>
      <c r="DZI30" s="12"/>
      <c r="DZJ30" s="26"/>
      <c r="DZK30" s="73"/>
      <c r="DZL30" s="73"/>
      <c r="DZM30" s="26"/>
      <c r="DZN30" s="148"/>
      <c r="DZO30" s="26"/>
      <c r="DZP30" s="26"/>
      <c r="DZQ30" s="12"/>
      <c r="DZR30" s="26"/>
      <c r="DZS30" s="73"/>
      <c r="DZT30" s="73"/>
      <c r="DZU30" s="26"/>
      <c r="DZV30" s="148"/>
      <c r="DZW30" s="26"/>
      <c r="DZX30" s="26"/>
      <c r="DZY30" s="12"/>
      <c r="DZZ30" s="26"/>
      <c r="EAA30" s="73"/>
      <c r="EAB30" s="73"/>
      <c r="EAC30" s="26"/>
      <c r="EAD30" s="148"/>
      <c r="EAE30" s="26"/>
      <c r="EAF30" s="26"/>
      <c r="EAG30" s="12"/>
      <c r="EAH30" s="26"/>
      <c r="EAI30" s="73"/>
      <c r="EAJ30" s="73"/>
      <c r="EAK30" s="26"/>
      <c r="EAL30" s="148"/>
      <c r="EAM30" s="26"/>
      <c r="EAN30" s="26"/>
      <c r="EAO30" s="12"/>
      <c r="EAP30" s="26"/>
      <c r="EAQ30" s="73"/>
      <c r="EAR30" s="73"/>
      <c r="EAS30" s="26"/>
      <c r="EAT30" s="148"/>
      <c r="EAU30" s="26"/>
      <c r="EAV30" s="26"/>
      <c r="EAW30" s="12"/>
      <c r="EAX30" s="26"/>
      <c r="EAY30" s="73"/>
      <c r="EAZ30" s="73"/>
      <c r="EBA30" s="26"/>
      <c r="EBB30" s="148"/>
      <c r="EBC30" s="26"/>
      <c r="EBD30" s="26"/>
      <c r="EBE30" s="12"/>
      <c r="EBF30" s="26"/>
      <c r="EBG30" s="73"/>
      <c r="EBH30" s="73"/>
      <c r="EBI30" s="26"/>
      <c r="EBJ30" s="148"/>
      <c r="EBK30" s="26"/>
      <c r="EBL30" s="26"/>
      <c r="EBM30" s="12"/>
      <c r="EBN30" s="26"/>
      <c r="EBO30" s="73"/>
      <c r="EBP30" s="73"/>
      <c r="EBQ30" s="26"/>
      <c r="EBR30" s="148"/>
      <c r="EBS30" s="26"/>
      <c r="EBT30" s="26"/>
      <c r="EBU30" s="12"/>
      <c r="EBV30" s="26"/>
      <c r="EBW30" s="73"/>
      <c r="EBX30" s="73"/>
      <c r="EBY30" s="26"/>
      <c r="EBZ30" s="148"/>
      <c r="ECA30" s="26"/>
      <c r="ECB30" s="26"/>
      <c r="ECC30" s="12"/>
      <c r="ECD30" s="26"/>
      <c r="ECE30" s="73"/>
      <c r="ECF30" s="73"/>
      <c r="ECG30" s="26"/>
      <c r="ECH30" s="148"/>
      <c r="ECI30" s="26"/>
      <c r="ECJ30" s="26"/>
      <c r="ECK30" s="12"/>
      <c r="ECL30" s="26"/>
      <c r="ECM30" s="73"/>
      <c r="ECN30" s="73"/>
      <c r="ECO30" s="26"/>
      <c r="ECP30" s="148"/>
      <c r="ECQ30" s="26"/>
      <c r="ECR30" s="26"/>
      <c r="ECS30" s="12"/>
      <c r="ECT30" s="26"/>
      <c r="ECU30" s="73"/>
      <c r="ECV30" s="73"/>
      <c r="ECW30" s="26"/>
      <c r="ECX30" s="148"/>
      <c r="ECY30" s="26"/>
      <c r="ECZ30" s="26"/>
      <c r="EDA30" s="12"/>
      <c r="EDB30" s="26"/>
      <c r="EDC30" s="73"/>
      <c r="EDD30" s="73"/>
      <c r="EDE30" s="26"/>
      <c r="EDF30" s="148"/>
      <c r="EDG30" s="26"/>
      <c r="EDH30" s="26"/>
      <c r="EDI30" s="12"/>
      <c r="EDJ30" s="26"/>
      <c r="EDK30" s="73"/>
      <c r="EDL30" s="73"/>
      <c r="EDM30" s="26"/>
      <c r="EDN30" s="148"/>
      <c r="EDO30" s="26"/>
      <c r="EDP30" s="26"/>
      <c r="EDQ30" s="12"/>
      <c r="EDR30" s="26"/>
      <c r="EDS30" s="73"/>
      <c r="EDT30" s="73"/>
      <c r="EDU30" s="26"/>
      <c r="EDV30" s="148"/>
      <c r="EDW30" s="26"/>
      <c r="EDX30" s="26"/>
      <c r="EDY30" s="12"/>
      <c r="EDZ30" s="26"/>
      <c r="EEA30" s="73"/>
      <c r="EEB30" s="73"/>
      <c r="EEC30" s="26"/>
      <c r="EED30" s="148"/>
      <c r="EEE30" s="26"/>
      <c r="EEF30" s="26"/>
      <c r="EEG30" s="12"/>
      <c r="EEH30" s="26"/>
      <c r="EEI30" s="73"/>
      <c r="EEJ30" s="73"/>
      <c r="EEK30" s="26"/>
      <c r="EEL30" s="148"/>
      <c r="EEM30" s="26"/>
      <c r="EEN30" s="26"/>
      <c r="EEO30" s="12"/>
      <c r="EEP30" s="26"/>
      <c r="EEQ30" s="73"/>
      <c r="EER30" s="73"/>
      <c r="EES30" s="26"/>
      <c r="EET30" s="148"/>
      <c r="EEU30" s="26"/>
      <c r="EEV30" s="26"/>
      <c r="EEW30" s="12"/>
      <c r="EEX30" s="26"/>
      <c r="EEY30" s="73"/>
      <c r="EEZ30" s="73"/>
      <c r="EFA30" s="26"/>
      <c r="EFB30" s="148"/>
      <c r="EFC30" s="26"/>
      <c r="EFD30" s="26"/>
      <c r="EFE30" s="12"/>
      <c r="EFF30" s="26"/>
      <c r="EFG30" s="73"/>
      <c r="EFH30" s="73"/>
      <c r="EFI30" s="26"/>
      <c r="EFJ30" s="148"/>
      <c r="EFK30" s="26"/>
      <c r="EFL30" s="26"/>
      <c r="EFM30" s="12"/>
      <c r="EFN30" s="26"/>
      <c r="EFO30" s="73"/>
      <c r="EFP30" s="73"/>
      <c r="EFQ30" s="26"/>
      <c r="EFR30" s="148"/>
      <c r="EFS30" s="26"/>
      <c r="EFT30" s="26"/>
      <c r="EFU30" s="12"/>
      <c r="EFV30" s="26"/>
      <c r="EFW30" s="73"/>
      <c r="EFX30" s="73"/>
      <c r="EFY30" s="26"/>
      <c r="EFZ30" s="148"/>
      <c r="EGA30" s="26"/>
      <c r="EGB30" s="26"/>
      <c r="EGC30" s="12"/>
      <c r="EGD30" s="26"/>
      <c r="EGE30" s="73"/>
      <c r="EGF30" s="73"/>
      <c r="EGG30" s="26"/>
      <c r="EGH30" s="148"/>
      <c r="EGI30" s="26"/>
      <c r="EGJ30" s="26"/>
      <c r="EGK30" s="12"/>
      <c r="EGL30" s="26"/>
      <c r="EGM30" s="73"/>
      <c r="EGN30" s="73"/>
      <c r="EGO30" s="26"/>
      <c r="EGP30" s="148"/>
      <c r="EGQ30" s="26"/>
      <c r="EGR30" s="26"/>
      <c r="EGS30" s="12"/>
      <c r="EGT30" s="26"/>
      <c r="EGU30" s="73"/>
      <c r="EGV30" s="73"/>
      <c r="EGW30" s="26"/>
      <c r="EGX30" s="148"/>
      <c r="EGY30" s="26"/>
      <c r="EGZ30" s="26"/>
      <c r="EHA30" s="12"/>
      <c r="EHB30" s="26"/>
      <c r="EHC30" s="73"/>
      <c r="EHD30" s="73"/>
      <c r="EHE30" s="26"/>
      <c r="EHF30" s="148"/>
      <c r="EHG30" s="26"/>
      <c r="EHH30" s="26"/>
      <c r="EHI30" s="12"/>
      <c r="EHJ30" s="26"/>
      <c r="EHK30" s="73"/>
      <c r="EHL30" s="73"/>
      <c r="EHM30" s="26"/>
      <c r="EHN30" s="148"/>
      <c r="EHO30" s="26"/>
      <c r="EHP30" s="26"/>
      <c r="EHQ30" s="12"/>
      <c r="EHR30" s="26"/>
      <c r="EHS30" s="73"/>
      <c r="EHT30" s="73"/>
      <c r="EHU30" s="26"/>
      <c r="EHV30" s="148"/>
      <c r="EHW30" s="26"/>
      <c r="EHX30" s="26"/>
      <c r="EHY30" s="12"/>
      <c r="EHZ30" s="26"/>
      <c r="EIA30" s="73"/>
      <c r="EIB30" s="73"/>
      <c r="EIC30" s="26"/>
      <c r="EID30" s="148"/>
      <c r="EIE30" s="26"/>
      <c r="EIF30" s="26"/>
      <c r="EIG30" s="12"/>
      <c r="EIH30" s="26"/>
      <c r="EII30" s="73"/>
      <c r="EIJ30" s="73"/>
      <c r="EIK30" s="26"/>
      <c r="EIL30" s="148"/>
      <c r="EIM30" s="26"/>
      <c r="EIN30" s="26"/>
      <c r="EIO30" s="12"/>
      <c r="EIP30" s="26"/>
      <c r="EIQ30" s="73"/>
      <c r="EIR30" s="73"/>
      <c r="EIS30" s="26"/>
      <c r="EIT30" s="148"/>
      <c r="EIU30" s="26"/>
      <c r="EIV30" s="26"/>
      <c r="EIW30" s="12"/>
      <c r="EIX30" s="26"/>
      <c r="EIY30" s="73"/>
      <c r="EIZ30" s="73"/>
      <c r="EJA30" s="26"/>
      <c r="EJB30" s="148"/>
      <c r="EJC30" s="26"/>
      <c r="EJD30" s="26"/>
      <c r="EJE30" s="12"/>
      <c r="EJF30" s="26"/>
      <c r="EJG30" s="73"/>
      <c r="EJH30" s="73"/>
      <c r="EJI30" s="26"/>
      <c r="EJJ30" s="148"/>
      <c r="EJK30" s="26"/>
      <c r="EJL30" s="26"/>
      <c r="EJM30" s="12"/>
      <c r="EJN30" s="26"/>
      <c r="EJO30" s="73"/>
      <c r="EJP30" s="73"/>
      <c r="EJQ30" s="26"/>
      <c r="EJR30" s="148"/>
      <c r="EJS30" s="26"/>
      <c r="EJT30" s="26"/>
      <c r="EJU30" s="12"/>
      <c r="EJV30" s="26"/>
      <c r="EJW30" s="73"/>
      <c r="EJX30" s="73"/>
      <c r="EJY30" s="26"/>
      <c r="EJZ30" s="148"/>
      <c r="EKA30" s="26"/>
      <c r="EKB30" s="26"/>
      <c r="EKC30" s="12"/>
      <c r="EKD30" s="26"/>
      <c r="EKE30" s="73"/>
      <c r="EKF30" s="73"/>
      <c r="EKG30" s="26"/>
      <c r="EKH30" s="148"/>
      <c r="EKI30" s="26"/>
      <c r="EKJ30" s="26"/>
      <c r="EKK30" s="12"/>
      <c r="EKL30" s="26"/>
      <c r="EKM30" s="73"/>
      <c r="EKN30" s="73"/>
      <c r="EKO30" s="26"/>
      <c r="EKP30" s="148"/>
      <c r="EKQ30" s="26"/>
      <c r="EKR30" s="26"/>
      <c r="EKS30" s="12"/>
      <c r="EKT30" s="26"/>
      <c r="EKU30" s="73"/>
      <c r="EKV30" s="73"/>
      <c r="EKW30" s="26"/>
      <c r="EKX30" s="148"/>
      <c r="EKY30" s="26"/>
      <c r="EKZ30" s="26"/>
      <c r="ELA30" s="12"/>
      <c r="ELB30" s="26"/>
      <c r="ELC30" s="73"/>
      <c r="ELD30" s="73"/>
      <c r="ELE30" s="26"/>
      <c r="ELF30" s="148"/>
      <c r="ELG30" s="26"/>
      <c r="ELH30" s="26"/>
      <c r="ELI30" s="12"/>
      <c r="ELJ30" s="26"/>
      <c r="ELK30" s="73"/>
      <c r="ELL30" s="73"/>
      <c r="ELM30" s="26"/>
      <c r="ELN30" s="148"/>
      <c r="ELO30" s="26"/>
      <c r="ELP30" s="26"/>
      <c r="ELQ30" s="12"/>
      <c r="ELR30" s="26"/>
      <c r="ELS30" s="73"/>
      <c r="ELT30" s="73"/>
      <c r="ELU30" s="26"/>
      <c r="ELV30" s="148"/>
      <c r="ELW30" s="26"/>
      <c r="ELX30" s="26"/>
      <c r="ELY30" s="12"/>
      <c r="ELZ30" s="26"/>
      <c r="EMA30" s="73"/>
      <c r="EMB30" s="73"/>
      <c r="EMC30" s="26"/>
      <c r="EMD30" s="148"/>
      <c r="EME30" s="26"/>
      <c r="EMF30" s="26"/>
      <c r="EMG30" s="12"/>
      <c r="EMH30" s="26"/>
      <c r="EMI30" s="73"/>
      <c r="EMJ30" s="73"/>
      <c r="EMK30" s="26"/>
      <c r="EML30" s="148"/>
      <c r="EMM30" s="26"/>
      <c r="EMN30" s="26"/>
      <c r="EMO30" s="12"/>
      <c r="EMP30" s="26"/>
      <c r="EMQ30" s="73"/>
      <c r="EMR30" s="73"/>
      <c r="EMS30" s="26"/>
      <c r="EMT30" s="148"/>
      <c r="EMU30" s="26"/>
      <c r="EMV30" s="26"/>
      <c r="EMW30" s="12"/>
      <c r="EMX30" s="26"/>
      <c r="EMY30" s="73"/>
      <c r="EMZ30" s="73"/>
      <c r="ENA30" s="26"/>
      <c r="ENB30" s="148"/>
      <c r="ENC30" s="26"/>
      <c r="END30" s="26"/>
      <c r="ENE30" s="12"/>
      <c r="ENF30" s="26"/>
      <c r="ENG30" s="73"/>
      <c r="ENH30" s="73"/>
      <c r="ENI30" s="26"/>
      <c r="ENJ30" s="148"/>
      <c r="ENK30" s="26"/>
      <c r="ENL30" s="26"/>
      <c r="ENM30" s="12"/>
      <c r="ENN30" s="26"/>
      <c r="ENO30" s="73"/>
      <c r="ENP30" s="73"/>
      <c r="ENQ30" s="26"/>
      <c r="ENR30" s="148"/>
      <c r="ENS30" s="26"/>
      <c r="ENT30" s="26"/>
      <c r="ENU30" s="12"/>
      <c r="ENV30" s="26"/>
      <c r="ENW30" s="73"/>
      <c r="ENX30" s="73"/>
      <c r="ENY30" s="26"/>
      <c r="ENZ30" s="148"/>
      <c r="EOA30" s="26"/>
      <c r="EOB30" s="26"/>
      <c r="EOC30" s="12"/>
      <c r="EOD30" s="26"/>
      <c r="EOE30" s="73"/>
      <c r="EOF30" s="73"/>
      <c r="EOG30" s="26"/>
      <c r="EOH30" s="148"/>
      <c r="EOI30" s="26"/>
      <c r="EOJ30" s="26"/>
      <c r="EOK30" s="12"/>
      <c r="EOL30" s="26"/>
      <c r="EOM30" s="73"/>
      <c r="EON30" s="73"/>
      <c r="EOO30" s="26"/>
      <c r="EOP30" s="148"/>
      <c r="EOQ30" s="26"/>
      <c r="EOR30" s="26"/>
      <c r="EOS30" s="12"/>
      <c r="EOT30" s="26"/>
      <c r="EOU30" s="73"/>
      <c r="EOV30" s="73"/>
      <c r="EOW30" s="26"/>
      <c r="EOX30" s="148"/>
      <c r="EOY30" s="26"/>
      <c r="EOZ30" s="26"/>
      <c r="EPA30" s="12"/>
      <c r="EPB30" s="26"/>
      <c r="EPC30" s="73"/>
      <c r="EPD30" s="73"/>
      <c r="EPE30" s="26"/>
      <c r="EPF30" s="148"/>
      <c r="EPG30" s="26"/>
      <c r="EPH30" s="26"/>
      <c r="EPI30" s="12"/>
      <c r="EPJ30" s="26"/>
      <c r="EPK30" s="73"/>
      <c r="EPL30" s="73"/>
      <c r="EPM30" s="26"/>
      <c r="EPN30" s="148"/>
      <c r="EPO30" s="26"/>
      <c r="EPP30" s="26"/>
      <c r="EPQ30" s="12"/>
      <c r="EPR30" s="26"/>
      <c r="EPS30" s="73"/>
      <c r="EPT30" s="73"/>
      <c r="EPU30" s="26"/>
      <c r="EPV30" s="148"/>
      <c r="EPW30" s="26"/>
      <c r="EPX30" s="26"/>
      <c r="EPY30" s="12"/>
      <c r="EPZ30" s="26"/>
      <c r="EQA30" s="73"/>
      <c r="EQB30" s="73"/>
      <c r="EQC30" s="26"/>
      <c r="EQD30" s="148"/>
      <c r="EQE30" s="26"/>
      <c r="EQF30" s="26"/>
      <c r="EQG30" s="12"/>
      <c r="EQH30" s="26"/>
      <c r="EQI30" s="73"/>
      <c r="EQJ30" s="73"/>
      <c r="EQK30" s="26"/>
      <c r="EQL30" s="148"/>
      <c r="EQM30" s="26"/>
      <c r="EQN30" s="26"/>
      <c r="EQO30" s="12"/>
      <c r="EQP30" s="26"/>
      <c r="EQQ30" s="73"/>
      <c r="EQR30" s="73"/>
      <c r="EQS30" s="26"/>
      <c r="EQT30" s="148"/>
      <c r="EQU30" s="26"/>
      <c r="EQV30" s="26"/>
      <c r="EQW30" s="12"/>
      <c r="EQX30" s="26"/>
      <c r="EQY30" s="73"/>
      <c r="EQZ30" s="73"/>
      <c r="ERA30" s="26"/>
      <c r="ERB30" s="148"/>
      <c r="ERC30" s="26"/>
      <c r="ERD30" s="26"/>
      <c r="ERE30" s="12"/>
      <c r="ERF30" s="26"/>
      <c r="ERG30" s="73"/>
      <c r="ERH30" s="73"/>
      <c r="ERI30" s="26"/>
      <c r="ERJ30" s="148"/>
      <c r="ERK30" s="26"/>
      <c r="ERL30" s="26"/>
      <c r="ERM30" s="12"/>
      <c r="ERN30" s="26"/>
      <c r="ERO30" s="73"/>
      <c r="ERP30" s="73"/>
      <c r="ERQ30" s="26"/>
      <c r="ERR30" s="148"/>
      <c r="ERS30" s="26"/>
      <c r="ERT30" s="26"/>
      <c r="ERU30" s="12"/>
      <c r="ERV30" s="26"/>
      <c r="ERW30" s="73"/>
      <c r="ERX30" s="73"/>
      <c r="ERY30" s="26"/>
      <c r="ERZ30" s="148"/>
      <c r="ESA30" s="26"/>
      <c r="ESB30" s="26"/>
      <c r="ESC30" s="12"/>
      <c r="ESD30" s="26"/>
      <c r="ESE30" s="73"/>
      <c r="ESF30" s="73"/>
      <c r="ESG30" s="26"/>
      <c r="ESH30" s="148"/>
      <c r="ESI30" s="26"/>
      <c r="ESJ30" s="26"/>
      <c r="ESK30" s="12"/>
      <c r="ESL30" s="26"/>
      <c r="ESM30" s="73"/>
      <c r="ESN30" s="73"/>
      <c r="ESO30" s="26"/>
      <c r="ESP30" s="148"/>
      <c r="ESQ30" s="26"/>
      <c r="ESR30" s="26"/>
      <c r="ESS30" s="12"/>
      <c r="EST30" s="26"/>
      <c r="ESU30" s="73"/>
      <c r="ESV30" s="73"/>
      <c r="ESW30" s="26"/>
      <c r="ESX30" s="148"/>
      <c r="ESY30" s="26"/>
      <c r="ESZ30" s="26"/>
      <c r="ETA30" s="12"/>
      <c r="ETB30" s="26"/>
      <c r="ETC30" s="73"/>
      <c r="ETD30" s="73"/>
      <c r="ETE30" s="26"/>
      <c r="ETF30" s="148"/>
      <c r="ETG30" s="26"/>
      <c r="ETH30" s="26"/>
      <c r="ETI30" s="12"/>
      <c r="ETJ30" s="26"/>
      <c r="ETK30" s="73"/>
      <c r="ETL30" s="73"/>
      <c r="ETM30" s="26"/>
      <c r="ETN30" s="148"/>
      <c r="ETO30" s="26"/>
      <c r="ETP30" s="26"/>
      <c r="ETQ30" s="12"/>
      <c r="ETR30" s="26"/>
      <c r="ETS30" s="73"/>
      <c r="ETT30" s="73"/>
      <c r="ETU30" s="26"/>
      <c r="ETV30" s="148"/>
      <c r="ETW30" s="26"/>
      <c r="ETX30" s="26"/>
      <c r="ETY30" s="12"/>
      <c r="ETZ30" s="26"/>
      <c r="EUA30" s="73"/>
      <c r="EUB30" s="73"/>
      <c r="EUC30" s="26"/>
      <c r="EUD30" s="148"/>
      <c r="EUE30" s="26"/>
      <c r="EUF30" s="26"/>
      <c r="EUG30" s="12"/>
      <c r="EUH30" s="26"/>
      <c r="EUI30" s="73"/>
      <c r="EUJ30" s="73"/>
      <c r="EUK30" s="26"/>
      <c r="EUL30" s="148"/>
      <c r="EUM30" s="26"/>
      <c r="EUN30" s="26"/>
      <c r="EUO30" s="12"/>
      <c r="EUP30" s="26"/>
      <c r="EUQ30" s="73"/>
      <c r="EUR30" s="73"/>
      <c r="EUS30" s="26"/>
      <c r="EUT30" s="148"/>
      <c r="EUU30" s="26"/>
      <c r="EUV30" s="26"/>
      <c r="EUW30" s="12"/>
      <c r="EUX30" s="26"/>
      <c r="EUY30" s="73"/>
      <c r="EUZ30" s="73"/>
      <c r="EVA30" s="26"/>
      <c r="EVB30" s="148"/>
      <c r="EVC30" s="26"/>
      <c r="EVD30" s="26"/>
      <c r="EVE30" s="12"/>
      <c r="EVF30" s="26"/>
      <c r="EVG30" s="73"/>
      <c r="EVH30" s="73"/>
      <c r="EVI30" s="26"/>
      <c r="EVJ30" s="148"/>
      <c r="EVK30" s="26"/>
      <c r="EVL30" s="26"/>
      <c r="EVM30" s="12"/>
      <c r="EVN30" s="26"/>
      <c r="EVO30" s="73"/>
      <c r="EVP30" s="73"/>
      <c r="EVQ30" s="26"/>
      <c r="EVR30" s="148"/>
      <c r="EVS30" s="26"/>
      <c r="EVT30" s="26"/>
      <c r="EVU30" s="12"/>
      <c r="EVV30" s="26"/>
      <c r="EVW30" s="73"/>
      <c r="EVX30" s="73"/>
      <c r="EVY30" s="26"/>
      <c r="EVZ30" s="148"/>
      <c r="EWA30" s="26"/>
      <c r="EWB30" s="26"/>
      <c r="EWC30" s="12"/>
      <c r="EWD30" s="26"/>
      <c r="EWE30" s="73"/>
      <c r="EWF30" s="73"/>
      <c r="EWG30" s="26"/>
      <c r="EWH30" s="148"/>
      <c r="EWI30" s="26"/>
      <c r="EWJ30" s="26"/>
      <c r="EWK30" s="12"/>
      <c r="EWL30" s="26"/>
      <c r="EWM30" s="73"/>
      <c r="EWN30" s="73"/>
      <c r="EWO30" s="26"/>
      <c r="EWP30" s="148"/>
      <c r="EWQ30" s="26"/>
      <c r="EWR30" s="26"/>
      <c r="EWS30" s="12"/>
      <c r="EWT30" s="26"/>
      <c r="EWU30" s="73"/>
      <c r="EWV30" s="73"/>
      <c r="EWW30" s="26"/>
      <c r="EWX30" s="148"/>
      <c r="EWY30" s="26"/>
      <c r="EWZ30" s="26"/>
      <c r="EXA30" s="12"/>
      <c r="EXB30" s="26"/>
      <c r="EXC30" s="73"/>
      <c r="EXD30" s="73"/>
      <c r="EXE30" s="26"/>
      <c r="EXF30" s="148"/>
      <c r="EXG30" s="26"/>
      <c r="EXH30" s="26"/>
      <c r="EXI30" s="12"/>
      <c r="EXJ30" s="26"/>
      <c r="EXK30" s="73"/>
      <c r="EXL30" s="73"/>
      <c r="EXM30" s="26"/>
      <c r="EXN30" s="148"/>
      <c r="EXO30" s="26"/>
      <c r="EXP30" s="26"/>
      <c r="EXQ30" s="12"/>
      <c r="EXR30" s="26"/>
      <c r="EXS30" s="73"/>
      <c r="EXT30" s="73"/>
      <c r="EXU30" s="26"/>
      <c r="EXV30" s="148"/>
      <c r="EXW30" s="26"/>
      <c r="EXX30" s="26"/>
      <c r="EXY30" s="12"/>
      <c r="EXZ30" s="26"/>
      <c r="EYA30" s="73"/>
      <c r="EYB30" s="73"/>
      <c r="EYC30" s="26"/>
      <c r="EYD30" s="148"/>
      <c r="EYE30" s="26"/>
      <c r="EYF30" s="26"/>
      <c r="EYG30" s="12"/>
      <c r="EYH30" s="26"/>
      <c r="EYI30" s="73"/>
      <c r="EYJ30" s="73"/>
      <c r="EYK30" s="26"/>
      <c r="EYL30" s="148"/>
      <c r="EYM30" s="26"/>
      <c r="EYN30" s="26"/>
      <c r="EYO30" s="12"/>
      <c r="EYP30" s="26"/>
      <c r="EYQ30" s="73"/>
      <c r="EYR30" s="73"/>
      <c r="EYS30" s="26"/>
      <c r="EYT30" s="148"/>
      <c r="EYU30" s="26"/>
      <c r="EYV30" s="26"/>
      <c r="EYW30" s="12"/>
      <c r="EYX30" s="26"/>
      <c r="EYY30" s="73"/>
      <c r="EYZ30" s="73"/>
      <c r="EZA30" s="26"/>
      <c r="EZB30" s="148"/>
      <c r="EZC30" s="26"/>
      <c r="EZD30" s="26"/>
      <c r="EZE30" s="12"/>
      <c r="EZF30" s="26"/>
      <c r="EZG30" s="73"/>
      <c r="EZH30" s="73"/>
      <c r="EZI30" s="26"/>
      <c r="EZJ30" s="148"/>
      <c r="EZK30" s="26"/>
      <c r="EZL30" s="26"/>
      <c r="EZM30" s="12"/>
      <c r="EZN30" s="26"/>
      <c r="EZO30" s="73"/>
      <c r="EZP30" s="73"/>
      <c r="EZQ30" s="26"/>
      <c r="EZR30" s="148"/>
      <c r="EZS30" s="26"/>
      <c r="EZT30" s="26"/>
      <c r="EZU30" s="12"/>
      <c r="EZV30" s="26"/>
      <c r="EZW30" s="73"/>
      <c r="EZX30" s="73"/>
      <c r="EZY30" s="26"/>
      <c r="EZZ30" s="148"/>
      <c r="FAA30" s="26"/>
      <c r="FAB30" s="26"/>
      <c r="FAC30" s="12"/>
      <c r="FAD30" s="26"/>
      <c r="FAE30" s="73"/>
      <c r="FAF30" s="73"/>
      <c r="FAG30" s="26"/>
      <c r="FAH30" s="148"/>
      <c r="FAI30" s="26"/>
      <c r="FAJ30" s="26"/>
      <c r="FAK30" s="12"/>
      <c r="FAL30" s="26"/>
      <c r="FAM30" s="73"/>
      <c r="FAN30" s="73"/>
      <c r="FAO30" s="26"/>
      <c r="FAP30" s="148"/>
      <c r="FAQ30" s="26"/>
      <c r="FAR30" s="26"/>
      <c r="FAS30" s="12"/>
      <c r="FAT30" s="26"/>
      <c r="FAU30" s="73"/>
      <c r="FAV30" s="73"/>
      <c r="FAW30" s="26"/>
      <c r="FAX30" s="148"/>
      <c r="FAY30" s="26"/>
      <c r="FAZ30" s="26"/>
      <c r="FBA30" s="12"/>
      <c r="FBB30" s="26"/>
      <c r="FBC30" s="73"/>
      <c r="FBD30" s="73"/>
      <c r="FBE30" s="26"/>
      <c r="FBF30" s="148"/>
      <c r="FBG30" s="26"/>
      <c r="FBH30" s="26"/>
      <c r="FBI30" s="12"/>
      <c r="FBJ30" s="26"/>
      <c r="FBK30" s="73"/>
      <c r="FBL30" s="73"/>
      <c r="FBM30" s="26"/>
      <c r="FBN30" s="148"/>
      <c r="FBO30" s="26"/>
      <c r="FBP30" s="26"/>
      <c r="FBQ30" s="12"/>
      <c r="FBR30" s="26"/>
      <c r="FBS30" s="73"/>
      <c r="FBT30" s="73"/>
      <c r="FBU30" s="26"/>
      <c r="FBV30" s="148"/>
      <c r="FBW30" s="26"/>
      <c r="FBX30" s="26"/>
      <c r="FBY30" s="12"/>
      <c r="FBZ30" s="26"/>
      <c r="FCA30" s="73"/>
      <c r="FCB30" s="73"/>
      <c r="FCC30" s="26"/>
      <c r="FCD30" s="148"/>
      <c r="FCE30" s="26"/>
      <c r="FCF30" s="26"/>
      <c r="FCG30" s="12"/>
      <c r="FCH30" s="26"/>
      <c r="FCI30" s="73"/>
      <c r="FCJ30" s="73"/>
      <c r="FCK30" s="26"/>
      <c r="FCL30" s="148"/>
      <c r="FCM30" s="26"/>
      <c r="FCN30" s="26"/>
      <c r="FCO30" s="12"/>
      <c r="FCP30" s="26"/>
      <c r="FCQ30" s="73"/>
      <c r="FCR30" s="73"/>
      <c r="FCS30" s="26"/>
      <c r="FCT30" s="148"/>
      <c r="FCU30" s="26"/>
      <c r="FCV30" s="26"/>
      <c r="FCW30" s="12"/>
      <c r="FCX30" s="26"/>
      <c r="FCY30" s="73"/>
      <c r="FCZ30" s="73"/>
      <c r="FDA30" s="26"/>
      <c r="FDB30" s="148"/>
      <c r="FDC30" s="26"/>
      <c r="FDD30" s="26"/>
      <c r="FDE30" s="12"/>
      <c r="FDF30" s="26"/>
      <c r="FDG30" s="73"/>
      <c r="FDH30" s="73"/>
      <c r="FDI30" s="26"/>
      <c r="FDJ30" s="148"/>
      <c r="FDK30" s="26"/>
      <c r="FDL30" s="26"/>
      <c r="FDM30" s="12"/>
      <c r="FDN30" s="26"/>
      <c r="FDO30" s="73"/>
      <c r="FDP30" s="73"/>
      <c r="FDQ30" s="26"/>
      <c r="FDR30" s="148"/>
      <c r="FDS30" s="26"/>
      <c r="FDT30" s="26"/>
      <c r="FDU30" s="12"/>
      <c r="FDV30" s="26"/>
      <c r="FDW30" s="73"/>
      <c r="FDX30" s="73"/>
      <c r="FDY30" s="26"/>
      <c r="FDZ30" s="148"/>
      <c r="FEA30" s="26"/>
      <c r="FEB30" s="26"/>
      <c r="FEC30" s="12"/>
      <c r="FED30" s="26"/>
      <c r="FEE30" s="73"/>
      <c r="FEF30" s="73"/>
      <c r="FEG30" s="26"/>
      <c r="FEH30" s="148"/>
      <c r="FEI30" s="26"/>
      <c r="FEJ30" s="26"/>
      <c r="FEK30" s="12"/>
      <c r="FEL30" s="26"/>
      <c r="FEM30" s="73"/>
      <c r="FEN30" s="73"/>
      <c r="FEO30" s="26"/>
      <c r="FEP30" s="148"/>
      <c r="FEQ30" s="26"/>
      <c r="FER30" s="26"/>
      <c r="FES30" s="12"/>
      <c r="FET30" s="26"/>
      <c r="FEU30" s="73"/>
      <c r="FEV30" s="73"/>
      <c r="FEW30" s="26"/>
      <c r="FEX30" s="148"/>
      <c r="FEY30" s="26"/>
      <c r="FEZ30" s="26"/>
      <c r="FFA30" s="12"/>
      <c r="FFB30" s="26"/>
      <c r="FFC30" s="73"/>
      <c r="FFD30" s="73"/>
      <c r="FFE30" s="26"/>
      <c r="FFF30" s="148"/>
      <c r="FFG30" s="26"/>
      <c r="FFH30" s="26"/>
      <c r="FFI30" s="12"/>
      <c r="FFJ30" s="26"/>
      <c r="FFK30" s="73"/>
      <c r="FFL30" s="73"/>
      <c r="FFM30" s="26"/>
      <c r="FFN30" s="148"/>
      <c r="FFO30" s="26"/>
      <c r="FFP30" s="26"/>
      <c r="FFQ30" s="12"/>
      <c r="FFR30" s="26"/>
      <c r="FFS30" s="73"/>
      <c r="FFT30" s="73"/>
      <c r="FFU30" s="26"/>
      <c r="FFV30" s="148"/>
      <c r="FFW30" s="26"/>
      <c r="FFX30" s="26"/>
      <c r="FFY30" s="12"/>
      <c r="FFZ30" s="26"/>
      <c r="FGA30" s="73"/>
      <c r="FGB30" s="73"/>
      <c r="FGC30" s="26"/>
      <c r="FGD30" s="148"/>
      <c r="FGE30" s="26"/>
      <c r="FGF30" s="26"/>
      <c r="FGG30" s="12"/>
      <c r="FGH30" s="26"/>
      <c r="FGI30" s="73"/>
      <c r="FGJ30" s="73"/>
      <c r="FGK30" s="26"/>
      <c r="FGL30" s="148"/>
      <c r="FGM30" s="26"/>
      <c r="FGN30" s="26"/>
      <c r="FGO30" s="12"/>
      <c r="FGP30" s="26"/>
      <c r="FGQ30" s="73"/>
      <c r="FGR30" s="73"/>
      <c r="FGS30" s="26"/>
      <c r="FGT30" s="148"/>
      <c r="FGU30" s="26"/>
      <c r="FGV30" s="26"/>
      <c r="FGW30" s="12"/>
      <c r="FGX30" s="26"/>
      <c r="FGY30" s="73"/>
      <c r="FGZ30" s="73"/>
      <c r="FHA30" s="26"/>
      <c r="FHB30" s="148"/>
      <c r="FHC30" s="26"/>
      <c r="FHD30" s="26"/>
      <c r="FHE30" s="12"/>
      <c r="FHF30" s="26"/>
      <c r="FHG30" s="73"/>
      <c r="FHH30" s="73"/>
      <c r="FHI30" s="26"/>
      <c r="FHJ30" s="148"/>
      <c r="FHK30" s="26"/>
      <c r="FHL30" s="26"/>
      <c r="FHM30" s="12"/>
      <c r="FHN30" s="26"/>
      <c r="FHO30" s="73"/>
      <c r="FHP30" s="73"/>
      <c r="FHQ30" s="26"/>
      <c r="FHR30" s="148"/>
      <c r="FHS30" s="26"/>
      <c r="FHT30" s="26"/>
      <c r="FHU30" s="12"/>
      <c r="FHV30" s="26"/>
      <c r="FHW30" s="73"/>
      <c r="FHX30" s="73"/>
      <c r="FHY30" s="26"/>
      <c r="FHZ30" s="148"/>
      <c r="FIA30" s="26"/>
      <c r="FIB30" s="26"/>
      <c r="FIC30" s="12"/>
      <c r="FID30" s="26"/>
      <c r="FIE30" s="73"/>
      <c r="FIF30" s="73"/>
      <c r="FIG30" s="26"/>
      <c r="FIH30" s="148"/>
      <c r="FII30" s="26"/>
      <c r="FIJ30" s="26"/>
      <c r="FIK30" s="12"/>
      <c r="FIL30" s="26"/>
      <c r="FIM30" s="73"/>
      <c r="FIN30" s="73"/>
      <c r="FIO30" s="26"/>
      <c r="FIP30" s="148"/>
      <c r="FIQ30" s="26"/>
      <c r="FIR30" s="26"/>
      <c r="FIS30" s="12"/>
      <c r="FIT30" s="26"/>
      <c r="FIU30" s="73"/>
      <c r="FIV30" s="73"/>
      <c r="FIW30" s="26"/>
      <c r="FIX30" s="148"/>
      <c r="FIY30" s="26"/>
      <c r="FIZ30" s="26"/>
      <c r="FJA30" s="12"/>
      <c r="FJB30" s="26"/>
      <c r="FJC30" s="73"/>
      <c r="FJD30" s="73"/>
      <c r="FJE30" s="26"/>
      <c r="FJF30" s="148"/>
      <c r="FJG30" s="26"/>
      <c r="FJH30" s="26"/>
      <c r="FJI30" s="12"/>
      <c r="FJJ30" s="26"/>
      <c r="FJK30" s="73"/>
      <c r="FJL30" s="73"/>
      <c r="FJM30" s="26"/>
      <c r="FJN30" s="148"/>
      <c r="FJO30" s="26"/>
      <c r="FJP30" s="26"/>
      <c r="FJQ30" s="12"/>
      <c r="FJR30" s="26"/>
      <c r="FJS30" s="73"/>
      <c r="FJT30" s="73"/>
      <c r="FJU30" s="26"/>
      <c r="FJV30" s="148"/>
      <c r="FJW30" s="26"/>
      <c r="FJX30" s="26"/>
      <c r="FJY30" s="12"/>
      <c r="FJZ30" s="26"/>
      <c r="FKA30" s="73"/>
      <c r="FKB30" s="73"/>
      <c r="FKC30" s="26"/>
      <c r="FKD30" s="148"/>
      <c r="FKE30" s="26"/>
      <c r="FKF30" s="26"/>
      <c r="FKG30" s="12"/>
      <c r="FKH30" s="26"/>
      <c r="FKI30" s="73"/>
      <c r="FKJ30" s="73"/>
      <c r="FKK30" s="26"/>
      <c r="FKL30" s="148"/>
      <c r="FKM30" s="26"/>
      <c r="FKN30" s="26"/>
      <c r="FKO30" s="12"/>
      <c r="FKP30" s="26"/>
      <c r="FKQ30" s="73"/>
      <c r="FKR30" s="73"/>
      <c r="FKS30" s="26"/>
      <c r="FKT30" s="148"/>
      <c r="FKU30" s="26"/>
      <c r="FKV30" s="26"/>
      <c r="FKW30" s="12"/>
      <c r="FKX30" s="26"/>
      <c r="FKY30" s="73"/>
      <c r="FKZ30" s="73"/>
      <c r="FLA30" s="26"/>
      <c r="FLB30" s="148"/>
      <c r="FLC30" s="26"/>
      <c r="FLD30" s="26"/>
      <c r="FLE30" s="12"/>
      <c r="FLF30" s="26"/>
      <c r="FLG30" s="73"/>
      <c r="FLH30" s="73"/>
      <c r="FLI30" s="26"/>
      <c r="FLJ30" s="148"/>
      <c r="FLK30" s="26"/>
      <c r="FLL30" s="26"/>
      <c r="FLM30" s="12"/>
      <c r="FLN30" s="26"/>
      <c r="FLO30" s="73"/>
      <c r="FLP30" s="73"/>
      <c r="FLQ30" s="26"/>
      <c r="FLR30" s="148"/>
      <c r="FLS30" s="26"/>
      <c r="FLT30" s="26"/>
      <c r="FLU30" s="12"/>
      <c r="FLV30" s="26"/>
      <c r="FLW30" s="73"/>
      <c r="FLX30" s="73"/>
      <c r="FLY30" s="26"/>
      <c r="FLZ30" s="148"/>
      <c r="FMA30" s="26"/>
      <c r="FMB30" s="26"/>
      <c r="FMC30" s="12"/>
      <c r="FMD30" s="26"/>
      <c r="FME30" s="73"/>
      <c r="FMF30" s="73"/>
      <c r="FMG30" s="26"/>
      <c r="FMH30" s="148"/>
      <c r="FMI30" s="26"/>
      <c r="FMJ30" s="26"/>
      <c r="FMK30" s="12"/>
      <c r="FML30" s="26"/>
      <c r="FMM30" s="73"/>
      <c r="FMN30" s="73"/>
      <c r="FMO30" s="26"/>
      <c r="FMP30" s="148"/>
      <c r="FMQ30" s="26"/>
      <c r="FMR30" s="26"/>
      <c r="FMS30" s="12"/>
      <c r="FMT30" s="26"/>
      <c r="FMU30" s="73"/>
      <c r="FMV30" s="73"/>
      <c r="FMW30" s="26"/>
      <c r="FMX30" s="148"/>
      <c r="FMY30" s="26"/>
      <c r="FMZ30" s="26"/>
      <c r="FNA30" s="12"/>
      <c r="FNB30" s="26"/>
      <c r="FNC30" s="73"/>
      <c r="FND30" s="73"/>
      <c r="FNE30" s="26"/>
      <c r="FNF30" s="148"/>
      <c r="FNG30" s="26"/>
      <c r="FNH30" s="26"/>
      <c r="FNI30" s="12"/>
      <c r="FNJ30" s="26"/>
      <c r="FNK30" s="73"/>
      <c r="FNL30" s="73"/>
      <c r="FNM30" s="26"/>
      <c r="FNN30" s="148"/>
      <c r="FNO30" s="26"/>
      <c r="FNP30" s="26"/>
      <c r="FNQ30" s="12"/>
      <c r="FNR30" s="26"/>
      <c r="FNS30" s="73"/>
      <c r="FNT30" s="73"/>
      <c r="FNU30" s="26"/>
      <c r="FNV30" s="148"/>
      <c r="FNW30" s="26"/>
      <c r="FNX30" s="26"/>
      <c r="FNY30" s="12"/>
      <c r="FNZ30" s="26"/>
      <c r="FOA30" s="73"/>
      <c r="FOB30" s="73"/>
      <c r="FOC30" s="26"/>
      <c r="FOD30" s="148"/>
      <c r="FOE30" s="26"/>
      <c r="FOF30" s="26"/>
      <c r="FOG30" s="12"/>
      <c r="FOH30" s="26"/>
      <c r="FOI30" s="73"/>
      <c r="FOJ30" s="73"/>
      <c r="FOK30" s="26"/>
      <c r="FOL30" s="148"/>
      <c r="FOM30" s="26"/>
      <c r="FON30" s="26"/>
      <c r="FOO30" s="12"/>
      <c r="FOP30" s="26"/>
      <c r="FOQ30" s="73"/>
      <c r="FOR30" s="73"/>
      <c r="FOS30" s="26"/>
      <c r="FOT30" s="148"/>
      <c r="FOU30" s="26"/>
      <c r="FOV30" s="26"/>
      <c r="FOW30" s="12"/>
      <c r="FOX30" s="26"/>
      <c r="FOY30" s="73"/>
      <c r="FOZ30" s="73"/>
      <c r="FPA30" s="26"/>
      <c r="FPB30" s="148"/>
      <c r="FPC30" s="26"/>
      <c r="FPD30" s="26"/>
      <c r="FPE30" s="12"/>
      <c r="FPF30" s="26"/>
      <c r="FPG30" s="73"/>
      <c r="FPH30" s="73"/>
      <c r="FPI30" s="26"/>
      <c r="FPJ30" s="148"/>
      <c r="FPK30" s="26"/>
      <c r="FPL30" s="26"/>
      <c r="FPM30" s="12"/>
      <c r="FPN30" s="26"/>
      <c r="FPO30" s="73"/>
      <c r="FPP30" s="73"/>
      <c r="FPQ30" s="26"/>
      <c r="FPR30" s="148"/>
      <c r="FPS30" s="26"/>
      <c r="FPT30" s="26"/>
      <c r="FPU30" s="12"/>
      <c r="FPV30" s="26"/>
      <c r="FPW30" s="73"/>
      <c r="FPX30" s="73"/>
      <c r="FPY30" s="26"/>
      <c r="FPZ30" s="148"/>
      <c r="FQA30" s="26"/>
      <c r="FQB30" s="26"/>
      <c r="FQC30" s="12"/>
      <c r="FQD30" s="26"/>
      <c r="FQE30" s="73"/>
      <c r="FQF30" s="73"/>
      <c r="FQG30" s="26"/>
      <c r="FQH30" s="148"/>
      <c r="FQI30" s="26"/>
      <c r="FQJ30" s="26"/>
      <c r="FQK30" s="12"/>
      <c r="FQL30" s="26"/>
      <c r="FQM30" s="73"/>
      <c r="FQN30" s="73"/>
      <c r="FQO30" s="26"/>
      <c r="FQP30" s="148"/>
      <c r="FQQ30" s="26"/>
      <c r="FQR30" s="26"/>
      <c r="FQS30" s="12"/>
      <c r="FQT30" s="26"/>
      <c r="FQU30" s="73"/>
      <c r="FQV30" s="73"/>
      <c r="FQW30" s="26"/>
      <c r="FQX30" s="148"/>
      <c r="FQY30" s="26"/>
      <c r="FQZ30" s="26"/>
      <c r="FRA30" s="12"/>
      <c r="FRB30" s="26"/>
      <c r="FRC30" s="73"/>
      <c r="FRD30" s="73"/>
      <c r="FRE30" s="26"/>
      <c r="FRF30" s="148"/>
      <c r="FRG30" s="26"/>
      <c r="FRH30" s="26"/>
      <c r="FRI30" s="12"/>
      <c r="FRJ30" s="26"/>
      <c r="FRK30" s="73"/>
      <c r="FRL30" s="73"/>
      <c r="FRM30" s="26"/>
      <c r="FRN30" s="148"/>
      <c r="FRO30" s="26"/>
      <c r="FRP30" s="26"/>
      <c r="FRQ30" s="12"/>
      <c r="FRR30" s="26"/>
      <c r="FRS30" s="73"/>
      <c r="FRT30" s="73"/>
      <c r="FRU30" s="26"/>
      <c r="FRV30" s="148"/>
      <c r="FRW30" s="26"/>
      <c r="FRX30" s="26"/>
      <c r="FRY30" s="12"/>
      <c r="FRZ30" s="26"/>
      <c r="FSA30" s="73"/>
      <c r="FSB30" s="73"/>
      <c r="FSC30" s="26"/>
      <c r="FSD30" s="148"/>
      <c r="FSE30" s="26"/>
      <c r="FSF30" s="26"/>
      <c r="FSG30" s="12"/>
      <c r="FSH30" s="26"/>
      <c r="FSI30" s="73"/>
      <c r="FSJ30" s="73"/>
      <c r="FSK30" s="26"/>
      <c r="FSL30" s="148"/>
      <c r="FSM30" s="26"/>
      <c r="FSN30" s="26"/>
      <c r="FSO30" s="12"/>
      <c r="FSP30" s="26"/>
      <c r="FSQ30" s="73"/>
      <c r="FSR30" s="73"/>
      <c r="FSS30" s="26"/>
      <c r="FST30" s="148"/>
      <c r="FSU30" s="26"/>
      <c r="FSV30" s="26"/>
      <c r="FSW30" s="12"/>
      <c r="FSX30" s="26"/>
      <c r="FSY30" s="73"/>
      <c r="FSZ30" s="73"/>
      <c r="FTA30" s="26"/>
      <c r="FTB30" s="148"/>
      <c r="FTC30" s="26"/>
      <c r="FTD30" s="26"/>
      <c r="FTE30" s="12"/>
      <c r="FTF30" s="26"/>
      <c r="FTG30" s="73"/>
      <c r="FTH30" s="73"/>
      <c r="FTI30" s="26"/>
      <c r="FTJ30" s="148"/>
      <c r="FTK30" s="26"/>
      <c r="FTL30" s="26"/>
      <c r="FTM30" s="12"/>
      <c r="FTN30" s="26"/>
      <c r="FTO30" s="73"/>
      <c r="FTP30" s="73"/>
      <c r="FTQ30" s="26"/>
      <c r="FTR30" s="148"/>
      <c r="FTS30" s="26"/>
      <c r="FTT30" s="26"/>
      <c r="FTU30" s="12"/>
      <c r="FTV30" s="26"/>
      <c r="FTW30" s="73"/>
      <c r="FTX30" s="73"/>
      <c r="FTY30" s="26"/>
      <c r="FTZ30" s="148"/>
      <c r="FUA30" s="26"/>
      <c r="FUB30" s="26"/>
      <c r="FUC30" s="12"/>
      <c r="FUD30" s="26"/>
      <c r="FUE30" s="73"/>
      <c r="FUF30" s="73"/>
      <c r="FUG30" s="26"/>
      <c r="FUH30" s="148"/>
      <c r="FUI30" s="26"/>
      <c r="FUJ30" s="26"/>
      <c r="FUK30" s="12"/>
      <c r="FUL30" s="26"/>
      <c r="FUM30" s="73"/>
      <c r="FUN30" s="73"/>
      <c r="FUO30" s="26"/>
      <c r="FUP30" s="148"/>
      <c r="FUQ30" s="26"/>
      <c r="FUR30" s="26"/>
      <c r="FUS30" s="12"/>
      <c r="FUT30" s="26"/>
      <c r="FUU30" s="73"/>
      <c r="FUV30" s="73"/>
      <c r="FUW30" s="26"/>
      <c r="FUX30" s="148"/>
      <c r="FUY30" s="26"/>
      <c r="FUZ30" s="26"/>
      <c r="FVA30" s="12"/>
      <c r="FVB30" s="26"/>
      <c r="FVC30" s="73"/>
      <c r="FVD30" s="73"/>
      <c r="FVE30" s="26"/>
      <c r="FVF30" s="148"/>
      <c r="FVG30" s="26"/>
      <c r="FVH30" s="26"/>
      <c r="FVI30" s="12"/>
      <c r="FVJ30" s="26"/>
      <c r="FVK30" s="73"/>
      <c r="FVL30" s="73"/>
      <c r="FVM30" s="26"/>
      <c r="FVN30" s="148"/>
      <c r="FVO30" s="26"/>
      <c r="FVP30" s="26"/>
      <c r="FVQ30" s="12"/>
      <c r="FVR30" s="26"/>
      <c r="FVS30" s="73"/>
      <c r="FVT30" s="73"/>
      <c r="FVU30" s="26"/>
      <c r="FVV30" s="148"/>
      <c r="FVW30" s="26"/>
      <c r="FVX30" s="26"/>
      <c r="FVY30" s="12"/>
      <c r="FVZ30" s="26"/>
      <c r="FWA30" s="73"/>
      <c r="FWB30" s="73"/>
      <c r="FWC30" s="26"/>
      <c r="FWD30" s="148"/>
      <c r="FWE30" s="26"/>
      <c r="FWF30" s="26"/>
      <c r="FWG30" s="12"/>
      <c r="FWH30" s="26"/>
      <c r="FWI30" s="73"/>
      <c r="FWJ30" s="73"/>
      <c r="FWK30" s="26"/>
      <c r="FWL30" s="148"/>
      <c r="FWM30" s="26"/>
      <c r="FWN30" s="26"/>
      <c r="FWO30" s="12"/>
      <c r="FWP30" s="26"/>
      <c r="FWQ30" s="73"/>
      <c r="FWR30" s="73"/>
      <c r="FWS30" s="26"/>
      <c r="FWT30" s="148"/>
      <c r="FWU30" s="26"/>
      <c r="FWV30" s="26"/>
      <c r="FWW30" s="12"/>
      <c r="FWX30" s="26"/>
      <c r="FWY30" s="73"/>
      <c r="FWZ30" s="73"/>
      <c r="FXA30" s="26"/>
      <c r="FXB30" s="148"/>
      <c r="FXC30" s="26"/>
      <c r="FXD30" s="26"/>
      <c r="FXE30" s="12"/>
      <c r="FXF30" s="26"/>
      <c r="FXG30" s="73"/>
      <c r="FXH30" s="73"/>
      <c r="FXI30" s="26"/>
      <c r="FXJ30" s="148"/>
      <c r="FXK30" s="26"/>
      <c r="FXL30" s="26"/>
      <c r="FXM30" s="12"/>
      <c r="FXN30" s="26"/>
      <c r="FXO30" s="73"/>
      <c r="FXP30" s="73"/>
      <c r="FXQ30" s="26"/>
      <c r="FXR30" s="148"/>
      <c r="FXS30" s="26"/>
      <c r="FXT30" s="26"/>
      <c r="FXU30" s="12"/>
      <c r="FXV30" s="26"/>
      <c r="FXW30" s="73"/>
      <c r="FXX30" s="73"/>
      <c r="FXY30" s="26"/>
      <c r="FXZ30" s="148"/>
      <c r="FYA30" s="26"/>
      <c r="FYB30" s="26"/>
      <c r="FYC30" s="12"/>
      <c r="FYD30" s="26"/>
      <c r="FYE30" s="73"/>
      <c r="FYF30" s="73"/>
      <c r="FYG30" s="26"/>
      <c r="FYH30" s="148"/>
      <c r="FYI30" s="26"/>
      <c r="FYJ30" s="26"/>
      <c r="FYK30" s="12"/>
      <c r="FYL30" s="26"/>
      <c r="FYM30" s="73"/>
      <c r="FYN30" s="73"/>
      <c r="FYO30" s="26"/>
      <c r="FYP30" s="148"/>
      <c r="FYQ30" s="26"/>
      <c r="FYR30" s="26"/>
      <c r="FYS30" s="12"/>
      <c r="FYT30" s="26"/>
      <c r="FYU30" s="73"/>
      <c r="FYV30" s="73"/>
      <c r="FYW30" s="26"/>
      <c r="FYX30" s="148"/>
      <c r="FYY30" s="26"/>
      <c r="FYZ30" s="26"/>
      <c r="FZA30" s="12"/>
      <c r="FZB30" s="26"/>
      <c r="FZC30" s="73"/>
      <c r="FZD30" s="73"/>
      <c r="FZE30" s="26"/>
      <c r="FZF30" s="148"/>
      <c r="FZG30" s="26"/>
      <c r="FZH30" s="26"/>
      <c r="FZI30" s="12"/>
      <c r="FZJ30" s="26"/>
      <c r="FZK30" s="73"/>
      <c r="FZL30" s="73"/>
      <c r="FZM30" s="26"/>
      <c r="FZN30" s="148"/>
      <c r="FZO30" s="26"/>
      <c r="FZP30" s="26"/>
      <c r="FZQ30" s="12"/>
      <c r="FZR30" s="26"/>
      <c r="FZS30" s="73"/>
      <c r="FZT30" s="73"/>
      <c r="FZU30" s="26"/>
      <c r="FZV30" s="148"/>
      <c r="FZW30" s="26"/>
      <c r="FZX30" s="26"/>
      <c r="FZY30" s="12"/>
      <c r="FZZ30" s="26"/>
      <c r="GAA30" s="73"/>
      <c r="GAB30" s="73"/>
      <c r="GAC30" s="26"/>
      <c r="GAD30" s="148"/>
      <c r="GAE30" s="26"/>
      <c r="GAF30" s="26"/>
      <c r="GAG30" s="12"/>
      <c r="GAH30" s="26"/>
      <c r="GAI30" s="73"/>
      <c r="GAJ30" s="73"/>
      <c r="GAK30" s="26"/>
      <c r="GAL30" s="148"/>
      <c r="GAM30" s="26"/>
      <c r="GAN30" s="26"/>
      <c r="GAO30" s="12"/>
      <c r="GAP30" s="26"/>
      <c r="GAQ30" s="73"/>
      <c r="GAR30" s="73"/>
      <c r="GAS30" s="26"/>
      <c r="GAT30" s="148"/>
      <c r="GAU30" s="26"/>
      <c r="GAV30" s="26"/>
      <c r="GAW30" s="12"/>
      <c r="GAX30" s="26"/>
      <c r="GAY30" s="73"/>
      <c r="GAZ30" s="73"/>
      <c r="GBA30" s="26"/>
      <c r="GBB30" s="148"/>
      <c r="GBC30" s="26"/>
      <c r="GBD30" s="26"/>
      <c r="GBE30" s="12"/>
      <c r="GBF30" s="26"/>
      <c r="GBG30" s="73"/>
      <c r="GBH30" s="73"/>
      <c r="GBI30" s="26"/>
      <c r="GBJ30" s="148"/>
      <c r="GBK30" s="26"/>
      <c r="GBL30" s="26"/>
      <c r="GBM30" s="12"/>
      <c r="GBN30" s="26"/>
      <c r="GBO30" s="73"/>
      <c r="GBP30" s="73"/>
      <c r="GBQ30" s="26"/>
      <c r="GBR30" s="148"/>
      <c r="GBS30" s="26"/>
      <c r="GBT30" s="26"/>
      <c r="GBU30" s="12"/>
      <c r="GBV30" s="26"/>
      <c r="GBW30" s="73"/>
      <c r="GBX30" s="73"/>
      <c r="GBY30" s="26"/>
      <c r="GBZ30" s="148"/>
      <c r="GCA30" s="26"/>
      <c r="GCB30" s="26"/>
      <c r="GCC30" s="12"/>
      <c r="GCD30" s="26"/>
      <c r="GCE30" s="73"/>
      <c r="GCF30" s="73"/>
      <c r="GCG30" s="26"/>
      <c r="GCH30" s="148"/>
      <c r="GCI30" s="26"/>
      <c r="GCJ30" s="26"/>
      <c r="GCK30" s="12"/>
      <c r="GCL30" s="26"/>
      <c r="GCM30" s="73"/>
      <c r="GCN30" s="73"/>
      <c r="GCO30" s="26"/>
      <c r="GCP30" s="148"/>
      <c r="GCQ30" s="26"/>
      <c r="GCR30" s="26"/>
      <c r="GCS30" s="12"/>
      <c r="GCT30" s="26"/>
      <c r="GCU30" s="73"/>
      <c r="GCV30" s="73"/>
      <c r="GCW30" s="26"/>
      <c r="GCX30" s="148"/>
      <c r="GCY30" s="26"/>
      <c r="GCZ30" s="26"/>
      <c r="GDA30" s="12"/>
      <c r="GDB30" s="26"/>
      <c r="GDC30" s="73"/>
      <c r="GDD30" s="73"/>
      <c r="GDE30" s="26"/>
      <c r="GDF30" s="148"/>
      <c r="GDG30" s="26"/>
      <c r="GDH30" s="26"/>
      <c r="GDI30" s="12"/>
      <c r="GDJ30" s="26"/>
      <c r="GDK30" s="73"/>
      <c r="GDL30" s="73"/>
      <c r="GDM30" s="26"/>
      <c r="GDN30" s="148"/>
      <c r="GDO30" s="26"/>
      <c r="GDP30" s="26"/>
      <c r="GDQ30" s="12"/>
      <c r="GDR30" s="26"/>
      <c r="GDS30" s="73"/>
      <c r="GDT30" s="73"/>
      <c r="GDU30" s="26"/>
      <c r="GDV30" s="148"/>
      <c r="GDW30" s="26"/>
      <c r="GDX30" s="26"/>
      <c r="GDY30" s="12"/>
      <c r="GDZ30" s="26"/>
      <c r="GEA30" s="73"/>
      <c r="GEB30" s="73"/>
      <c r="GEC30" s="26"/>
      <c r="GED30" s="148"/>
      <c r="GEE30" s="26"/>
      <c r="GEF30" s="26"/>
      <c r="GEG30" s="12"/>
      <c r="GEH30" s="26"/>
      <c r="GEI30" s="73"/>
      <c r="GEJ30" s="73"/>
      <c r="GEK30" s="26"/>
      <c r="GEL30" s="148"/>
      <c r="GEM30" s="26"/>
      <c r="GEN30" s="26"/>
      <c r="GEO30" s="12"/>
      <c r="GEP30" s="26"/>
      <c r="GEQ30" s="73"/>
      <c r="GER30" s="73"/>
      <c r="GES30" s="26"/>
      <c r="GET30" s="148"/>
      <c r="GEU30" s="26"/>
      <c r="GEV30" s="26"/>
      <c r="GEW30" s="12"/>
      <c r="GEX30" s="26"/>
      <c r="GEY30" s="73"/>
      <c r="GEZ30" s="73"/>
      <c r="GFA30" s="26"/>
      <c r="GFB30" s="148"/>
      <c r="GFC30" s="26"/>
      <c r="GFD30" s="26"/>
      <c r="GFE30" s="12"/>
      <c r="GFF30" s="26"/>
      <c r="GFG30" s="73"/>
      <c r="GFH30" s="73"/>
      <c r="GFI30" s="26"/>
      <c r="GFJ30" s="148"/>
      <c r="GFK30" s="26"/>
      <c r="GFL30" s="26"/>
      <c r="GFM30" s="12"/>
      <c r="GFN30" s="26"/>
      <c r="GFO30" s="73"/>
      <c r="GFP30" s="73"/>
      <c r="GFQ30" s="26"/>
      <c r="GFR30" s="148"/>
      <c r="GFS30" s="26"/>
      <c r="GFT30" s="26"/>
      <c r="GFU30" s="12"/>
      <c r="GFV30" s="26"/>
      <c r="GFW30" s="73"/>
      <c r="GFX30" s="73"/>
      <c r="GFY30" s="26"/>
      <c r="GFZ30" s="148"/>
      <c r="GGA30" s="26"/>
      <c r="GGB30" s="26"/>
      <c r="GGC30" s="12"/>
      <c r="GGD30" s="26"/>
      <c r="GGE30" s="73"/>
      <c r="GGF30" s="73"/>
      <c r="GGG30" s="26"/>
      <c r="GGH30" s="148"/>
      <c r="GGI30" s="26"/>
      <c r="GGJ30" s="26"/>
      <c r="GGK30" s="12"/>
      <c r="GGL30" s="26"/>
      <c r="GGM30" s="73"/>
      <c r="GGN30" s="73"/>
      <c r="GGO30" s="26"/>
      <c r="GGP30" s="148"/>
      <c r="GGQ30" s="26"/>
      <c r="GGR30" s="26"/>
      <c r="GGS30" s="12"/>
      <c r="GGT30" s="26"/>
      <c r="GGU30" s="73"/>
      <c r="GGV30" s="73"/>
      <c r="GGW30" s="26"/>
      <c r="GGX30" s="148"/>
      <c r="GGY30" s="26"/>
      <c r="GGZ30" s="26"/>
      <c r="GHA30" s="12"/>
      <c r="GHB30" s="26"/>
      <c r="GHC30" s="73"/>
      <c r="GHD30" s="73"/>
      <c r="GHE30" s="26"/>
      <c r="GHF30" s="148"/>
      <c r="GHG30" s="26"/>
      <c r="GHH30" s="26"/>
      <c r="GHI30" s="12"/>
      <c r="GHJ30" s="26"/>
      <c r="GHK30" s="73"/>
      <c r="GHL30" s="73"/>
      <c r="GHM30" s="26"/>
      <c r="GHN30" s="148"/>
      <c r="GHO30" s="26"/>
      <c r="GHP30" s="26"/>
      <c r="GHQ30" s="12"/>
      <c r="GHR30" s="26"/>
      <c r="GHS30" s="73"/>
      <c r="GHT30" s="73"/>
      <c r="GHU30" s="26"/>
      <c r="GHV30" s="148"/>
      <c r="GHW30" s="26"/>
      <c r="GHX30" s="26"/>
      <c r="GHY30" s="12"/>
      <c r="GHZ30" s="26"/>
      <c r="GIA30" s="73"/>
      <c r="GIB30" s="73"/>
      <c r="GIC30" s="26"/>
      <c r="GID30" s="148"/>
      <c r="GIE30" s="26"/>
      <c r="GIF30" s="26"/>
      <c r="GIG30" s="12"/>
      <c r="GIH30" s="26"/>
      <c r="GII30" s="73"/>
      <c r="GIJ30" s="73"/>
      <c r="GIK30" s="26"/>
      <c r="GIL30" s="148"/>
      <c r="GIM30" s="26"/>
      <c r="GIN30" s="26"/>
      <c r="GIO30" s="12"/>
      <c r="GIP30" s="26"/>
      <c r="GIQ30" s="73"/>
      <c r="GIR30" s="73"/>
      <c r="GIS30" s="26"/>
      <c r="GIT30" s="148"/>
      <c r="GIU30" s="26"/>
      <c r="GIV30" s="26"/>
      <c r="GIW30" s="12"/>
      <c r="GIX30" s="26"/>
      <c r="GIY30" s="73"/>
      <c r="GIZ30" s="73"/>
      <c r="GJA30" s="26"/>
      <c r="GJB30" s="148"/>
      <c r="GJC30" s="26"/>
      <c r="GJD30" s="26"/>
      <c r="GJE30" s="12"/>
      <c r="GJF30" s="26"/>
      <c r="GJG30" s="73"/>
      <c r="GJH30" s="73"/>
      <c r="GJI30" s="26"/>
      <c r="GJJ30" s="148"/>
      <c r="GJK30" s="26"/>
      <c r="GJL30" s="26"/>
      <c r="GJM30" s="12"/>
      <c r="GJN30" s="26"/>
      <c r="GJO30" s="73"/>
      <c r="GJP30" s="73"/>
      <c r="GJQ30" s="26"/>
      <c r="GJR30" s="148"/>
      <c r="GJS30" s="26"/>
      <c r="GJT30" s="26"/>
      <c r="GJU30" s="12"/>
      <c r="GJV30" s="26"/>
      <c r="GJW30" s="73"/>
      <c r="GJX30" s="73"/>
      <c r="GJY30" s="26"/>
      <c r="GJZ30" s="148"/>
      <c r="GKA30" s="26"/>
      <c r="GKB30" s="26"/>
      <c r="GKC30" s="12"/>
      <c r="GKD30" s="26"/>
      <c r="GKE30" s="73"/>
      <c r="GKF30" s="73"/>
      <c r="GKG30" s="26"/>
      <c r="GKH30" s="148"/>
      <c r="GKI30" s="26"/>
      <c r="GKJ30" s="26"/>
      <c r="GKK30" s="12"/>
      <c r="GKL30" s="26"/>
      <c r="GKM30" s="73"/>
      <c r="GKN30" s="73"/>
      <c r="GKO30" s="26"/>
      <c r="GKP30" s="148"/>
      <c r="GKQ30" s="26"/>
      <c r="GKR30" s="26"/>
      <c r="GKS30" s="12"/>
      <c r="GKT30" s="26"/>
      <c r="GKU30" s="73"/>
      <c r="GKV30" s="73"/>
      <c r="GKW30" s="26"/>
      <c r="GKX30" s="148"/>
      <c r="GKY30" s="26"/>
      <c r="GKZ30" s="26"/>
      <c r="GLA30" s="12"/>
      <c r="GLB30" s="26"/>
      <c r="GLC30" s="73"/>
      <c r="GLD30" s="73"/>
      <c r="GLE30" s="26"/>
      <c r="GLF30" s="148"/>
      <c r="GLG30" s="26"/>
      <c r="GLH30" s="26"/>
      <c r="GLI30" s="12"/>
      <c r="GLJ30" s="26"/>
      <c r="GLK30" s="73"/>
      <c r="GLL30" s="73"/>
      <c r="GLM30" s="26"/>
      <c r="GLN30" s="148"/>
      <c r="GLO30" s="26"/>
      <c r="GLP30" s="26"/>
      <c r="GLQ30" s="12"/>
      <c r="GLR30" s="26"/>
      <c r="GLS30" s="73"/>
      <c r="GLT30" s="73"/>
      <c r="GLU30" s="26"/>
      <c r="GLV30" s="148"/>
      <c r="GLW30" s="26"/>
      <c r="GLX30" s="26"/>
      <c r="GLY30" s="12"/>
      <c r="GLZ30" s="26"/>
      <c r="GMA30" s="73"/>
      <c r="GMB30" s="73"/>
      <c r="GMC30" s="26"/>
      <c r="GMD30" s="148"/>
      <c r="GME30" s="26"/>
      <c r="GMF30" s="26"/>
      <c r="GMG30" s="12"/>
      <c r="GMH30" s="26"/>
      <c r="GMI30" s="73"/>
      <c r="GMJ30" s="73"/>
      <c r="GMK30" s="26"/>
      <c r="GML30" s="148"/>
      <c r="GMM30" s="26"/>
      <c r="GMN30" s="26"/>
      <c r="GMO30" s="12"/>
      <c r="GMP30" s="26"/>
      <c r="GMQ30" s="73"/>
      <c r="GMR30" s="73"/>
      <c r="GMS30" s="26"/>
      <c r="GMT30" s="148"/>
      <c r="GMU30" s="26"/>
      <c r="GMV30" s="26"/>
      <c r="GMW30" s="12"/>
      <c r="GMX30" s="26"/>
      <c r="GMY30" s="73"/>
      <c r="GMZ30" s="73"/>
      <c r="GNA30" s="26"/>
      <c r="GNB30" s="148"/>
      <c r="GNC30" s="26"/>
      <c r="GND30" s="26"/>
      <c r="GNE30" s="12"/>
      <c r="GNF30" s="26"/>
      <c r="GNG30" s="73"/>
      <c r="GNH30" s="73"/>
      <c r="GNI30" s="26"/>
      <c r="GNJ30" s="148"/>
      <c r="GNK30" s="26"/>
      <c r="GNL30" s="26"/>
      <c r="GNM30" s="12"/>
      <c r="GNN30" s="26"/>
      <c r="GNO30" s="73"/>
      <c r="GNP30" s="73"/>
      <c r="GNQ30" s="26"/>
      <c r="GNR30" s="148"/>
      <c r="GNS30" s="26"/>
      <c r="GNT30" s="26"/>
      <c r="GNU30" s="12"/>
      <c r="GNV30" s="26"/>
      <c r="GNW30" s="73"/>
      <c r="GNX30" s="73"/>
      <c r="GNY30" s="26"/>
      <c r="GNZ30" s="148"/>
      <c r="GOA30" s="26"/>
      <c r="GOB30" s="26"/>
      <c r="GOC30" s="12"/>
      <c r="GOD30" s="26"/>
      <c r="GOE30" s="73"/>
      <c r="GOF30" s="73"/>
      <c r="GOG30" s="26"/>
      <c r="GOH30" s="148"/>
      <c r="GOI30" s="26"/>
      <c r="GOJ30" s="26"/>
      <c r="GOK30" s="12"/>
      <c r="GOL30" s="26"/>
      <c r="GOM30" s="73"/>
      <c r="GON30" s="73"/>
      <c r="GOO30" s="26"/>
      <c r="GOP30" s="148"/>
      <c r="GOQ30" s="26"/>
      <c r="GOR30" s="26"/>
      <c r="GOS30" s="12"/>
      <c r="GOT30" s="26"/>
      <c r="GOU30" s="73"/>
      <c r="GOV30" s="73"/>
      <c r="GOW30" s="26"/>
      <c r="GOX30" s="148"/>
      <c r="GOY30" s="26"/>
      <c r="GOZ30" s="26"/>
      <c r="GPA30" s="12"/>
      <c r="GPB30" s="26"/>
      <c r="GPC30" s="73"/>
      <c r="GPD30" s="73"/>
      <c r="GPE30" s="26"/>
      <c r="GPF30" s="148"/>
      <c r="GPG30" s="26"/>
      <c r="GPH30" s="26"/>
      <c r="GPI30" s="12"/>
      <c r="GPJ30" s="26"/>
      <c r="GPK30" s="73"/>
      <c r="GPL30" s="73"/>
      <c r="GPM30" s="26"/>
      <c r="GPN30" s="148"/>
      <c r="GPO30" s="26"/>
      <c r="GPP30" s="26"/>
      <c r="GPQ30" s="12"/>
      <c r="GPR30" s="26"/>
      <c r="GPS30" s="73"/>
      <c r="GPT30" s="73"/>
      <c r="GPU30" s="26"/>
      <c r="GPV30" s="148"/>
      <c r="GPW30" s="26"/>
      <c r="GPX30" s="26"/>
      <c r="GPY30" s="12"/>
      <c r="GPZ30" s="26"/>
      <c r="GQA30" s="73"/>
      <c r="GQB30" s="73"/>
      <c r="GQC30" s="26"/>
      <c r="GQD30" s="148"/>
      <c r="GQE30" s="26"/>
      <c r="GQF30" s="26"/>
      <c r="GQG30" s="12"/>
      <c r="GQH30" s="26"/>
      <c r="GQI30" s="73"/>
      <c r="GQJ30" s="73"/>
      <c r="GQK30" s="26"/>
      <c r="GQL30" s="148"/>
      <c r="GQM30" s="26"/>
      <c r="GQN30" s="26"/>
      <c r="GQO30" s="12"/>
      <c r="GQP30" s="26"/>
      <c r="GQQ30" s="73"/>
      <c r="GQR30" s="73"/>
      <c r="GQS30" s="26"/>
      <c r="GQT30" s="148"/>
      <c r="GQU30" s="26"/>
      <c r="GQV30" s="26"/>
      <c r="GQW30" s="12"/>
      <c r="GQX30" s="26"/>
      <c r="GQY30" s="73"/>
      <c r="GQZ30" s="73"/>
      <c r="GRA30" s="26"/>
      <c r="GRB30" s="148"/>
      <c r="GRC30" s="26"/>
      <c r="GRD30" s="26"/>
      <c r="GRE30" s="12"/>
      <c r="GRF30" s="26"/>
      <c r="GRG30" s="73"/>
      <c r="GRH30" s="73"/>
      <c r="GRI30" s="26"/>
      <c r="GRJ30" s="148"/>
      <c r="GRK30" s="26"/>
      <c r="GRL30" s="26"/>
      <c r="GRM30" s="12"/>
      <c r="GRN30" s="26"/>
      <c r="GRO30" s="73"/>
      <c r="GRP30" s="73"/>
      <c r="GRQ30" s="26"/>
      <c r="GRR30" s="148"/>
      <c r="GRS30" s="26"/>
      <c r="GRT30" s="26"/>
      <c r="GRU30" s="12"/>
      <c r="GRV30" s="26"/>
      <c r="GRW30" s="73"/>
      <c r="GRX30" s="73"/>
      <c r="GRY30" s="26"/>
      <c r="GRZ30" s="148"/>
      <c r="GSA30" s="26"/>
      <c r="GSB30" s="26"/>
      <c r="GSC30" s="12"/>
      <c r="GSD30" s="26"/>
      <c r="GSE30" s="73"/>
      <c r="GSF30" s="73"/>
      <c r="GSG30" s="26"/>
      <c r="GSH30" s="148"/>
      <c r="GSI30" s="26"/>
      <c r="GSJ30" s="26"/>
      <c r="GSK30" s="12"/>
      <c r="GSL30" s="26"/>
      <c r="GSM30" s="73"/>
      <c r="GSN30" s="73"/>
      <c r="GSO30" s="26"/>
      <c r="GSP30" s="148"/>
      <c r="GSQ30" s="26"/>
      <c r="GSR30" s="26"/>
      <c r="GSS30" s="12"/>
      <c r="GST30" s="26"/>
      <c r="GSU30" s="73"/>
      <c r="GSV30" s="73"/>
      <c r="GSW30" s="26"/>
      <c r="GSX30" s="148"/>
      <c r="GSY30" s="26"/>
      <c r="GSZ30" s="26"/>
      <c r="GTA30" s="12"/>
      <c r="GTB30" s="26"/>
      <c r="GTC30" s="73"/>
      <c r="GTD30" s="73"/>
      <c r="GTE30" s="26"/>
      <c r="GTF30" s="148"/>
      <c r="GTG30" s="26"/>
      <c r="GTH30" s="26"/>
      <c r="GTI30" s="12"/>
      <c r="GTJ30" s="26"/>
      <c r="GTK30" s="73"/>
      <c r="GTL30" s="73"/>
      <c r="GTM30" s="26"/>
      <c r="GTN30" s="148"/>
      <c r="GTO30" s="26"/>
      <c r="GTP30" s="26"/>
      <c r="GTQ30" s="12"/>
      <c r="GTR30" s="26"/>
      <c r="GTS30" s="73"/>
      <c r="GTT30" s="73"/>
      <c r="GTU30" s="26"/>
      <c r="GTV30" s="148"/>
      <c r="GTW30" s="26"/>
      <c r="GTX30" s="26"/>
      <c r="GTY30" s="12"/>
      <c r="GTZ30" s="26"/>
      <c r="GUA30" s="73"/>
      <c r="GUB30" s="73"/>
      <c r="GUC30" s="26"/>
      <c r="GUD30" s="148"/>
      <c r="GUE30" s="26"/>
      <c r="GUF30" s="26"/>
      <c r="GUG30" s="12"/>
      <c r="GUH30" s="26"/>
      <c r="GUI30" s="73"/>
      <c r="GUJ30" s="73"/>
      <c r="GUK30" s="26"/>
      <c r="GUL30" s="148"/>
      <c r="GUM30" s="26"/>
      <c r="GUN30" s="26"/>
      <c r="GUO30" s="12"/>
      <c r="GUP30" s="26"/>
      <c r="GUQ30" s="73"/>
      <c r="GUR30" s="73"/>
      <c r="GUS30" s="26"/>
      <c r="GUT30" s="148"/>
      <c r="GUU30" s="26"/>
      <c r="GUV30" s="26"/>
      <c r="GUW30" s="12"/>
      <c r="GUX30" s="26"/>
      <c r="GUY30" s="73"/>
      <c r="GUZ30" s="73"/>
      <c r="GVA30" s="26"/>
      <c r="GVB30" s="148"/>
      <c r="GVC30" s="26"/>
      <c r="GVD30" s="26"/>
      <c r="GVE30" s="12"/>
      <c r="GVF30" s="26"/>
      <c r="GVG30" s="73"/>
      <c r="GVH30" s="73"/>
      <c r="GVI30" s="26"/>
      <c r="GVJ30" s="148"/>
      <c r="GVK30" s="26"/>
      <c r="GVL30" s="26"/>
      <c r="GVM30" s="12"/>
      <c r="GVN30" s="26"/>
      <c r="GVO30" s="73"/>
      <c r="GVP30" s="73"/>
      <c r="GVQ30" s="26"/>
      <c r="GVR30" s="148"/>
      <c r="GVS30" s="26"/>
      <c r="GVT30" s="26"/>
      <c r="GVU30" s="12"/>
      <c r="GVV30" s="26"/>
      <c r="GVW30" s="73"/>
      <c r="GVX30" s="73"/>
      <c r="GVY30" s="26"/>
      <c r="GVZ30" s="148"/>
      <c r="GWA30" s="26"/>
      <c r="GWB30" s="26"/>
      <c r="GWC30" s="12"/>
      <c r="GWD30" s="26"/>
      <c r="GWE30" s="73"/>
      <c r="GWF30" s="73"/>
      <c r="GWG30" s="26"/>
      <c r="GWH30" s="148"/>
      <c r="GWI30" s="26"/>
      <c r="GWJ30" s="26"/>
      <c r="GWK30" s="12"/>
      <c r="GWL30" s="26"/>
      <c r="GWM30" s="73"/>
      <c r="GWN30" s="73"/>
      <c r="GWO30" s="26"/>
      <c r="GWP30" s="148"/>
      <c r="GWQ30" s="26"/>
      <c r="GWR30" s="26"/>
      <c r="GWS30" s="12"/>
      <c r="GWT30" s="26"/>
      <c r="GWU30" s="73"/>
      <c r="GWV30" s="73"/>
      <c r="GWW30" s="26"/>
      <c r="GWX30" s="148"/>
      <c r="GWY30" s="26"/>
      <c r="GWZ30" s="26"/>
      <c r="GXA30" s="12"/>
      <c r="GXB30" s="26"/>
      <c r="GXC30" s="73"/>
      <c r="GXD30" s="73"/>
      <c r="GXE30" s="26"/>
      <c r="GXF30" s="148"/>
      <c r="GXG30" s="26"/>
      <c r="GXH30" s="26"/>
      <c r="GXI30" s="12"/>
      <c r="GXJ30" s="26"/>
      <c r="GXK30" s="73"/>
      <c r="GXL30" s="73"/>
      <c r="GXM30" s="26"/>
      <c r="GXN30" s="148"/>
      <c r="GXO30" s="26"/>
      <c r="GXP30" s="26"/>
      <c r="GXQ30" s="12"/>
      <c r="GXR30" s="26"/>
      <c r="GXS30" s="73"/>
      <c r="GXT30" s="73"/>
      <c r="GXU30" s="26"/>
      <c r="GXV30" s="148"/>
      <c r="GXW30" s="26"/>
      <c r="GXX30" s="26"/>
      <c r="GXY30" s="12"/>
      <c r="GXZ30" s="26"/>
      <c r="GYA30" s="73"/>
      <c r="GYB30" s="73"/>
      <c r="GYC30" s="26"/>
      <c r="GYD30" s="148"/>
      <c r="GYE30" s="26"/>
      <c r="GYF30" s="26"/>
      <c r="GYG30" s="12"/>
      <c r="GYH30" s="26"/>
      <c r="GYI30" s="73"/>
      <c r="GYJ30" s="73"/>
      <c r="GYK30" s="26"/>
      <c r="GYL30" s="148"/>
      <c r="GYM30" s="26"/>
      <c r="GYN30" s="26"/>
      <c r="GYO30" s="12"/>
      <c r="GYP30" s="26"/>
      <c r="GYQ30" s="73"/>
      <c r="GYR30" s="73"/>
      <c r="GYS30" s="26"/>
      <c r="GYT30" s="148"/>
      <c r="GYU30" s="26"/>
      <c r="GYV30" s="26"/>
      <c r="GYW30" s="12"/>
      <c r="GYX30" s="26"/>
      <c r="GYY30" s="73"/>
      <c r="GYZ30" s="73"/>
      <c r="GZA30" s="26"/>
      <c r="GZB30" s="148"/>
      <c r="GZC30" s="26"/>
      <c r="GZD30" s="26"/>
      <c r="GZE30" s="12"/>
      <c r="GZF30" s="26"/>
      <c r="GZG30" s="73"/>
      <c r="GZH30" s="73"/>
      <c r="GZI30" s="26"/>
      <c r="GZJ30" s="148"/>
      <c r="GZK30" s="26"/>
      <c r="GZL30" s="26"/>
      <c r="GZM30" s="12"/>
      <c r="GZN30" s="26"/>
      <c r="GZO30" s="73"/>
      <c r="GZP30" s="73"/>
      <c r="GZQ30" s="26"/>
      <c r="GZR30" s="148"/>
      <c r="GZS30" s="26"/>
      <c r="GZT30" s="26"/>
      <c r="GZU30" s="12"/>
      <c r="GZV30" s="26"/>
      <c r="GZW30" s="73"/>
      <c r="GZX30" s="73"/>
      <c r="GZY30" s="26"/>
      <c r="GZZ30" s="148"/>
      <c r="HAA30" s="26"/>
      <c r="HAB30" s="26"/>
      <c r="HAC30" s="12"/>
      <c r="HAD30" s="26"/>
      <c r="HAE30" s="73"/>
      <c r="HAF30" s="73"/>
      <c r="HAG30" s="26"/>
      <c r="HAH30" s="148"/>
      <c r="HAI30" s="26"/>
      <c r="HAJ30" s="26"/>
      <c r="HAK30" s="12"/>
      <c r="HAL30" s="26"/>
      <c r="HAM30" s="73"/>
      <c r="HAN30" s="73"/>
      <c r="HAO30" s="26"/>
      <c r="HAP30" s="148"/>
      <c r="HAQ30" s="26"/>
      <c r="HAR30" s="26"/>
      <c r="HAS30" s="12"/>
      <c r="HAT30" s="26"/>
      <c r="HAU30" s="73"/>
      <c r="HAV30" s="73"/>
      <c r="HAW30" s="26"/>
      <c r="HAX30" s="148"/>
      <c r="HAY30" s="26"/>
      <c r="HAZ30" s="26"/>
      <c r="HBA30" s="12"/>
      <c r="HBB30" s="26"/>
      <c r="HBC30" s="73"/>
      <c r="HBD30" s="73"/>
      <c r="HBE30" s="26"/>
      <c r="HBF30" s="148"/>
      <c r="HBG30" s="26"/>
      <c r="HBH30" s="26"/>
      <c r="HBI30" s="12"/>
      <c r="HBJ30" s="26"/>
      <c r="HBK30" s="73"/>
      <c r="HBL30" s="73"/>
      <c r="HBM30" s="26"/>
      <c r="HBN30" s="148"/>
      <c r="HBO30" s="26"/>
      <c r="HBP30" s="26"/>
      <c r="HBQ30" s="12"/>
      <c r="HBR30" s="26"/>
      <c r="HBS30" s="73"/>
      <c r="HBT30" s="73"/>
      <c r="HBU30" s="26"/>
      <c r="HBV30" s="148"/>
      <c r="HBW30" s="26"/>
      <c r="HBX30" s="26"/>
      <c r="HBY30" s="12"/>
      <c r="HBZ30" s="26"/>
      <c r="HCA30" s="73"/>
      <c r="HCB30" s="73"/>
      <c r="HCC30" s="26"/>
      <c r="HCD30" s="148"/>
      <c r="HCE30" s="26"/>
      <c r="HCF30" s="26"/>
      <c r="HCG30" s="12"/>
      <c r="HCH30" s="26"/>
      <c r="HCI30" s="73"/>
      <c r="HCJ30" s="73"/>
      <c r="HCK30" s="26"/>
      <c r="HCL30" s="148"/>
      <c r="HCM30" s="26"/>
      <c r="HCN30" s="26"/>
      <c r="HCO30" s="12"/>
      <c r="HCP30" s="26"/>
      <c r="HCQ30" s="73"/>
      <c r="HCR30" s="73"/>
      <c r="HCS30" s="26"/>
      <c r="HCT30" s="148"/>
      <c r="HCU30" s="26"/>
      <c r="HCV30" s="26"/>
      <c r="HCW30" s="12"/>
      <c r="HCX30" s="26"/>
      <c r="HCY30" s="73"/>
      <c r="HCZ30" s="73"/>
      <c r="HDA30" s="26"/>
      <c r="HDB30" s="148"/>
      <c r="HDC30" s="26"/>
      <c r="HDD30" s="26"/>
      <c r="HDE30" s="12"/>
      <c r="HDF30" s="26"/>
      <c r="HDG30" s="73"/>
      <c r="HDH30" s="73"/>
      <c r="HDI30" s="26"/>
      <c r="HDJ30" s="148"/>
      <c r="HDK30" s="26"/>
      <c r="HDL30" s="26"/>
      <c r="HDM30" s="12"/>
      <c r="HDN30" s="26"/>
      <c r="HDO30" s="73"/>
      <c r="HDP30" s="73"/>
      <c r="HDQ30" s="26"/>
      <c r="HDR30" s="148"/>
      <c r="HDS30" s="26"/>
      <c r="HDT30" s="26"/>
      <c r="HDU30" s="12"/>
      <c r="HDV30" s="26"/>
      <c r="HDW30" s="73"/>
      <c r="HDX30" s="73"/>
      <c r="HDY30" s="26"/>
      <c r="HDZ30" s="148"/>
      <c r="HEA30" s="26"/>
      <c r="HEB30" s="26"/>
      <c r="HEC30" s="12"/>
      <c r="HED30" s="26"/>
      <c r="HEE30" s="73"/>
      <c r="HEF30" s="73"/>
      <c r="HEG30" s="26"/>
      <c r="HEH30" s="148"/>
      <c r="HEI30" s="26"/>
      <c r="HEJ30" s="26"/>
      <c r="HEK30" s="12"/>
      <c r="HEL30" s="26"/>
      <c r="HEM30" s="73"/>
      <c r="HEN30" s="73"/>
      <c r="HEO30" s="26"/>
      <c r="HEP30" s="148"/>
      <c r="HEQ30" s="26"/>
      <c r="HER30" s="26"/>
      <c r="HES30" s="12"/>
      <c r="HET30" s="26"/>
      <c r="HEU30" s="73"/>
      <c r="HEV30" s="73"/>
      <c r="HEW30" s="26"/>
      <c r="HEX30" s="148"/>
      <c r="HEY30" s="26"/>
      <c r="HEZ30" s="26"/>
      <c r="HFA30" s="12"/>
      <c r="HFB30" s="26"/>
      <c r="HFC30" s="73"/>
      <c r="HFD30" s="73"/>
      <c r="HFE30" s="26"/>
      <c r="HFF30" s="148"/>
      <c r="HFG30" s="26"/>
      <c r="HFH30" s="26"/>
      <c r="HFI30" s="12"/>
      <c r="HFJ30" s="26"/>
      <c r="HFK30" s="73"/>
      <c r="HFL30" s="73"/>
      <c r="HFM30" s="26"/>
      <c r="HFN30" s="148"/>
      <c r="HFO30" s="26"/>
      <c r="HFP30" s="26"/>
      <c r="HFQ30" s="12"/>
      <c r="HFR30" s="26"/>
      <c r="HFS30" s="73"/>
      <c r="HFT30" s="73"/>
      <c r="HFU30" s="26"/>
      <c r="HFV30" s="148"/>
      <c r="HFW30" s="26"/>
      <c r="HFX30" s="26"/>
      <c r="HFY30" s="12"/>
      <c r="HFZ30" s="26"/>
      <c r="HGA30" s="73"/>
      <c r="HGB30" s="73"/>
      <c r="HGC30" s="26"/>
      <c r="HGD30" s="148"/>
      <c r="HGE30" s="26"/>
      <c r="HGF30" s="26"/>
      <c r="HGG30" s="12"/>
      <c r="HGH30" s="26"/>
      <c r="HGI30" s="73"/>
      <c r="HGJ30" s="73"/>
      <c r="HGK30" s="26"/>
      <c r="HGL30" s="148"/>
      <c r="HGM30" s="26"/>
      <c r="HGN30" s="26"/>
      <c r="HGO30" s="12"/>
      <c r="HGP30" s="26"/>
      <c r="HGQ30" s="73"/>
      <c r="HGR30" s="73"/>
      <c r="HGS30" s="26"/>
      <c r="HGT30" s="148"/>
      <c r="HGU30" s="26"/>
      <c r="HGV30" s="26"/>
      <c r="HGW30" s="12"/>
      <c r="HGX30" s="26"/>
      <c r="HGY30" s="73"/>
      <c r="HGZ30" s="73"/>
      <c r="HHA30" s="26"/>
      <c r="HHB30" s="148"/>
      <c r="HHC30" s="26"/>
      <c r="HHD30" s="26"/>
      <c r="HHE30" s="12"/>
      <c r="HHF30" s="26"/>
      <c r="HHG30" s="73"/>
      <c r="HHH30" s="73"/>
      <c r="HHI30" s="26"/>
      <c r="HHJ30" s="148"/>
      <c r="HHK30" s="26"/>
      <c r="HHL30" s="26"/>
      <c r="HHM30" s="12"/>
      <c r="HHN30" s="26"/>
      <c r="HHO30" s="73"/>
      <c r="HHP30" s="73"/>
      <c r="HHQ30" s="26"/>
      <c r="HHR30" s="148"/>
      <c r="HHS30" s="26"/>
      <c r="HHT30" s="26"/>
      <c r="HHU30" s="12"/>
      <c r="HHV30" s="26"/>
      <c r="HHW30" s="73"/>
      <c r="HHX30" s="73"/>
      <c r="HHY30" s="26"/>
      <c r="HHZ30" s="148"/>
      <c r="HIA30" s="26"/>
      <c r="HIB30" s="26"/>
      <c r="HIC30" s="12"/>
      <c r="HID30" s="26"/>
      <c r="HIE30" s="73"/>
      <c r="HIF30" s="73"/>
      <c r="HIG30" s="26"/>
      <c r="HIH30" s="148"/>
      <c r="HII30" s="26"/>
      <c r="HIJ30" s="26"/>
      <c r="HIK30" s="12"/>
      <c r="HIL30" s="26"/>
      <c r="HIM30" s="73"/>
      <c r="HIN30" s="73"/>
      <c r="HIO30" s="26"/>
      <c r="HIP30" s="148"/>
      <c r="HIQ30" s="26"/>
      <c r="HIR30" s="26"/>
      <c r="HIS30" s="12"/>
      <c r="HIT30" s="26"/>
      <c r="HIU30" s="73"/>
      <c r="HIV30" s="73"/>
      <c r="HIW30" s="26"/>
      <c r="HIX30" s="148"/>
      <c r="HIY30" s="26"/>
      <c r="HIZ30" s="26"/>
      <c r="HJA30" s="12"/>
      <c r="HJB30" s="26"/>
      <c r="HJC30" s="73"/>
      <c r="HJD30" s="73"/>
      <c r="HJE30" s="26"/>
      <c r="HJF30" s="148"/>
      <c r="HJG30" s="26"/>
      <c r="HJH30" s="26"/>
      <c r="HJI30" s="12"/>
      <c r="HJJ30" s="26"/>
      <c r="HJK30" s="73"/>
      <c r="HJL30" s="73"/>
      <c r="HJM30" s="26"/>
      <c r="HJN30" s="148"/>
      <c r="HJO30" s="26"/>
      <c r="HJP30" s="26"/>
      <c r="HJQ30" s="12"/>
      <c r="HJR30" s="26"/>
      <c r="HJS30" s="73"/>
      <c r="HJT30" s="73"/>
      <c r="HJU30" s="26"/>
      <c r="HJV30" s="148"/>
      <c r="HJW30" s="26"/>
      <c r="HJX30" s="26"/>
      <c r="HJY30" s="12"/>
      <c r="HJZ30" s="26"/>
      <c r="HKA30" s="73"/>
      <c r="HKB30" s="73"/>
      <c r="HKC30" s="26"/>
      <c r="HKD30" s="148"/>
      <c r="HKE30" s="26"/>
      <c r="HKF30" s="26"/>
      <c r="HKG30" s="12"/>
      <c r="HKH30" s="26"/>
      <c r="HKI30" s="73"/>
      <c r="HKJ30" s="73"/>
      <c r="HKK30" s="26"/>
      <c r="HKL30" s="148"/>
      <c r="HKM30" s="26"/>
      <c r="HKN30" s="26"/>
      <c r="HKO30" s="12"/>
      <c r="HKP30" s="26"/>
      <c r="HKQ30" s="73"/>
      <c r="HKR30" s="73"/>
      <c r="HKS30" s="26"/>
      <c r="HKT30" s="148"/>
      <c r="HKU30" s="26"/>
      <c r="HKV30" s="26"/>
      <c r="HKW30" s="12"/>
      <c r="HKX30" s="26"/>
      <c r="HKY30" s="73"/>
      <c r="HKZ30" s="73"/>
      <c r="HLA30" s="26"/>
      <c r="HLB30" s="148"/>
      <c r="HLC30" s="26"/>
      <c r="HLD30" s="26"/>
      <c r="HLE30" s="12"/>
      <c r="HLF30" s="26"/>
      <c r="HLG30" s="73"/>
      <c r="HLH30" s="73"/>
      <c r="HLI30" s="26"/>
      <c r="HLJ30" s="148"/>
      <c r="HLK30" s="26"/>
      <c r="HLL30" s="26"/>
      <c r="HLM30" s="12"/>
      <c r="HLN30" s="26"/>
      <c r="HLO30" s="73"/>
      <c r="HLP30" s="73"/>
      <c r="HLQ30" s="26"/>
      <c r="HLR30" s="148"/>
      <c r="HLS30" s="26"/>
      <c r="HLT30" s="26"/>
      <c r="HLU30" s="12"/>
      <c r="HLV30" s="26"/>
      <c r="HLW30" s="73"/>
      <c r="HLX30" s="73"/>
      <c r="HLY30" s="26"/>
      <c r="HLZ30" s="148"/>
      <c r="HMA30" s="26"/>
      <c r="HMB30" s="26"/>
      <c r="HMC30" s="12"/>
      <c r="HMD30" s="26"/>
      <c r="HME30" s="73"/>
      <c r="HMF30" s="73"/>
      <c r="HMG30" s="26"/>
      <c r="HMH30" s="148"/>
      <c r="HMI30" s="26"/>
      <c r="HMJ30" s="26"/>
      <c r="HMK30" s="12"/>
      <c r="HML30" s="26"/>
      <c r="HMM30" s="73"/>
      <c r="HMN30" s="73"/>
      <c r="HMO30" s="26"/>
      <c r="HMP30" s="148"/>
      <c r="HMQ30" s="26"/>
      <c r="HMR30" s="26"/>
      <c r="HMS30" s="12"/>
      <c r="HMT30" s="26"/>
      <c r="HMU30" s="73"/>
      <c r="HMV30" s="73"/>
      <c r="HMW30" s="26"/>
      <c r="HMX30" s="148"/>
      <c r="HMY30" s="26"/>
      <c r="HMZ30" s="26"/>
      <c r="HNA30" s="12"/>
      <c r="HNB30" s="26"/>
      <c r="HNC30" s="73"/>
      <c r="HND30" s="73"/>
      <c r="HNE30" s="26"/>
      <c r="HNF30" s="148"/>
      <c r="HNG30" s="26"/>
      <c r="HNH30" s="26"/>
      <c r="HNI30" s="12"/>
      <c r="HNJ30" s="26"/>
      <c r="HNK30" s="73"/>
      <c r="HNL30" s="73"/>
      <c r="HNM30" s="26"/>
      <c r="HNN30" s="148"/>
      <c r="HNO30" s="26"/>
      <c r="HNP30" s="26"/>
      <c r="HNQ30" s="12"/>
      <c r="HNR30" s="26"/>
      <c r="HNS30" s="73"/>
      <c r="HNT30" s="73"/>
      <c r="HNU30" s="26"/>
      <c r="HNV30" s="148"/>
      <c r="HNW30" s="26"/>
      <c r="HNX30" s="26"/>
      <c r="HNY30" s="12"/>
      <c r="HNZ30" s="26"/>
      <c r="HOA30" s="73"/>
      <c r="HOB30" s="73"/>
      <c r="HOC30" s="26"/>
      <c r="HOD30" s="148"/>
      <c r="HOE30" s="26"/>
      <c r="HOF30" s="26"/>
      <c r="HOG30" s="12"/>
      <c r="HOH30" s="26"/>
      <c r="HOI30" s="73"/>
      <c r="HOJ30" s="73"/>
      <c r="HOK30" s="26"/>
      <c r="HOL30" s="148"/>
      <c r="HOM30" s="26"/>
      <c r="HON30" s="26"/>
      <c r="HOO30" s="12"/>
      <c r="HOP30" s="26"/>
      <c r="HOQ30" s="73"/>
      <c r="HOR30" s="73"/>
      <c r="HOS30" s="26"/>
      <c r="HOT30" s="148"/>
      <c r="HOU30" s="26"/>
      <c r="HOV30" s="26"/>
      <c r="HOW30" s="12"/>
      <c r="HOX30" s="26"/>
      <c r="HOY30" s="73"/>
      <c r="HOZ30" s="73"/>
      <c r="HPA30" s="26"/>
      <c r="HPB30" s="148"/>
      <c r="HPC30" s="26"/>
      <c r="HPD30" s="26"/>
      <c r="HPE30" s="12"/>
      <c r="HPF30" s="26"/>
      <c r="HPG30" s="73"/>
      <c r="HPH30" s="73"/>
      <c r="HPI30" s="26"/>
      <c r="HPJ30" s="148"/>
      <c r="HPK30" s="26"/>
      <c r="HPL30" s="26"/>
      <c r="HPM30" s="12"/>
      <c r="HPN30" s="26"/>
      <c r="HPO30" s="73"/>
      <c r="HPP30" s="73"/>
      <c r="HPQ30" s="26"/>
      <c r="HPR30" s="148"/>
      <c r="HPS30" s="26"/>
      <c r="HPT30" s="26"/>
      <c r="HPU30" s="12"/>
      <c r="HPV30" s="26"/>
      <c r="HPW30" s="73"/>
      <c r="HPX30" s="73"/>
      <c r="HPY30" s="26"/>
      <c r="HPZ30" s="148"/>
      <c r="HQA30" s="26"/>
      <c r="HQB30" s="26"/>
      <c r="HQC30" s="12"/>
      <c r="HQD30" s="26"/>
      <c r="HQE30" s="73"/>
      <c r="HQF30" s="73"/>
      <c r="HQG30" s="26"/>
      <c r="HQH30" s="148"/>
      <c r="HQI30" s="26"/>
      <c r="HQJ30" s="26"/>
      <c r="HQK30" s="12"/>
      <c r="HQL30" s="26"/>
      <c r="HQM30" s="73"/>
      <c r="HQN30" s="73"/>
      <c r="HQO30" s="26"/>
      <c r="HQP30" s="148"/>
      <c r="HQQ30" s="26"/>
      <c r="HQR30" s="26"/>
      <c r="HQS30" s="12"/>
      <c r="HQT30" s="26"/>
      <c r="HQU30" s="73"/>
      <c r="HQV30" s="73"/>
      <c r="HQW30" s="26"/>
      <c r="HQX30" s="148"/>
      <c r="HQY30" s="26"/>
      <c r="HQZ30" s="26"/>
      <c r="HRA30" s="12"/>
      <c r="HRB30" s="26"/>
      <c r="HRC30" s="73"/>
      <c r="HRD30" s="73"/>
      <c r="HRE30" s="26"/>
      <c r="HRF30" s="148"/>
      <c r="HRG30" s="26"/>
      <c r="HRH30" s="26"/>
      <c r="HRI30" s="12"/>
      <c r="HRJ30" s="26"/>
      <c r="HRK30" s="73"/>
      <c r="HRL30" s="73"/>
      <c r="HRM30" s="26"/>
      <c r="HRN30" s="148"/>
      <c r="HRO30" s="26"/>
      <c r="HRP30" s="26"/>
      <c r="HRQ30" s="12"/>
      <c r="HRR30" s="26"/>
      <c r="HRS30" s="73"/>
      <c r="HRT30" s="73"/>
      <c r="HRU30" s="26"/>
      <c r="HRV30" s="148"/>
      <c r="HRW30" s="26"/>
      <c r="HRX30" s="26"/>
      <c r="HRY30" s="12"/>
      <c r="HRZ30" s="26"/>
      <c r="HSA30" s="73"/>
      <c r="HSB30" s="73"/>
      <c r="HSC30" s="26"/>
      <c r="HSD30" s="148"/>
      <c r="HSE30" s="26"/>
      <c r="HSF30" s="26"/>
      <c r="HSG30" s="12"/>
      <c r="HSH30" s="26"/>
      <c r="HSI30" s="73"/>
      <c r="HSJ30" s="73"/>
      <c r="HSK30" s="26"/>
      <c r="HSL30" s="148"/>
      <c r="HSM30" s="26"/>
      <c r="HSN30" s="26"/>
      <c r="HSO30" s="12"/>
      <c r="HSP30" s="26"/>
      <c r="HSQ30" s="73"/>
      <c r="HSR30" s="73"/>
      <c r="HSS30" s="26"/>
      <c r="HST30" s="148"/>
      <c r="HSU30" s="26"/>
      <c r="HSV30" s="26"/>
      <c r="HSW30" s="12"/>
      <c r="HSX30" s="26"/>
      <c r="HSY30" s="73"/>
      <c r="HSZ30" s="73"/>
      <c r="HTA30" s="26"/>
      <c r="HTB30" s="148"/>
      <c r="HTC30" s="26"/>
      <c r="HTD30" s="26"/>
      <c r="HTE30" s="12"/>
      <c r="HTF30" s="26"/>
      <c r="HTG30" s="73"/>
      <c r="HTH30" s="73"/>
      <c r="HTI30" s="26"/>
      <c r="HTJ30" s="148"/>
      <c r="HTK30" s="26"/>
      <c r="HTL30" s="26"/>
      <c r="HTM30" s="12"/>
      <c r="HTN30" s="26"/>
      <c r="HTO30" s="73"/>
      <c r="HTP30" s="73"/>
      <c r="HTQ30" s="26"/>
      <c r="HTR30" s="148"/>
      <c r="HTS30" s="26"/>
      <c r="HTT30" s="26"/>
      <c r="HTU30" s="12"/>
      <c r="HTV30" s="26"/>
      <c r="HTW30" s="73"/>
      <c r="HTX30" s="73"/>
      <c r="HTY30" s="26"/>
      <c r="HTZ30" s="148"/>
      <c r="HUA30" s="26"/>
      <c r="HUB30" s="26"/>
      <c r="HUC30" s="12"/>
      <c r="HUD30" s="26"/>
      <c r="HUE30" s="73"/>
      <c r="HUF30" s="73"/>
      <c r="HUG30" s="26"/>
      <c r="HUH30" s="148"/>
      <c r="HUI30" s="26"/>
      <c r="HUJ30" s="26"/>
      <c r="HUK30" s="12"/>
      <c r="HUL30" s="26"/>
      <c r="HUM30" s="73"/>
      <c r="HUN30" s="73"/>
      <c r="HUO30" s="26"/>
      <c r="HUP30" s="148"/>
      <c r="HUQ30" s="26"/>
      <c r="HUR30" s="26"/>
      <c r="HUS30" s="12"/>
      <c r="HUT30" s="26"/>
      <c r="HUU30" s="73"/>
      <c r="HUV30" s="73"/>
      <c r="HUW30" s="26"/>
      <c r="HUX30" s="148"/>
      <c r="HUY30" s="26"/>
      <c r="HUZ30" s="26"/>
      <c r="HVA30" s="12"/>
      <c r="HVB30" s="26"/>
      <c r="HVC30" s="73"/>
      <c r="HVD30" s="73"/>
      <c r="HVE30" s="26"/>
      <c r="HVF30" s="148"/>
      <c r="HVG30" s="26"/>
      <c r="HVH30" s="26"/>
      <c r="HVI30" s="12"/>
      <c r="HVJ30" s="26"/>
      <c r="HVK30" s="73"/>
      <c r="HVL30" s="73"/>
      <c r="HVM30" s="26"/>
      <c r="HVN30" s="148"/>
      <c r="HVO30" s="26"/>
      <c r="HVP30" s="26"/>
      <c r="HVQ30" s="12"/>
      <c r="HVR30" s="26"/>
      <c r="HVS30" s="73"/>
      <c r="HVT30" s="73"/>
      <c r="HVU30" s="26"/>
      <c r="HVV30" s="148"/>
      <c r="HVW30" s="26"/>
      <c r="HVX30" s="26"/>
      <c r="HVY30" s="12"/>
      <c r="HVZ30" s="26"/>
      <c r="HWA30" s="73"/>
      <c r="HWB30" s="73"/>
      <c r="HWC30" s="26"/>
      <c r="HWD30" s="148"/>
      <c r="HWE30" s="26"/>
      <c r="HWF30" s="26"/>
      <c r="HWG30" s="12"/>
      <c r="HWH30" s="26"/>
      <c r="HWI30" s="73"/>
      <c r="HWJ30" s="73"/>
      <c r="HWK30" s="26"/>
      <c r="HWL30" s="148"/>
      <c r="HWM30" s="26"/>
      <c r="HWN30" s="26"/>
      <c r="HWO30" s="12"/>
      <c r="HWP30" s="26"/>
      <c r="HWQ30" s="73"/>
      <c r="HWR30" s="73"/>
      <c r="HWS30" s="26"/>
      <c r="HWT30" s="148"/>
      <c r="HWU30" s="26"/>
      <c r="HWV30" s="26"/>
      <c r="HWW30" s="12"/>
      <c r="HWX30" s="26"/>
      <c r="HWY30" s="73"/>
      <c r="HWZ30" s="73"/>
      <c r="HXA30" s="26"/>
      <c r="HXB30" s="148"/>
      <c r="HXC30" s="26"/>
      <c r="HXD30" s="26"/>
      <c r="HXE30" s="12"/>
      <c r="HXF30" s="26"/>
      <c r="HXG30" s="73"/>
      <c r="HXH30" s="73"/>
      <c r="HXI30" s="26"/>
      <c r="HXJ30" s="148"/>
      <c r="HXK30" s="26"/>
      <c r="HXL30" s="26"/>
      <c r="HXM30" s="12"/>
      <c r="HXN30" s="26"/>
      <c r="HXO30" s="73"/>
      <c r="HXP30" s="73"/>
      <c r="HXQ30" s="26"/>
      <c r="HXR30" s="148"/>
      <c r="HXS30" s="26"/>
      <c r="HXT30" s="26"/>
      <c r="HXU30" s="12"/>
      <c r="HXV30" s="26"/>
      <c r="HXW30" s="73"/>
      <c r="HXX30" s="73"/>
      <c r="HXY30" s="26"/>
      <c r="HXZ30" s="148"/>
      <c r="HYA30" s="26"/>
      <c r="HYB30" s="26"/>
      <c r="HYC30" s="12"/>
      <c r="HYD30" s="26"/>
      <c r="HYE30" s="73"/>
      <c r="HYF30" s="73"/>
      <c r="HYG30" s="26"/>
      <c r="HYH30" s="148"/>
      <c r="HYI30" s="26"/>
      <c r="HYJ30" s="26"/>
      <c r="HYK30" s="12"/>
      <c r="HYL30" s="26"/>
      <c r="HYM30" s="73"/>
      <c r="HYN30" s="73"/>
      <c r="HYO30" s="26"/>
      <c r="HYP30" s="148"/>
      <c r="HYQ30" s="26"/>
      <c r="HYR30" s="26"/>
      <c r="HYS30" s="12"/>
      <c r="HYT30" s="26"/>
      <c r="HYU30" s="73"/>
      <c r="HYV30" s="73"/>
      <c r="HYW30" s="26"/>
      <c r="HYX30" s="148"/>
      <c r="HYY30" s="26"/>
      <c r="HYZ30" s="26"/>
      <c r="HZA30" s="12"/>
      <c r="HZB30" s="26"/>
      <c r="HZC30" s="73"/>
      <c r="HZD30" s="73"/>
      <c r="HZE30" s="26"/>
      <c r="HZF30" s="148"/>
      <c r="HZG30" s="26"/>
      <c r="HZH30" s="26"/>
      <c r="HZI30" s="12"/>
      <c r="HZJ30" s="26"/>
      <c r="HZK30" s="73"/>
      <c r="HZL30" s="73"/>
      <c r="HZM30" s="26"/>
      <c r="HZN30" s="148"/>
      <c r="HZO30" s="26"/>
      <c r="HZP30" s="26"/>
      <c r="HZQ30" s="12"/>
      <c r="HZR30" s="26"/>
      <c r="HZS30" s="73"/>
      <c r="HZT30" s="73"/>
      <c r="HZU30" s="26"/>
      <c r="HZV30" s="148"/>
      <c r="HZW30" s="26"/>
      <c r="HZX30" s="26"/>
      <c r="HZY30" s="12"/>
      <c r="HZZ30" s="26"/>
      <c r="IAA30" s="73"/>
      <c r="IAB30" s="73"/>
      <c r="IAC30" s="26"/>
      <c r="IAD30" s="148"/>
      <c r="IAE30" s="26"/>
      <c r="IAF30" s="26"/>
      <c r="IAG30" s="12"/>
      <c r="IAH30" s="26"/>
      <c r="IAI30" s="73"/>
      <c r="IAJ30" s="73"/>
      <c r="IAK30" s="26"/>
      <c r="IAL30" s="148"/>
      <c r="IAM30" s="26"/>
      <c r="IAN30" s="26"/>
      <c r="IAO30" s="12"/>
      <c r="IAP30" s="26"/>
      <c r="IAQ30" s="73"/>
      <c r="IAR30" s="73"/>
      <c r="IAS30" s="26"/>
      <c r="IAT30" s="148"/>
      <c r="IAU30" s="26"/>
      <c r="IAV30" s="26"/>
      <c r="IAW30" s="12"/>
      <c r="IAX30" s="26"/>
      <c r="IAY30" s="73"/>
      <c r="IAZ30" s="73"/>
      <c r="IBA30" s="26"/>
      <c r="IBB30" s="148"/>
      <c r="IBC30" s="26"/>
      <c r="IBD30" s="26"/>
      <c r="IBE30" s="12"/>
      <c r="IBF30" s="26"/>
      <c r="IBG30" s="73"/>
      <c r="IBH30" s="73"/>
      <c r="IBI30" s="26"/>
      <c r="IBJ30" s="148"/>
      <c r="IBK30" s="26"/>
      <c r="IBL30" s="26"/>
      <c r="IBM30" s="12"/>
      <c r="IBN30" s="26"/>
      <c r="IBO30" s="73"/>
      <c r="IBP30" s="73"/>
      <c r="IBQ30" s="26"/>
      <c r="IBR30" s="148"/>
      <c r="IBS30" s="26"/>
      <c r="IBT30" s="26"/>
      <c r="IBU30" s="12"/>
      <c r="IBV30" s="26"/>
      <c r="IBW30" s="73"/>
      <c r="IBX30" s="73"/>
      <c r="IBY30" s="26"/>
      <c r="IBZ30" s="148"/>
      <c r="ICA30" s="26"/>
      <c r="ICB30" s="26"/>
      <c r="ICC30" s="12"/>
      <c r="ICD30" s="26"/>
      <c r="ICE30" s="73"/>
      <c r="ICF30" s="73"/>
      <c r="ICG30" s="26"/>
      <c r="ICH30" s="148"/>
      <c r="ICI30" s="26"/>
      <c r="ICJ30" s="26"/>
      <c r="ICK30" s="12"/>
      <c r="ICL30" s="26"/>
      <c r="ICM30" s="73"/>
      <c r="ICN30" s="73"/>
      <c r="ICO30" s="26"/>
      <c r="ICP30" s="148"/>
      <c r="ICQ30" s="26"/>
      <c r="ICR30" s="26"/>
      <c r="ICS30" s="12"/>
      <c r="ICT30" s="26"/>
      <c r="ICU30" s="73"/>
      <c r="ICV30" s="73"/>
      <c r="ICW30" s="26"/>
      <c r="ICX30" s="148"/>
      <c r="ICY30" s="26"/>
      <c r="ICZ30" s="26"/>
      <c r="IDA30" s="12"/>
      <c r="IDB30" s="26"/>
      <c r="IDC30" s="73"/>
      <c r="IDD30" s="73"/>
      <c r="IDE30" s="26"/>
      <c r="IDF30" s="148"/>
      <c r="IDG30" s="26"/>
      <c r="IDH30" s="26"/>
      <c r="IDI30" s="12"/>
      <c r="IDJ30" s="26"/>
      <c r="IDK30" s="73"/>
      <c r="IDL30" s="73"/>
      <c r="IDM30" s="26"/>
      <c r="IDN30" s="148"/>
      <c r="IDO30" s="26"/>
      <c r="IDP30" s="26"/>
      <c r="IDQ30" s="12"/>
      <c r="IDR30" s="26"/>
      <c r="IDS30" s="73"/>
      <c r="IDT30" s="73"/>
      <c r="IDU30" s="26"/>
      <c r="IDV30" s="148"/>
      <c r="IDW30" s="26"/>
      <c r="IDX30" s="26"/>
      <c r="IDY30" s="12"/>
      <c r="IDZ30" s="26"/>
      <c r="IEA30" s="73"/>
      <c r="IEB30" s="73"/>
      <c r="IEC30" s="26"/>
      <c r="IED30" s="148"/>
      <c r="IEE30" s="26"/>
      <c r="IEF30" s="26"/>
      <c r="IEG30" s="12"/>
      <c r="IEH30" s="26"/>
      <c r="IEI30" s="73"/>
      <c r="IEJ30" s="73"/>
      <c r="IEK30" s="26"/>
      <c r="IEL30" s="148"/>
      <c r="IEM30" s="26"/>
      <c r="IEN30" s="26"/>
      <c r="IEO30" s="12"/>
      <c r="IEP30" s="26"/>
      <c r="IEQ30" s="73"/>
      <c r="IER30" s="73"/>
      <c r="IES30" s="26"/>
      <c r="IET30" s="148"/>
      <c r="IEU30" s="26"/>
      <c r="IEV30" s="26"/>
      <c r="IEW30" s="12"/>
      <c r="IEX30" s="26"/>
      <c r="IEY30" s="73"/>
      <c r="IEZ30" s="73"/>
      <c r="IFA30" s="26"/>
      <c r="IFB30" s="148"/>
      <c r="IFC30" s="26"/>
      <c r="IFD30" s="26"/>
      <c r="IFE30" s="12"/>
      <c r="IFF30" s="26"/>
      <c r="IFG30" s="73"/>
      <c r="IFH30" s="73"/>
      <c r="IFI30" s="26"/>
      <c r="IFJ30" s="148"/>
      <c r="IFK30" s="26"/>
      <c r="IFL30" s="26"/>
      <c r="IFM30" s="12"/>
      <c r="IFN30" s="26"/>
      <c r="IFO30" s="73"/>
      <c r="IFP30" s="73"/>
      <c r="IFQ30" s="26"/>
      <c r="IFR30" s="148"/>
      <c r="IFS30" s="26"/>
      <c r="IFT30" s="26"/>
      <c r="IFU30" s="12"/>
      <c r="IFV30" s="26"/>
      <c r="IFW30" s="73"/>
      <c r="IFX30" s="73"/>
      <c r="IFY30" s="26"/>
      <c r="IFZ30" s="148"/>
      <c r="IGA30" s="26"/>
      <c r="IGB30" s="26"/>
      <c r="IGC30" s="12"/>
      <c r="IGD30" s="26"/>
      <c r="IGE30" s="73"/>
      <c r="IGF30" s="73"/>
      <c r="IGG30" s="26"/>
      <c r="IGH30" s="148"/>
      <c r="IGI30" s="26"/>
      <c r="IGJ30" s="26"/>
      <c r="IGK30" s="12"/>
      <c r="IGL30" s="26"/>
      <c r="IGM30" s="73"/>
      <c r="IGN30" s="73"/>
      <c r="IGO30" s="26"/>
      <c r="IGP30" s="148"/>
      <c r="IGQ30" s="26"/>
      <c r="IGR30" s="26"/>
      <c r="IGS30" s="12"/>
      <c r="IGT30" s="26"/>
      <c r="IGU30" s="73"/>
      <c r="IGV30" s="73"/>
      <c r="IGW30" s="26"/>
      <c r="IGX30" s="148"/>
      <c r="IGY30" s="26"/>
      <c r="IGZ30" s="26"/>
      <c r="IHA30" s="12"/>
      <c r="IHB30" s="26"/>
      <c r="IHC30" s="73"/>
      <c r="IHD30" s="73"/>
      <c r="IHE30" s="26"/>
      <c r="IHF30" s="148"/>
      <c r="IHG30" s="26"/>
      <c r="IHH30" s="26"/>
      <c r="IHI30" s="12"/>
      <c r="IHJ30" s="26"/>
      <c r="IHK30" s="73"/>
      <c r="IHL30" s="73"/>
      <c r="IHM30" s="26"/>
      <c r="IHN30" s="148"/>
      <c r="IHO30" s="26"/>
      <c r="IHP30" s="26"/>
      <c r="IHQ30" s="12"/>
      <c r="IHR30" s="26"/>
      <c r="IHS30" s="73"/>
      <c r="IHT30" s="73"/>
      <c r="IHU30" s="26"/>
      <c r="IHV30" s="148"/>
      <c r="IHW30" s="26"/>
      <c r="IHX30" s="26"/>
      <c r="IHY30" s="12"/>
      <c r="IHZ30" s="26"/>
      <c r="IIA30" s="73"/>
      <c r="IIB30" s="73"/>
      <c r="IIC30" s="26"/>
      <c r="IID30" s="148"/>
      <c r="IIE30" s="26"/>
      <c r="IIF30" s="26"/>
      <c r="IIG30" s="12"/>
      <c r="IIH30" s="26"/>
      <c r="III30" s="73"/>
      <c r="IIJ30" s="73"/>
      <c r="IIK30" s="26"/>
      <c r="IIL30" s="148"/>
      <c r="IIM30" s="26"/>
      <c r="IIN30" s="26"/>
      <c r="IIO30" s="12"/>
      <c r="IIP30" s="26"/>
      <c r="IIQ30" s="73"/>
      <c r="IIR30" s="73"/>
      <c r="IIS30" s="26"/>
      <c r="IIT30" s="148"/>
      <c r="IIU30" s="26"/>
      <c r="IIV30" s="26"/>
      <c r="IIW30" s="12"/>
      <c r="IIX30" s="26"/>
      <c r="IIY30" s="73"/>
      <c r="IIZ30" s="73"/>
      <c r="IJA30" s="26"/>
      <c r="IJB30" s="148"/>
      <c r="IJC30" s="26"/>
      <c r="IJD30" s="26"/>
      <c r="IJE30" s="12"/>
      <c r="IJF30" s="26"/>
      <c r="IJG30" s="73"/>
      <c r="IJH30" s="73"/>
      <c r="IJI30" s="26"/>
      <c r="IJJ30" s="148"/>
      <c r="IJK30" s="26"/>
      <c r="IJL30" s="26"/>
      <c r="IJM30" s="12"/>
      <c r="IJN30" s="26"/>
      <c r="IJO30" s="73"/>
      <c r="IJP30" s="73"/>
      <c r="IJQ30" s="26"/>
      <c r="IJR30" s="148"/>
      <c r="IJS30" s="26"/>
      <c r="IJT30" s="26"/>
      <c r="IJU30" s="12"/>
      <c r="IJV30" s="26"/>
      <c r="IJW30" s="73"/>
      <c r="IJX30" s="73"/>
      <c r="IJY30" s="26"/>
      <c r="IJZ30" s="148"/>
      <c r="IKA30" s="26"/>
      <c r="IKB30" s="26"/>
      <c r="IKC30" s="12"/>
      <c r="IKD30" s="26"/>
      <c r="IKE30" s="73"/>
      <c r="IKF30" s="73"/>
      <c r="IKG30" s="26"/>
      <c r="IKH30" s="148"/>
      <c r="IKI30" s="26"/>
      <c r="IKJ30" s="26"/>
      <c r="IKK30" s="12"/>
      <c r="IKL30" s="26"/>
      <c r="IKM30" s="73"/>
      <c r="IKN30" s="73"/>
      <c r="IKO30" s="26"/>
      <c r="IKP30" s="148"/>
      <c r="IKQ30" s="26"/>
      <c r="IKR30" s="26"/>
      <c r="IKS30" s="12"/>
      <c r="IKT30" s="26"/>
      <c r="IKU30" s="73"/>
      <c r="IKV30" s="73"/>
      <c r="IKW30" s="26"/>
      <c r="IKX30" s="148"/>
      <c r="IKY30" s="26"/>
      <c r="IKZ30" s="26"/>
      <c r="ILA30" s="12"/>
      <c r="ILB30" s="26"/>
      <c r="ILC30" s="73"/>
      <c r="ILD30" s="73"/>
      <c r="ILE30" s="26"/>
      <c r="ILF30" s="148"/>
      <c r="ILG30" s="26"/>
      <c r="ILH30" s="26"/>
      <c r="ILI30" s="12"/>
      <c r="ILJ30" s="26"/>
      <c r="ILK30" s="73"/>
      <c r="ILL30" s="73"/>
      <c r="ILM30" s="26"/>
      <c r="ILN30" s="148"/>
      <c r="ILO30" s="26"/>
      <c r="ILP30" s="26"/>
      <c r="ILQ30" s="12"/>
      <c r="ILR30" s="26"/>
      <c r="ILS30" s="73"/>
      <c r="ILT30" s="73"/>
      <c r="ILU30" s="26"/>
      <c r="ILV30" s="148"/>
      <c r="ILW30" s="26"/>
      <c r="ILX30" s="26"/>
      <c r="ILY30" s="12"/>
      <c r="ILZ30" s="26"/>
      <c r="IMA30" s="73"/>
      <c r="IMB30" s="73"/>
      <c r="IMC30" s="26"/>
      <c r="IMD30" s="148"/>
      <c r="IME30" s="26"/>
      <c r="IMF30" s="26"/>
      <c r="IMG30" s="12"/>
      <c r="IMH30" s="26"/>
      <c r="IMI30" s="73"/>
      <c r="IMJ30" s="73"/>
      <c r="IMK30" s="26"/>
      <c r="IML30" s="148"/>
      <c r="IMM30" s="26"/>
      <c r="IMN30" s="26"/>
      <c r="IMO30" s="12"/>
      <c r="IMP30" s="26"/>
      <c r="IMQ30" s="73"/>
      <c r="IMR30" s="73"/>
      <c r="IMS30" s="26"/>
      <c r="IMT30" s="148"/>
      <c r="IMU30" s="26"/>
      <c r="IMV30" s="26"/>
      <c r="IMW30" s="12"/>
      <c r="IMX30" s="26"/>
      <c r="IMY30" s="73"/>
      <c r="IMZ30" s="73"/>
      <c r="INA30" s="26"/>
      <c r="INB30" s="148"/>
      <c r="INC30" s="26"/>
      <c r="IND30" s="26"/>
      <c r="INE30" s="12"/>
      <c r="INF30" s="26"/>
      <c r="ING30" s="73"/>
      <c r="INH30" s="73"/>
      <c r="INI30" s="26"/>
      <c r="INJ30" s="148"/>
      <c r="INK30" s="26"/>
      <c r="INL30" s="26"/>
      <c r="INM30" s="12"/>
      <c r="INN30" s="26"/>
      <c r="INO30" s="73"/>
      <c r="INP30" s="73"/>
      <c r="INQ30" s="26"/>
      <c r="INR30" s="148"/>
      <c r="INS30" s="26"/>
      <c r="INT30" s="26"/>
      <c r="INU30" s="12"/>
      <c r="INV30" s="26"/>
      <c r="INW30" s="73"/>
      <c r="INX30" s="73"/>
      <c r="INY30" s="26"/>
      <c r="INZ30" s="148"/>
      <c r="IOA30" s="26"/>
      <c r="IOB30" s="26"/>
      <c r="IOC30" s="12"/>
      <c r="IOD30" s="26"/>
      <c r="IOE30" s="73"/>
      <c r="IOF30" s="73"/>
      <c r="IOG30" s="26"/>
      <c r="IOH30" s="148"/>
      <c r="IOI30" s="26"/>
      <c r="IOJ30" s="26"/>
      <c r="IOK30" s="12"/>
      <c r="IOL30" s="26"/>
      <c r="IOM30" s="73"/>
      <c r="ION30" s="73"/>
      <c r="IOO30" s="26"/>
      <c r="IOP30" s="148"/>
      <c r="IOQ30" s="26"/>
      <c r="IOR30" s="26"/>
      <c r="IOS30" s="12"/>
      <c r="IOT30" s="26"/>
      <c r="IOU30" s="73"/>
      <c r="IOV30" s="73"/>
      <c r="IOW30" s="26"/>
      <c r="IOX30" s="148"/>
      <c r="IOY30" s="26"/>
      <c r="IOZ30" s="26"/>
      <c r="IPA30" s="12"/>
      <c r="IPB30" s="26"/>
      <c r="IPC30" s="73"/>
      <c r="IPD30" s="73"/>
      <c r="IPE30" s="26"/>
      <c r="IPF30" s="148"/>
      <c r="IPG30" s="26"/>
      <c r="IPH30" s="26"/>
      <c r="IPI30" s="12"/>
      <c r="IPJ30" s="26"/>
      <c r="IPK30" s="73"/>
      <c r="IPL30" s="73"/>
      <c r="IPM30" s="26"/>
      <c r="IPN30" s="148"/>
      <c r="IPO30" s="26"/>
      <c r="IPP30" s="26"/>
      <c r="IPQ30" s="12"/>
      <c r="IPR30" s="26"/>
      <c r="IPS30" s="73"/>
      <c r="IPT30" s="73"/>
      <c r="IPU30" s="26"/>
      <c r="IPV30" s="148"/>
      <c r="IPW30" s="26"/>
      <c r="IPX30" s="26"/>
      <c r="IPY30" s="12"/>
      <c r="IPZ30" s="26"/>
      <c r="IQA30" s="73"/>
      <c r="IQB30" s="73"/>
      <c r="IQC30" s="26"/>
      <c r="IQD30" s="148"/>
      <c r="IQE30" s="26"/>
      <c r="IQF30" s="26"/>
      <c r="IQG30" s="12"/>
      <c r="IQH30" s="26"/>
      <c r="IQI30" s="73"/>
      <c r="IQJ30" s="73"/>
      <c r="IQK30" s="26"/>
      <c r="IQL30" s="148"/>
      <c r="IQM30" s="26"/>
      <c r="IQN30" s="26"/>
      <c r="IQO30" s="12"/>
      <c r="IQP30" s="26"/>
      <c r="IQQ30" s="73"/>
      <c r="IQR30" s="73"/>
      <c r="IQS30" s="26"/>
      <c r="IQT30" s="148"/>
      <c r="IQU30" s="26"/>
      <c r="IQV30" s="26"/>
      <c r="IQW30" s="12"/>
      <c r="IQX30" s="26"/>
      <c r="IQY30" s="73"/>
      <c r="IQZ30" s="73"/>
      <c r="IRA30" s="26"/>
      <c r="IRB30" s="148"/>
      <c r="IRC30" s="26"/>
      <c r="IRD30" s="26"/>
      <c r="IRE30" s="12"/>
      <c r="IRF30" s="26"/>
      <c r="IRG30" s="73"/>
      <c r="IRH30" s="73"/>
      <c r="IRI30" s="26"/>
      <c r="IRJ30" s="148"/>
      <c r="IRK30" s="26"/>
      <c r="IRL30" s="26"/>
      <c r="IRM30" s="12"/>
      <c r="IRN30" s="26"/>
      <c r="IRO30" s="73"/>
      <c r="IRP30" s="73"/>
      <c r="IRQ30" s="26"/>
      <c r="IRR30" s="148"/>
      <c r="IRS30" s="26"/>
      <c r="IRT30" s="26"/>
      <c r="IRU30" s="12"/>
      <c r="IRV30" s="26"/>
      <c r="IRW30" s="73"/>
      <c r="IRX30" s="73"/>
      <c r="IRY30" s="26"/>
      <c r="IRZ30" s="148"/>
      <c r="ISA30" s="26"/>
      <c r="ISB30" s="26"/>
      <c r="ISC30" s="12"/>
      <c r="ISD30" s="26"/>
      <c r="ISE30" s="73"/>
      <c r="ISF30" s="73"/>
      <c r="ISG30" s="26"/>
      <c r="ISH30" s="148"/>
      <c r="ISI30" s="26"/>
      <c r="ISJ30" s="26"/>
      <c r="ISK30" s="12"/>
      <c r="ISL30" s="26"/>
      <c r="ISM30" s="73"/>
      <c r="ISN30" s="73"/>
      <c r="ISO30" s="26"/>
      <c r="ISP30" s="148"/>
      <c r="ISQ30" s="26"/>
      <c r="ISR30" s="26"/>
      <c r="ISS30" s="12"/>
      <c r="IST30" s="26"/>
      <c r="ISU30" s="73"/>
      <c r="ISV30" s="73"/>
      <c r="ISW30" s="26"/>
      <c r="ISX30" s="148"/>
      <c r="ISY30" s="26"/>
      <c r="ISZ30" s="26"/>
      <c r="ITA30" s="12"/>
      <c r="ITB30" s="26"/>
      <c r="ITC30" s="73"/>
      <c r="ITD30" s="73"/>
      <c r="ITE30" s="26"/>
      <c r="ITF30" s="148"/>
      <c r="ITG30" s="26"/>
      <c r="ITH30" s="26"/>
      <c r="ITI30" s="12"/>
      <c r="ITJ30" s="26"/>
      <c r="ITK30" s="73"/>
      <c r="ITL30" s="73"/>
      <c r="ITM30" s="26"/>
      <c r="ITN30" s="148"/>
      <c r="ITO30" s="26"/>
      <c r="ITP30" s="26"/>
      <c r="ITQ30" s="12"/>
      <c r="ITR30" s="26"/>
      <c r="ITS30" s="73"/>
      <c r="ITT30" s="73"/>
      <c r="ITU30" s="26"/>
      <c r="ITV30" s="148"/>
      <c r="ITW30" s="26"/>
      <c r="ITX30" s="26"/>
      <c r="ITY30" s="12"/>
      <c r="ITZ30" s="26"/>
      <c r="IUA30" s="73"/>
      <c r="IUB30" s="73"/>
      <c r="IUC30" s="26"/>
      <c r="IUD30" s="148"/>
      <c r="IUE30" s="26"/>
      <c r="IUF30" s="26"/>
      <c r="IUG30" s="12"/>
      <c r="IUH30" s="26"/>
      <c r="IUI30" s="73"/>
      <c r="IUJ30" s="73"/>
      <c r="IUK30" s="26"/>
      <c r="IUL30" s="148"/>
      <c r="IUM30" s="26"/>
      <c r="IUN30" s="26"/>
      <c r="IUO30" s="12"/>
      <c r="IUP30" s="26"/>
      <c r="IUQ30" s="73"/>
      <c r="IUR30" s="73"/>
      <c r="IUS30" s="26"/>
      <c r="IUT30" s="148"/>
      <c r="IUU30" s="26"/>
      <c r="IUV30" s="26"/>
      <c r="IUW30" s="12"/>
      <c r="IUX30" s="26"/>
      <c r="IUY30" s="73"/>
      <c r="IUZ30" s="73"/>
      <c r="IVA30" s="26"/>
      <c r="IVB30" s="148"/>
      <c r="IVC30" s="26"/>
      <c r="IVD30" s="26"/>
      <c r="IVE30" s="12"/>
      <c r="IVF30" s="26"/>
      <c r="IVG30" s="73"/>
      <c r="IVH30" s="73"/>
      <c r="IVI30" s="26"/>
      <c r="IVJ30" s="148"/>
      <c r="IVK30" s="26"/>
      <c r="IVL30" s="26"/>
      <c r="IVM30" s="12"/>
      <c r="IVN30" s="26"/>
      <c r="IVO30" s="73"/>
      <c r="IVP30" s="73"/>
      <c r="IVQ30" s="26"/>
      <c r="IVR30" s="148"/>
      <c r="IVS30" s="26"/>
      <c r="IVT30" s="26"/>
      <c r="IVU30" s="12"/>
      <c r="IVV30" s="26"/>
      <c r="IVW30" s="73"/>
      <c r="IVX30" s="73"/>
      <c r="IVY30" s="26"/>
      <c r="IVZ30" s="148"/>
      <c r="IWA30" s="26"/>
      <c r="IWB30" s="26"/>
      <c r="IWC30" s="12"/>
      <c r="IWD30" s="26"/>
      <c r="IWE30" s="73"/>
      <c r="IWF30" s="73"/>
      <c r="IWG30" s="26"/>
      <c r="IWH30" s="148"/>
      <c r="IWI30" s="26"/>
      <c r="IWJ30" s="26"/>
      <c r="IWK30" s="12"/>
      <c r="IWL30" s="26"/>
      <c r="IWM30" s="73"/>
      <c r="IWN30" s="73"/>
      <c r="IWO30" s="26"/>
      <c r="IWP30" s="148"/>
      <c r="IWQ30" s="26"/>
      <c r="IWR30" s="26"/>
      <c r="IWS30" s="12"/>
      <c r="IWT30" s="26"/>
      <c r="IWU30" s="73"/>
      <c r="IWV30" s="73"/>
      <c r="IWW30" s="26"/>
      <c r="IWX30" s="148"/>
      <c r="IWY30" s="26"/>
      <c r="IWZ30" s="26"/>
      <c r="IXA30" s="12"/>
      <c r="IXB30" s="26"/>
      <c r="IXC30" s="73"/>
      <c r="IXD30" s="73"/>
      <c r="IXE30" s="26"/>
      <c r="IXF30" s="148"/>
      <c r="IXG30" s="26"/>
      <c r="IXH30" s="26"/>
      <c r="IXI30" s="12"/>
      <c r="IXJ30" s="26"/>
      <c r="IXK30" s="73"/>
      <c r="IXL30" s="73"/>
      <c r="IXM30" s="26"/>
      <c r="IXN30" s="148"/>
      <c r="IXO30" s="26"/>
      <c r="IXP30" s="26"/>
      <c r="IXQ30" s="12"/>
      <c r="IXR30" s="26"/>
      <c r="IXS30" s="73"/>
      <c r="IXT30" s="73"/>
      <c r="IXU30" s="26"/>
      <c r="IXV30" s="148"/>
      <c r="IXW30" s="26"/>
      <c r="IXX30" s="26"/>
      <c r="IXY30" s="12"/>
      <c r="IXZ30" s="26"/>
      <c r="IYA30" s="73"/>
      <c r="IYB30" s="73"/>
      <c r="IYC30" s="26"/>
      <c r="IYD30" s="148"/>
      <c r="IYE30" s="26"/>
      <c r="IYF30" s="26"/>
      <c r="IYG30" s="12"/>
      <c r="IYH30" s="26"/>
      <c r="IYI30" s="73"/>
      <c r="IYJ30" s="73"/>
      <c r="IYK30" s="26"/>
      <c r="IYL30" s="148"/>
      <c r="IYM30" s="26"/>
      <c r="IYN30" s="26"/>
      <c r="IYO30" s="12"/>
      <c r="IYP30" s="26"/>
      <c r="IYQ30" s="73"/>
      <c r="IYR30" s="73"/>
      <c r="IYS30" s="26"/>
      <c r="IYT30" s="148"/>
      <c r="IYU30" s="26"/>
      <c r="IYV30" s="26"/>
      <c r="IYW30" s="12"/>
      <c r="IYX30" s="26"/>
      <c r="IYY30" s="73"/>
      <c r="IYZ30" s="73"/>
      <c r="IZA30" s="26"/>
      <c r="IZB30" s="148"/>
      <c r="IZC30" s="26"/>
      <c r="IZD30" s="26"/>
      <c r="IZE30" s="12"/>
      <c r="IZF30" s="26"/>
      <c r="IZG30" s="73"/>
      <c r="IZH30" s="73"/>
      <c r="IZI30" s="26"/>
      <c r="IZJ30" s="148"/>
      <c r="IZK30" s="26"/>
      <c r="IZL30" s="26"/>
      <c r="IZM30" s="12"/>
      <c r="IZN30" s="26"/>
      <c r="IZO30" s="73"/>
      <c r="IZP30" s="73"/>
      <c r="IZQ30" s="26"/>
      <c r="IZR30" s="148"/>
      <c r="IZS30" s="26"/>
      <c r="IZT30" s="26"/>
      <c r="IZU30" s="12"/>
      <c r="IZV30" s="26"/>
      <c r="IZW30" s="73"/>
      <c r="IZX30" s="73"/>
      <c r="IZY30" s="26"/>
      <c r="IZZ30" s="148"/>
      <c r="JAA30" s="26"/>
      <c r="JAB30" s="26"/>
      <c r="JAC30" s="12"/>
      <c r="JAD30" s="26"/>
      <c r="JAE30" s="73"/>
      <c r="JAF30" s="73"/>
      <c r="JAG30" s="26"/>
      <c r="JAH30" s="148"/>
      <c r="JAI30" s="26"/>
      <c r="JAJ30" s="26"/>
      <c r="JAK30" s="12"/>
      <c r="JAL30" s="26"/>
      <c r="JAM30" s="73"/>
      <c r="JAN30" s="73"/>
      <c r="JAO30" s="26"/>
      <c r="JAP30" s="148"/>
      <c r="JAQ30" s="26"/>
      <c r="JAR30" s="26"/>
      <c r="JAS30" s="12"/>
      <c r="JAT30" s="26"/>
      <c r="JAU30" s="73"/>
      <c r="JAV30" s="73"/>
      <c r="JAW30" s="26"/>
      <c r="JAX30" s="148"/>
      <c r="JAY30" s="26"/>
      <c r="JAZ30" s="26"/>
      <c r="JBA30" s="12"/>
      <c r="JBB30" s="26"/>
      <c r="JBC30" s="73"/>
      <c r="JBD30" s="73"/>
      <c r="JBE30" s="26"/>
      <c r="JBF30" s="148"/>
      <c r="JBG30" s="26"/>
      <c r="JBH30" s="26"/>
      <c r="JBI30" s="12"/>
      <c r="JBJ30" s="26"/>
      <c r="JBK30" s="73"/>
      <c r="JBL30" s="73"/>
      <c r="JBM30" s="26"/>
      <c r="JBN30" s="148"/>
      <c r="JBO30" s="26"/>
      <c r="JBP30" s="26"/>
      <c r="JBQ30" s="12"/>
      <c r="JBR30" s="26"/>
      <c r="JBS30" s="73"/>
      <c r="JBT30" s="73"/>
      <c r="JBU30" s="26"/>
      <c r="JBV30" s="148"/>
      <c r="JBW30" s="26"/>
      <c r="JBX30" s="26"/>
      <c r="JBY30" s="12"/>
      <c r="JBZ30" s="26"/>
      <c r="JCA30" s="73"/>
      <c r="JCB30" s="73"/>
      <c r="JCC30" s="26"/>
      <c r="JCD30" s="148"/>
      <c r="JCE30" s="26"/>
      <c r="JCF30" s="26"/>
      <c r="JCG30" s="12"/>
      <c r="JCH30" s="26"/>
      <c r="JCI30" s="73"/>
      <c r="JCJ30" s="73"/>
      <c r="JCK30" s="26"/>
      <c r="JCL30" s="148"/>
      <c r="JCM30" s="26"/>
      <c r="JCN30" s="26"/>
      <c r="JCO30" s="12"/>
      <c r="JCP30" s="26"/>
      <c r="JCQ30" s="73"/>
      <c r="JCR30" s="73"/>
      <c r="JCS30" s="26"/>
      <c r="JCT30" s="148"/>
      <c r="JCU30" s="26"/>
      <c r="JCV30" s="26"/>
      <c r="JCW30" s="12"/>
      <c r="JCX30" s="26"/>
      <c r="JCY30" s="73"/>
      <c r="JCZ30" s="73"/>
      <c r="JDA30" s="26"/>
      <c r="JDB30" s="148"/>
      <c r="JDC30" s="26"/>
      <c r="JDD30" s="26"/>
      <c r="JDE30" s="12"/>
      <c r="JDF30" s="26"/>
      <c r="JDG30" s="73"/>
      <c r="JDH30" s="73"/>
      <c r="JDI30" s="26"/>
      <c r="JDJ30" s="148"/>
      <c r="JDK30" s="26"/>
      <c r="JDL30" s="26"/>
      <c r="JDM30" s="12"/>
      <c r="JDN30" s="26"/>
      <c r="JDO30" s="73"/>
      <c r="JDP30" s="73"/>
      <c r="JDQ30" s="26"/>
      <c r="JDR30" s="148"/>
      <c r="JDS30" s="26"/>
      <c r="JDT30" s="26"/>
      <c r="JDU30" s="12"/>
      <c r="JDV30" s="26"/>
      <c r="JDW30" s="73"/>
      <c r="JDX30" s="73"/>
      <c r="JDY30" s="26"/>
      <c r="JDZ30" s="148"/>
      <c r="JEA30" s="26"/>
      <c r="JEB30" s="26"/>
      <c r="JEC30" s="12"/>
      <c r="JED30" s="26"/>
      <c r="JEE30" s="73"/>
      <c r="JEF30" s="73"/>
      <c r="JEG30" s="26"/>
      <c r="JEH30" s="148"/>
      <c r="JEI30" s="26"/>
      <c r="JEJ30" s="26"/>
      <c r="JEK30" s="12"/>
      <c r="JEL30" s="26"/>
      <c r="JEM30" s="73"/>
      <c r="JEN30" s="73"/>
      <c r="JEO30" s="26"/>
      <c r="JEP30" s="148"/>
      <c r="JEQ30" s="26"/>
      <c r="JER30" s="26"/>
      <c r="JES30" s="12"/>
      <c r="JET30" s="26"/>
      <c r="JEU30" s="73"/>
      <c r="JEV30" s="73"/>
      <c r="JEW30" s="26"/>
      <c r="JEX30" s="148"/>
      <c r="JEY30" s="26"/>
      <c r="JEZ30" s="26"/>
      <c r="JFA30" s="12"/>
      <c r="JFB30" s="26"/>
      <c r="JFC30" s="73"/>
      <c r="JFD30" s="73"/>
      <c r="JFE30" s="26"/>
      <c r="JFF30" s="148"/>
      <c r="JFG30" s="26"/>
      <c r="JFH30" s="26"/>
      <c r="JFI30" s="12"/>
      <c r="JFJ30" s="26"/>
      <c r="JFK30" s="73"/>
      <c r="JFL30" s="73"/>
      <c r="JFM30" s="26"/>
      <c r="JFN30" s="148"/>
      <c r="JFO30" s="26"/>
      <c r="JFP30" s="26"/>
      <c r="JFQ30" s="12"/>
      <c r="JFR30" s="26"/>
      <c r="JFS30" s="73"/>
      <c r="JFT30" s="73"/>
      <c r="JFU30" s="26"/>
      <c r="JFV30" s="148"/>
      <c r="JFW30" s="26"/>
      <c r="JFX30" s="26"/>
      <c r="JFY30" s="12"/>
      <c r="JFZ30" s="26"/>
      <c r="JGA30" s="73"/>
      <c r="JGB30" s="73"/>
      <c r="JGC30" s="26"/>
      <c r="JGD30" s="148"/>
      <c r="JGE30" s="26"/>
      <c r="JGF30" s="26"/>
      <c r="JGG30" s="12"/>
      <c r="JGH30" s="26"/>
      <c r="JGI30" s="73"/>
      <c r="JGJ30" s="73"/>
      <c r="JGK30" s="26"/>
      <c r="JGL30" s="148"/>
      <c r="JGM30" s="26"/>
      <c r="JGN30" s="26"/>
      <c r="JGO30" s="12"/>
      <c r="JGP30" s="26"/>
      <c r="JGQ30" s="73"/>
      <c r="JGR30" s="73"/>
      <c r="JGS30" s="26"/>
      <c r="JGT30" s="148"/>
      <c r="JGU30" s="26"/>
      <c r="JGV30" s="26"/>
      <c r="JGW30" s="12"/>
      <c r="JGX30" s="26"/>
      <c r="JGY30" s="73"/>
      <c r="JGZ30" s="73"/>
      <c r="JHA30" s="26"/>
      <c r="JHB30" s="148"/>
      <c r="JHC30" s="26"/>
      <c r="JHD30" s="26"/>
      <c r="JHE30" s="12"/>
      <c r="JHF30" s="26"/>
      <c r="JHG30" s="73"/>
      <c r="JHH30" s="73"/>
      <c r="JHI30" s="26"/>
      <c r="JHJ30" s="148"/>
      <c r="JHK30" s="26"/>
      <c r="JHL30" s="26"/>
      <c r="JHM30" s="12"/>
      <c r="JHN30" s="26"/>
      <c r="JHO30" s="73"/>
      <c r="JHP30" s="73"/>
      <c r="JHQ30" s="26"/>
      <c r="JHR30" s="148"/>
      <c r="JHS30" s="26"/>
      <c r="JHT30" s="26"/>
      <c r="JHU30" s="12"/>
      <c r="JHV30" s="26"/>
      <c r="JHW30" s="73"/>
      <c r="JHX30" s="73"/>
      <c r="JHY30" s="26"/>
      <c r="JHZ30" s="148"/>
      <c r="JIA30" s="26"/>
      <c r="JIB30" s="26"/>
      <c r="JIC30" s="12"/>
      <c r="JID30" s="26"/>
      <c r="JIE30" s="73"/>
      <c r="JIF30" s="73"/>
      <c r="JIG30" s="26"/>
      <c r="JIH30" s="148"/>
      <c r="JII30" s="26"/>
      <c r="JIJ30" s="26"/>
      <c r="JIK30" s="12"/>
      <c r="JIL30" s="26"/>
      <c r="JIM30" s="73"/>
      <c r="JIN30" s="73"/>
      <c r="JIO30" s="26"/>
      <c r="JIP30" s="148"/>
      <c r="JIQ30" s="26"/>
      <c r="JIR30" s="26"/>
      <c r="JIS30" s="12"/>
      <c r="JIT30" s="26"/>
      <c r="JIU30" s="73"/>
      <c r="JIV30" s="73"/>
      <c r="JIW30" s="26"/>
      <c r="JIX30" s="148"/>
      <c r="JIY30" s="26"/>
      <c r="JIZ30" s="26"/>
      <c r="JJA30" s="12"/>
      <c r="JJB30" s="26"/>
      <c r="JJC30" s="73"/>
      <c r="JJD30" s="73"/>
      <c r="JJE30" s="26"/>
      <c r="JJF30" s="148"/>
      <c r="JJG30" s="26"/>
      <c r="JJH30" s="26"/>
      <c r="JJI30" s="12"/>
      <c r="JJJ30" s="26"/>
      <c r="JJK30" s="73"/>
      <c r="JJL30" s="73"/>
      <c r="JJM30" s="26"/>
      <c r="JJN30" s="148"/>
      <c r="JJO30" s="26"/>
      <c r="JJP30" s="26"/>
      <c r="JJQ30" s="12"/>
      <c r="JJR30" s="26"/>
      <c r="JJS30" s="73"/>
      <c r="JJT30" s="73"/>
      <c r="JJU30" s="26"/>
      <c r="JJV30" s="148"/>
      <c r="JJW30" s="26"/>
      <c r="JJX30" s="26"/>
      <c r="JJY30" s="12"/>
      <c r="JJZ30" s="26"/>
      <c r="JKA30" s="73"/>
      <c r="JKB30" s="73"/>
      <c r="JKC30" s="26"/>
      <c r="JKD30" s="148"/>
      <c r="JKE30" s="26"/>
      <c r="JKF30" s="26"/>
      <c r="JKG30" s="12"/>
      <c r="JKH30" s="26"/>
      <c r="JKI30" s="73"/>
      <c r="JKJ30" s="73"/>
      <c r="JKK30" s="26"/>
      <c r="JKL30" s="148"/>
      <c r="JKM30" s="26"/>
      <c r="JKN30" s="26"/>
      <c r="JKO30" s="12"/>
      <c r="JKP30" s="26"/>
      <c r="JKQ30" s="73"/>
      <c r="JKR30" s="73"/>
      <c r="JKS30" s="26"/>
      <c r="JKT30" s="148"/>
      <c r="JKU30" s="26"/>
      <c r="JKV30" s="26"/>
      <c r="JKW30" s="12"/>
      <c r="JKX30" s="26"/>
      <c r="JKY30" s="73"/>
      <c r="JKZ30" s="73"/>
      <c r="JLA30" s="26"/>
      <c r="JLB30" s="148"/>
      <c r="JLC30" s="26"/>
      <c r="JLD30" s="26"/>
      <c r="JLE30" s="12"/>
      <c r="JLF30" s="26"/>
      <c r="JLG30" s="73"/>
      <c r="JLH30" s="73"/>
      <c r="JLI30" s="26"/>
      <c r="JLJ30" s="148"/>
      <c r="JLK30" s="26"/>
      <c r="JLL30" s="26"/>
      <c r="JLM30" s="12"/>
      <c r="JLN30" s="26"/>
      <c r="JLO30" s="73"/>
      <c r="JLP30" s="73"/>
      <c r="JLQ30" s="26"/>
      <c r="JLR30" s="148"/>
      <c r="JLS30" s="26"/>
      <c r="JLT30" s="26"/>
      <c r="JLU30" s="12"/>
      <c r="JLV30" s="26"/>
      <c r="JLW30" s="73"/>
      <c r="JLX30" s="73"/>
      <c r="JLY30" s="26"/>
      <c r="JLZ30" s="148"/>
      <c r="JMA30" s="26"/>
      <c r="JMB30" s="26"/>
      <c r="JMC30" s="12"/>
      <c r="JMD30" s="26"/>
      <c r="JME30" s="73"/>
      <c r="JMF30" s="73"/>
      <c r="JMG30" s="26"/>
      <c r="JMH30" s="148"/>
      <c r="JMI30" s="26"/>
      <c r="JMJ30" s="26"/>
      <c r="JMK30" s="12"/>
      <c r="JML30" s="26"/>
      <c r="JMM30" s="73"/>
      <c r="JMN30" s="73"/>
      <c r="JMO30" s="26"/>
      <c r="JMP30" s="148"/>
      <c r="JMQ30" s="26"/>
      <c r="JMR30" s="26"/>
      <c r="JMS30" s="12"/>
      <c r="JMT30" s="26"/>
      <c r="JMU30" s="73"/>
      <c r="JMV30" s="73"/>
      <c r="JMW30" s="26"/>
      <c r="JMX30" s="148"/>
      <c r="JMY30" s="26"/>
      <c r="JMZ30" s="26"/>
      <c r="JNA30" s="12"/>
      <c r="JNB30" s="26"/>
      <c r="JNC30" s="73"/>
      <c r="JND30" s="73"/>
      <c r="JNE30" s="26"/>
      <c r="JNF30" s="148"/>
      <c r="JNG30" s="26"/>
      <c r="JNH30" s="26"/>
      <c r="JNI30" s="12"/>
      <c r="JNJ30" s="26"/>
      <c r="JNK30" s="73"/>
      <c r="JNL30" s="73"/>
      <c r="JNM30" s="26"/>
      <c r="JNN30" s="148"/>
      <c r="JNO30" s="26"/>
      <c r="JNP30" s="26"/>
      <c r="JNQ30" s="12"/>
      <c r="JNR30" s="26"/>
      <c r="JNS30" s="73"/>
      <c r="JNT30" s="73"/>
      <c r="JNU30" s="26"/>
      <c r="JNV30" s="148"/>
      <c r="JNW30" s="26"/>
      <c r="JNX30" s="26"/>
      <c r="JNY30" s="12"/>
      <c r="JNZ30" s="26"/>
      <c r="JOA30" s="73"/>
      <c r="JOB30" s="73"/>
      <c r="JOC30" s="26"/>
      <c r="JOD30" s="148"/>
      <c r="JOE30" s="26"/>
      <c r="JOF30" s="26"/>
      <c r="JOG30" s="12"/>
      <c r="JOH30" s="26"/>
      <c r="JOI30" s="73"/>
      <c r="JOJ30" s="73"/>
      <c r="JOK30" s="26"/>
      <c r="JOL30" s="148"/>
      <c r="JOM30" s="26"/>
      <c r="JON30" s="26"/>
      <c r="JOO30" s="12"/>
      <c r="JOP30" s="26"/>
      <c r="JOQ30" s="73"/>
      <c r="JOR30" s="73"/>
      <c r="JOS30" s="26"/>
      <c r="JOT30" s="148"/>
      <c r="JOU30" s="26"/>
      <c r="JOV30" s="26"/>
      <c r="JOW30" s="12"/>
      <c r="JOX30" s="26"/>
      <c r="JOY30" s="73"/>
      <c r="JOZ30" s="73"/>
      <c r="JPA30" s="26"/>
      <c r="JPB30" s="148"/>
      <c r="JPC30" s="26"/>
      <c r="JPD30" s="26"/>
      <c r="JPE30" s="12"/>
      <c r="JPF30" s="26"/>
      <c r="JPG30" s="73"/>
      <c r="JPH30" s="73"/>
      <c r="JPI30" s="26"/>
      <c r="JPJ30" s="148"/>
      <c r="JPK30" s="26"/>
      <c r="JPL30" s="26"/>
      <c r="JPM30" s="12"/>
      <c r="JPN30" s="26"/>
      <c r="JPO30" s="73"/>
      <c r="JPP30" s="73"/>
      <c r="JPQ30" s="26"/>
      <c r="JPR30" s="148"/>
      <c r="JPS30" s="26"/>
      <c r="JPT30" s="26"/>
      <c r="JPU30" s="12"/>
      <c r="JPV30" s="26"/>
      <c r="JPW30" s="73"/>
      <c r="JPX30" s="73"/>
      <c r="JPY30" s="26"/>
      <c r="JPZ30" s="148"/>
      <c r="JQA30" s="26"/>
      <c r="JQB30" s="26"/>
      <c r="JQC30" s="12"/>
      <c r="JQD30" s="26"/>
      <c r="JQE30" s="73"/>
      <c r="JQF30" s="73"/>
      <c r="JQG30" s="26"/>
      <c r="JQH30" s="148"/>
      <c r="JQI30" s="26"/>
      <c r="JQJ30" s="26"/>
      <c r="JQK30" s="12"/>
      <c r="JQL30" s="26"/>
      <c r="JQM30" s="73"/>
      <c r="JQN30" s="73"/>
      <c r="JQO30" s="26"/>
      <c r="JQP30" s="148"/>
      <c r="JQQ30" s="26"/>
      <c r="JQR30" s="26"/>
      <c r="JQS30" s="12"/>
      <c r="JQT30" s="26"/>
      <c r="JQU30" s="73"/>
      <c r="JQV30" s="73"/>
      <c r="JQW30" s="26"/>
      <c r="JQX30" s="148"/>
      <c r="JQY30" s="26"/>
      <c r="JQZ30" s="26"/>
      <c r="JRA30" s="12"/>
      <c r="JRB30" s="26"/>
      <c r="JRC30" s="73"/>
      <c r="JRD30" s="73"/>
      <c r="JRE30" s="26"/>
      <c r="JRF30" s="148"/>
      <c r="JRG30" s="26"/>
      <c r="JRH30" s="26"/>
      <c r="JRI30" s="12"/>
      <c r="JRJ30" s="26"/>
      <c r="JRK30" s="73"/>
      <c r="JRL30" s="73"/>
      <c r="JRM30" s="26"/>
      <c r="JRN30" s="148"/>
      <c r="JRO30" s="26"/>
      <c r="JRP30" s="26"/>
      <c r="JRQ30" s="12"/>
      <c r="JRR30" s="26"/>
      <c r="JRS30" s="73"/>
      <c r="JRT30" s="73"/>
      <c r="JRU30" s="26"/>
      <c r="JRV30" s="148"/>
      <c r="JRW30" s="26"/>
      <c r="JRX30" s="26"/>
      <c r="JRY30" s="12"/>
      <c r="JRZ30" s="26"/>
      <c r="JSA30" s="73"/>
      <c r="JSB30" s="73"/>
      <c r="JSC30" s="26"/>
      <c r="JSD30" s="148"/>
      <c r="JSE30" s="26"/>
      <c r="JSF30" s="26"/>
      <c r="JSG30" s="12"/>
      <c r="JSH30" s="26"/>
      <c r="JSI30" s="73"/>
      <c r="JSJ30" s="73"/>
      <c r="JSK30" s="26"/>
      <c r="JSL30" s="148"/>
      <c r="JSM30" s="26"/>
      <c r="JSN30" s="26"/>
      <c r="JSO30" s="12"/>
      <c r="JSP30" s="26"/>
      <c r="JSQ30" s="73"/>
      <c r="JSR30" s="73"/>
      <c r="JSS30" s="26"/>
      <c r="JST30" s="148"/>
      <c r="JSU30" s="26"/>
      <c r="JSV30" s="26"/>
      <c r="JSW30" s="12"/>
      <c r="JSX30" s="26"/>
      <c r="JSY30" s="73"/>
      <c r="JSZ30" s="73"/>
      <c r="JTA30" s="26"/>
      <c r="JTB30" s="148"/>
      <c r="JTC30" s="26"/>
      <c r="JTD30" s="26"/>
      <c r="JTE30" s="12"/>
      <c r="JTF30" s="26"/>
      <c r="JTG30" s="73"/>
      <c r="JTH30" s="73"/>
      <c r="JTI30" s="26"/>
      <c r="JTJ30" s="148"/>
      <c r="JTK30" s="26"/>
      <c r="JTL30" s="26"/>
      <c r="JTM30" s="12"/>
      <c r="JTN30" s="26"/>
      <c r="JTO30" s="73"/>
      <c r="JTP30" s="73"/>
      <c r="JTQ30" s="26"/>
      <c r="JTR30" s="148"/>
      <c r="JTS30" s="26"/>
      <c r="JTT30" s="26"/>
      <c r="JTU30" s="12"/>
      <c r="JTV30" s="26"/>
      <c r="JTW30" s="73"/>
      <c r="JTX30" s="73"/>
      <c r="JTY30" s="26"/>
      <c r="JTZ30" s="148"/>
      <c r="JUA30" s="26"/>
      <c r="JUB30" s="26"/>
      <c r="JUC30" s="12"/>
      <c r="JUD30" s="26"/>
      <c r="JUE30" s="73"/>
      <c r="JUF30" s="73"/>
      <c r="JUG30" s="26"/>
      <c r="JUH30" s="148"/>
      <c r="JUI30" s="26"/>
      <c r="JUJ30" s="26"/>
      <c r="JUK30" s="12"/>
      <c r="JUL30" s="26"/>
      <c r="JUM30" s="73"/>
      <c r="JUN30" s="73"/>
      <c r="JUO30" s="26"/>
      <c r="JUP30" s="148"/>
      <c r="JUQ30" s="26"/>
      <c r="JUR30" s="26"/>
      <c r="JUS30" s="12"/>
      <c r="JUT30" s="26"/>
      <c r="JUU30" s="73"/>
      <c r="JUV30" s="73"/>
      <c r="JUW30" s="26"/>
      <c r="JUX30" s="148"/>
      <c r="JUY30" s="26"/>
      <c r="JUZ30" s="26"/>
      <c r="JVA30" s="12"/>
      <c r="JVB30" s="26"/>
      <c r="JVC30" s="73"/>
      <c r="JVD30" s="73"/>
      <c r="JVE30" s="26"/>
      <c r="JVF30" s="148"/>
      <c r="JVG30" s="26"/>
      <c r="JVH30" s="26"/>
      <c r="JVI30" s="12"/>
      <c r="JVJ30" s="26"/>
      <c r="JVK30" s="73"/>
      <c r="JVL30" s="73"/>
      <c r="JVM30" s="26"/>
      <c r="JVN30" s="148"/>
      <c r="JVO30" s="26"/>
      <c r="JVP30" s="26"/>
      <c r="JVQ30" s="12"/>
      <c r="JVR30" s="26"/>
      <c r="JVS30" s="73"/>
      <c r="JVT30" s="73"/>
      <c r="JVU30" s="26"/>
      <c r="JVV30" s="148"/>
      <c r="JVW30" s="26"/>
      <c r="JVX30" s="26"/>
      <c r="JVY30" s="12"/>
      <c r="JVZ30" s="26"/>
      <c r="JWA30" s="73"/>
      <c r="JWB30" s="73"/>
      <c r="JWC30" s="26"/>
      <c r="JWD30" s="148"/>
      <c r="JWE30" s="26"/>
      <c r="JWF30" s="26"/>
      <c r="JWG30" s="12"/>
      <c r="JWH30" s="26"/>
      <c r="JWI30" s="73"/>
      <c r="JWJ30" s="73"/>
      <c r="JWK30" s="26"/>
      <c r="JWL30" s="148"/>
      <c r="JWM30" s="26"/>
      <c r="JWN30" s="26"/>
      <c r="JWO30" s="12"/>
      <c r="JWP30" s="26"/>
      <c r="JWQ30" s="73"/>
      <c r="JWR30" s="73"/>
      <c r="JWS30" s="26"/>
      <c r="JWT30" s="148"/>
      <c r="JWU30" s="26"/>
      <c r="JWV30" s="26"/>
      <c r="JWW30" s="12"/>
      <c r="JWX30" s="26"/>
      <c r="JWY30" s="73"/>
      <c r="JWZ30" s="73"/>
      <c r="JXA30" s="26"/>
      <c r="JXB30" s="148"/>
      <c r="JXC30" s="26"/>
      <c r="JXD30" s="26"/>
      <c r="JXE30" s="12"/>
      <c r="JXF30" s="26"/>
      <c r="JXG30" s="73"/>
      <c r="JXH30" s="73"/>
      <c r="JXI30" s="26"/>
      <c r="JXJ30" s="148"/>
      <c r="JXK30" s="26"/>
      <c r="JXL30" s="26"/>
      <c r="JXM30" s="12"/>
      <c r="JXN30" s="26"/>
      <c r="JXO30" s="73"/>
      <c r="JXP30" s="73"/>
      <c r="JXQ30" s="26"/>
      <c r="JXR30" s="148"/>
      <c r="JXS30" s="26"/>
      <c r="JXT30" s="26"/>
      <c r="JXU30" s="12"/>
      <c r="JXV30" s="26"/>
      <c r="JXW30" s="73"/>
      <c r="JXX30" s="73"/>
      <c r="JXY30" s="26"/>
      <c r="JXZ30" s="148"/>
      <c r="JYA30" s="26"/>
      <c r="JYB30" s="26"/>
      <c r="JYC30" s="12"/>
      <c r="JYD30" s="26"/>
      <c r="JYE30" s="73"/>
      <c r="JYF30" s="73"/>
      <c r="JYG30" s="26"/>
      <c r="JYH30" s="148"/>
      <c r="JYI30" s="26"/>
      <c r="JYJ30" s="26"/>
      <c r="JYK30" s="12"/>
      <c r="JYL30" s="26"/>
      <c r="JYM30" s="73"/>
      <c r="JYN30" s="73"/>
      <c r="JYO30" s="26"/>
      <c r="JYP30" s="148"/>
      <c r="JYQ30" s="26"/>
      <c r="JYR30" s="26"/>
      <c r="JYS30" s="12"/>
      <c r="JYT30" s="26"/>
      <c r="JYU30" s="73"/>
      <c r="JYV30" s="73"/>
      <c r="JYW30" s="26"/>
      <c r="JYX30" s="148"/>
      <c r="JYY30" s="26"/>
      <c r="JYZ30" s="26"/>
      <c r="JZA30" s="12"/>
      <c r="JZB30" s="26"/>
      <c r="JZC30" s="73"/>
      <c r="JZD30" s="73"/>
      <c r="JZE30" s="26"/>
      <c r="JZF30" s="148"/>
      <c r="JZG30" s="26"/>
      <c r="JZH30" s="26"/>
      <c r="JZI30" s="12"/>
      <c r="JZJ30" s="26"/>
      <c r="JZK30" s="73"/>
      <c r="JZL30" s="73"/>
      <c r="JZM30" s="26"/>
      <c r="JZN30" s="148"/>
      <c r="JZO30" s="26"/>
      <c r="JZP30" s="26"/>
      <c r="JZQ30" s="12"/>
      <c r="JZR30" s="26"/>
      <c r="JZS30" s="73"/>
      <c r="JZT30" s="73"/>
      <c r="JZU30" s="26"/>
      <c r="JZV30" s="148"/>
      <c r="JZW30" s="26"/>
      <c r="JZX30" s="26"/>
      <c r="JZY30" s="12"/>
      <c r="JZZ30" s="26"/>
      <c r="KAA30" s="73"/>
      <c r="KAB30" s="73"/>
      <c r="KAC30" s="26"/>
      <c r="KAD30" s="148"/>
      <c r="KAE30" s="26"/>
      <c r="KAF30" s="26"/>
      <c r="KAG30" s="12"/>
      <c r="KAH30" s="26"/>
      <c r="KAI30" s="73"/>
      <c r="KAJ30" s="73"/>
      <c r="KAK30" s="26"/>
      <c r="KAL30" s="148"/>
      <c r="KAM30" s="26"/>
      <c r="KAN30" s="26"/>
      <c r="KAO30" s="12"/>
      <c r="KAP30" s="26"/>
      <c r="KAQ30" s="73"/>
      <c r="KAR30" s="73"/>
      <c r="KAS30" s="26"/>
      <c r="KAT30" s="148"/>
      <c r="KAU30" s="26"/>
      <c r="KAV30" s="26"/>
      <c r="KAW30" s="12"/>
      <c r="KAX30" s="26"/>
      <c r="KAY30" s="73"/>
      <c r="KAZ30" s="73"/>
      <c r="KBA30" s="26"/>
      <c r="KBB30" s="148"/>
      <c r="KBC30" s="26"/>
      <c r="KBD30" s="26"/>
      <c r="KBE30" s="12"/>
      <c r="KBF30" s="26"/>
      <c r="KBG30" s="73"/>
      <c r="KBH30" s="73"/>
      <c r="KBI30" s="26"/>
      <c r="KBJ30" s="148"/>
      <c r="KBK30" s="26"/>
      <c r="KBL30" s="26"/>
      <c r="KBM30" s="12"/>
      <c r="KBN30" s="26"/>
      <c r="KBO30" s="73"/>
      <c r="KBP30" s="73"/>
      <c r="KBQ30" s="26"/>
      <c r="KBR30" s="148"/>
      <c r="KBS30" s="26"/>
      <c r="KBT30" s="26"/>
      <c r="KBU30" s="12"/>
      <c r="KBV30" s="26"/>
      <c r="KBW30" s="73"/>
      <c r="KBX30" s="73"/>
      <c r="KBY30" s="26"/>
      <c r="KBZ30" s="148"/>
      <c r="KCA30" s="26"/>
      <c r="KCB30" s="26"/>
      <c r="KCC30" s="12"/>
      <c r="KCD30" s="26"/>
      <c r="KCE30" s="73"/>
      <c r="KCF30" s="73"/>
      <c r="KCG30" s="26"/>
      <c r="KCH30" s="148"/>
      <c r="KCI30" s="26"/>
      <c r="KCJ30" s="26"/>
      <c r="KCK30" s="12"/>
      <c r="KCL30" s="26"/>
      <c r="KCM30" s="73"/>
      <c r="KCN30" s="73"/>
      <c r="KCO30" s="26"/>
      <c r="KCP30" s="148"/>
      <c r="KCQ30" s="26"/>
      <c r="KCR30" s="26"/>
      <c r="KCS30" s="12"/>
      <c r="KCT30" s="26"/>
      <c r="KCU30" s="73"/>
      <c r="KCV30" s="73"/>
      <c r="KCW30" s="26"/>
      <c r="KCX30" s="148"/>
      <c r="KCY30" s="26"/>
      <c r="KCZ30" s="26"/>
      <c r="KDA30" s="12"/>
      <c r="KDB30" s="26"/>
      <c r="KDC30" s="73"/>
      <c r="KDD30" s="73"/>
      <c r="KDE30" s="26"/>
      <c r="KDF30" s="148"/>
      <c r="KDG30" s="26"/>
      <c r="KDH30" s="26"/>
      <c r="KDI30" s="12"/>
      <c r="KDJ30" s="26"/>
      <c r="KDK30" s="73"/>
      <c r="KDL30" s="73"/>
      <c r="KDM30" s="26"/>
      <c r="KDN30" s="148"/>
      <c r="KDO30" s="26"/>
      <c r="KDP30" s="26"/>
      <c r="KDQ30" s="12"/>
      <c r="KDR30" s="26"/>
      <c r="KDS30" s="73"/>
      <c r="KDT30" s="73"/>
      <c r="KDU30" s="26"/>
      <c r="KDV30" s="148"/>
      <c r="KDW30" s="26"/>
      <c r="KDX30" s="26"/>
      <c r="KDY30" s="12"/>
      <c r="KDZ30" s="26"/>
      <c r="KEA30" s="73"/>
      <c r="KEB30" s="73"/>
      <c r="KEC30" s="26"/>
      <c r="KED30" s="148"/>
      <c r="KEE30" s="26"/>
      <c r="KEF30" s="26"/>
      <c r="KEG30" s="12"/>
      <c r="KEH30" s="26"/>
      <c r="KEI30" s="73"/>
      <c r="KEJ30" s="73"/>
      <c r="KEK30" s="26"/>
      <c r="KEL30" s="148"/>
      <c r="KEM30" s="26"/>
      <c r="KEN30" s="26"/>
      <c r="KEO30" s="12"/>
      <c r="KEP30" s="26"/>
      <c r="KEQ30" s="73"/>
      <c r="KER30" s="73"/>
      <c r="KES30" s="26"/>
      <c r="KET30" s="148"/>
      <c r="KEU30" s="26"/>
      <c r="KEV30" s="26"/>
      <c r="KEW30" s="12"/>
      <c r="KEX30" s="26"/>
      <c r="KEY30" s="73"/>
      <c r="KEZ30" s="73"/>
      <c r="KFA30" s="26"/>
      <c r="KFB30" s="148"/>
      <c r="KFC30" s="26"/>
      <c r="KFD30" s="26"/>
      <c r="KFE30" s="12"/>
      <c r="KFF30" s="26"/>
      <c r="KFG30" s="73"/>
      <c r="KFH30" s="73"/>
      <c r="KFI30" s="26"/>
      <c r="KFJ30" s="148"/>
      <c r="KFK30" s="26"/>
      <c r="KFL30" s="26"/>
      <c r="KFM30" s="12"/>
      <c r="KFN30" s="26"/>
      <c r="KFO30" s="73"/>
      <c r="KFP30" s="73"/>
      <c r="KFQ30" s="26"/>
      <c r="KFR30" s="148"/>
      <c r="KFS30" s="26"/>
      <c r="KFT30" s="26"/>
      <c r="KFU30" s="12"/>
      <c r="KFV30" s="26"/>
      <c r="KFW30" s="73"/>
      <c r="KFX30" s="73"/>
      <c r="KFY30" s="26"/>
      <c r="KFZ30" s="148"/>
      <c r="KGA30" s="26"/>
      <c r="KGB30" s="26"/>
      <c r="KGC30" s="12"/>
      <c r="KGD30" s="26"/>
      <c r="KGE30" s="73"/>
      <c r="KGF30" s="73"/>
      <c r="KGG30" s="26"/>
      <c r="KGH30" s="148"/>
      <c r="KGI30" s="26"/>
      <c r="KGJ30" s="26"/>
      <c r="KGK30" s="12"/>
      <c r="KGL30" s="26"/>
      <c r="KGM30" s="73"/>
      <c r="KGN30" s="73"/>
      <c r="KGO30" s="26"/>
      <c r="KGP30" s="148"/>
      <c r="KGQ30" s="26"/>
      <c r="KGR30" s="26"/>
      <c r="KGS30" s="12"/>
      <c r="KGT30" s="26"/>
      <c r="KGU30" s="73"/>
      <c r="KGV30" s="73"/>
      <c r="KGW30" s="26"/>
      <c r="KGX30" s="148"/>
      <c r="KGY30" s="26"/>
      <c r="KGZ30" s="26"/>
      <c r="KHA30" s="12"/>
      <c r="KHB30" s="26"/>
      <c r="KHC30" s="73"/>
      <c r="KHD30" s="73"/>
      <c r="KHE30" s="26"/>
      <c r="KHF30" s="148"/>
      <c r="KHG30" s="26"/>
      <c r="KHH30" s="26"/>
      <c r="KHI30" s="12"/>
      <c r="KHJ30" s="26"/>
      <c r="KHK30" s="73"/>
      <c r="KHL30" s="73"/>
      <c r="KHM30" s="26"/>
      <c r="KHN30" s="148"/>
      <c r="KHO30" s="26"/>
      <c r="KHP30" s="26"/>
      <c r="KHQ30" s="12"/>
      <c r="KHR30" s="26"/>
      <c r="KHS30" s="73"/>
      <c r="KHT30" s="73"/>
      <c r="KHU30" s="26"/>
      <c r="KHV30" s="148"/>
      <c r="KHW30" s="26"/>
      <c r="KHX30" s="26"/>
      <c r="KHY30" s="12"/>
      <c r="KHZ30" s="26"/>
      <c r="KIA30" s="73"/>
      <c r="KIB30" s="73"/>
      <c r="KIC30" s="26"/>
      <c r="KID30" s="148"/>
      <c r="KIE30" s="26"/>
      <c r="KIF30" s="26"/>
      <c r="KIG30" s="12"/>
      <c r="KIH30" s="26"/>
      <c r="KII30" s="73"/>
      <c r="KIJ30" s="73"/>
      <c r="KIK30" s="26"/>
      <c r="KIL30" s="148"/>
      <c r="KIM30" s="26"/>
      <c r="KIN30" s="26"/>
      <c r="KIO30" s="12"/>
      <c r="KIP30" s="26"/>
      <c r="KIQ30" s="73"/>
      <c r="KIR30" s="73"/>
      <c r="KIS30" s="26"/>
      <c r="KIT30" s="148"/>
      <c r="KIU30" s="26"/>
      <c r="KIV30" s="26"/>
      <c r="KIW30" s="12"/>
      <c r="KIX30" s="26"/>
      <c r="KIY30" s="73"/>
      <c r="KIZ30" s="73"/>
      <c r="KJA30" s="26"/>
      <c r="KJB30" s="148"/>
      <c r="KJC30" s="26"/>
      <c r="KJD30" s="26"/>
      <c r="KJE30" s="12"/>
      <c r="KJF30" s="26"/>
      <c r="KJG30" s="73"/>
      <c r="KJH30" s="73"/>
      <c r="KJI30" s="26"/>
      <c r="KJJ30" s="148"/>
      <c r="KJK30" s="26"/>
      <c r="KJL30" s="26"/>
      <c r="KJM30" s="12"/>
      <c r="KJN30" s="26"/>
      <c r="KJO30" s="73"/>
      <c r="KJP30" s="73"/>
      <c r="KJQ30" s="26"/>
      <c r="KJR30" s="148"/>
      <c r="KJS30" s="26"/>
      <c r="KJT30" s="26"/>
      <c r="KJU30" s="12"/>
      <c r="KJV30" s="26"/>
      <c r="KJW30" s="73"/>
      <c r="KJX30" s="73"/>
      <c r="KJY30" s="26"/>
      <c r="KJZ30" s="148"/>
      <c r="KKA30" s="26"/>
      <c r="KKB30" s="26"/>
      <c r="KKC30" s="12"/>
      <c r="KKD30" s="26"/>
      <c r="KKE30" s="73"/>
      <c r="KKF30" s="73"/>
      <c r="KKG30" s="26"/>
      <c r="KKH30" s="148"/>
      <c r="KKI30" s="26"/>
      <c r="KKJ30" s="26"/>
      <c r="KKK30" s="12"/>
      <c r="KKL30" s="26"/>
      <c r="KKM30" s="73"/>
      <c r="KKN30" s="73"/>
      <c r="KKO30" s="26"/>
      <c r="KKP30" s="148"/>
      <c r="KKQ30" s="26"/>
      <c r="KKR30" s="26"/>
      <c r="KKS30" s="12"/>
      <c r="KKT30" s="26"/>
      <c r="KKU30" s="73"/>
      <c r="KKV30" s="73"/>
      <c r="KKW30" s="26"/>
      <c r="KKX30" s="148"/>
      <c r="KKY30" s="26"/>
      <c r="KKZ30" s="26"/>
      <c r="KLA30" s="12"/>
      <c r="KLB30" s="26"/>
      <c r="KLC30" s="73"/>
      <c r="KLD30" s="73"/>
      <c r="KLE30" s="26"/>
      <c r="KLF30" s="148"/>
      <c r="KLG30" s="26"/>
      <c r="KLH30" s="26"/>
      <c r="KLI30" s="12"/>
      <c r="KLJ30" s="26"/>
      <c r="KLK30" s="73"/>
      <c r="KLL30" s="73"/>
      <c r="KLM30" s="26"/>
      <c r="KLN30" s="148"/>
      <c r="KLO30" s="26"/>
      <c r="KLP30" s="26"/>
      <c r="KLQ30" s="12"/>
      <c r="KLR30" s="26"/>
      <c r="KLS30" s="73"/>
      <c r="KLT30" s="73"/>
      <c r="KLU30" s="26"/>
      <c r="KLV30" s="148"/>
      <c r="KLW30" s="26"/>
      <c r="KLX30" s="26"/>
      <c r="KLY30" s="12"/>
      <c r="KLZ30" s="26"/>
      <c r="KMA30" s="73"/>
      <c r="KMB30" s="73"/>
      <c r="KMC30" s="26"/>
      <c r="KMD30" s="148"/>
      <c r="KME30" s="26"/>
      <c r="KMF30" s="26"/>
      <c r="KMG30" s="12"/>
      <c r="KMH30" s="26"/>
      <c r="KMI30" s="73"/>
      <c r="KMJ30" s="73"/>
      <c r="KMK30" s="26"/>
      <c r="KML30" s="148"/>
      <c r="KMM30" s="26"/>
      <c r="KMN30" s="26"/>
      <c r="KMO30" s="12"/>
      <c r="KMP30" s="26"/>
      <c r="KMQ30" s="73"/>
      <c r="KMR30" s="73"/>
      <c r="KMS30" s="26"/>
      <c r="KMT30" s="148"/>
      <c r="KMU30" s="26"/>
      <c r="KMV30" s="26"/>
      <c r="KMW30" s="12"/>
      <c r="KMX30" s="26"/>
      <c r="KMY30" s="73"/>
      <c r="KMZ30" s="73"/>
      <c r="KNA30" s="26"/>
      <c r="KNB30" s="148"/>
      <c r="KNC30" s="26"/>
      <c r="KND30" s="26"/>
      <c r="KNE30" s="12"/>
      <c r="KNF30" s="26"/>
      <c r="KNG30" s="73"/>
      <c r="KNH30" s="73"/>
      <c r="KNI30" s="26"/>
      <c r="KNJ30" s="148"/>
      <c r="KNK30" s="26"/>
      <c r="KNL30" s="26"/>
      <c r="KNM30" s="12"/>
      <c r="KNN30" s="26"/>
      <c r="KNO30" s="73"/>
      <c r="KNP30" s="73"/>
      <c r="KNQ30" s="26"/>
      <c r="KNR30" s="148"/>
      <c r="KNS30" s="26"/>
      <c r="KNT30" s="26"/>
      <c r="KNU30" s="12"/>
      <c r="KNV30" s="26"/>
      <c r="KNW30" s="73"/>
      <c r="KNX30" s="73"/>
      <c r="KNY30" s="26"/>
      <c r="KNZ30" s="148"/>
      <c r="KOA30" s="26"/>
      <c r="KOB30" s="26"/>
      <c r="KOC30" s="12"/>
      <c r="KOD30" s="26"/>
      <c r="KOE30" s="73"/>
      <c r="KOF30" s="73"/>
      <c r="KOG30" s="26"/>
      <c r="KOH30" s="148"/>
      <c r="KOI30" s="26"/>
      <c r="KOJ30" s="26"/>
      <c r="KOK30" s="12"/>
      <c r="KOL30" s="26"/>
      <c r="KOM30" s="73"/>
      <c r="KON30" s="73"/>
      <c r="KOO30" s="26"/>
      <c r="KOP30" s="148"/>
      <c r="KOQ30" s="26"/>
      <c r="KOR30" s="26"/>
      <c r="KOS30" s="12"/>
      <c r="KOT30" s="26"/>
      <c r="KOU30" s="73"/>
      <c r="KOV30" s="73"/>
      <c r="KOW30" s="26"/>
      <c r="KOX30" s="148"/>
      <c r="KOY30" s="26"/>
      <c r="KOZ30" s="26"/>
      <c r="KPA30" s="12"/>
      <c r="KPB30" s="26"/>
      <c r="KPC30" s="73"/>
      <c r="KPD30" s="73"/>
      <c r="KPE30" s="26"/>
      <c r="KPF30" s="148"/>
      <c r="KPG30" s="26"/>
      <c r="KPH30" s="26"/>
      <c r="KPI30" s="12"/>
      <c r="KPJ30" s="26"/>
      <c r="KPK30" s="73"/>
      <c r="KPL30" s="73"/>
      <c r="KPM30" s="26"/>
      <c r="KPN30" s="148"/>
      <c r="KPO30" s="26"/>
      <c r="KPP30" s="26"/>
      <c r="KPQ30" s="12"/>
      <c r="KPR30" s="26"/>
      <c r="KPS30" s="73"/>
      <c r="KPT30" s="73"/>
      <c r="KPU30" s="26"/>
      <c r="KPV30" s="148"/>
      <c r="KPW30" s="26"/>
      <c r="KPX30" s="26"/>
      <c r="KPY30" s="12"/>
      <c r="KPZ30" s="26"/>
      <c r="KQA30" s="73"/>
      <c r="KQB30" s="73"/>
      <c r="KQC30" s="26"/>
      <c r="KQD30" s="148"/>
      <c r="KQE30" s="26"/>
      <c r="KQF30" s="26"/>
      <c r="KQG30" s="12"/>
      <c r="KQH30" s="26"/>
      <c r="KQI30" s="73"/>
      <c r="KQJ30" s="73"/>
      <c r="KQK30" s="26"/>
      <c r="KQL30" s="148"/>
      <c r="KQM30" s="26"/>
      <c r="KQN30" s="26"/>
      <c r="KQO30" s="12"/>
      <c r="KQP30" s="26"/>
      <c r="KQQ30" s="73"/>
      <c r="KQR30" s="73"/>
      <c r="KQS30" s="26"/>
      <c r="KQT30" s="148"/>
      <c r="KQU30" s="26"/>
      <c r="KQV30" s="26"/>
      <c r="KQW30" s="12"/>
      <c r="KQX30" s="26"/>
      <c r="KQY30" s="73"/>
      <c r="KQZ30" s="73"/>
      <c r="KRA30" s="26"/>
      <c r="KRB30" s="148"/>
      <c r="KRC30" s="26"/>
      <c r="KRD30" s="26"/>
      <c r="KRE30" s="12"/>
      <c r="KRF30" s="26"/>
      <c r="KRG30" s="73"/>
      <c r="KRH30" s="73"/>
      <c r="KRI30" s="26"/>
      <c r="KRJ30" s="148"/>
      <c r="KRK30" s="26"/>
      <c r="KRL30" s="26"/>
      <c r="KRM30" s="12"/>
      <c r="KRN30" s="26"/>
      <c r="KRO30" s="73"/>
      <c r="KRP30" s="73"/>
      <c r="KRQ30" s="26"/>
      <c r="KRR30" s="148"/>
      <c r="KRS30" s="26"/>
      <c r="KRT30" s="26"/>
      <c r="KRU30" s="12"/>
      <c r="KRV30" s="26"/>
      <c r="KRW30" s="73"/>
      <c r="KRX30" s="73"/>
      <c r="KRY30" s="26"/>
      <c r="KRZ30" s="148"/>
      <c r="KSA30" s="26"/>
      <c r="KSB30" s="26"/>
      <c r="KSC30" s="12"/>
      <c r="KSD30" s="26"/>
      <c r="KSE30" s="73"/>
      <c r="KSF30" s="73"/>
      <c r="KSG30" s="26"/>
      <c r="KSH30" s="148"/>
      <c r="KSI30" s="26"/>
      <c r="KSJ30" s="26"/>
      <c r="KSK30" s="12"/>
      <c r="KSL30" s="26"/>
      <c r="KSM30" s="73"/>
      <c r="KSN30" s="73"/>
      <c r="KSO30" s="26"/>
      <c r="KSP30" s="148"/>
      <c r="KSQ30" s="26"/>
      <c r="KSR30" s="26"/>
      <c r="KSS30" s="12"/>
      <c r="KST30" s="26"/>
      <c r="KSU30" s="73"/>
      <c r="KSV30" s="73"/>
      <c r="KSW30" s="26"/>
      <c r="KSX30" s="148"/>
      <c r="KSY30" s="26"/>
      <c r="KSZ30" s="26"/>
      <c r="KTA30" s="12"/>
      <c r="KTB30" s="26"/>
      <c r="KTC30" s="73"/>
      <c r="KTD30" s="73"/>
      <c r="KTE30" s="26"/>
      <c r="KTF30" s="148"/>
      <c r="KTG30" s="26"/>
      <c r="KTH30" s="26"/>
      <c r="KTI30" s="12"/>
      <c r="KTJ30" s="26"/>
      <c r="KTK30" s="73"/>
      <c r="KTL30" s="73"/>
      <c r="KTM30" s="26"/>
      <c r="KTN30" s="148"/>
      <c r="KTO30" s="26"/>
      <c r="KTP30" s="26"/>
      <c r="KTQ30" s="12"/>
      <c r="KTR30" s="26"/>
      <c r="KTS30" s="73"/>
      <c r="KTT30" s="73"/>
      <c r="KTU30" s="26"/>
      <c r="KTV30" s="148"/>
      <c r="KTW30" s="26"/>
      <c r="KTX30" s="26"/>
      <c r="KTY30" s="12"/>
      <c r="KTZ30" s="26"/>
      <c r="KUA30" s="73"/>
      <c r="KUB30" s="73"/>
      <c r="KUC30" s="26"/>
      <c r="KUD30" s="148"/>
      <c r="KUE30" s="26"/>
      <c r="KUF30" s="26"/>
      <c r="KUG30" s="12"/>
      <c r="KUH30" s="26"/>
      <c r="KUI30" s="73"/>
      <c r="KUJ30" s="73"/>
      <c r="KUK30" s="26"/>
      <c r="KUL30" s="148"/>
      <c r="KUM30" s="26"/>
      <c r="KUN30" s="26"/>
      <c r="KUO30" s="12"/>
      <c r="KUP30" s="26"/>
      <c r="KUQ30" s="73"/>
      <c r="KUR30" s="73"/>
      <c r="KUS30" s="26"/>
      <c r="KUT30" s="148"/>
      <c r="KUU30" s="26"/>
      <c r="KUV30" s="26"/>
      <c r="KUW30" s="12"/>
      <c r="KUX30" s="26"/>
      <c r="KUY30" s="73"/>
      <c r="KUZ30" s="73"/>
      <c r="KVA30" s="26"/>
      <c r="KVB30" s="148"/>
      <c r="KVC30" s="26"/>
      <c r="KVD30" s="26"/>
      <c r="KVE30" s="12"/>
      <c r="KVF30" s="26"/>
      <c r="KVG30" s="73"/>
      <c r="KVH30" s="73"/>
      <c r="KVI30" s="26"/>
      <c r="KVJ30" s="148"/>
      <c r="KVK30" s="26"/>
      <c r="KVL30" s="26"/>
      <c r="KVM30" s="12"/>
      <c r="KVN30" s="26"/>
      <c r="KVO30" s="73"/>
      <c r="KVP30" s="73"/>
      <c r="KVQ30" s="26"/>
      <c r="KVR30" s="148"/>
      <c r="KVS30" s="26"/>
      <c r="KVT30" s="26"/>
      <c r="KVU30" s="12"/>
      <c r="KVV30" s="26"/>
      <c r="KVW30" s="73"/>
      <c r="KVX30" s="73"/>
      <c r="KVY30" s="26"/>
      <c r="KVZ30" s="148"/>
      <c r="KWA30" s="26"/>
      <c r="KWB30" s="26"/>
      <c r="KWC30" s="12"/>
      <c r="KWD30" s="26"/>
      <c r="KWE30" s="73"/>
      <c r="KWF30" s="73"/>
      <c r="KWG30" s="26"/>
      <c r="KWH30" s="148"/>
      <c r="KWI30" s="26"/>
      <c r="KWJ30" s="26"/>
      <c r="KWK30" s="12"/>
      <c r="KWL30" s="26"/>
      <c r="KWM30" s="73"/>
      <c r="KWN30" s="73"/>
      <c r="KWO30" s="26"/>
      <c r="KWP30" s="148"/>
      <c r="KWQ30" s="26"/>
      <c r="KWR30" s="26"/>
      <c r="KWS30" s="12"/>
      <c r="KWT30" s="26"/>
      <c r="KWU30" s="73"/>
      <c r="KWV30" s="73"/>
      <c r="KWW30" s="26"/>
      <c r="KWX30" s="148"/>
      <c r="KWY30" s="26"/>
      <c r="KWZ30" s="26"/>
      <c r="KXA30" s="12"/>
      <c r="KXB30" s="26"/>
      <c r="KXC30" s="73"/>
      <c r="KXD30" s="73"/>
      <c r="KXE30" s="26"/>
      <c r="KXF30" s="148"/>
      <c r="KXG30" s="26"/>
      <c r="KXH30" s="26"/>
      <c r="KXI30" s="12"/>
      <c r="KXJ30" s="26"/>
      <c r="KXK30" s="73"/>
      <c r="KXL30" s="73"/>
      <c r="KXM30" s="26"/>
      <c r="KXN30" s="148"/>
      <c r="KXO30" s="26"/>
      <c r="KXP30" s="26"/>
      <c r="KXQ30" s="12"/>
      <c r="KXR30" s="26"/>
      <c r="KXS30" s="73"/>
      <c r="KXT30" s="73"/>
      <c r="KXU30" s="26"/>
      <c r="KXV30" s="148"/>
      <c r="KXW30" s="26"/>
      <c r="KXX30" s="26"/>
      <c r="KXY30" s="12"/>
      <c r="KXZ30" s="26"/>
      <c r="KYA30" s="73"/>
      <c r="KYB30" s="73"/>
      <c r="KYC30" s="26"/>
      <c r="KYD30" s="148"/>
      <c r="KYE30" s="26"/>
      <c r="KYF30" s="26"/>
      <c r="KYG30" s="12"/>
      <c r="KYH30" s="26"/>
      <c r="KYI30" s="73"/>
      <c r="KYJ30" s="73"/>
      <c r="KYK30" s="26"/>
      <c r="KYL30" s="148"/>
      <c r="KYM30" s="26"/>
      <c r="KYN30" s="26"/>
      <c r="KYO30" s="12"/>
      <c r="KYP30" s="26"/>
      <c r="KYQ30" s="73"/>
      <c r="KYR30" s="73"/>
      <c r="KYS30" s="26"/>
      <c r="KYT30" s="148"/>
      <c r="KYU30" s="26"/>
      <c r="KYV30" s="26"/>
      <c r="KYW30" s="12"/>
      <c r="KYX30" s="26"/>
      <c r="KYY30" s="73"/>
      <c r="KYZ30" s="73"/>
      <c r="KZA30" s="26"/>
      <c r="KZB30" s="148"/>
      <c r="KZC30" s="26"/>
      <c r="KZD30" s="26"/>
      <c r="KZE30" s="12"/>
      <c r="KZF30" s="26"/>
      <c r="KZG30" s="73"/>
      <c r="KZH30" s="73"/>
      <c r="KZI30" s="26"/>
      <c r="KZJ30" s="148"/>
      <c r="KZK30" s="26"/>
      <c r="KZL30" s="26"/>
      <c r="KZM30" s="12"/>
      <c r="KZN30" s="26"/>
      <c r="KZO30" s="73"/>
      <c r="KZP30" s="73"/>
      <c r="KZQ30" s="26"/>
      <c r="KZR30" s="148"/>
      <c r="KZS30" s="26"/>
      <c r="KZT30" s="26"/>
      <c r="KZU30" s="12"/>
      <c r="KZV30" s="26"/>
      <c r="KZW30" s="73"/>
      <c r="KZX30" s="73"/>
      <c r="KZY30" s="26"/>
      <c r="KZZ30" s="148"/>
      <c r="LAA30" s="26"/>
      <c r="LAB30" s="26"/>
      <c r="LAC30" s="12"/>
      <c r="LAD30" s="26"/>
      <c r="LAE30" s="73"/>
      <c r="LAF30" s="73"/>
      <c r="LAG30" s="26"/>
      <c r="LAH30" s="148"/>
      <c r="LAI30" s="26"/>
      <c r="LAJ30" s="26"/>
      <c r="LAK30" s="12"/>
      <c r="LAL30" s="26"/>
      <c r="LAM30" s="73"/>
      <c r="LAN30" s="73"/>
      <c r="LAO30" s="26"/>
      <c r="LAP30" s="148"/>
      <c r="LAQ30" s="26"/>
      <c r="LAR30" s="26"/>
      <c r="LAS30" s="12"/>
      <c r="LAT30" s="26"/>
      <c r="LAU30" s="73"/>
      <c r="LAV30" s="73"/>
      <c r="LAW30" s="26"/>
      <c r="LAX30" s="148"/>
      <c r="LAY30" s="26"/>
      <c r="LAZ30" s="26"/>
      <c r="LBA30" s="12"/>
      <c r="LBB30" s="26"/>
      <c r="LBC30" s="73"/>
      <c r="LBD30" s="73"/>
      <c r="LBE30" s="26"/>
      <c r="LBF30" s="148"/>
      <c r="LBG30" s="26"/>
      <c r="LBH30" s="26"/>
      <c r="LBI30" s="12"/>
      <c r="LBJ30" s="26"/>
      <c r="LBK30" s="73"/>
      <c r="LBL30" s="73"/>
      <c r="LBM30" s="26"/>
      <c r="LBN30" s="148"/>
      <c r="LBO30" s="26"/>
      <c r="LBP30" s="26"/>
      <c r="LBQ30" s="12"/>
      <c r="LBR30" s="26"/>
      <c r="LBS30" s="73"/>
      <c r="LBT30" s="73"/>
      <c r="LBU30" s="26"/>
      <c r="LBV30" s="148"/>
      <c r="LBW30" s="26"/>
      <c r="LBX30" s="26"/>
      <c r="LBY30" s="12"/>
      <c r="LBZ30" s="26"/>
      <c r="LCA30" s="73"/>
      <c r="LCB30" s="73"/>
      <c r="LCC30" s="26"/>
      <c r="LCD30" s="148"/>
      <c r="LCE30" s="26"/>
      <c r="LCF30" s="26"/>
      <c r="LCG30" s="12"/>
      <c r="LCH30" s="26"/>
      <c r="LCI30" s="73"/>
      <c r="LCJ30" s="73"/>
      <c r="LCK30" s="26"/>
      <c r="LCL30" s="148"/>
      <c r="LCM30" s="26"/>
      <c r="LCN30" s="26"/>
      <c r="LCO30" s="12"/>
      <c r="LCP30" s="26"/>
      <c r="LCQ30" s="73"/>
      <c r="LCR30" s="73"/>
      <c r="LCS30" s="26"/>
      <c r="LCT30" s="148"/>
      <c r="LCU30" s="26"/>
      <c r="LCV30" s="26"/>
      <c r="LCW30" s="12"/>
      <c r="LCX30" s="26"/>
      <c r="LCY30" s="73"/>
      <c r="LCZ30" s="73"/>
      <c r="LDA30" s="26"/>
      <c r="LDB30" s="148"/>
      <c r="LDC30" s="26"/>
      <c r="LDD30" s="26"/>
      <c r="LDE30" s="12"/>
      <c r="LDF30" s="26"/>
      <c r="LDG30" s="73"/>
      <c r="LDH30" s="73"/>
      <c r="LDI30" s="26"/>
      <c r="LDJ30" s="148"/>
      <c r="LDK30" s="26"/>
      <c r="LDL30" s="26"/>
      <c r="LDM30" s="12"/>
      <c r="LDN30" s="26"/>
      <c r="LDO30" s="73"/>
      <c r="LDP30" s="73"/>
      <c r="LDQ30" s="26"/>
      <c r="LDR30" s="148"/>
      <c r="LDS30" s="26"/>
      <c r="LDT30" s="26"/>
      <c r="LDU30" s="12"/>
      <c r="LDV30" s="26"/>
      <c r="LDW30" s="73"/>
      <c r="LDX30" s="73"/>
      <c r="LDY30" s="26"/>
      <c r="LDZ30" s="148"/>
      <c r="LEA30" s="26"/>
      <c r="LEB30" s="26"/>
      <c r="LEC30" s="12"/>
      <c r="LED30" s="26"/>
      <c r="LEE30" s="73"/>
      <c r="LEF30" s="73"/>
      <c r="LEG30" s="26"/>
      <c r="LEH30" s="148"/>
      <c r="LEI30" s="26"/>
      <c r="LEJ30" s="26"/>
      <c r="LEK30" s="12"/>
      <c r="LEL30" s="26"/>
      <c r="LEM30" s="73"/>
      <c r="LEN30" s="73"/>
      <c r="LEO30" s="26"/>
      <c r="LEP30" s="148"/>
      <c r="LEQ30" s="26"/>
      <c r="LER30" s="26"/>
      <c r="LES30" s="12"/>
      <c r="LET30" s="26"/>
      <c r="LEU30" s="73"/>
      <c r="LEV30" s="73"/>
      <c r="LEW30" s="26"/>
      <c r="LEX30" s="148"/>
      <c r="LEY30" s="26"/>
      <c r="LEZ30" s="26"/>
      <c r="LFA30" s="12"/>
      <c r="LFB30" s="26"/>
      <c r="LFC30" s="73"/>
      <c r="LFD30" s="73"/>
      <c r="LFE30" s="26"/>
      <c r="LFF30" s="148"/>
      <c r="LFG30" s="26"/>
      <c r="LFH30" s="26"/>
      <c r="LFI30" s="12"/>
      <c r="LFJ30" s="26"/>
      <c r="LFK30" s="73"/>
      <c r="LFL30" s="73"/>
      <c r="LFM30" s="26"/>
      <c r="LFN30" s="148"/>
      <c r="LFO30" s="26"/>
      <c r="LFP30" s="26"/>
      <c r="LFQ30" s="12"/>
      <c r="LFR30" s="26"/>
      <c r="LFS30" s="73"/>
      <c r="LFT30" s="73"/>
      <c r="LFU30" s="26"/>
      <c r="LFV30" s="148"/>
      <c r="LFW30" s="26"/>
      <c r="LFX30" s="26"/>
      <c r="LFY30" s="12"/>
      <c r="LFZ30" s="26"/>
      <c r="LGA30" s="73"/>
      <c r="LGB30" s="73"/>
      <c r="LGC30" s="26"/>
      <c r="LGD30" s="148"/>
      <c r="LGE30" s="26"/>
      <c r="LGF30" s="26"/>
      <c r="LGG30" s="12"/>
      <c r="LGH30" s="26"/>
      <c r="LGI30" s="73"/>
      <c r="LGJ30" s="73"/>
      <c r="LGK30" s="26"/>
      <c r="LGL30" s="148"/>
      <c r="LGM30" s="26"/>
      <c r="LGN30" s="26"/>
      <c r="LGO30" s="12"/>
      <c r="LGP30" s="26"/>
      <c r="LGQ30" s="73"/>
      <c r="LGR30" s="73"/>
      <c r="LGS30" s="26"/>
      <c r="LGT30" s="148"/>
      <c r="LGU30" s="26"/>
      <c r="LGV30" s="26"/>
      <c r="LGW30" s="12"/>
      <c r="LGX30" s="26"/>
      <c r="LGY30" s="73"/>
      <c r="LGZ30" s="73"/>
      <c r="LHA30" s="26"/>
      <c r="LHB30" s="148"/>
      <c r="LHC30" s="26"/>
      <c r="LHD30" s="26"/>
      <c r="LHE30" s="12"/>
      <c r="LHF30" s="26"/>
      <c r="LHG30" s="73"/>
      <c r="LHH30" s="73"/>
      <c r="LHI30" s="26"/>
      <c r="LHJ30" s="148"/>
      <c r="LHK30" s="26"/>
      <c r="LHL30" s="26"/>
      <c r="LHM30" s="12"/>
      <c r="LHN30" s="26"/>
      <c r="LHO30" s="73"/>
      <c r="LHP30" s="73"/>
      <c r="LHQ30" s="26"/>
      <c r="LHR30" s="148"/>
      <c r="LHS30" s="26"/>
      <c r="LHT30" s="26"/>
      <c r="LHU30" s="12"/>
      <c r="LHV30" s="26"/>
      <c r="LHW30" s="73"/>
      <c r="LHX30" s="73"/>
      <c r="LHY30" s="26"/>
      <c r="LHZ30" s="148"/>
      <c r="LIA30" s="26"/>
      <c r="LIB30" s="26"/>
      <c r="LIC30" s="12"/>
      <c r="LID30" s="26"/>
      <c r="LIE30" s="73"/>
      <c r="LIF30" s="73"/>
      <c r="LIG30" s="26"/>
      <c r="LIH30" s="148"/>
      <c r="LII30" s="26"/>
      <c r="LIJ30" s="26"/>
      <c r="LIK30" s="12"/>
      <c r="LIL30" s="26"/>
      <c r="LIM30" s="73"/>
      <c r="LIN30" s="73"/>
      <c r="LIO30" s="26"/>
      <c r="LIP30" s="148"/>
      <c r="LIQ30" s="26"/>
      <c r="LIR30" s="26"/>
      <c r="LIS30" s="12"/>
      <c r="LIT30" s="26"/>
      <c r="LIU30" s="73"/>
      <c r="LIV30" s="73"/>
      <c r="LIW30" s="26"/>
      <c r="LIX30" s="148"/>
      <c r="LIY30" s="26"/>
      <c r="LIZ30" s="26"/>
      <c r="LJA30" s="12"/>
      <c r="LJB30" s="26"/>
      <c r="LJC30" s="73"/>
      <c r="LJD30" s="73"/>
      <c r="LJE30" s="26"/>
      <c r="LJF30" s="148"/>
      <c r="LJG30" s="26"/>
      <c r="LJH30" s="26"/>
      <c r="LJI30" s="12"/>
      <c r="LJJ30" s="26"/>
      <c r="LJK30" s="73"/>
      <c r="LJL30" s="73"/>
      <c r="LJM30" s="26"/>
      <c r="LJN30" s="148"/>
      <c r="LJO30" s="26"/>
      <c r="LJP30" s="26"/>
      <c r="LJQ30" s="12"/>
      <c r="LJR30" s="26"/>
      <c r="LJS30" s="73"/>
      <c r="LJT30" s="73"/>
      <c r="LJU30" s="26"/>
      <c r="LJV30" s="148"/>
      <c r="LJW30" s="26"/>
      <c r="LJX30" s="26"/>
      <c r="LJY30" s="12"/>
      <c r="LJZ30" s="26"/>
      <c r="LKA30" s="73"/>
      <c r="LKB30" s="73"/>
      <c r="LKC30" s="26"/>
      <c r="LKD30" s="148"/>
      <c r="LKE30" s="26"/>
      <c r="LKF30" s="26"/>
      <c r="LKG30" s="12"/>
      <c r="LKH30" s="26"/>
      <c r="LKI30" s="73"/>
      <c r="LKJ30" s="73"/>
      <c r="LKK30" s="26"/>
      <c r="LKL30" s="148"/>
      <c r="LKM30" s="26"/>
      <c r="LKN30" s="26"/>
      <c r="LKO30" s="12"/>
      <c r="LKP30" s="26"/>
      <c r="LKQ30" s="73"/>
      <c r="LKR30" s="73"/>
      <c r="LKS30" s="26"/>
      <c r="LKT30" s="148"/>
      <c r="LKU30" s="26"/>
      <c r="LKV30" s="26"/>
      <c r="LKW30" s="12"/>
      <c r="LKX30" s="26"/>
      <c r="LKY30" s="73"/>
      <c r="LKZ30" s="73"/>
      <c r="LLA30" s="26"/>
      <c r="LLB30" s="148"/>
      <c r="LLC30" s="26"/>
      <c r="LLD30" s="26"/>
      <c r="LLE30" s="12"/>
      <c r="LLF30" s="26"/>
      <c r="LLG30" s="73"/>
      <c r="LLH30" s="73"/>
      <c r="LLI30" s="26"/>
      <c r="LLJ30" s="148"/>
      <c r="LLK30" s="26"/>
      <c r="LLL30" s="26"/>
      <c r="LLM30" s="12"/>
      <c r="LLN30" s="26"/>
      <c r="LLO30" s="73"/>
      <c r="LLP30" s="73"/>
      <c r="LLQ30" s="26"/>
      <c r="LLR30" s="148"/>
      <c r="LLS30" s="26"/>
      <c r="LLT30" s="26"/>
      <c r="LLU30" s="12"/>
      <c r="LLV30" s="26"/>
      <c r="LLW30" s="73"/>
      <c r="LLX30" s="73"/>
      <c r="LLY30" s="26"/>
      <c r="LLZ30" s="148"/>
      <c r="LMA30" s="26"/>
      <c r="LMB30" s="26"/>
      <c r="LMC30" s="12"/>
      <c r="LMD30" s="26"/>
      <c r="LME30" s="73"/>
      <c r="LMF30" s="73"/>
      <c r="LMG30" s="26"/>
      <c r="LMH30" s="148"/>
      <c r="LMI30" s="26"/>
      <c r="LMJ30" s="26"/>
      <c r="LMK30" s="12"/>
      <c r="LML30" s="26"/>
      <c r="LMM30" s="73"/>
      <c r="LMN30" s="73"/>
      <c r="LMO30" s="26"/>
      <c r="LMP30" s="148"/>
      <c r="LMQ30" s="26"/>
      <c r="LMR30" s="26"/>
      <c r="LMS30" s="12"/>
      <c r="LMT30" s="26"/>
      <c r="LMU30" s="73"/>
      <c r="LMV30" s="73"/>
      <c r="LMW30" s="26"/>
      <c r="LMX30" s="148"/>
      <c r="LMY30" s="26"/>
      <c r="LMZ30" s="26"/>
      <c r="LNA30" s="12"/>
      <c r="LNB30" s="26"/>
      <c r="LNC30" s="73"/>
      <c r="LND30" s="73"/>
      <c r="LNE30" s="26"/>
      <c r="LNF30" s="148"/>
      <c r="LNG30" s="26"/>
      <c r="LNH30" s="26"/>
      <c r="LNI30" s="12"/>
      <c r="LNJ30" s="26"/>
      <c r="LNK30" s="73"/>
      <c r="LNL30" s="73"/>
      <c r="LNM30" s="26"/>
      <c r="LNN30" s="148"/>
      <c r="LNO30" s="26"/>
      <c r="LNP30" s="26"/>
      <c r="LNQ30" s="12"/>
      <c r="LNR30" s="26"/>
      <c r="LNS30" s="73"/>
      <c r="LNT30" s="73"/>
      <c r="LNU30" s="26"/>
      <c r="LNV30" s="148"/>
      <c r="LNW30" s="26"/>
      <c r="LNX30" s="26"/>
      <c r="LNY30" s="12"/>
      <c r="LNZ30" s="26"/>
      <c r="LOA30" s="73"/>
      <c r="LOB30" s="73"/>
      <c r="LOC30" s="26"/>
      <c r="LOD30" s="148"/>
      <c r="LOE30" s="26"/>
      <c r="LOF30" s="26"/>
      <c r="LOG30" s="12"/>
      <c r="LOH30" s="26"/>
      <c r="LOI30" s="73"/>
      <c r="LOJ30" s="73"/>
      <c r="LOK30" s="26"/>
      <c r="LOL30" s="148"/>
      <c r="LOM30" s="26"/>
      <c r="LON30" s="26"/>
      <c r="LOO30" s="12"/>
      <c r="LOP30" s="26"/>
      <c r="LOQ30" s="73"/>
      <c r="LOR30" s="73"/>
      <c r="LOS30" s="26"/>
      <c r="LOT30" s="148"/>
      <c r="LOU30" s="26"/>
      <c r="LOV30" s="26"/>
      <c r="LOW30" s="12"/>
      <c r="LOX30" s="26"/>
      <c r="LOY30" s="73"/>
      <c r="LOZ30" s="73"/>
      <c r="LPA30" s="26"/>
      <c r="LPB30" s="148"/>
      <c r="LPC30" s="26"/>
      <c r="LPD30" s="26"/>
      <c r="LPE30" s="12"/>
      <c r="LPF30" s="26"/>
      <c r="LPG30" s="73"/>
      <c r="LPH30" s="73"/>
      <c r="LPI30" s="26"/>
      <c r="LPJ30" s="148"/>
      <c r="LPK30" s="26"/>
      <c r="LPL30" s="26"/>
      <c r="LPM30" s="12"/>
      <c r="LPN30" s="26"/>
      <c r="LPO30" s="73"/>
      <c r="LPP30" s="73"/>
      <c r="LPQ30" s="26"/>
      <c r="LPR30" s="148"/>
      <c r="LPS30" s="26"/>
      <c r="LPT30" s="26"/>
      <c r="LPU30" s="12"/>
      <c r="LPV30" s="26"/>
      <c r="LPW30" s="73"/>
      <c r="LPX30" s="73"/>
      <c r="LPY30" s="26"/>
      <c r="LPZ30" s="148"/>
      <c r="LQA30" s="26"/>
      <c r="LQB30" s="26"/>
      <c r="LQC30" s="12"/>
      <c r="LQD30" s="26"/>
      <c r="LQE30" s="73"/>
      <c r="LQF30" s="73"/>
      <c r="LQG30" s="26"/>
      <c r="LQH30" s="148"/>
      <c r="LQI30" s="26"/>
      <c r="LQJ30" s="26"/>
      <c r="LQK30" s="12"/>
      <c r="LQL30" s="26"/>
      <c r="LQM30" s="73"/>
      <c r="LQN30" s="73"/>
      <c r="LQO30" s="26"/>
      <c r="LQP30" s="148"/>
      <c r="LQQ30" s="26"/>
      <c r="LQR30" s="26"/>
      <c r="LQS30" s="12"/>
      <c r="LQT30" s="26"/>
      <c r="LQU30" s="73"/>
      <c r="LQV30" s="73"/>
      <c r="LQW30" s="26"/>
      <c r="LQX30" s="148"/>
      <c r="LQY30" s="26"/>
      <c r="LQZ30" s="26"/>
      <c r="LRA30" s="12"/>
      <c r="LRB30" s="26"/>
      <c r="LRC30" s="73"/>
      <c r="LRD30" s="73"/>
      <c r="LRE30" s="26"/>
      <c r="LRF30" s="148"/>
      <c r="LRG30" s="26"/>
      <c r="LRH30" s="26"/>
      <c r="LRI30" s="12"/>
      <c r="LRJ30" s="26"/>
      <c r="LRK30" s="73"/>
      <c r="LRL30" s="73"/>
      <c r="LRM30" s="26"/>
      <c r="LRN30" s="148"/>
      <c r="LRO30" s="26"/>
      <c r="LRP30" s="26"/>
      <c r="LRQ30" s="12"/>
      <c r="LRR30" s="26"/>
      <c r="LRS30" s="73"/>
      <c r="LRT30" s="73"/>
      <c r="LRU30" s="26"/>
      <c r="LRV30" s="148"/>
      <c r="LRW30" s="26"/>
      <c r="LRX30" s="26"/>
      <c r="LRY30" s="12"/>
      <c r="LRZ30" s="26"/>
      <c r="LSA30" s="73"/>
      <c r="LSB30" s="73"/>
      <c r="LSC30" s="26"/>
      <c r="LSD30" s="148"/>
      <c r="LSE30" s="26"/>
      <c r="LSF30" s="26"/>
      <c r="LSG30" s="12"/>
      <c r="LSH30" s="26"/>
      <c r="LSI30" s="73"/>
      <c r="LSJ30" s="73"/>
      <c r="LSK30" s="26"/>
      <c r="LSL30" s="148"/>
      <c r="LSM30" s="26"/>
      <c r="LSN30" s="26"/>
      <c r="LSO30" s="12"/>
      <c r="LSP30" s="26"/>
      <c r="LSQ30" s="73"/>
      <c r="LSR30" s="73"/>
      <c r="LSS30" s="26"/>
      <c r="LST30" s="148"/>
      <c r="LSU30" s="26"/>
      <c r="LSV30" s="26"/>
      <c r="LSW30" s="12"/>
      <c r="LSX30" s="26"/>
      <c r="LSY30" s="73"/>
      <c r="LSZ30" s="73"/>
      <c r="LTA30" s="26"/>
      <c r="LTB30" s="148"/>
      <c r="LTC30" s="26"/>
      <c r="LTD30" s="26"/>
      <c r="LTE30" s="12"/>
      <c r="LTF30" s="26"/>
      <c r="LTG30" s="73"/>
      <c r="LTH30" s="73"/>
      <c r="LTI30" s="26"/>
      <c r="LTJ30" s="148"/>
      <c r="LTK30" s="26"/>
      <c r="LTL30" s="26"/>
      <c r="LTM30" s="12"/>
      <c r="LTN30" s="26"/>
      <c r="LTO30" s="73"/>
      <c r="LTP30" s="73"/>
      <c r="LTQ30" s="26"/>
      <c r="LTR30" s="148"/>
      <c r="LTS30" s="26"/>
      <c r="LTT30" s="26"/>
      <c r="LTU30" s="12"/>
      <c r="LTV30" s="26"/>
      <c r="LTW30" s="73"/>
      <c r="LTX30" s="73"/>
      <c r="LTY30" s="26"/>
      <c r="LTZ30" s="148"/>
      <c r="LUA30" s="26"/>
      <c r="LUB30" s="26"/>
      <c r="LUC30" s="12"/>
      <c r="LUD30" s="26"/>
      <c r="LUE30" s="73"/>
      <c r="LUF30" s="73"/>
      <c r="LUG30" s="26"/>
      <c r="LUH30" s="148"/>
      <c r="LUI30" s="26"/>
      <c r="LUJ30" s="26"/>
      <c r="LUK30" s="12"/>
      <c r="LUL30" s="26"/>
      <c r="LUM30" s="73"/>
      <c r="LUN30" s="73"/>
      <c r="LUO30" s="26"/>
      <c r="LUP30" s="148"/>
      <c r="LUQ30" s="26"/>
      <c r="LUR30" s="26"/>
      <c r="LUS30" s="12"/>
      <c r="LUT30" s="26"/>
      <c r="LUU30" s="73"/>
      <c r="LUV30" s="73"/>
      <c r="LUW30" s="26"/>
      <c r="LUX30" s="148"/>
      <c r="LUY30" s="26"/>
      <c r="LUZ30" s="26"/>
      <c r="LVA30" s="12"/>
      <c r="LVB30" s="26"/>
      <c r="LVC30" s="73"/>
      <c r="LVD30" s="73"/>
      <c r="LVE30" s="26"/>
      <c r="LVF30" s="148"/>
      <c r="LVG30" s="26"/>
      <c r="LVH30" s="26"/>
      <c r="LVI30" s="12"/>
      <c r="LVJ30" s="26"/>
      <c r="LVK30" s="73"/>
      <c r="LVL30" s="73"/>
      <c r="LVM30" s="26"/>
      <c r="LVN30" s="148"/>
      <c r="LVO30" s="26"/>
      <c r="LVP30" s="26"/>
      <c r="LVQ30" s="12"/>
      <c r="LVR30" s="26"/>
      <c r="LVS30" s="73"/>
      <c r="LVT30" s="73"/>
      <c r="LVU30" s="26"/>
      <c r="LVV30" s="148"/>
      <c r="LVW30" s="26"/>
      <c r="LVX30" s="26"/>
      <c r="LVY30" s="12"/>
      <c r="LVZ30" s="26"/>
      <c r="LWA30" s="73"/>
      <c r="LWB30" s="73"/>
      <c r="LWC30" s="26"/>
      <c r="LWD30" s="148"/>
      <c r="LWE30" s="26"/>
      <c r="LWF30" s="26"/>
      <c r="LWG30" s="12"/>
      <c r="LWH30" s="26"/>
      <c r="LWI30" s="73"/>
      <c r="LWJ30" s="73"/>
      <c r="LWK30" s="26"/>
      <c r="LWL30" s="148"/>
      <c r="LWM30" s="26"/>
      <c r="LWN30" s="26"/>
      <c r="LWO30" s="12"/>
      <c r="LWP30" s="26"/>
      <c r="LWQ30" s="73"/>
      <c r="LWR30" s="73"/>
      <c r="LWS30" s="26"/>
      <c r="LWT30" s="148"/>
      <c r="LWU30" s="26"/>
      <c r="LWV30" s="26"/>
      <c r="LWW30" s="12"/>
      <c r="LWX30" s="26"/>
      <c r="LWY30" s="73"/>
      <c r="LWZ30" s="73"/>
      <c r="LXA30" s="26"/>
      <c r="LXB30" s="148"/>
      <c r="LXC30" s="26"/>
      <c r="LXD30" s="26"/>
      <c r="LXE30" s="12"/>
      <c r="LXF30" s="26"/>
      <c r="LXG30" s="73"/>
      <c r="LXH30" s="73"/>
      <c r="LXI30" s="26"/>
      <c r="LXJ30" s="148"/>
      <c r="LXK30" s="26"/>
      <c r="LXL30" s="26"/>
      <c r="LXM30" s="12"/>
      <c r="LXN30" s="26"/>
      <c r="LXO30" s="73"/>
      <c r="LXP30" s="73"/>
      <c r="LXQ30" s="26"/>
      <c r="LXR30" s="148"/>
      <c r="LXS30" s="26"/>
      <c r="LXT30" s="26"/>
      <c r="LXU30" s="12"/>
      <c r="LXV30" s="26"/>
      <c r="LXW30" s="73"/>
      <c r="LXX30" s="73"/>
      <c r="LXY30" s="26"/>
      <c r="LXZ30" s="148"/>
      <c r="LYA30" s="26"/>
      <c r="LYB30" s="26"/>
      <c r="LYC30" s="12"/>
      <c r="LYD30" s="26"/>
      <c r="LYE30" s="73"/>
      <c r="LYF30" s="73"/>
      <c r="LYG30" s="26"/>
      <c r="LYH30" s="148"/>
      <c r="LYI30" s="26"/>
      <c r="LYJ30" s="26"/>
      <c r="LYK30" s="12"/>
      <c r="LYL30" s="26"/>
      <c r="LYM30" s="73"/>
      <c r="LYN30" s="73"/>
      <c r="LYO30" s="26"/>
      <c r="LYP30" s="148"/>
      <c r="LYQ30" s="26"/>
      <c r="LYR30" s="26"/>
      <c r="LYS30" s="12"/>
      <c r="LYT30" s="26"/>
      <c r="LYU30" s="73"/>
      <c r="LYV30" s="73"/>
      <c r="LYW30" s="26"/>
      <c r="LYX30" s="148"/>
      <c r="LYY30" s="26"/>
      <c r="LYZ30" s="26"/>
      <c r="LZA30" s="12"/>
      <c r="LZB30" s="26"/>
      <c r="LZC30" s="73"/>
      <c r="LZD30" s="73"/>
      <c r="LZE30" s="26"/>
      <c r="LZF30" s="148"/>
      <c r="LZG30" s="26"/>
      <c r="LZH30" s="26"/>
      <c r="LZI30" s="12"/>
      <c r="LZJ30" s="26"/>
      <c r="LZK30" s="73"/>
      <c r="LZL30" s="73"/>
      <c r="LZM30" s="26"/>
      <c r="LZN30" s="148"/>
      <c r="LZO30" s="26"/>
      <c r="LZP30" s="26"/>
      <c r="LZQ30" s="12"/>
      <c r="LZR30" s="26"/>
      <c r="LZS30" s="73"/>
      <c r="LZT30" s="73"/>
      <c r="LZU30" s="26"/>
      <c r="LZV30" s="148"/>
      <c r="LZW30" s="26"/>
      <c r="LZX30" s="26"/>
      <c r="LZY30" s="12"/>
      <c r="LZZ30" s="26"/>
      <c r="MAA30" s="73"/>
      <c r="MAB30" s="73"/>
      <c r="MAC30" s="26"/>
      <c r="MAD30" s="148"/>
      <c r="MAE30" s="26"/>
      <c r="MAF30" s="26"/>
      <c r="MAG30" s="12"/>
      <c r="MAH30" s="26"/>
      <c r="MAI30" s="73"/>
      <c r="MAJ30" s="73"/>
      <c r="MAK30" s="26"/>
      <c r="MAL30" s="148"/>
      <c r="MAM30" s="26"/>
      <c r="MAN30" s="26"/>
      <c r="MAO30" s="12"/>
      <c r="MAP30" s="26"/>
      <c r="MAQ30" s="73"/>
      <c r="MAR30" s="73"/>
      <c r="MAS30" s="26"/>
      <c r="MAT30" s="148"/>
      <c r="MAU30" s="26"/>
      <c r="MAV30" s="26"/>
      <c r="MAW30" s="12"/>
      <c r="MAX30" s="26"/>
      <c r="MAY30" s="73"/>
      <c r="MAZ30" s="73"/>
      <c r="MBA30" s="26"/>
      <c r="MBB30" s="148"/>
      <c r="MBC30" s="26"/>
      <c r="MBD30" s="26"/>
      <c r="MBE30" s="12"/>
      <c r="MBF30" s="26"/>
      <c r="MBG30" s="73"/>
      <c r="MBH30" s="73"/>
      <c r="MBI30" s="26"/>
      <c r="MBJ30" s="148"/>
      <c r="MBK30" s="26"/>
      <c r="MBL30" s="26"/>
      <c r="MBM30" s="12"/>
      <c r="MBN30" s="26"/>
      <c r="MBO30" s="73"/>
      <c r="MBP30" s="73"/>
      <c r="MBQ30" s="26"/>
      <c r="MBR30" s="148"/>
      <c r="MBS30" s="26"/>
      <c r="MBT30" s="26"/>
      <c r="MBU30" s="12"/>
      <c r="MBV30" s="26"/>
      <c r="MBW30" s="73"/>
      <c r="MBX30" s="73"/>
      <c r="MBY30" s="26"/>
      <c r="MBZ30" s="148"/>
      <c r="MCA30" s="26"/>
      <c r="MCB30" s="26"/>
      <c r="MCC30" s="12"/>
      <c r="MCD30" s="26"/>
      <c r="MCE30" s="73"/>
      <c r="MCF30" s="73"/>
      <c r="MCG30" s="26"/>
      <c r="MCH30" s="148"/>
      <c r="MCI30" s="26"/>
      <c r="MCJ30" s="26"/>
      <c r="MCK30" s="12"/>
      <c r="MCL30" s="26"/>
      <c r="MCM30" s="73"/>
      <c r="MCN30" s="73"/>
      <c r="MCO30" s="26"/>
      <c r="MCP30" s="148"/>
      <c r="MCQ30" s="26"/>
      <c r="MCR30" s="26"/>
      <c r="MCS30" s="12"/>
      <c r="MCT30" s="26"/>
      <c r="MCU30" s="73"/>
      <c r="MCV30" s="73"/>
      <c r="MCW30" s="26"/>
      <c r="MCX30" s="148"/>
      <c r="MCY30" s="26"/>
      <c r="MCZ30" s="26"/>
      <c r="MDA30" s="12"/>
      <c r="MDB30" s="26"/>
      <c r="MDC30" s="73"/>
      <c r="MDD30" s="73"/>
      <c r="MDE30" s="26"/>
      <c r="MDF30" s="148"/>
      <c r="MDG30" s="26"/>
      <c r="MDH30" s="26"/>
      <c r="MDI30" s="12"/>
      <c r="MDJ30" s="26"/>
      <c r="MDK30" s="73"/>
      <c r="MDL30" s="73"/>
      <c r="MDM30" s="26"/>
      <c r="MDN30" s="148"/>
      <c r="MDO30" s="26"/>
      <c r="MDP30" s="26"/>
      <c r="MDQ30" s="12"/>
      <c r="MDR30" s="26"/>
      <c r="MDS30" s="73"/>
      <c r="MDT30" s="73"/>
      <c r="MDU30" s="26"/>
      <c r="MDV30" s="148"/>
      <c r="MDW30" s="26"/>
      <c r="MDX30" s="26"/>
      <c r="MDY30" s="12"/>
      <c r="MDZ30" s="26"/>
      <c r="MEA30" s="73"/>
      <c r="MEB30" s="73"/>
      <c r="MEC30" s="26"/>
      <c r="MED30" s="148"/>
      <c r="MEE30" s="26"/>
      <c r="MEF30" s="26"/>
      <c r="MEG30" s="12"/>
      <c r="MEH30" s="26"/>
      <c r="MEI30" s="73"/>
      <c r="MEJ30" s="73"/>
      <c r="MEK30" s="26"/>
      <c r="MEL30" s="148"/>
      <c r="MEM30" s="26"/>
      <c r="MEN30" s="26"/>
      <c r="MEO30" s="12"/>
      <c r="MEP30" s="26"/>
      <c r="MEQ30" s="73"/>
      <c r="MER30" s="73"/>
      <c r="MES30" s="26"/>
      <c r="MET30" s="148"/>
      <c r="MEU30" s="26"/>
      <c r="MEV30" s="26"/>
      <c r="MEW30" s="12"/>
      <c r="MEX30" s="26"/>
      <c r="MEY30" s="73"/>
      <c r="MEZ30" s="73"/>
      <c r="MFA30" s="26"/>
      <c r="MFB30" s="148"/>
      <c r="MFC30" s="26"/>
      <c r="MFD30" s="26"/>
      <c r="MFE30" s="12"/>
      <c r="MFF30" s="26"/>
      <c r="MFG30" s="73"/>
      <c r="MFH30" s="73"/>
      <c r="MFI30" s="26"/>
      <c r="MFJ30" s="148"/>
      <c r="MFK30" s="26"/>
      <c r="MFL30" s="26"/>
      <c r="MFM30" s="12"/>
      <c r="MFN30" s="26"/>
      <c r="MFO30" s="73"/>
      <c r="MFP30" s="73"/>
      <c r="MFQ30" s="26"/>
      <c r="MFR30" s="148"/>
      <c r="MFS30" s="26"/>
      <c r="MFT30" s="26"/>
      <c r="MFU30" s="12"/>
      <c r="MFV30" s="26"/>
      <c r="MFW30" s="73"/>
      <c r="MFX30" s="73"/>
      <c r="MFY30" s="26"/>
      <c r="MFZ30" s="148"/>
      <c r="MGA30" s="26"/>
      <c r="MGB30" s="26"/>
      <c r="MGC30" s="12"/>
      <c r="MGD30" s="26"/>
      <c r="MGE30" s="73"/>
      <c r="MGF30" s="73"/>
      <c r="MGG30" s="26"/>
      <c r="MGH30" s="148"/>
      <c r="MGI30" s="26"/>
      <c r="MGJ30" s="26"/>
      <c r="MGK30" s="12"/>
      <c r="MGL30" s="26"/>
      <c r="MGM30" s="73"/>
      <c r="MGN30" s="73"/>
      <c r="MGO30" s="26"/>
      <c r="MGP30" s="148"/>
      <c r="MGQ30" s="26"/>
      <c r="MGR30" s="26"/>
      <c r="MGS30" s="12"/>
      <c r="MGT30" s="26"/>
      <c r="MGU30" s="73"/>
      <c r="MGV30" s="73"/>
      <c r="MGW30" s="26"/>
      <c r="MGX30" s="148"/>
      <c r="MGY30" s="26"/>
      <c r="MGZ30" s="26"/>
      <c r="MHA30" s="12"/>
      <c r="MHB30" s="26"/>
      <c r="MHC30" s="73"/>
      <c r="MHD30" s="73"/>
      <c r="MHE30" s="26"/>
      <c r="MHF30" s="148"/>
      <c r="MHG30" s="26"/>
      <c r="MHH30" s="26"/>
      <c r="MHI30" s="12"/>
      <c r="MHJ30" s="26"/>
      <c r="MHK30" s="73"/>
      <c r="MHL30" s="73"/>
      <c r="MHM30" s="26"/>
      <c r="MHN30" s="148"/>
      <c r="MHO30" s="26"/>
      <c r="MHP30" s="26"/>
      <c r="MHQ30" s="12"/>
      <c r="MHR30" s="26"/>
      <c r="MHS30" s="73"/>
      <c r="MHT30" s="73"/>
      <c r="MHU30" s="26"/>
      <c r="MHV30" s="148"/>
      <c r="MHW30" s="26"/>
      <c r="MHX30" s="26"/>
      <c r="MHY30" s="12"/>
      <c r="MHZ30" s="26"/>
      <c r="MIA30" s="73"/>
      <c r="MIB30" s="73"/>
      <c r="MIC30" s="26"/>
      <c r="MID30" s="148"/>
      <c r="MIE30" s="26"/>
      <c r="MIF30" s="26"/>
      <c r="MIG30" s="12"/>
      <c r="MIH30" s="26"/>
      <c r="MII30" s="73"/>
      <c r="MIJ30" s="73"/>
      <c r="MIK30" s="26"/>
      <c r="MIL30" s="148"/>
      <c r="MIM30" s="26"/>
      <c r="MIN30" s="26"/>
      <c r="MIO30" s="12"/>
      <c r="MIP30" s="26"/>
      <c r="MIQ30" s="73"/>
      <c r="MIR30" s="73"/>
      <c r="MIS30" s="26"/>
      <c r="MIT30" s="148"/>
      <c r="MIU30" s="26"/>
      <c r="MIV30" s="26"/>
      <c r="MIW30" s="12"/>
      <c r="MIX30" s="26"/>
      <c r="MIY30" s="73"/>
      <c r="MIZ30" s="73"/>
      <c r="MJA30" s="26"/>
      <c r="MJB30" s="148"/>
      <c r="MJC30" s="26"/>
      <c r="MJD30" s="26"/>
      <c r="MJE30" s="12"/>
      <c r="MJF30" s="26"/>
      <c r="MJG30" s="73"/>
      <c r="MJH30" s="73"/>
      <c r="MJI30" s="26"/>
      <c r="MJJ30" s="148"/>
      <c r="MJK30" s="26"/>
      <c r="MJL30" s="26"/>
      <c r="MJM30" s="12"/>
      <c r="MJN30" s="26"/>
      <c r="MJO30" s="73"/>
      <c r="MJP30" s="73"/>
      <c r="MJQ30" s="26"/>
      <c r="MJR30" s="148"/>
      <c r="MJS30" s="26"/>
      <c r="MJT30" s="26"/>
      <c r="MJU30" s="12"/>
      <c r="MJV30" s="26"/>
      <c r="MJW30" s="73"/>
      <c r="MJX30" s="73"/>
      <c r="MJY30" s="26"/>
      <c r="MJZ30" s="148"/>
      <c r="MKA30" s="26"/>
      <c r="MKB30" s="26"/>
      <c r="MKC30" s="12"/>
      <c r="MKD30" s="26"/>
      <c r="MKE30" s="73"/>
      <c r="MKF30" s="73"/>
      <c r="MKG30" s="26"/>
      <c r="MKH30" s="148"/>
      <c r="MKI30" s="26"/>
      <c r="MKJ30" s="26"/>
      <c r="MKK30" s="12"/>
      <c r="MKL30" s="26"/>
      <c r="MKM30" s="73"/>
      <c r="MKN30" s="73"/>
      <c r="MKO30" s="26"/>
      <c r="MKP30" s="148"/>
      <c r="MKQ30" s="26"/>
      <c r="MKR30" s="26"/>
      <c r="MKS30" s="12"/>
      <c r="MKT30" s="26"/>
      <c r="MKU30" s="73"/>
      <c r="MKV30" s="73"/>
      <c r="MKW30" s="26"/>
      <c r="MKX30" s="148"/>
      <c r="MKY30" s="26"/>
      <c r="MKZ30" s="26"/>
      <c r="MLA30" s="12"/>
      <c r="MLB30" s="26"/>
      <c r="MLC30" s="73"/>
      <c r="MLD30" s="73"/>
      <c r="MLE30" s="26"/>
      <c r="MLF30" s="148"/>
      <c r="MLG30" s="26"/>
      <c r="MLH30" s="26"/>
      <c r="MLI30" s="12"/>
      <c r="MLJ30" s="26"/>
      <c r="MLK30" s="73"/>
      <c r="MLL30" s="73"/>
      <c r="MLM30" s="26"/>
      <c r="MLN30" s="148"/>
      <c r="MLO30" s="26"/>
      <c r="MLP30" s="26"/>
      <c r="MLQ30" s="12"/>
      <c r="MLR30" s="26"/>
      <c r="MLS30" s="73"/>
      <c r="MLT30" s="73"/>
      <c r="MLU30" s="26"/>
      <c r="MLV30" s="148"/>
      <c r="MLW30" s="26"/>
      <c r="MLX30" s="26"/>
      <c r="MLY30" s="12"/>
      <c r="MLZ30" s="26"/>
      <c r="MMA30" s="73"/>
      <c r="MMB30" s="73"/>
      <c r="MMC30" s="26"/>
      <c r="MMD30" s="148"/>
      <c r="MME30" s="26"/>
      <c r="MMF30" s="26"/>
      <c r="MMG30" s="12"/>
      <c r="MMH30" s="26"/>
      <c r="MMI30" s="73"/>
      <c r="MMJ30" s="73"/>
      <c r="MMK30" s="26"/>
      <c r="MML30" s="148"/>
      <c r="MMM30" s="26"/>
      <c r="MMN30" s="26"/>
      <c r="MMO30" s="12"/>
      <c r="MMP30" s="26"/>
      <c r="MMQ30" s="73"/>
      <c r="MMR30" s="73"/>
      <c r="MMS30" s="26"/>
      <c r="MMT30" s="148"/>
      <c r="MMU30" s="26"/>
      <c r="MMV30" s="26"/>
      <c r="MMW30" s="12"/>
      <c r="MMX30" s="26"/>
      <c r="MMY30" s="73"/>
      <c r="MMZ30" s="73"/>
      <c r="MNA30" s="26"/>
      <c r="MNB30" s="148"/>
      <c r="MNC30" s="26"/>
      <c r="MND30" s="26"/>
      <c r="MNE30" s="12"/>
      <c r="MNF30" s="26"/>
      <c r="MNG30" s="73"/>
      <c r="MNH30" s="73"/>
      <c r="MNI30" s="26"/>
      <c r="MNJ30" s="148"/>
      <c r="MNK30" s="26"/>
      <c r="MNL30" s="26"/>
      <c r="MNM30" s="12"/>
      <c r="MNN30" s="26"/>
      <c r="MNO30" s="73"/>
      <c r="MNP30" s="73"/>
      <c r="MNQ30" s="26"/>
      <c r="MNR30" s="148"/>
      <c r="MNS30" s="26"/>
      <c r="MNT30" s="26"/>
      <c r="MNU30" s="12"/>
      <c r="MNV30" s="26"/>
      <c r="MNW30" s="73"/>
      <c r="MNX30" s="73"/>
      <c r="MNY30" s="26"/>
      <c r="MNZ30" s="148"/>
      <c r="MOA30" s="26"/>
      <c r="MOB30" s="26"/>
      <c r="MOC30" s="12"/>
      <c r="MOD30" s="26"/>
      <c r="MOE30" s="73"/>
      <c r="MOF30" s="73"/>
      <c r="MOG30" s="26"/>
      <c r="MOH30" s="148"/>
      <c r="MOI30" s="26"/>
      <c r="MOJ30" s="26"/>
      <c r="MOK30" s="12"/>
      <c r="MOL30" s="26"/>
      <c r="MOM30" s="73"/>
      <c r="MON30" s="73"/>
      <c r="MOO30" s="26"/>
      <c r="MOP30" s="148"/>
      <c r="MOQ30" s="26"/>
      <c r="MOR30" s="26"/>
      <c r="MOS30" s="12"/>
      <c r="MOT30" s="26"/>
      <c r="MOU30" s="73"/>
      <c r="MOV30" s="73"/>
      <c r="MOW30" s="26"/>
      <c r="MOX30" s="148"/>
      <c r="MOY30" s="26"/>
      <c r="MOZ30" s="26"/>
      <c r="MPA30" s="12"/>
      <c r="MPB30" s="26"/>
      <c r="MPC30" s="73"/>
      <c r="MPD30" s="73"/>
      <c r="MPE30" s="26"/>
      <c r="MPF30" s="148"/>
      <c r="MPG30" s="26"/>
      <c r="MPH30" s="26"/>
      <c r="MPI30" s="12"/>
      <c r="MPJ30" s="26"/>
      <c r="MPK30" s="73"/>
      <c r="MPL30" s="73"/>
      <c r="MPM30" s="26"/>
      <c r="MPN30" s="148"/>
      <c r="MPO30" s="26"/>
      <c r="MPP30" s="26"/>
      <c r="MPQ30" s="12"/>
      <c r="MPR30" s="26"/>
      <c r="MPS30" s="73"/>
      <c r="MPT30" s="73"/>
      <c r="MPU30" s="26"/>
      <c r="MPV30" s="148"/>
      <c r="MPW30" s="26"/>
      <c r="MPX30" s="26"/>
      <c r="MPY30" s="12"/>
      <c r="MPZ30" s="26"/>
      <c r="MQA30" s="73"/>
      <c r="MQB30" s="73"/>
      <c r="MQC30" s="26"/>
      <c r="MQD30" s="148"/>
      <c r="MQE30" s="26"/>
      <c r="MQF30" s="26"/>
      <c r="MQG30" s="12"/>
      <c r="MQH30" s="26"/>
      <c r="MQI30" s="73"/>
      <c r="MQJ30" s="73"/>
      <c r="MQK30" s="26"/>
      <c r="MQL30" s="148"/>
      <c r="MQM30" s="26"/>
      <c r="MQN30" s="26"/>
      <c r="MQO30" s="12"/>
      <c r="MQP30" s="26"/>
      <c r="MQQ30" s="73"/>
      <c r="MQR30" s="73"/>
      <c r="MQS30" s="26"/>
      <c r="MQT30" s="148"/>
      <c r="MQU30" s="26"/>
      <c r="MQV30" s="26"/>
      <c r="MQW30" s="12"/>
      <c r="MQX30" s="26"/>
      <c r="MQY30" s="73"/>
      <c r="MQZ30" s="73"/>
      <c r="MRA30" s="26"/>
      <c r="MRB30" s="148"/>
      <c r="MRC30" s="26"/>
      <c r="MRD30" s="26"/>
      <c r="MRE30" s="12"/>
      <c r="MRF30" s="26"/>
      <c r="MRG30" s="73"/>
      <c r="MRH30" s="73"/>
      <c r="MRI30" s="26"/>
      <c r="MRJ30" s="148"/>
      <c r="MRK30" s="26"/>
      <c r="MRL30" s="26"/>
      <c r="MRM30" s="12"/>
      <c r="MRN30" s="26"/>
      <c r="MRO30" s="73"/>
      <c r="MRP30" s="73"/>
      <c r="MRQ30" s="26"/>
      <c r="MRR30" s="148"/>
      <c r="MRS30" s="26"/>
      <c r="MRT30" s="26"/>
      <c r="MRU30" s="12"/>
      <c r="MRV30" s="26"/>
      <c r="MRW30" s="73"/>
      <c r="MRX30" s="73"/>
      <c r="MRY30" s="26"/>
      <c r="MRZ30" s="148"/>
      <c r="MSA30" s="26"/>
      <c r="MSB30" s="26"/>
      <c r="MSC30" s="12"/>
      <c r="MSD30" s="26"/>
      <c r="MSE30" s="73"/>
      <c r="MSF30" s="73"/>
      <c r="MSG30" s="26"/>
      <c r="MSH30" s="148"/>
      <c r="MSI30" s="26"/>
      <c r="MSJ30" s="26"/>
      <c r="MSK30" s="12"/>
      <c r="MSL30" s="26"/>
      <c r="MSM30" s="73"/>
      <c r="MSN30" s="73"/>
      <c r="MSO30" s="26"/>
      <c r="MSP30" s="148"/>
      <c r="MSQ30" s="26"/>
      <c r="MSR30" s="26"/>
      <c r="MSS30" s="12"/>
      <c r="MST30" s="26"/>
      <c r="MSU30" s="73"/>
      <c r="MSV30" s="73"/>
      <c r="MSW30" s="26"/>
      <c r="MSX30" s="148"/>
      <c r="MSY30" s="26"/>
      <c r="MSZ30" s="26"/>
      <c r="MTA30" s="12"/>
      <c r="MTB30" s="26"/>
      <c r="MTC30" s="73"/>
      <c r="MTD30" s="73"/>
      <c r="MTE30" s="26"/>
      <c r="MTF30" s="148"/>
      <c r="MTG30" s="26"/>
      <c r="MTH30" s="26"/>
      <c r="MTI30" s="12"/>
      <c r="MTJ30" s="26"/>
      <c r="MTK30" s="73"/>
      <c r="MTL30" s="73"/>
      <c r="MTM30" s="26"/>
      <c r="MTN30" s="148"/>
      <c r="MTO30" s="26"/>
      <c r="MTP30" s="26"/>
      <c r="MTQ30" s="12"/>
      <c r="MTR30" s="26"/>
      <c r="MTS30" s="73"/>
      <c r="MTT30" s="73"/>
      <c r="MTU30" s="26"/>
      <c r="MTV30" s="148"/>
      <c r="MTW30" s="26"/>
      <c r="MTX30" s="26"/>
      <c r="MTY30" s="12"/>
      <c r="MTZ30" s="26"/>
      <c r="MUA30" s="73"/>
      <c r="MUB30" s="73"/>
      <c r="MUC30" s="26"/>
      <c r="MUD30" s="148"/>
      <c r="MUE30" s="26"/>
      <c r="MUF30" s="26"/>
      <c r="MUG30" s="12"/>
      <c r="MUH30" s="26"/>
      <c r="MUI30" s="73"/>
      <c r="MUJ30" s="73"/>
      <c r="MUK30" s="26"/>
      <c r="MUL30" s="148"/>
      <c r="MUM30" s="26"/>
      <c r="MUN30" s="26"/>
      <c r="MUO30" s="12"/>
      <c r="MUP30" s="26"/>
      <c r="MUQ30" s="73"/>
      <c r="MUR30" s="73"/>
      <c r="MUS30" s="26"/>
      <c r="MUT30" s="148"/>
      <c r="MUU30" s="26"/>
      <c r="MUV30" s="26"/>
      <c r="MUW30" s="12"/>
      <c r="MUX30" s="26"/>
      <c r="MUY30" s="73"/>
      <c r="MUZ30" s="73"/>
      <c r="MVA30" s="26"/>
      <c r="MVB30" s="148"/>
      <c r="MVC30" s="26"/>
      <c r="MVD30" s="26"/>
      <c r="MVE30" s="12"/>
      <c r="MVF30" s="26"/>
      <c r="MVG30" s="73"/>
      <c r="MVH30" s="73"/>
      <c r="MVI30" s="26"/>
      <c r="MVJ30" s="148"/>
      <c r="MVK30" s="26"/>
      <c r="MVL30" s="26"/>
      <c r="MVM30" s="12"/>
      <c r="MVN30" s="26"/>
      <c r="MVO30" s="73"/>
      <c r="MVP30" s="73"/>
      <c r="MVQ30" s="26"/>
      <c r="MVR30" s="148"/>
      <c r="MVS30" s="26"/>
      <c r="MVT30" s="26"/>
      <c r="MVU30" s="12"/>
      <c r="MVV30" s="26"/>
      <c r="MVW30" s="73"/>
      <c r="MVX30" s="73"/>
      <c r="MVY30" s="26"/>
      <c r="MVZ30" s="148"/>
      <c r="MWA30" s="26"/>
      <c r="MWB30" s="26"/>
      <c r="MWC30" s="12"/>
      <c r="MWD30" s="26"/>
      <c r="MWE30" s="73"/>
      <c r="MWF30" s="73"/>
      <c r="MWG30" s="26"/>
      <c r="MWH30" s="148"/>
      <c r="MWI30" s="26"/>
      <c r="MWJ30" s="26"/>
      <c r="MWK30" s="12"/>
      <c r="MWL30" s="26"/>
      <c r="MWM30" s="73"/>
      <c r="MWN30" s="73"/>
      <c r="MWO30" s="26"/>
      <c r="MWP30" s="148"/>
      <c r="MWQ30" s="26"/>
      <c r="MWR30" s="26"/>
      <c r="MWS30" s="12"/>
      <c r="MWT30" s="26"/>
      <c r="MWU30" s="73"/>
      <c r="MWV30" s="73"/>
      <c r="MWW30" s="26"/>
      <c r="MWX30" s="148"/>
      <c r="MWY30" s="26"/>
      <c r="MWZ30" s="26"/>
      <c r="MXA30" s="12"/>
      <c r="MXB30" s="26"/>
      <c r="MXC30" s="73"/>
      <c r="MXD30" s="73"/>
      <c r="MXE30" s="26"/>
      <c r="MXF30" s="148"/>
      <c r="MXG30" s="26"/>
      <c r="MXH30" s="26"/>
      <c r="MXI30" s="12"/>
      <c r="MXJ30" s="26"/>
      <c r="MXK30" s="73"/>
      <c r="MXL30" s="73"/>
      <c r="MXM30" s="26"/>
      <c r="MXN30" s="148"/>
      <c r="MXO30" s="26"/>
      <c r="MXP30" s="26"/>
      <c r="MXQ30" s="12"/>
      <c r="MXR30" s="26"/>
      <c r="MXS30" s="73"/>
      <c r="MXT30" s="73"/>
      <c r="MXU30" s="26"/>
      <c r="MXV30" s="148"/>
      <c r="MXW30" s="26"/>
      <c r="MXX30" s="26"/>
      <c r="MXY30" s="12"/>
      <c r="MXZ30" s="26"/>
      <c r="MYA30" s="73"/>
      <c r="MYB30" s="73"/>
      <c r="MYC30" s="26"/>
      <c r="MYD30" s="148"/>
      <c r="MYE30" s="26"/>
      <c r="MYF30" s="26"/>
      <c r="MYG30" s="12"/>
      <c r="MYH30" s="26"/>
      <c r="MYI30" s="73"/>
      <c r="MYJ30" s="73"/>
      <c r="MYK30" s="26"/>
      <c r="MYL30" s="148"/>
      <c r="MYM30" s="26"/>
      <c r="MYN30" s="26"/>
      <c r="MYO30" s="12"/>
      <c r="MYP30" s="26"/>
      <c r="MYQ30" s="73"/>
      <c r="MYR30" s="73"/>
      <c r="MYS30" s="26"/>
      <c r="MYT30" s="148"/>
      <c r="MYU30" s="26"/>
      <c r="MYV30" s="26"/>
      <c r="MYW30" s="12"/>
      <c r="MYX30" s="26"/>
      <c r="MYY30" s="73"/>
      <c r="MYZ30" s="73"/>
      <c r="MZA30" s="26"/>
      <c r="MZB30" s="148"/>
      <c r="MZC30" s="26"/>
      <c r="MZD30" s="26"/>
      <c r="MZE30" s="12"/>
      <c r="MZF30" s="26"/>
      <c r="MZG30" s="73"/>
      <c r="MZH30" s="73"/>
      <c r="MZI30" s="26"/>
      <c r="MZJ30" s="148"/>
      <c r="MZK30" s="26"/>
      <c r="MZL30" s="26"/>
      <c r="MZM30" s="12"/>
      <c r="MZN30" s="26"/>
      <c r="MZO30" s="73"/>
      <c r="MZP30" s="73"/>
      <c r="MZQ30" s="26"/>
      <c r="MZR30" s="148"/>
      <c r="MZS30" s="26"/>
      <c r="MZT30" s="26"/>
      <c r="MZU30" s="12"/>
      <c r="MZV30" s="26"/>
      <c r="MZW30" s="73"/>
      <c r="MZX30" s="73"/>
      <c r="MZY30" s="26"/>
      <c r="MZZ30" s="148"/>
      <c r="NAA30" s="26"/>
      <c r="NAB30" s="26"/>
      <c r="NAC30" s="12"/>
      <c r="NAD30" s="26"/>
      <c r="NAE30" s="73"/>
      <c r="NAF30" s="73"/>
      <c r="NAG30" s="26"/>
      <c r="NAH30" s="148"/>
      <c r="NAI30" s="26"/>
      <c r="NAJ30" s="26"/>
      <c r="NAK30" s="12"/>
      <c r="NAL30" s="26"/>
      <c r="NAM30" s="73"/>
      <c r="NAN30" s="73"/>
      <c r="NAO30" s="26"/>
      <c r="NAP30" s="148"/>
      <c r="NAQ30" s="26"/>
      <c r="NAR30" s="26"/>
      <c r="NAS30" s="12"/>
      <c r="NAT30" s="26"/>
      <c r="NAU30" s="73"/>
      <c r="NAV30" s="73"/>
      <c r="NAW30" s="26"/>
      <c r="NAX30" s="148"/>
      <c r="NAY30" s="26"/>
      <c r="NAZ30" s="26"/>
      <c r="NBA30" s="12"/>
      <c r="NBB30" s="26"/>
      <c r="NBC30" s="73"/>
      <c r="NBD30" s="73"/>
      <c r="NBE30" s="26"/>
      <c r="NBF30" s="148"/>
      <c r="NBG30" s="26"/>
      <c r="NBH30" s="26"/>
      <c r="NBI30" s="12"/>
      <c r="NBJ30" s="26"/>
      <c r="NBK30" s="73"/>
      <c r="NBL30" s="73"/>
      <c r="NBM30" s="26"/>
      <c r="NBN30" s="148"/>
      <c r="NBO30" s="26"/>
      <c r="NBP30" s="26"/>
      <c r="NBQ30" s="12"/>
      <c r="NBR30" s="26"/>
      <c r="NBS30" s="73"/>
      <c r="NBT30" s="73"/>
      <c r="NBU30" s="26"/>
      <c r="NBV30" s="148"/>
      <c r="NBW30" s="26"/>
      <c r="NBX30" s="26"/>
      <c r="NBY30" s="12"/>
      <c r="NBZ30" s="26"/>
      <c r="NCA30" s="73"/>
      <c r="NCB30" s="73"/>
      <c r="NCC30" s="26"/>
      <c r="NCD30" s="148"/>
      <c r="NCE30" s="26"/>
      <c r="NCF30" s="26"/>
      <c r="NCG30" s="12"/>
      <c r="NCH30" s="26"/>
      <c r="NCI30" s="73"/>
      <c r="NCJ30" s="73"/>
      <c r="NCK30" s="26"/>
      <c r="NCL30" s="148"/>
      <c r="NCM30" s="26"/>
      <c r="NCN30" s="26"/>
      <c r="NCO30" s="12"/>
      <c r="NCP30" s="26"/>
      <c r="NCQ30" s="73"/>
      <c r="NCR30" s="73"/>
      <c r="NCS30" s="26"/>
      <c r="NCT30" s="148"/>
      <c r="NCU30" s="26"/>
      <c r="NCV30" s="26"/>
      <c r="NCW30" s="12"/>
      <c r="NCX30" s="26"/>
      <c r="NCY30" s="73"/>
      <c r="NCZ30" s="73"/>
      <c r="NDA30" s="26"/>
      <c r="NDB30" s="148"/>
      <c r="NDC30" s="26"/>
      <c r="NDD30" s="26"/>
      <c r="NDE30" s="12"/>
      <c r="NDF30" s="26"/>
      <c r="NDG30" s="73"/>
      <c r="NDH30" s="73"/>
      <c r="NDI30" s="26"/>
      <c r="NDJ30" s="148"/>
      <c r="NDK30" s="26"/>
      <c r="NDL30" s="26"/>
      <c r="NDM30" s="12"/>
      <c r="NDN30" s="26"/>
      <c r="NDO30" s="73"/>
      <c r="NDP30" s="73"/>
      <c r="NDQ30" s="26"/>
      <c r="NDR30" s="148"/>
      <c r="NDS30" s="26"/>
      <c r="NDT30" s="26"/>
      <c r="NDU30" s="12"/>
      <c r="NDV30" s="26"/>
      <c r="NDW30" s="73"/>
      <c r="NDX30" s="73"/>
      <c r="NDY30" s="26"/>
      <c r="NDZ30" s="148"/>
      <c r="NEA30" s="26"/>
      <c r="NEB30" s="26"/>
      <c r="NEC30" s="12"/>
      <c r="NED30" s="26"/>
      <c r="NEE30" s="73"/>
      <c r="NEF30" s="73"/>
      <c r="NEG30" s="26"/>
      <c r="NEH30" s="148"/>
      <c r="NEI30" s="26"/>
      <c r="NEJ30" s="26"/>
      <c r="NEK30" s="12"/>
      <c r="NEL30" s="26"/>
      <c r="NEM30" s="73"/>
      <c r="NEN30" s="73"/>
      <c r="NEO30" s="26"/>
      <c r="NEP30" s="148"/>
      <c r="NEQ30" s="26"/>
      <c r="NER30" s="26"/>
      <c r="NES30" s="12"/>
      <c r="NET30" s="26"/>
      <c r="NEU30" s="73"/>
      <c r="NEV30" s="73"/>
      <c r="NEW30" s="26"/>
      <c r="NEX30" s="148"/>
      <c r="NEY30" s="26"/>
      <c r="NEZ30" s="26"/>
      <c r="NFA30" s="12"/>
      <c r="NFB30" s="26"/>
      <c r="NFC30" s="73"/>
      <c r="NFD30" s="73"/>
      <c r="NFE30" s="26"/>
      <c r="NFF30" s="148"/>
      <c r="NFG30" s="26"/>
      <c r="NFH30" s="26"/>
      <c r="NFI30" s="12"/>
      <c r="NFJ30" s="26"/>
      <c r="NFK30" s="73"/>
      <c r="NFL30" s="73"/>
      <c r="NFM30" s="26"/>
      <c r="NFN30" s="148"/>
      <c r="NFO30" s="26"/>
      <c r="NFP30" s="26"/>
      <c r="NFQ30" s="12"/>
      <c r="NFR30" s="26"/>
      <c r="NFS30" s="73"/>
      <c r="NFT30" s="73"/>
      <c r="NFU30" s="26"/>
      <c r="NFV30" s="148"/>
      <c r="NFW30" s="26"/>
      <c r="NFX30" s="26"/>
      <c r="NFY30" s="12"/>
      <c r="NFZ30" s="26"/>
      <c r="NGA30" s="73"/>
      <c r="NGB30" s="73"/>
      <c r="NGC30" s="26"/>
      <c r="NGD30" s="148"/>
      <c r="NGE30" s="26"/>
      <c r="NGF30" s="26"/>
      <c r="NGG30" s="12"/>
      <c r="NGH30" s="26"/>
      <c r="NGI30" s="73"/>
      <c r="NGJ30" s="73"/>
      <c r="NGK30" s="26"/>
      <c r="NGL30" s="148"/>
      <c r="NGM30" s="26"/>
      <c r="NGN30" s="26"/>
      <c r="NGO30" s="12"/>
      <c r="NGP30" s="26"/>
      <c r="NGQ30" s="73"/>
      <c r="NGR30" s="73"/>
      <c r="NGS30" s="26"/>
      <c r="NGT30" s="148"/>
      <c r="NGU30" s="26"/>
      <c r="NGV30" s="26"/>
      <c r="NGW30" s="12"/>
      <c r="NGX30" s="26"/>
      <c r="NGY30" s="73"/>
      <c r="NGZ30" s="73"/>
      <c r="NHA30" s="26"/>
      <c r="NHB30" s="148"/>
      <c r="NHC30" s="26"/>
      <c r="NHD30" s="26"/>
      <c r="NHE30" s="12"/>
      <c r="NHF30" s="26"/>
      <c r="NHG30" s="73"/>
      <c r="NHH30" s="73"/>
      <c r="NHI30" s="26"/>
      <c r="NHJ30" s="148"/>
      <c r="NHK30" s="26"/>
      <c r="NHL30" s="26"/>
      <c r="NHM30" s="12"/>
      <c r="NHN30" s="26"/>
      <c r="NHO30" s="73"/>
      <c r="NHP30" s="73"/>
      <c r="NHQ30" s="26"/>
      <c r="NHR30" s="148"/>
      <c r="NHS30" s="26"/>
      <c r="NHT30" s="26"/>
      <c r="NHU30" s="12"/>
      <c r="NHV30" s="26"/>
      <c r="NHW30" s="73"/>
      <c r="NHX30" s="73"/>
      <c r="NHY30" s="26"/>
      <c r="NHZ30" s="148"/>
      <c r="NIA30" s="26"/>
      <c r="NIB30" s="26"/>
      <c r="NIC30" s="12"/>
      <c r="NID30" s="26"/>
      <c r="NIE30" s="73"/>
      <c r="NIF30" s="73"/>
      <c r="NIG30" s="26"/>
      <c r="NIH30" s="148"/>
      <c r="NII30" s="26"/>
      <c r="NIJ30" s="26"/>
      <c r="NIK30" s="12"/>
      <c r="NIL30" s="26"/>
      <c r="NIM30" s="73"/>
      <c r="NIN30" s="73"/>
      <c r="NIO30" s="26"/>
      <c r="NIP30" s="148"/>
      <c r="NIQ30" s="26"/>
      <c r="NIR30" s="26"/>
      <c r="NIS30" s="12"/>
      <c r="NIT30" s="26"/>
      <c r="NIU30" s="73"/>
      <c r="NIV30" s="73"/>
      <c r="NIW30" s="26"/>
      <c r="NIX30" s="148"/>
      <c r="NIY30" s="26"/>
      <c r="NIZ30" s="26"/>
      <c r="NJA30" s="12"/>
      <c r="NJB30" s="26"/>
      <c r="NJC30" s="73"/>
      <c r="NJD30" s="73"/>
      <c r="NJE30" s="26"/>
      <c r="NJF30" s="148"/>
      <c r="NJG30" s="26"/>
      <c r="NJH30" s="26"/>
      <c r="NJI30" s="12"/>
      <c r="NJJ30" s="26"/>
      <c r="NJK30" s="73"/>
      <c r="NJL30" s="73"/>
      <c r="NJM30" s="26"/>
      <c r="NJN30" s="148"/>
      <c r="NJO30" s="26"/>
      <c r="NJP30" s="26"/>
      <c r="NJQ30" s="12"/>
      <c r="NJR30" s="26"/>
      <c r="NJS30" s="73"/>
      <c r="NJT30" s="73"/>
      <c r="NJU30" s="26"/>
      <c r="NJV30" s="148"/>
      <c r="NJW30" s="26"/>
      <c r="NJX30" s="26"/>
      <c r="NJY30" s="12"/>
      <c r="NJZ30" s="26"/>
      <c r="NKA30" s="73"/>
      <c r="NKB30" s="73"/>
      <c r="NKC30" s="26"/>
      <c r="NKD30" s="148"/>
      <c r="NKE30" s="26"/>
      <c r="NKF30" s="26"/>
      <c r="NKG30" s="12"/>
      <c r="NKH30" s="26"/>
      <c r="NKI30" s="73"/>
      <c r="NKJ30" s="73"/>
      <c r="NKK30" s="26"/>
      <c r="NKL30" s="148"/>
      <c r="NKM30" s="26"/>
      <c r="NKN30" s="26"/>
      <c r="NKO30" s="12"/>
      <c r="NKP30" s="26"/>
      <c r="NKQ30" s="73"/>
      <c r="NKR30" s="73"/>
      <c r="NKS30" s="26"/>
      <c r="NKT30" s="148"/>
      <c r="NKU30" s="26"/>
      <c r="NKV30" s="26"/>
      <c r="NKW30" s="12"/>
      <c r="NKX30" s="26"/>
      <c r="NKY30" s="73"/>
      <c r="NKZ30" s="73"/>
      <c r="NLA30" s="26"/>
      <c r="NLB30" s="148"/>
      <c r="NLC30" s="26"/>
      <c r="NLD30" s="26"/>
      <c r="NLE30" s="12"/>
      <c r="NLF30" s="26"/>
      <c r="NLG30" s="73"/>
      <c r="NLH30" s="73"/>
      <c r="NLI30" s="26"/>
      <c r="NLJ30" s="148"/>
      <c r="NLK30" s="26"/>
      <c r="NLL30" s="26"/>
      <c r="NLM30" s="12"/>
      <c r="NLN30" s="26"/>
      <c r="NLO30" s="73"/>
      <c r="NLP30" s="73"/>
      <c r="NLQ30" s="26"/>
      <c r="NLR30" s="148"/>
      <c r="NLS30" s="26"/>
      <c r="NLT30" s="26"/>
      <c r="NLU30" s="12"/>
      <c r="NLV30" s="26"/>
      <c r="NLW30" s="73"/>
      <c r="NLX30" s="73"/>
      <c r="NLY30" s="26"/>
      <c r="NLZ30" s="148"/>
      <c r="NMA30" s="26"/>
      <c r="NMB30" s="26"/>
      <c r="NMC30" s="12"/>
      <c r="NMD30" s="26"/>
      <c r="NME30" s="73"/>
      <c r="NMF30" s="73"/>
      <c r="NMG30" s="26"/>
      <c r="NMH30" s="148"/>
      <c r="NMI30" s="26"/>
      <c r="NMJ30" s="26"/>
      <c r="NMK30" s="12"/>
      <c r="NML30" s="26"/>
      <c r="NMM30" s="73"/>
      <c r="NMN30" s="73"/>
      <c r="NMO30" s="26"/>
      <c r="NMP30" s="148"/>
      <c r="NMQ30" s="26"/>
      <c r="NMR30" s="26"/>
      <c r="NMS30" s="12"/>
      <c r="NMT30" s="26"/>
      <c r="NMU30" s="73"/>
      <c r="NMV30" s="73"/>
      <c r="NMW30" s="26"/>
      <c r="NMX30" s="148"/>
      <c r="NMY30" s="26"/>
      <c r="NMZ30" s="26"/>
      <c r="NNA30" s="12"/>
      <c r="NNB30" s="26"/>
      <c r="NNC30" s="73"/>
      <c r="NND30" s="73"/>
      <c r="NNE30" s="26"/>
      <c r="NNF30" s="148"/>
      <c r="NNG30" s="26"/>
      <c r="NNH30" s="26"/>
      <c r="NNI30" s="12"/>
      <c r="NNJ30" s="26"/>
      <c r="NNK30" s="73"/>
      <c r="NNL30" s="73"/>
      <c r="NNM30" s="26"/>
      <c r="NNN30" s="148"/>
      <c r="NNO30" s="26"/>
      <c r="NNP30" s="26"/>
      <c r="NNQ30" s="12"/>
      <c r="NNR30" s="26"/>
      <c r="NNS30" s="73"/>
      <c r="NNT30" s="73"/>
      <c r="NNU30" s="26"/>
      <c r="NNV30" s="148"/>
      <c r="NNW30" s="26"/>
      <c r="NNX30" s="26"/>
      <c r="NNY30" s="12"/>
      <c r="NNZ30" s="26"/>
      <c r="NOA30" s="73"/>
      <c r="NOB30" s="73"/>
      <c r="NOC30" s="26"/>
      <c r="NOD30" s="148"/>
      <c r="NOE30" s="26"/>
      <c r="NOF30" s="26"/>
      <c r="NOG30" s="12"/>
      <c r="NOH30" s="26"/>
      <c r="NOI30" s="73"/>
      <c r="NOJ30" s="73"/>
      <c r="NOK30" s="26"/>
      <c r="NOL30" s="148"/>
      <c r="NOM30" s="26"/>
      <c r="NON30" s="26"/>
      <c r="NOO30" s="12"/>
      <c r="NOP30" s="26"/>
      <c r="NOQ30" s="73"/>
      <c r="NOR30" s="73"/>
      <c r="NOS30" s="26"/>
      <c r="NOT30" s="148"/>
      <c r="NOU30" s="26"/>
      <c r="NOV30" s="26"/>
      <c r="NOW30" s="12"/>
      <c r="NOX30" s="26"/>
      <c r="NOY30" s="73"/>
      <c r="NOZ30" s="73"/>
      <c r="NPA30" s="26"/>
      <c r="NPB30" s="148"/>
      <c r="NPC30" s="26"/>
      <c r="NPD30" s="26"/>
      <c r="NPE30" s="12"/>
      <c r="NPF30" s="26"/>
      <c r="NPG30" s="73"/>
      <c r="NPH30" s="73"/>
      <c r="NPI30" s="26"/>
      <c r="NPJ30" s="148"/>
      <c r="NPK30" s="26"/>
      <c r="NPL30" s="26"/>
      <c r="NPM30" s="12"/>
      <c r="NPN30" s="26"/>
      <c r="NPO30" s="73"/>
      <c r="NPP30" s="73"/>
      <c r="NPQ30" s="26"/>
      <c r="NPR30" s="148"/>
      <c r="NPS30" s="26"/>
      <c r="NPT30" s="26"/>
      <c r="NPU30" s="12"/>
      <c r="NPV30" s="26"/>
      <c r="NPW30" s="73"/>
      <c r="NPX30" s="73"/>
      <c r="NPY30" s="26"/>
      <c r="NPZ30" s="148"/>
      <c r="NQA30" s="26"/>
      <c r="NQB30" s="26"/>
      <c r="NQC30" s="12"/>
      <c r="NQD30" s="26"/>
      <c r="NQE30" s="73"/>
      <c r="NQF30" s="73"/>
      <c r="NQG30" s="26"/>
      <c r="NQH30" s="148"/>
      <c r="NQI30" s="26"/>
      <c r="NQJ30" s="26"/>
      <c r="NQK30" s="12"/>
      <c r="NQL30" s="26"/>
      <c r="NQM30" s="73"/>
      <c r="NQN30" s="73"/>
      <c r="NQO30" s="26"/>
      <c r="NQP30" s="148"/>
      <c r="NQQ30" s="26"/>
      <c r="NQR30" s="26"/>
      <c r="NQS30" s="12"/>
      <c r="NQT30" s="26"/>
      <c r="NQU30" s="73"/>
      <c r="NQV30" s="73"/>
      <c r="NQW30" s="26"/>
      <c r="NQX30" s="148"/>
      <c r="NQY30" s="26"/>
      <c r="NQZ30" s="26"/>
      <c r="NRA30" s="12"/>
      <c r="NRB30" s="26"/>
      <c r="NRC30" s="73"/>
      <c r="NRD30" s="73"/>
      <c r="NRE30" s="26"/>
      <c r="NRF30" s="148"/>
      <c r="NRG30" s="26"/>
      <c r="NRH30" s="26"/>
      <c r="NRI30" s="12"/>
      <c r="NRJ30" s="26"/>
      <c r="NRK30" s="73"/>
      <c r="NRL30" s="73"/>
      <c r="NRM30" s="26"/>
      <c r="NRN30" s="148"/>
      <c r="NRO30" s="26"/>
      <c r="NRP30" s="26"/>
      <c r="NRQ30" s="12"/>
      <c r="NRR30" s="26"/>
      <c r="NRS30" s="73"/>
      <c r="NRT30" s="73"/>
      <c r="NRU30" s="26"/>
      <c r="NRV30" s="148"/>
      <c r="NRW30" s="26"/>
      <c r="NRX30" s="26"/>
      <c r="NRY30" s="12"/>
      <c r="NRZ30" s="26"/>
      <c r="NSA30" s="73"/>
      <c r="NSB30" s="73"/>
      <c r="NSC30" s="26"/>
      <c r="NSD30" s="148"/>
      <c r="NSE30" s="26"/>
      <c r="NSF30" s="26"/>
      <c r="NSG30" s="12"/>
      <c r="NSH30" s="26"/>
      <c r="NSI30" s="73"/>
      <c r="NSJ30" s="73"/>
      <c r="NSK30" s="26"/>
      <c r="NSL30" s="148"/>
      <c r="NSM30" s="26"/>
      <c r="NSN30" s="26"/>
      <c r="NSO30" s="12"/>
      <c r="NSP30" s="26"/>
      <c r="NSQ30" s="73"/>
      <c r="NSR30" s="73"/>
      <c r="NSS30" s="26"/>
      <c r="NST30" s="148"/>
      <c r="NSU30" s="26"/>
      <c r="NSV30" s="26"/>
      <c r="NSW30" s="12"/>
      <c r="NSX30" s="26"/>
      <c r="NSY30" s="73"/>
      <c r="NSZ30" s="73"/>
      <c r="NTA30" s="26"/>
      <c r="NTB30" s="148"/>
      <c r="NTC30" s="26"/>
      <c r="NTD30" s="26"/>
      <c r="NTE30" s="12"/>
      <c r="NTF30" s="26"/>
      <c r="NTG30" s="73"/>
      <c r="NTH30" s="73"/>
      <c r="NTI30" s="26"/>
      <c r="NTJ30" s="148"/>
      <c r="NTK30" s="26"/>
      <c r="NTL30" s="26"/>
      <c r="NTM30" s="12"/>
      <c r="NTN30" s="26"/>
      <c r="NTO30" s="73"/>
      <c r="NTP30" s="73"/>
      <c r="NTQ30" s="26"/>
      <c r="NTR30" s="148"/>
      <c r="NTS30" s="26"/>
      <c r="NTT30" s="26"/>
      <c r="NTU30" s="12"/>
      <c r="NTV30" s="26"/>
      <c r="NTW30" s="73"/>
      <c r="NTX30" s="73"/>
      <c r="NTY30" s="26"/>
      <c r="NTZ30" s="148"/>
      <c r="NUA30" s="26"/>
      <c r="NUB30" s="26"/>
      <c r="NUC30" s="12"/>
      <c r="NUD30" s="26"/>
      <c r="NUE30" s="73"/>
      <c r="NUF30" s="73"/>
      <c r="NUG30" s="26"/>
      <c r="NUH30" s="148"/>
      <c r="NUI30" s="26"/>
      <c r="NUJ30" s="26"/>
      <c r="NUK30" s="12"/>
      <c r="NUL30" s="26"/>
      <c r="NUM30" s="73"/>
      <c r="NUN30" s="73"/>
      <c r="NUO30" s="26"/>
      <c r="NUP30" s="148"/>
      <c r="NUQ30" s="26"/>
      <c r="NUR30" s="26"/>
      <c r="NUS30" s="12"/>
      <c r="NUT30" s="26"/>
      <c r="NUU30" s="73"/>
      <c r="NUV30" s="73"/>
      <c r="NUW30" s="26"/>
      <c r="NUX30" s="148"/>
      <c r="NUY30" s="26"/>
      <c r="NUZ30" s="26"/>
      <c r="NVA30" s="12"/>
      <c r="NVB30" s="26"/>
      <c r="NVC30" s="73"/>
      <c r="NVD30" s="73"/>
      <c r="NVE30" s="26"/>
      <c r="NVF30" s="148"/>
      <c r="NVG30" s="26"/>
      <c r="NVH30" s="26"/>
      <c r="NVI30" s="12"/>
      <c r="NVJ30" s="26"/>
      <c r="NVK30" s="73"/>
      <c r="NVL30" s="73"/>
      <c r="NVM30" s="26"/>
      <c r="NVN30" s="148"/>
      <c r="NVO30" s="26"/>
      <c r="NVP30" s="26"/>
      <c r="NVQ30" s="12"/>
      <c r="NVR30" s="26"/>
      <c r="NVS30" s="73"/>
      <c r="NVT30" s="73"/>
      <c r="NVU30" s="26"/>
      <c r="NVV30" s="148"/>
      <c r="NVW30" s="26"/>
      <c r="NVX30" s="26"/>
      <c r="NVY30" s="12"/>
      <c r="NVZ30" s="26"/>
      <c r="NWA30" s="73"/>
      <c r="NWB30" s="73"/>
      <c r="NWC30" s="26"/>
      <c r="NWD30" s="148"/>
      <c r="NWE30" s="26"/>
      <c r="NWF30" s="26"/>
      <c r="NWG30" s="12"/>
      <c r="NWH30" s="26"/>
      <c r="NWI30" s="73"/>
      <c r="NWJ30" s="73"/>
      <c r="NWK30" s="26"/>
      <c r="NWL30" s="148"/>
      <c r="NWM30" s="26"/>
      <c r="NWN30" s="26"/>
      <c r="NWO30" s="12"/>
      <c r="NWP30" s="26"/>
      <c r="NWQ30" s="73"/>
      <c r="NWR30" s="73"/>
      <c r="NWS30" s="26"/>
      <c r="NWT30" s="148"/>
      <c r="NWU30" s="26"/>
      <c r="NWV30" s="26"/>
      <c r="NWW30" s="12"/>
      <c r="NWX30" s="26"/>
      <c r="NWY30" s="73"/>
      <c r="NWZ30" s="73"/>
      <c r="NXA30" s="26"/>
      <c r="NXB30" s="148"/>
      <c r="NXC30" s="26"/>
      <c r="NXD30" s="26"/>
      <c r="NXE30" s="12"/>
      <c r="NXF30" s="26"/>
      <c r="NXG30" s="73"/>
      <c r="NXH30" s="73"/>
      <c r="NXI30" s="26"/>
      <c r="NXJ30" s="148"/>
      <c r="NXK30" s="26"/>
      <c r="NXL30" s="26"/>
      <c r="NXM30" s="12"/>
      <c r="NXN30" s="26"/>
      <c r="NXO30" s="73"/>
      <c r="NXP30" s="73"/>
      <c r="NXQ30" s="26"/>
      <c r="NXR30" s="148"/>
      <c r="NXS30" s="26"/>
      <c r="NXT30" s="26"/>
      <c r="NXU30" s="12"/>
      <c r="NXV30" s="26"/>
      <c r="NXW30" s="73"/>
      <c r="NXX30" s="73"/>
      <c r="NXY30" s="26"/>
      <c r="NXZ30" s="148"/>
      <c r="NYA30" s="26"/>
      <c r="NYB30" s="26"/>
      <c r="NYC30" s="12"/>
      <c r="NYD30" s="26"/>
      <c r="NYE30" s="73"/>
      <c r="NYF30" s="73"/>
      <c r="NYG30" s="26"/>
      <c r="NYH30" s="148"/>
      <c r="NYI30" s="26"/>
      <c r="NYJ30" s="26"/>
      <c r="NYK30" s="12"/>
      <c r="NYL30" s="26"/>
      <c r="NYM30" s="73"/>
      <c r="NYN30" s="73"/>
      <c r="NYO30" s="26"/>
      <c r="NYP30" s="148"/>
      <c r="NYQ30" s="26"/>
      <c r="NYR30" s="26"/>
      <c r="NYS30" s="12"/>
      <c r="NYT30" s="26"/>
      <c r="NYU30" s="73"/>
      <c r="NYV30" s="73"/>
      <c r="NYW30" s="26"/>
      <c r="NYX30" s="148"/>
      <c r="NYY30" s="26"/>
      <c r="NYZ30" s="26"/>
      <c r="NZA30" s="12"/>
      <c r="NZB30" s="26"/>
      <c r="NZC30" s="73"/>
      <c r="NZD30" s="73"/>
      <c r="NZE30" s="26"/>
      <c r="NZF30" s="148"/>
      <c r="NZG30" s="26"/>
      <c r="NZH30" s="26"/>
      <c r="NZI30" s="12"/>
      <c r="NZJ30" s="26"/>
      <c r="NZK30" s="73"/>
      <c r="NZL30" s="73"/>
      <c r="NZM30" s="26"/>
      <c r="NZN30" s="148"/>
      <c r="NZO30" s="26"/>
      <c r="NZP30" s="26"/>
      <c r="NZQ30" s="12"/>
      <c r="NZR30" s="26"/>
      <c r="NZS30" s="73"/>
      <c r="NZT30" s="73"/>
      <c r="NZU30" s="26"/>
      <c r="NZV30" s="148"/>
      <c r="NZW30" s="26"/>
      <c r="NZX30" s="26"/>
      <c r="NZY30" s="12"/>
      <c r="NZZ30" s="26"/>
      <c r="OAA30" s="73"/>
      <c r="OAB30" s="73"/>
      <c r="OAC30" s="26"/>
      <c r="OAD30" s="148"/>
      <c r="OAE30" s="26"/>
      <c r="OAF30" s="26"/>
      <c r="OAG30" s="12"/>
      <c r="OAH30" s="26"/>
      <c r="OAI30" s="73"/>
      <c r="OAJ30" s="73"/>
      <c r="OAK30" s="26"/>
      <c r="OAL30" s="148"/>
      <c r="OAM30" s="26"/>
      <c r="OAN30" s="26"/>
      <c r="OAO30" s="12"/>
      <c r="OAP30" s="26"/>
      <c r="OAQ30" s="73"/>
      <c r="OAR30" s="73"/>
      <c r="OAS30" s="26"/>
      <c r="OAT30" s="148"/>
      <c r="OAU30" s="26"/>
      <c r="OAV30" s="26"/>
      <c r="OAW30" s="12"/>
      <c r="OAX30" s="26"/>
      <c r="OAY30" s="73"/>
      <c r="OAZ30" s="73"/>
      <c r="OBA30" s="26"/>
      <c r="OBB30" s="148"/>
      <c r="OBC30" s="26"/>
      <c r="OBD30" s="26"/>
      <c r="OBE30" s="12"/>
      <c r="OBF30" s="26"/>
      <c r="OBG30" s="73"/>
      <c r="OBH30" s="73"/>
      <c r="OBI30" s="26"/>
      <c r="OBJ30" s="148"/>
      <c r="OBK30" s="26"/>
      <c r="OBL30" s="26"/>
      <c r="OBM30" s="12"/>
      <c r="OBN30" s="26"/>
      <c r="OBO30" s="73"/>
      <c r="OBP30" s="73"/>
      <c r="OBQ30" s="26"/>
      <c r="OBR30" s="148"/>
      <c r="OBS30" s="26"/>
      <c r="OBT30" s="26"/>
      <c r="OBU30" s="12"/>
      <c r="OBV30" s="26"/>
      <c r="OBW30" s="73"/>
      <c r="OBX30" s="73"/>
      <c r="OBY30" s="26"/>
      <c r="OBZ30" s="148"/>
      <c r="OCA30" s="26"/>
      <c r="OCB30" s="26"/>
      <c r="OCC30" s="12"/>
      <c r="OCD30" s="26"/>
      <c r="OCE30" s="73"/>
      <c r="OCF30" s="73"/>
      <c r="OCG30" s="26"/>
      <c r="OCH30" s="148"/>
      <c r="OCI30" s="26"/>
      <c r="OCJ30" s="26"/>
      <c r="OCK30" s="12"/>
      <c r="OCL30" s="26"/>
      <c r="OCM30" s="73"/>
      <c r="OCN30" s="73"/>
      <c r="OCO30" s="26"/>
      <c r="OCP30" s="148"/>
      <c r="OCQ30" s="26"/>
      <c r="OCR30" s="26"/>
      <c r="OCS30" s="12"/>
      <c r="OCT30" s="26"/>
      <c r="OCU30" s="73"/>
      <c r="OCV30" s="73"/>
      <c r="OCW30" s="26"/>
      <c r="OCX30" s="148"/>
      <c r="OCY30" s="26"/>
      <c r="OCZ30" s="26"/>
      <c r="ODA30" s="12"/>
      <c r="ODB30" s="26"/>
      <c r="ODC30" s="73"/>
      <c r="ODD30" s="73"/>
      <c r="ODE30" s="26"/>
      <c r="ODF30" s="148"/>
      <c r="ODG30" s="26"/>
      <c r="ODH30" s="26"/>
      <c r="ODI30" s="12"/>
      <c r="ODJ30" s="26"/>
      <c r="ODK30" s="73"/>
      <c r="ODL30" s="73"/>
      <c r="ODM30" s="26"/>
      <c r="ODN30" s="148"/>
      <c r="ODO30" s="26"/>
      <c r="ODP30" s="26"/>
      <c r="ODQ30" s="12"/>
      <c r="ODR30" s="26"/>
      <c r="ODS30" s="73"/>
      <c r="ODT30" s="73"/>
      <c r="ODU30" s="26"/>
      <c r="ODV30" s="148"/>
      <c r="ODW30" s="26"/>
      <c r="ODX30" s="26"/>
      <c r="ODY30" s="12"/>
      <c r="ODZ30" s="26"/>
      <c r="OEA30" s="73"/>
      <c r="OEB30" s="73"/>
      <c r="OEC30" s="26"/>
      <c r="OED30" s="148"/>
      <c r="OEE30" s="26"/>
      <c r="OEF30" s="26"/>
      <c r="OEG30" s="12"/>
      <c r="OEH30" s="26"/>
      <c r="OEI30" s="73"/>
      <c r="OEJ30" s="73"/>
      <c r="OEK30" s="26"/>
      <c r="OEL30" s="148"/>
      <c r="OEM30" s="26"/>
      <c r="OEN30" s="26"/>
      <c r="OEO30" s="12"/>
      <c r="OEP30" s="26"/>
      <c r="OEQ30" s="73"/>
      <c r="OER30" s="73"/>
      <c r="OES30" s="26"/>
      <c r="OET30" s="148"/>
      <c r="OEU30" s="26"/>
      <c r="OEV30" s="26"/>
      <c r="OEW30" s="12"/>
      <c r="OEX30" s="26"/>
      <c r="OEY30" s="73"/>
      <c r="OEZ30" s="73"/>
      <c r="OFA30" s="26"/>
      <c r="OFB30" s="148"/>
      <c r="OFC30" s="26"/>
      <c r="OFD30" s="26"/>
      <c r="OFE30" s="12"/>
      <c r="OFF30" s="26"/>
      <c r="OFG30" s="73"/>
      <c r="OFH30" s="73"/>
      <c r="OFI30" s="26"/>
      <c r="OFJ30" s="148"/>
      <c r="OFK30" s="26"/>
      <c r="OFL30" s="26"/>
      <c r="OFM30" s="12"/>
      <c r="OFN30" s="26"/>
      <c r="OFO30" s="73"/>
      <c r="OFP30" s="73"/>
      <c r="OFQ30" s="26"/>
      <c r="OFR30" s="148"/>
      <c r="OFS30" s="26"/>
      <c r="OFT30" s="26"/>
      <c r="OFU30" s="12"/>
      <c r="OFV30" s="26"/>
      <c r="OFW30" s="73"/>
      <c r="OFX30" s="73"/>
      <c r="OFY30" s="26"/>
      <c r="OFZ30" s="148"/>
      <c r="OGA30" s="26"/>
      <c r="OGB30" s="26"/>
      <c r="OGC30" s="12"/>
      <c r="OGD30" s="26"/>
      <c r="OGE30" s="73"/>
      <c r="OGF30" s="73"/>
      <c r="OGG30" s="26"/>
      <c r="OGH30" s="148"/>
      <c r="OGI30" s="26"/>
      <c r="OGJ30" s="26"/>
      <c r="OGK30" s="12"/>
      <c r="OGL30" s="26"/>
      <c r="OGM30" s="73"/>
      <c r="OGN30" s="73"/>
      <c r="OGO30" s="26"/>
      <c r="OGP30" s="148"/>
      <c r="OGQ30" s="26"/>
      <c r="OGR30" s="26"/>
      <c r="OGS30" s="12"/>
      <c r="OGT30" s="26"/>
      <c r="OGU30" s="73"/>
      <c r="OGV30" s="73"/>
      <c r="OGW30" s="26"/>
      <c r="OGX30" s="148"/>
      <c r="OGY30" s="26"/>
      <c r="OGZ30" s="26"/>
      <c r="OHA30" s="12"/>
      <c r="OHB30" s="26"/>
      <c r="OHC30" s="73"/>
      <c r="OHD30" s="73"/>
      <c r="OHE30" s="26"/>
      <c r="OHF30" s="148"/>
      <c r="OHG30" s="26"/>
      <c r="OHH30" s="26"/>
      <c r="OHI30" s="12"/>
      <c r="OHJ30" s="26"/>
      <c r="OHK30" s="73"/>
      <c r="OHL30" s="73"/>
      <c r="OHM30" s="26"/>
      <c r="OHN30" s="148"/>
      <c r="OHO30" s="26"/>
      <c r="OHP30" s="26"/>
      <c r="OHQ30" s="12"/>
      <c r="OHR30" s="26"/>
      <c r="OHS30" s="73"/>
      <c r="OHT30" s="73"/>
      <c r="OHU30" s="26"/>
      <c r="OHV30" s="148"/>
      <c r="OHW30" s="26"/>
      <c r="OHX30" s="26"/>
      <c r="OHY30" s="12"/>
      <c r="OHZ30" s="26"/>
      <c r="OIA30" s="73"/>
      <c r="OIB30" s="73"/>
      <c r="OIC30" s="26"/>
      <c r="OID30" s="148"/>
      <c r="OIE30" s="26"/>
      <c r="OIF30" s="26"/>
      <c r="OIG30" s="12"/>
      <c r="OIH30" s="26"/>
      <c r="OII30" s="73"/>
      <c r="OIJ30" s="73"/>
      <c r="OIK30" s="26"/>
      <c r="OIL30" s="148"/>
      <c r="OIM30" s="26"/>
      <c r="OIN30" s="26"/>
      <c r="OIO30" s="12"/>
      <c r="OIP30" s="26"/>
      <c r="OIQ30" s="73"/>
      <c r="OIR30" s="73"/>
      <c r="OIS30" s="26"/>
      <c r="OIT30" s="148"/>
      <c r="OIU30" s="26"/>
      <c r="OIV30" s="26"/>
      <c r="OIW30" s="12"/>
      <c r="OIX30" s="26"/>
      <c r="OIY30" s="73"/>
      <c r="OIZ30" s="73"/>
      <c r="OJA30" s="26"/>
      <c r="OJB30" s="148"/>
      <c r="OJC30" s="26"/>
      <c r="OJD30" s="26"/>
      <c r="OJE30" s="12"/>
      <c r="OJF30" s="26"/>
      <c r="OJG30" s="73"/>
      <c r="OJH30" s="73"/>
      <c r="OJI30" s="26"/>
      <c r="OJJ30" s="148"/>
      <c r="OJK30" s="26"/>
      <c r="OJL30" s="26"/>
      <c r="OJM30" s="12"/>
      <c r="OJN30" s="26"/>
      <c r="OJO30" s="73"/>
      <c r="OJP30" s="73"/>
      <c r="OJQ30" s="26"/>
      <c r="OJR30" s="148"/>
      <c r="OJS30" s="26"/>
      <c r="OJT30" s="26"/>
      <c r="OJU30" s="12"/>
      <c r="OJV30" s="26"/>
      <c r="OJW30" s="73"/>
      <c r="OJX30" s="73"/>
      <c r="OJY30" s="26"/>
      <c r="OJZ30" s="148"/>
      <c r="OKA30" s="26"/>
      <c r="OKB30" s="26"/>
      <c r="OKC30" s="12"/>
      <c r="OKD30" s="26"/>
      <c r="OKE30" s="73"/>
      <c r="OKF30" s="73"/>
      <c r="OKG30" s="26"/>
      <c r="OKH30" s="148"/>
      <c r="OKI30" s="26"/>
      <c r="OKJ30" s="26"/>
      <c r="OKK30" s="12"/>
      <c r="OKL30" s="26"/>
      <c r="OKM30" s="73"/>
      <c r="OKN30" s="73"/>
      <c r="OKO30" s="26"/>
      <c r="OKP30" s="148"/>
      <c r="OKQ30" s="26"/>
      <c r="OKR30" s="26"/>
      <c r="OKS30" s="12"/>
      <c r="OKT30" s="26"/>
      <c r="OKU30" s="73"/>
      <c r="OKV30" s="73"/>
      <c r="OKW30" s="26"/>
      <c r="OKX30" s="148"/>
      <c r="OKY30" s="26"/>
      <c r="OKZ30" s="26"/>
      <c r="OLA30" s="12"/>
      <c r="OLB30" s="26"/>
      <c r="OLC30" s="73"/>
      <c r="OLD30" s="73"/>
      <c r="OLE30" s="26"/>
      <c r="OLF30" s="148"/>
      <c r="OLG30" s="26"/>
      <c r="OLH30" s="26"/>
      <c r="OLI30" s="12"/>
      <c r="OLJ30" s="26"/>
      <c r="OLK30" s="73"/>
      <c r="OLL30" s="73"/>
      <c r="OLM30" s="26"/>
      <c r="OLN30" s="148"/>
      <c r="OLO30" s="26"/>
      <c r="OLP30" s="26"/>
      <c r="OLQ30" s="12"/>
      <c r="OLR30" s="26"/>
      <c r="OLS30" s="73"/>
      <c r="OLT30" s="73"/>
      <c r="OLU30" s="26"/>
      <c r="OLV30" s="148"/>
      <c r="OLW30" s="26"/>
      <c r="OLX30" s="26"/>
      <c r="OLY30" s="12"/>
      <c r="OLZ30" s="26"/>
      <c r="OMA30" s="73"/>
      <c r="OMB30" s="73"/>
      <c r="OMC30" s="26"/>
      <c r="OMD30" s="148"/>
      <c r="OME30" s="26"/>
      <c r="OMF30" s="26"/>
      <c r="OMG30" s="12"/>
      <c r="OMH30" s="26"/>
      <c r="OMI30" s="73"/>
      <c r="OMJ30" s="73"/>
      <c r="OMK30" s="26"/>
      <c r="OML30" s="148"/>
      <c r="OMM30" s="26"/>
      <c r="OMN30" s="26"/>
      <c r="OMO30" s="12"/>
      <c r="OMP30" s="26"/>
      <c r="OMQ30" s="73"/>
      <c r="OMR30" s="73"/>
      <c r="OMS30" s="26"/>
      <c r="OMT30" s="148"/>
      <c r="OMU30" s="26"/>
      <c r="OMV30" s="26"/>
      <c r="OMW30" s="12"/>
      <c r="OMX30" s="26"/>
      <c r="OMY30" s="73"/>
      <c r="OMZ30" s="73"/>
      <c r="ONA30" s="26"/>
      <c r="ONB30" s="148"/>
      <c r="ONC30" s="26"/>
      <c r="OND30" s="26"/>
      <c r="ONE30" s="12"/>
      <c r="ONF30" s="26"/>
      <c r="ONG30" s="73"/>
      <c r="ONH30" s="73"/>
      <c r="ONI30" s="26"/>
      <c r="ONJ30" s="148"/>
      <c r="ONK30" s="26"/>
      <c r="ONL30" s="26"/>
      <c r="ONM30" s="12"/>
      <c r="ONN30" s="26"/>
      <c r="ONO30" s="73"/>
      <c r="ONP30" s="73"/>
      <c r="ONQ30" s="26"/>
      <c r="ONR30" s="148"/>
      <c r="ONS30" s="26"/>
      <c r="ONT30" s="26"/>
      <c r="ONU30" s="12"/>
      <c r="ONV30" s="26"/>
      <c r="ONW30" s="73"/>
      <c r="ONX30" s="73"/>
      <c r="ONY30" s="26"/>
      <c r="ONZ30" s="148"/>
      <c r="OOA30" s="26"/>
      <c r="OOB30" s="26"/>
      <c r="OOC30" s="12"/>
      <c r="OOD30" s="26"/>
      <c r="OOE30" s="73"/>
      <c r="OOF30" s="73"/>
      <c r="OOG30" s="26"/>
      <c r="OOH30" s="148"/>
      <c r="OOI30" s="26"/>
      <c r="OOJ30" s="26"/>
      <c r="OOK30" s="12"/>
      <c r="OOL30" s="26"/>
      <c r="OOM30" s="73"/>
      <c r="OON30" s="73"/>
      <c r="OOO30" s="26"/>
      <c r="OOP30" s="148"/>
      <c r="OOQ30" s="26"/>
      <c r="OOR30" s="26"/>
      <c r="OOS30" s="12"/>
      <c r="OOT30" s="26"/>
      <c r="OOU30" s="73"/>
      <c r="OOV30" s="73"/>
      <c r="OOW30" s="26"/>
      <c r="OOX30" s="148"/>
      <c r="OOY30" s="26"/>
      <c r="OOZ30" s="26"/>
      <c r="OPA30" s="12"/>
      <c r="OPB30" s="26"/>
      <c r="OPC30" s="73"/>
      <c r="OPD30" s="73"/>
      <c r="OPE30" s="26"/>
      <c r="OPF30" s="148"/>
      <c r="OPG30" s="26"/>
      <c r="OPH30" s="26"/>
      <c r="OPI30" s="12"/>
      <c r="OPJ30" s="26"/>
      <c r="OPK30" s="73"/>
      <c r="OPL30" s="73"/>
      <c r="OPM30" s="26"/>
      <c r="OPN30" s="148"/>
      <c r="OPO30" s="26"/>
      <c r="OPP30" s="26"/>
      <c r="OPQ30" s="12"/>
      <c r="OPR30" s="26"/>
      <c r="OPS30" s="73"/>
      <c r="OPT30" s="73"/>
      <c r="OPU30" s="26"/>
      <c r="OPV30" s="148"/>
      <c r="OPW30" s="26"/>
      <c r="OPX30" s="26"/>
      <c r="OPY30" s="12"/>
      <c r="OPZ30" s="26"/>
      <c r="OQA30" s="73"/>
      <c r="OQB30" s="73"/>
      <c r="OQC30" s="26"/>
      <c r="OQD30" s="148"/>
      <c r="OQE30" s="26"/>
      <c r="OQF30" s="26"/>
      <c r="OQG30" s="12"/>
      <c r="OQH30" s="26"/>
      <c r="OQI30" s="73"/>
      <c r="OQJ30" s="73"/>
      <c r="OQK30" s="26"/>
      <c r="OQL30" s="148"/>
      <c r="OQM30" s="26"/>
      <c r="OQN30" s="26"/>
      <c r="OQO30" s="12"/>
      <c r="OQP30" s="26"/>
      <c r="OQQ30" s="73"/>
      <c r="OQR30" s="73"/>
      <c r="OQS30" s="26"/>
      <c r="OQT30" s="148"/>
      <c r="OQU30" s="26"/>
      <c r="OQV30" s="26"/>
      <c r="OQW30" s="12"/>
      <c r="OQX30" s="26"/>
      <c r="OQY30" s="73"/>
      <c r="OQZ30" s="73"/>
      <c r="ORA30" s="26"/>
      <c r="ORB30" s="148"/>
      <c r="ORC30" s="26"/>
      <c r="ORD30" s="26"/>
      <c r="ORE30" s="12"/>
      <c r="ORF30" s="26"/>
      <c r="ORG30" s="73"/>
      <c r="ORH30" s="73"/>
      <c r="ORI30" s="26"/>
      <c r="ORJ30" s="148"/>
      <c r="ORK30" s="26"/>
      <c r="ORL30" s="26"/>
      <c r="ORM30" s="12"/>
      <c r="ORN30" s="26"/>
      <c r="ORO30" s="73"/>
      <c r="ORP30" s="73"/>
      <c r="ORQ30" s="26"/>
      <c r="ORR30" s="148"/>
      <c r="ORS30" s="26"/>
      <c r="ORT30" s="26"/>
      <c r="ORU30" s="12"/>
      <c r="ORV30" s="26"/>
      <c r="ORW30" s="73"/>
      <c r="ORX30" s="73"/>
      <c r="ORY30" s="26"/>
      <c r="ORZ30" s="148"/>
      <c r="OSA30" s="26"/>
      <c r="OSB30" s="26"/>
      <c r="OSC30" s="12"/>
      <c r="OSD30" s="26"/>
      <c r="OSE30" s="73"/>
      <c r="OSF30" s="73"/>
      <c r="OSG30" s="26"/>
      <c r="OSH30" s="148"/>
      <c r="OSI30" s="26"/>
      <c r="OSJ30" s="26"/>
      <c r="OSK30" s="12"/>
      <c r="OSL30" s="26"/>
      <c r="OSM30" s="73"/>
      <c r="OSN30" s="73"/>
      <c r="OSO30" s="26"/>
      <c r="OSP30" s="148"/>
      <c r="OSQ30" s="26"/>
      <c r="OSR30" s="26"/>
      <c r="OSS30" s="12"/>
      <c r="OST30" s="26"/>
      <c r="OSU30" s="73"/>
      <c r="OSV30" s="73"/>
      <c r="OSW30" s="26"/>
      <c r="OSX30" s="148"/>
      <c r="OSY30" s="26"/>
      <c r="OSZ30" s="26"/>
      <c r="OTA30" s="12"/>
      <c r="OTB30" s="26"/>
      <c r="OTC30" s="73"/>
      <c r="OTD30" s="73"/>
      <c r="OTE30" s="26"/>
      <c r="OTF30" s="148"/>
      <c r="OTG30" s="26"/>
      <c r="OTH30" s="26"/>
      <c r="OTI30" s="12"/>
      <c r="OTJ30" s="26"/>
      <c r="OTK30" s="73"/>
      <c r="OTL30" s="73"/>
      <c r="OTM30" s="26"/>
      <c r="OTN30" s="148"/>
      <c r="OTO30" s="26"/>
      <c r="OTP30" s="26"/>
      <c r="OTQ30" s="12"/>
      <c r="OTR30" s="26"/>
      <c r="OTS30" s="73"/>
      <c r="OTT30" s="73"/>
      <c r="OTU30" s="26"/>
      <c r="OTV30" s="148"/>
      <c r="OTW30" s="26"/>
      <c r="OTX30" s="26"/>
      <c r="OTY30" s="12"/>
      <c r="OTZ30" s="26"/>
      <c r="OUA30" s="73"/>
      <c r="OUB30" s="73"/>
      <c r="OUC30" s="26"/>
      <c r="OUD30" s="148"/>
      <c r="OUE30" s="26"/>
      <c r="OUF30" s="26"/>
      <c r="OUG30" s="12"/>
      <c r="OUH30" s="26"/>
      <c r="OUI30" s="73"/>
      <c r="OUJ30" s="73"/>
      <c r="OUK30" s="26"/>
      <c r="OUL30" s="148"/>
      <c r="OUM30" s="26"/>
      <c r="OUN30" s="26"/>
      <c r="OUO30" s="12"/>
      <c r="OUP30" s="26"/>
      <c r="OUQ30" s="73"/>
      <c r="OUR30" s="73"/>
      <c r="OUS30" s="26"/>
      <c r="OUT30" s="148"/>
      <c r="OUU30" s="26"/>
      <c r="OUV30" s="26"/>
      <c r="OUW30" s="12"/>
      <c r="OUX30" s="26"/>
      <c r="OUY30" s="73"/>
      <c r="OUZ30" s="73"/>
      <c r="OVA30" s="26"/>
      <c r="OVB30" s="148"/>
      <c r="OVC30" s="26"/>
      <c r="OVD30" s="26"/>
      <c r="OVE30" s="12"/>
      <c r="OVF30" s="26"/>
      <c r="OVG30" s="73"/>
      <c r="OVH30" s="73"/>
      <c r="OVI30" s="26"/>
      <c r="OVJ30" s="148"/>
      <c r="OVK30" s="26"/>
      <c r="OVL30" s="26"/>
      <c r="OVM30" s="12"/>
      <c r="OVN30" s="26"/>
      <c r="OVO30" s="73"/>
      <c r="OVP30" s="73"/>
      <c r="OVQ30" s="26"/>
      <c r="OVR30" s="148"/>
      <c r="OVS30" s="26"/>
      <c r="OVT30" s="26"/>
      <c r="OVU30" s="12"/>
      <c r="OVV30" s="26"/>
      <c r="OVW30" s="73"/>
      <c r="OVX30" s="73"/>
      <c r="OVY30" s="26"/>
      <c r="OVZ30" s="148"/>
      <c r="OWA30" s="26"/>
      <c r="OWB30" s="26"/>
      <c r="OWC30" s="12"/>
      <c r="OWD30" s="26"/>
      <c r="OWE30" s="73"/>
      <c r="OWF30" s="73"/>
      <c r="OWG30" s="26"/>
      <c r="OWH30" s="148"/>
      <c r="OWI30" s="26"/>
      <c r="OWJ30" s="26"/>
      <c r="OWK30" s="12"/>
      <c r="OWL30" s="26"/>
      <c r="OWM30" s="73"/>
      <c r="OWN30" s="73"/>
      <c r="OWO30" s="26"/>
      <c r="OWP30" s="148"/>
      <c r="OWQ30" s="26"/>
      <c r="OWR30" s="26"/>
      <c r="OWS30" s="12"/>
      <c r="OWT30" s="26"/>
      <c r="OWU30" s="73"/>
      <c r="OWV30" s="73"/>
      <c r="OWW30" s="26"/>
      <c r="OWX30" s="148"/>
      <c r="OWY30" s="26"/>
      <c r="OWZ30" s="26"/>
      <c r="OXA30" s="12"/>
      <c r="OXB30" s="26"/>
      <c r="OXC30" s="73"/>
      <c r="OXD30" s="73"/>
      <c r="OXE30" s="26"/>
      <c r="OXF30" s="148"/>
      <c r="OXG30" s="26"/>
      <c r="OXH30" s="26"/>
      <c r="OXI30" s="12"/>
      <c r="OXJ30" s="26"/>
      <c r="OXK30" s="73"/>
      <c r="OXL30" s="73"/>
      <c r="OXM30" s="26"/>
      <c r="OXN30" s="148"/>
      <c r="OXO30" s="26"/>
      <c r="OXP30" s="26"/>
      <c r="OXQ30" s="12"/>
      <c r="OXR30" s="26"/>
      <c r="OXS30" s="73"/>
      <c r="OXT30" s="73"/>
      <c r="OXU30" s="26"/>
      <c r="OXV30" s="148"/>
      <c r="OXW30" s="26"/>
      <c r="OXX30" s="26"/>
      <c r="OXY30" s="12"/>
      <c r="OXZ30" s="26"/>
      <c r="OYA30" s="73"/>
      <c r="OYB30" s="73"/>
      <c r="OYC30" s="26"/>
      <c r="OYD30" s="148"/>
      <c r="OYE30" s="26"/>
      <c r="OYF30" s="26"/>
      <c r="OYG30" s="12"/>
      <c r="OYH30" s="26"/>
      <c r="OYI30" s="73"/>
      <c r="OYJ30" s="73"/>
      <c r="OYK30" s="26"/>
      <c r="OYL30" s="148"/>
      <c r="OYM30" s="26"/>
      <c r="OYN30" s="26"/>
      <c r="OYO30" s="12"/>
      <c r="OYP30" s="26"/>
      <c r="OYQ30" s="73"/>
      <c r="OYR30" s="73"/>
      <c r="OYS30" s="26"/>
      <c r="OYT30" s="148"/>
      <c r="OYU30" s="26"/>
      <c r="OYV30" s="26"/>
      <c r="OYW30" s="12"/>
      <c r="OYX30" s="26"/>
      <c r="OYY30" s="73"/>
      <c r="OYZ30" s="73"/>
      <c r="OZA30" s="26"/>
      <c r="OZB30" s="148"/>
      <c r="OZC30" s="26"/>
      <c r="OZD30" s="26"/>
      <c r="OZE30" s="12"/>
      <c r="OZF30" s="26"/>
      <c r="OZG30" s="73"/>
      <c r="OZH30" s="73"/>
      <c r="OZI30" s="26"/>
      <c r="OZJ30" s="148"/>
      <c r="OZK30" s="26"/>
      <c r="OZL30" s="26"/>
      <c r="OZM30" s="12"/>
      <c r="OZN30" s="26"/>
      <c r="OZO30" s="73"/>
      <c r="OZP30" s="73"/>
      <c r="OZQ30" s="26"/>
      <c r="OZR30" s="148"/>
      <c r="OZS30" s="26"/>
      <c r="OZT30" s="26"/>
      <c r="OZU30" s="12"/>
      <c r="OZV30" s="26"/>
      <c r="OZW30" s="73"/>
      <c r="OZX30" s="73"/>
      <c r="OZY30" s="26"/>
      <c r="OZZ30" s="148"/>
      <c r="PAA30" s="26"/>
      <c r="PAB30" s="26"/>
      <c r="PAC30" s="12"/>
      <c r="PAD30" s="26"/>
      <c r="PAE30" s="73"/>
      <c r="PAF30" s="73"/>
      <c r="PAG30" s="26"/>
      <c r="PAH30" s="148"/>
      <c r="PAI30" s="26"/>
      <c r="PAJ30" s="26"/>
      <c r="PAK30" s="12"/>
      <c r="PAL30" s="26"/>
      <c r="PAM30" s="73"/>
      <c r="PAN30" s="73"/>
      <c r="PAO30" s="26"/>
      <c r="PAP30" s="148"/>
      <c r="PAQ30" s="26"/>
      <c r="PAR30" s="26"/>
      <c r="PAS30" s="12"/>
      <c r="PAT30" s="26"/>
      <c r="PAU30" s="73"/>
      <c r="PAV30" s="73"/>
      <c r="PAW30" s="26"/>
      <c r="PAX30" s="148"/>
      <c r="PAY30" s="26"/>
      <c r="PAZ30" s="26"/>
      <c r="PBA30" s="12"/>
      <c r="PBB30" s="26"/>
      <c r="PBC30" s="73"/>
      <c r="PBD30" s="73"/>
      <c r="PBE30" s="26"/>
      <c r="PBF30" s="148"/>
      <c r="PBG30" s="26"/>
      <c r="PBH30" s="26"/>
      <c r="PBI30" s="12"/>
      <c r="PBJ30" s="26"/>
      <c r="PBK30" s="73"/>
      <c r="PBL30" s="73"/>
      <c r="PBM30" s="26"/>
      <c r="PBN30" s="148"/>
      <c r="PBO30" s="26"/>
      <c r="PBP30" s="26"/>
      <c r="PBQ30" s="12"/>
      <c r="PBR30" s="26"/>
      <c r="PBS30" s="73"/>
      <c r="PBT30" s="73"/>
      <c r="PBU30" s="26"/>
      <c r="PBV30" s="148"/>
      <c r="PBW30" s="26"/>
      <c r="PBX30" s="26"/>
      <c r="PBY30" s="12"/>
      <c r="PBZ30" s="26"/>
      <c r="PCA30" s="73"/>
      <c r="PCB30" s="73"/>
      <c r="PCC30" s="26"/>
      <c r="PCD30" s="148"/>
      <c r="PCE30" s="26"/>
      <c r="PCF30" s="26"/>
      <c r="PCG30" s="12"/>
      <c r="PCH30" s="26"/>
      <c r="PCI30" s="73"/>
      <c r="PCJ30" s="73"/>
      <c r="PCK30" s="26"/>
      <c r="PCL30" s="148"/>
      <c r="PCM30" s="26"/>
      <c r="PCN30" s="26"/>
      <c r="PCO30" s="12"/>
      <c r="PCP30" s="26"/>
      <c r="PCQ30" s="73"/>
      <c r="PCR30" s="73"/>
      <c r="PCS30" s="26"/>
      <c r="PCT30" s="148"/>
      <c r="PCU30" s="26"/>
      <c r="PCV30" s="26"/>
      <c r="PCW30" s="12"/>
      <c r="PCX30" s="26"/>
      <c r="PCY30" s="73"/>
      <c r="PCZ30" s="73"/>
      <c r="PDA30" s="26"/>
      <c r="PDB30" s="148"/>
      <c r="PDC30" s="26"/>
      <c r="PDD30" s="26"/>
      <c r="PDE30" s="12"/>
      <c r="PDF30" s="26"/>
      <c r="PDG30" s="73"/>
      <c r="PDH30" s="73"/>
      <c r="PDI30" s="26"/>
      <c r="PDJ30" s="148"/>
      <c r="PDK30" s="26"/>
      <c r="PDL30" s="26"/>
      <c r="PDM30" s="12"/>
      <c r="PDN30" s="26"/>
      <c r="PDO30" s="73"/>
      <c r="PDP30" s="73"/>
      <c r="PDQ30" s="26"/>
      <c r="PDR30" s="148"/>
      <c r="PDS30" s="26"/>
      <c r="PDT30" s="26"/>
      <c r="PDU30" s="12"/>
      <c r="PDV30" s="26"/>
      <c r="PDW30" s="73"/>
      <c r="PDX30" s="73"/>
      <c r="PDY30" s="26"/>
      <c r="PDZ30" s="148"/>
      <c r="PEA30" s="26"/>
      <c r="PEB30" s="26"/>
      <c r="PEC30" s="12"/>
      <c r="PED30" s="26"/>
      <c r="PEE30" s="73"/>
      <c r="PEF30" s="73"/>
      <c r="PEG30" s="26"/>
      <c r="PEH30" s="148"/>
      <c r="PEI30" s="26"/>
      <c r="PEJ30" s="26"/>
      <c r="PEK30" s="12"/>
      <c r="PEL30" s="26"/>
      <c r="PEM30" s="73"/>
      <c r="PEN30" s="73"/>
      <c r="PEO30" s="26"/>
      <c r="PEP30" s="148"/>
      <c r="PEQ30" s="26"/>
      <c r="PER30" s="26"/>
      <c r="PES30" s="12"/>
      <c r="PET30" s="26"/>
      <c r="PEU30" s="73"/>
      <c r="PEV30" s="73"/>
      <c r="PEW30" s="26"/>
      <c r="PEX30" s="148"/>
      <c r="PEY30" s="26"/>
      <c r="PEZ30" s="26"/>
      <c r="PFA30" s="12"/>
      <c r="PFB30" s="26"/>
      <c r="PFC30" s="73"/>
      <c r="PFD30" s="73"/>
      <c r="PFE30" s="26"/>
      <c r="PFF30" s="148"/>
      <c r="PFG30" s="26"/>
      <c r="PFH30" s="26"/>
      <c r="PFI30" s="12"/>
      <c r="PFJ30" s="26"/>
      <c r="PFK30" s="73"/>
      <c r="PFL30" s="73"/>
      <c r="PFM30" s="26"/>
      <c r="PFN30" s="148"/>
      <c r="PFO30" s="26"/>
      <c r="PFP30" s="26"/>
      <c r="PFQ30" s="12"/>
      <c r="PFR30" s="26"/>
      <c r="PFS30" s="73"/>
      <c r="PFT30" s="73"/>
      <c r="PFU30" s="26"/>
      <c r="PFV30" s="148"/>
      <c r="PFW30" s="26"/>
      <c r="PFX30" s="26"/>
      <c r="PFY30" s="12"/>
      <c r="PFZ30" s="26"/>
      <c r="PGA30" s="73"/>
      <c r="PGB30" s="73"/>
      <c r="PGC30" s="26"/>
      <c r="PGD30" s="148"/>
      <c r="PGE30" s="26"/>
      <c r="PGF30" s="26"/>
      <c r="PGG30" s="12"/>
      <c r="PGH30" s="26"/>
      <c r="PGI30" s="73"/>
      <c r="PGJ30" s="73"/>
      <c r="PGK30" s="26"/>
      <c r="PGL30" s="148"/>
      <c r="PGM30" s="26"/>
      <c r="PGN30" s="26"/>
      <c r="PGO30" s="12"/>
      <c r="PGP30" s="26"/>
      <c r="PGQ30" s="73"/>
      <c r="PGR30" s="73"/>
      <c r="PGS30" s="26"/>
      <c r="PGT30" s="148"/>
      <c r="PGU30" s="26"/>
      <c r="PGV30" s="26"/>
      <c r="PGW30" s="12"/>
      <c r="PGX30" s="26"/>
      <c r="PGY30" s="73"/>
      <c r="PGZ30" s="73"/>
      <c r="PHA30" s="26"/>
      <c r="PHB30" s="148"/>
      <c r="PHC30" s="26"/>
      <c r="PHD30" s="26"/>
      <c r="PHE30" s="12"/>
      <c r="PHF30" s="26"/>
      <c r="PHG30" s="73"/>
      <c r="PHH30" s="73"/>
      <c r="PHI30" s="26"/>
      <c r="PHJ30" s="148"/>
      <c r="PHK30" s="26"/>
      <c r="PHL30" s="26"/>
      <c r="PHM30" s="12"/>
      <c r="PHN30" s="26"/>
      <c r="PHO30" s="73"/>
      <c r="PHP30" s="73"/>
      <c r="PHQ30" s="26"/>
      <c r="PHR30" s="148"/>
      <c r="PHS30" s="26"/>
      <c r="PHT30" s="26"/>
      <c r="PHU30" s="12"/>
      <c r="PHV30" s="26"/>
      <c r="PHW30" s="73"/>
      <c r="PHX30" s="73"/>
      <c r="PHY30" s="26"/>
      <c r="PHZ30" s="148"/>
      <c r="PIA30" s="26"/>
      <c r="PIB30" s="26"/>
      <c r="PIC30" s="12"/>
      <c r="PID30" s="26"/>
      <c r="PIE30" s="73"/>
      <c r="PIF30" s="73"/>
      <c r="PIG30" s="26"/>
      <c r="PIH30" s="148"/>
      <c r="PII30" s="26"/>
      <c r="PIJ30" s="26"/>
      <c r="PIK30" s="12"/>
      <c r="PIL30" s="26"/>
      <c r="PIM30" s="73"/>
      <c r="PIN30" s="73"/>
      <c r="PIO30" s="26"/>
      <c r="PIP30" s="148"/>
      <c r="PIQ30" s="26"/>
      <c r="PIR30" s="26"/>
      <c r="PIS30" s="12"/>
      <c r="PIT30" s="26"/>
      <c r="PIU30" s="73"/>
      <c r="PIV30" s="73"/>
      <c r="PIW30" s="26"/>
      <c r="PIX30" s="148"/>
      <c r="PIY30" s="26"/>
      <c r="PIZ30" s="26"/>
      <c r="PJA30" s="12"/>
      <c r="PJB30" s="26"/>
      <c r="PJC30" s="73"/>
      <c r="PJD30" s="73"/>
      <c r="PJE30" s="26"/>
      <c r="PJF30" s="148"/>
      <c r="PJG30" s="26"/>
      <c r="PJH30" s="26"/>
      <c r="PJI30" s="12"/>
      <c r="PJJ30" s="26"/>
      <c r="PJK30" s="73"/>
      <c r="PJL30" s="73"/>
      <c r="PJM30" s="26"/>
      <c r="PJN30" s="148"/>
      <c r="PJO30" s="26"/>
      <c r="PJP30" s="26"/>
      <c r="PJQ30" s="12"/>
      <c r="PJR30" s="26"/>
      <c r="PJS30" s="73"/>
      <c r="PJT30" s="73"/>
      <c r="PJU30" s="26"/>
      <c r="PJV30" s="148"/>
      <c r="PJW30" s="26"/>
      <c r="PJX30" s="26"/>
      <c r="PJY30" s="12"/>
      <c r="PJZ30" s="26"/>
      <c r="PKA30" s="73"/>
      <c r="PKB30" s="73"/>
      <c r="PKC30" s="26"/>
      <c r="PKD30" s="148"/>
      <c r="PKE30" s="26"/>
      <c r="PKF30" s="26"/>
      <c r="PKG30" s="12"/>
      <c r="PKH30" s="26"/>
      <c r="PKI30" s="73"/>
      <c r="PKJ30" s="73"/>
      <c r="PKK30" s="26"/>
      <c r="PKL30" s="148"/>
      <c r="PKM30" s="26"/>
      <c r="PKN30" s="26"/>
      <c r="PKO30" s="12"/>
      <c r="PKP30" s="26"/>
      <c r="PKQ30" s="73"/>
      <c r="PKR30" s="73"/>
      <c r="PKS30" s="26"/>
      <c r="PKT30" s="148"/>
      <c r="PKU30" s="26"/>
      <c r="PKV30" s="26"/>
      <c r="PKW30" s="12"/>
      <c r="PKX30" s="26"/>
      <c r="PKY30" s="73"/>
      <c r="PKZ30" s="73"/>
      <c r="PLA30" s="26"/>
      <c r="PLB30" s="148"/>
      <c r="PLC30" s="26"/>
      <c r="PLD30" s="26"/>
      <c r="PLE30" s="12"/>
      <c r="PLF30" s="26"/>
      <c r="PLG30" s="73"/>
      <c r="PLH30" s="73"/>
      <c r="PLI30" s="26"/>
      <c r="PLJ30" s="148"/>
      <c r="PLK30" s="26"/>
      <c r="PLL30" s="26"/>
      <c r="PLM30" s="12"/>
      <c r="PLN30" s="26"/>
      <c r="PLO30" s="73"/>
      <c r="PLP30" s="73"/>
      <c r="PLQ30" s="26"/>
      <c r="PLR30" s="148"/>
      <c r="PLS30" s="26"/>
      <c r="PLT30" s="26"/>
      <c r="PLU30" s="12"/>
      <c r="PLV30" s="26"/>
      <c r="PLW30" s="73"/>
      <c r="PLX30" s="73"/>
      <c r="PLY30" s="26"/>
      <c r="PLZ30" s="148"/>
      <c r="PMA30" s="26"/>
      <c r="PMB30" s="26"/>
      <c r="PMC30" s="12"/>
      <c r="PMD30" s="26"/>
      <c r="PME30" s="73"/>
      <c r="PMF30" s="73"/>
      <c r="PMG30" s="26"/>
      <c r="PMH30" s="148"/>
      <c r="PMI30" s="26"/>
      <c r="PMJ30" s="26"/>
      <c r="PMK30" s="12"/>
      <c r="PML30" s="26"/>
      <c r="PMM30" s="73"/>
      <c r="PMN30" s="73"/>
      <c r="PMO30" s="26"/>
      <c r="PMP30" s="148"/>
      <c r="PMQ30" s="26"/>
      <c r="PMR30" s="26"/>
      <c r="PMS30" s="12"/>
      <c r="PMT30" s="26"/>
      <c r="PMU30" s="73"/>
      <c r="PMV30" s="73"/>
      <c r="PMW30" s="26"/>
      <c r="PMX30" s="148"/>
      <c r="PMY30" s="26"/>
      <c r="PMZ30" s="26"/>
      <c r="PNA30" s="12"/>
      <c r="PNB30" s="26"/>
      <c r="PNC30" s="73"/>
      <c r="PND30" s="73"/>
      <c r="PNE30" s="26"/>
      <c r="PNF30" s="148"/>
      <c r="PNG30" s="26"/>
      <c r="PNH30" s="26"/>
      <c r="PNI30" s="12"/>
      <c r="PNJ30" s="26"/>
      <c r="PNK30" s="73"/>
      <c r="PNL30" s="73"/>
      <c r="PNM30" s="26"/>
      <c r="PNN30" s="148"/>
      <c r="PNO30" s="26"/>
      <c r="PNP30" s="26"/>
      <c r="PNQ30" s="12"/>
      <c r="PNR30" s="26"/>
      <c r="PNS30" s="73"/>
      <c r="PNT30" s="73"/>
      <c r="PNU30" s="26"/>
      <c r="PNV30" s="148"/>
      <c r="PNW30" s="26"/>
      <c r="PNX30" s="26"/>
      <c r="PNY30" s="12"/>
      <c r="PNZ30" s="26"/>
      <c r="POA30" s="73"/>
      <c r="POB30" s="73"/>
      <c r="POC30" s="26"/>
      <c r="POD30" s="148"/>
      <c r="POE30" s="26"/>
      <c r="POF30" s="26"/>
      <c r="POG30" s="12"/>
      <c r="POH30" s="26"/>
      <c r="POI30" s="73"/>
      <c r="POJ30" s="73"/>
      <c r="POK30" s="26"/>
      <c r="POL30" s="148"/>
      <c r="POM30" s="26"/>
      <c r="PON30" s="26"/>
      <c r="POO30" s="12"/>
      <c r="POP30" s="26"/>
      <c r="POQ30" s="73"/>
      <c r="POR30" s="73"/>
      <c r="POS30" s="26"/>
      <c r="POT30" s="148"/>
      <c r="POU30" s="26"/>
      <c r="POV30" s="26"/>
      <c r="POW30" s="12"/>
      <c r="POX30" s="26"/>
      <c r="POY30" s="73"/>
      <c r="POZ30" s="73"/>
      <c r="PPA30" s="26"/>
      <c r="PPB30" s="148"/>
      <c r="PPC30" s="26"/>
      <c r="PPD30" s="26"/>
      <c r="PPE30" s="12"/>
      <c r="PPF30" s="26"/>
      <c r="PPG30" s="73"/>
      <c r="PPH30" s="73"/>
      <c r="PPI30" s="26"/>
      <c r="PPJ30" s="148"/>
      <c r="PPK30" s="26"/>
      <c r="PPL30" s="26"/>
      <c r="PPM30" s="12"/>
      <c r="PPN30" s="26"/>
      <c r="PPO30" s="73"/>
      <c r="PPP30" s="73"/>
      <c r="PPQ30" s="26"/>
      <c r="PPR30" s="148"/>
      <c r="PPS30" s="26"/>
      <c r="PPT30" s="26"/>
      <c r="PPU30" s="12"/>
      <c r="PPV30" s="26"/>
      <c r="PPW30" s="73"/>
      <c r="PPX30" s="73"/>
      <c r="PPY30" s="26"/>
      <c r="PPZ30" s="148"/>
      <c r="PQA30" s="26"/>
      <c r="PQB30" s="26"/>
      <c r="PQC30" s="12"/>
      <c r="PQD30" s="26"/>
      <c r="PQE30" s="73"/>
      <c r="PQF30" s="73"/>
      <c r="PQG30" s="26"/>
      <c r="PQH30" s="148"/>
      <c r="PQI30" s="26"/>
      <c r="PQJ30" s="26"/>
      <c r="PQK30" s="12"/>
      <c r="PQL30" s="26"/>
      <c r="PQM30" s="73"/>
      <c r="PQN30" s="73"/>
      <c r="PQO30" s="26"/>
      <c r="PQP30" s="148"/>
      <c r="PQQ30" s="26"/>
      <c r="PQR30" s="26"/>
      <c r="PQS30" s="12"/>
      <c r="PQT30" s="26"/>
      <c r="PQU30" s="73"/>
      <c r="PQV30" s="73"/>
      <c r="PQW30" s="26"/>
      <c r="PQX30" s="148"/>
      <c r="PQY30" s="26"/>
      <c r="PQZ30" s="26"/>
      <c r="PRA30" s="12"/>
      <c r="PRB30" s="26"/>
      <c r="PRC30" s="73"/>
      <c r="PRD30" s="73"/>
      <c r="PRE30" s="26"/>
      <c r="PRF30" s="148"/>
      <c r="PRG30" s="26"/>
      <c r="PRH30" s="26"/>
      <c r="PRI30" s="12"/>
      <c r="PRJ30" s="26"/>
      <c r="PRK30" s="73"/>
      <c r="PRL30" s="73"/>
      <c r="PRM30" s="26"/>
      <c r="PRN30" s="148"/>
      <c r="PRO30" s="26"/>
      <c r="PRP30" s="26"/>
      <c r="PRQ30" s="12"/>
      <c r="PRR30" s="26"/>
      <c r="PRS30" s="73"/>
      <c r="PRT30" s="73"/>
      <c r="PRU30" s="26"/>
      <c r="PRV30" s="148"/>
      <c r="PRW30" s="26"/>
      <c r="PRX30" s="26"/>
      <c r="PRY30" s="12"/>
      <c r="PRZ30" s="26"/>
      <c r="PSA30" s="73"/>
      <c r="PSB30" s="73"/>
      <c r="PSC30" s="26"/>
      <c r="PSD30" s="148"/>
      <c r="PSE30" s="26"/>
      <c r="PSF30" s="26"/>
      <c r="PSG30" s="12"/>
      <c r="PSH30" s="26"/>
      <c r="PSI30" s="73"/>
      <c r="PSJ30" s="73"/>
      <c r="PSK30" s="26"/>
      <c r="PSL30" s="148"/>
      <c r="PSM30" s="26"/>
      <c r="PSN30" s="26"/>
      <c r="PSO30" s="12"/>
      <c r="PSP30" s="26"/>
      <c r="PSQ30" s="73"/>
      <c r="PSR30" s="73"/>
      <c r="PSS30" s="26"/>
      <c r="PST30" s="148"/>
      <c r="PSU30" s="26"/>
      <c r="PSV30" s="26"/>
      <c r="PSW30" s="12"/>
      <c r="PSX30" s="26"/>
      <c r="PSY30" s="73"/>
      <c r="PSZ30" s="73"/>
      <c r="PTA30" s="26"/>
      <c r="PTB30" s="148"/>
      <c r="PTC30" s="26"/>
      <c r="PTD30" s="26"/>
      <c r="PTE30" s="12"/>
      <c r="PTF30" s="26"/>
      <c r="PTG30" s="73"/>
      <c r="PTH30" s="73"/>
      <c r="PTI30" s="26"/>
      <c r="PTJ30" s="148"/>
      <c r="PTK30" s="26"/>
      <c r="PTL30" s="26"/>
      <c r="PTM30" s="12"/>
      <c r="PTN30" s="26"/>
      <c r="PTO30" s="73"/>
      <c r="PTP30" s="73"/>
      <c r="PTQ30" s="26"/>
      <c r="PTR30" s="148"/>
      <c r="PTS30" s="26"/>
      <c r="PTT30" s="26"/>
      <c r="PTU30" s="12"/>
      <c r="PTV30" s="26"/>
      <c r="PTW30" s="73"/>
      <c r="PTX30" s="73"/>
      <c r="PTY30" s="26"/>
      <c r="PTZ30" s="148"/>
      <c r="PUA30" s="26"/>
      <c r="PUB30" s="26"/>
      <c r="PUC30" s="12"/>
      <c r="PUD30" s="26"/>
      <c r="PUE30" s="73"/>
      <c r="PUF30" s="73"/>
      <c r="PUG30" s="26"/>
      <c r="PUH30" s="148"/>
      <c r="PUI30" s="26"/>
      <c r="PUJ30" s="26"/>
      <c r="PUK30" s="12"/>
      <c r="PUL30" s="26"/>
      <c r="PUM30" s="73"/>
      <c r="PUN30" s="73"/>
      <c r="PUO30" s="26"/>
      <c r="PUP30" s="148"/>
      <c r="PUQ30" s="26"/>
      <c r="PUR30" s="26"/>
      <c r="PUS30" s="12"/>
      <c r="PUT30" s="26"/>
      <c r="PUU30" s="73"/>
      <c r="PUV30" s="73"/>
      <c r="PUW30" s="26"/>
      <c r="PUX30" s="148"/>
      <c r="PUY30" s="26"/>
      <c r="PUZ30" s="26"/>
      <c r="PVA30" s="12"/>
      <c r="PVB30" s="26"/>
      <c r="PVC30" s="73"/>
      <c r="PVD30" s="73"/>
      <c r="PVE30" s="26"/>
      <c r="PVF30" s="148"/>
      <c r="PVG30" s="26"/>
      <c r="PVH30" s="26"/>
      <c r="PVI30" s="12"/>
      <c r="PVJ30" s="26"/>
      <c r="PVK30" s="73"/>
      <c r="PVL30" s="73"/>
      <c r="PVM30" s="26"/>
      <c r="PVN30" s="148"/>
      <c r="PVO30" s="26"/>
      <c r="PVP30" s="26"/>
      <c r="PVQ30" s="12"/>
      <c r="PVR30" s="26"/>
      <c r="PVS30" s="73"/>
      <c r="PVT30" s="73"/>
      <c r="PVU30" s="26"/>
      <c r="PVV30" s="148"/>
      <c r="PVW30" s="26"/>
      <c r="PVX30" s="26"/>
      <c r="PVY30" s="12"/>
      <c r="PVZ30" s="26"/>
      <c r="PWA30" s="73"/>
      <c r="PWB30" s="73"/>
      <c r="PWC30" s="26"/>
      <c r="PWD30" s="148"/>
      <c r="PWE30" s="26"/>
      <c r="PWF30" s="26"/>
      <c r="PWG30" s="12"/>
      <c r="PWH30" s="26"/>
      <c r="PWI30" s="73"/>
      <c r="PWJ30" s="73"/>
      <c r="PWK30" s="26"/>
      <c r="PWL30" s="148"/>
      <c r="PWM30" s="26"/>
      <c r="PWN30" s="26"/>
      <c r="PWO30" s="12"/>
      <c r="PWP30" s="26"/>
      <c r="PWQ30" s="73"/>
      <c r="PWR30" s="73"/>
      <c r="PWS30" s="26"/>
      <c r="PWT30" s="148"/>
      <c r="PWU30" s="26"/>
      <c r="PWV30" s="26"/>
      <c r="PWW30" s="12"/>
      <c r="PWX30" s="26"/>
      <c r="PWY30" s="73"/>
      <c r="PWZ30" s="73"/>
      <c r="PXA30" s="26"/>
      <c r="PXB30" s="148"/>
      <c r="PXC30" s="26"/>
      <c r="PXD30" s="26"/>
      <c r="PXE30" s="12"/>
      <c r="PXF30" s="26"/>
      <c r="PXG30" s="73"/>
      <c r="PXH30" s="73"/>
      <c r="PXI30" s="26"/>
      <c r="PXJ30" s="148"/>
      <c r="PXK30" s="26"/>
      <c r="PXL30" s="26"/>
      <c r="PXM30" s="12"/>
      <c r="PXN30" s="26"/>
      <c r="PXO30" s="73"/>
      <c r="PXP30" s="73"/>
      <c r="PXQ30" s="26"/>
      <c r="PXR30" s="148"/>
      <c r="PXS30" s="26"/>
      <c r="PXT30" s="26"/>
      <c r="PXU30" s="12"/>
      <c r="PXV30" s="26"/>
      <c r="PXW30" s="73"/>
      <c r="PXX30" s="73"/>
      <c r="PXY30" s="26"/>
      <c r="PXZ30" s="148"/>
      <c r="PYA30" s="26"/>
      <c r="PYB30" s="26"/>
      <c r="PYC30" s="12"/>
      <c r="PYD30" s="26"/>
      <c r="PYE30" s="73"/>
      <c r="PYF30" s="73"/>
      <c r="PYG30" s="26"/>
      <c r="PYH30" s="148"/>
      <c r="PYI30" s="26"/>
      <c r="PYJ30" s="26"/>
      <c r="PYK30" s="12"/>
      <c r="PYL30" s="26"/>
      <c r="PYM30" s="73"/>
      <c r="PYN30" s="73"/>
      <c r="PYO30" s="26"/>
      <c r="PYP30" s="148"/>
      <c r="PYQ30" s="26"/>
      <c r="PYR30" s="26"/>
      <c r="PYS30" s="12"/>
      <c r="PYT30" s="26"/>
      <c r="PYU30" s="73"/>
      <c r="PYV30" s="73"/>
      <c r="PYW30" s="26"/>
      <c r="PYX30" s="148"/>
      <c r="PYY30" s="26"/>
      <c r="PYZ30" s="26"/>
      <c r="PZA30" s="12"/>
      <c r="PZB30" s="26"/>
      <c r="PZC30" s="73"/>
      <c r="PZD30" s="73"/>
      <c r="PZE30" s="26"/>
      <c r="PZF30" s="148"/>
      <c r="PZG30" s="26"/>
      <c r="PZH30" s="26"/>
      <c r="PZI30" s="12"/>
      <c r="PZJ30" s="26"/>
      <c r="PZK30" s="73"/>
      <c r="PZL30" s="73"/>
      <c r="PZM30" s="26"/>
      <c r="PZN30" s="148"/>
      <c r="PZO30" s="26"/>
      <c r="PZP30" s="26"/>
      <c r="PZQ30" s="12"/>
      <c r="PZR30" s="26"/>
      <c r="PZS30" s="73"/>
      <c r="PZT30" s="73"/>
      <c r="PZU30" s="26"/>
      <c r="PZV30" s="148"/>
      <c r="PZW30" s="26"/>
      <c r="PZX30" s="26"/>
      <c r="PZY30" s="12"/>
      <c r="PZZ30" s="26"/>
      <c r="QAA30" s="73"/>
      <c r="QAB30" s="73"/>
      <c r="QAC30" s="26"/>
      <c r="QAD30" s="148"/>
      <c r="QAE30" s="26"/>
      <c r="QAF30" s="26"/>
      <c r="QAG30" s="12"/>
      <c r="QAH30" s="26"/>
      <c r="QAI30" s="73"/>
      <c r="QAJ30" s="73"/>
      <c r="QAK30" s="26"/>
      <c r="QAL30" s="148"/>
      <c r="QAM30" s="26"/>
      <c r="QAN30" s="26"/>
      <c r="QAO30" s="12"/>
      <c r="QAP30" s="26"/>
      <c r="QAQ30" s="73"/>
      <c r="QAR30" s="73"/>
      <c r="QAS30" s="26"/>
      <c r="QAT30" s="148"/>
      <c r="QAU30" s="26"/>
      <c r="QAV30" s="26"/>
      <c r="QAW30" s="12"/>
      <c r="QAX30" s="26"/>
      <c r="QAY30" s="73"/>
      <c r="QAZ30" s="73"/>
      <c r="QBA30" s="26"/>
      <c r="QBB30" s="148"/>
      <c r="QBC30" s="26"/>
      <c r="QBD30" s="26"/>
      <c r="QBE30" s="12"/>
      <c r="QBF30" s="26"/>
      <c r="QBG30" s="73"/>
      <c r="QBH30" s="73"/>
      <c r="QBI30" s="26"/>
      <c r="QBJ30" s="148"/>
      <c r="QBK30" s="26"/>
      <c r="QBL30" s="26"/>
      <c r="QBM30" s="12"/>
      <c r="QBN30" s="26"/>
      <c r="QBO30" s="73"/>
      <c r="QBP30" s="73"/>
      <c r="QBQ30" s="26"/>
      <c r="QBR30" s="148"/>
      <c r="QBS30" s="26"/>
      <c r="QBT30" s="26"/>
      <c r="QBU30" s="12"/>
      <c r="QBV30" s="26"/>
      <c r="QBW30" s="73"/>
      <c r="QBX30" s="73"/>
      <c r="QBY30" s="26"/>
      <c r="QBZ30" s="148"/>
      <c r="QCA30" s="26"/>
      <c r="QCB30" s="26"/>
      <c r="QCC30" s="12"/>
      <c r="QCD30" s="26"/>
      <c r="QCE30" s="73"/>
      <c r="QCF30" s="73"/>
      <c r="QCG30" s="26"/>
      <c r="QCH30" s="148"/>
      <c r="QCI30" s="26"/>
      <c r="QCJ30" s="26"/>
      <c r="QCK30" s="12"/>
      <c r="QCL30" s="26"/>
      <c r="QCM30" s="73"/>
      <c r="QCN30" s="73"/>
      <c r="QCO30" s="26"/>
      <c r="QCP30" s="148"/>
      <c r="QCQ30" s="26"/>
      <c r="QCR30" s="26"/>
      <c r="QCS30" s="12"/>
      <c r="QCT30" s="26"/>
      <c r="QCU30" s="73"/>
      <c r="QCV30" s="73"/>
      <c r="QCW30" s="26"/>
      <c r="QCX30" s="148"/>
      <c r="QCY30" s="26"/>
      <c r="QCZ30" s="26"/>
      <c r="QDA30" s="12"/>
      <c r="QDB30" s="26"/>
      <c r="QDC30" s="73"/>
      <c r="QDD30" s="73"/>
      <c r="QDE30" s="26"/>
      <c r="QDF30" s="148"/>
      <c r="QDG30" s="26"/>
      <c r="QDH30" s="26"/>
      <c r="QDI30" s="12"/>
      <c r="QDJ30" s="26"/>
      <c r="QDK30" s="73"/>
      <c r="QDL30" s="73"/>
      <c r="QDM30" s="26"/>
      <c r="QDN30" s="148"/>
      <c r="QDO30" s="26"/>
      <c r="QDP30" s="26"/>
      <c r="QDQ30" s="12"/>
      <c r="QDR30" s="26"/>
      <c r="QDS30" s="73"/>
      <c r="QDT30" s="73"/>
      <c r="QDU30" s="26"/>
      <c r="QDV30" s="148"/>
      <c r="QDW30" s="26"/>
      <c r="QDX30" s="26"/>
      <c r="QDY30" s="12"/>
      <c r="QDZ30" s="26"/>
      <c r="QEA30" s="73"/>
      <c r="QEB30" s="73"/>
      <c r="QEC30" s="26"/>
      <c r="QED30" s="148"/>
      <c r="QEE30" s="26"/>
      <c r="QEF30" s="26"/>
      <c r="QEG30" s="12"/>
      <c r="QEH30" s="26"/>
      <c r="QEI30" s="73"/>
      <c r="QEJ30" s="73"/>
      <c r="QEK30" s="26"/>
      <c r="QEL30" s="148"/>
      <c r="QEM30" s="26"/>
      <c r="QEN30" s="26"/>
      <c r="QEO30" s="12"/>
      <c r="QEP30" s="26"/>
      <c r="QEQ30" s="73"/>
      <c r="QER30" s="73"/>
      <c r="QES30" s="26"/>
      <c r="QET30" s="148"/>
      <c r="QEU30" s="26"/>
      <c r="QEV30" s="26"/>
      <c r="QEW30" s="12"/>
      <c r="QEX30" s="26"/>
      <c r="QEY30" s="73"/>
      <c r="QEZ30" s="73"/>
      <c r="QFA30" s="26"/>
      <c r="QFB30" s="148"/>
      <c r="QFC30" s="26"/>
      <c r="QFD30" s="26"/>
      <c r="QFE30" s="12"/>
      <c r="QFF30" s="26"/>
      <c r="QFG30" s="73"/>
      <c r="QFH30" s="73"/>
      <c r="QFI30" s="26"/>
      <c r="QFJ30" s="148"/>
      <c r="QFK30" s="26"/>
      <c r="QFL30" s="26"/>
      <c r="QFM30" s="12"/>
      <c r="QFN30" s="26"/>
      <c r="QFO30" s="73"/>
      <c r="QFP30" s="73"/>
      <c r="QFQ30" s="26"/>
      <c r="QFR30" s="148"/>
      <c r="QFS30" s="26"/>
      <c r="QFT30" s="26"/>
      <c r="QFU30" s="12"/>
      <c r="QFV30" s="26"/>
      <c r="QFW30" s="73"/>
      <c r="QFX30" s="73"/>
      <c r="QFY30" s="26"/>
      <c r="QFZ30" s="148"/>
      <c r="QGA30" s="26"/>
      <c r="QGB30" s="26"/>
      <c r="QGC30" s="12"/>
      <c r="QGD30" s="26"/>
      <c r="QGE30" s="73"/>
      <c r="QGF30" s="73"/>
      <c r="QGG30" s="26"/>
      <c r="QGH30" s="148"/>
      <c r="QGI30" s="26"/>
      <c r="QGJ30" s="26"/>
      <c r="QGK30" s="12"/>
      <c r="QGL30" s="26"/>
      <c r="QGM30" s="73"/>
      <c r="QGN30" s="73"/>
      <c r="QGO30" s="26"/>
      <c r="QGP30" s="148"/>
      <c r="QGQ30" s="26"/>
      <c r="QGR30" s="26"/>
      <c r="QGS30" s="12"/>
      <c r="QGT30" s="26"/>
      <c r="QGU30" s="73"/>
      <c r="QGV30" s="73"/>
      <c r="QGW30" s="26"/>
      <c r="QGX30" s="148"/>
      <c r="QGY30" s="26"/>
      <c r="QGZ30" s="26"/>
      <c r="QHA30" s="12"/>
      <c r="QHB30" s="26"/>
      <c r="QHC30" s="73"/>
      <c r="QHD30" s="73"/>
      <c r="QHE30" s="26"/>
      <c r="QHF30" s="148"/>
      <c r="QHG30" s="26"/>
      <c r="QHH30" s="26"/>
      <c r="QHI30" s="12"/>
      <c r="QHJ30" s="26"/>
      <c r="QHK30" s="73"/>
      <c r="QHL30" s="73"/>
      <c r="QHM30" s="26"/>
      <c r="QHN30" s="148"/>
      <c r="QHO30" s="26"/>
      <c r="QHP30" s="26"/>
      <c r="QHQ30" s="12"/>
      <c r="QHR30" s="26"/>
      <c r="QHS30" s="73"/>
      <c r="QHT30" s="73"/>
      <c r="QHU30" s="26"/>
      <c r="QHV30" s="148"/>
      <c r="QHW30" s="26"/>
      <c r="QHX30" s="26"/>
      <c r="QHY30" s="12"/>
      <c r="QHZ30" s="26"/>
      <c r="QIA30" s="73"/>
      <c r="QIB30" s="73"/>
      <c r="QIC30" s="26"/>
      <c r="QID30" s="148"/>
      <c r="QIE30" s="26"/>
      <c r="QIF30" s="26"/>
      <c r="QIG30" s="12"/>
      <c r="QIH30" s="26"/>
      <c r="QII30" s="73"/>
      <c r="QIJ30" s="73"/>
      <c r="QIK30" s="26"/>
      <c r="QIL30" s="148"/>
      <c r="QIM30" s="26"/>
      <c r="QIN30" s="26"/>
      <c r="QIO30" s="12"/>
      <c r="QIP30" s="26"/>
      <c r="QIQ30" s="73"/>
      <c r="QIR30" s="73"/>
      <c r="QIS30" s="26"/>
      <c r="QIT30" s="148"/>
      <c r="QIU30" s="26"/>
      <c r="QIV30" s="26"/>
      <c r="QIW30" s="12"/>
      <c r="QIX30" s="26"/>
      <c r="QIY30" s="73"/>
      <c r="QIZ30" s="73"/>
      <c r="QJA30" s="26"/>
      <c r="QJB30" s="148"/>
      <c r="QJC30" s="26"/>
      <c r="QJD30" s="26"/>
      <c r="QJE30" s="12"/>
      <c r="QJF30" s="26"/>
      <c r="QJG30" s="73"/>
      <c r="QJH30" s="73"/>
      <c r="QJI30" s="26"/>
      <c r="QJJ30" s="148"/>
      <c r="QJK30" s="26"/>
      <c r="QJL30" s="26"/>
      <c r="QJM30" s="12"/>
      <c r="QJN30" s="26"/>
      <c r="QJO30" s="73"/>
      <c r="QJP30" s="73"/>
      <c r="QJQ30" s="26"/>
      <c r="QJR30" s="148"/>
      <c r="QJS30" s="26"/>
      <c r="QJT30" s="26"/>
      <c r="QJU30" s="12"/>
      <c r="QJV30" s="26"/>
      <c r="QJW30" s="73"/>
      <c r="QJX30" s="73"/>
      <c r="QJY30" s="26"/>
      <c r="QJZ30" s="148"/>
      <c r="QKA30" s="26"/>
      <c r="QKB30" s="26"/>
      <c r="QKC30" s="12"/>
      <c r="QKD30" s="26"/>
      <c r="QKE30" s="73"/>
      <c r="QKF30" s="73"/>
      <c r="QKG30" s="26"/>
      <c r="QKH30" s="148"/>
      <c r="QKI30" s="26"/>
      <c r="QKJ30" s="26"/>
      <c r="QKK30" s="12"/>
      <c r="QKL30" s="26"/>
      <c r="QKM30" s="73"/>
      <c r="QKN30" s="73"/>
      <c r="QKO30" s="26"/>
      <c r="QKP30" s="148"/>
      <c r="QKQ30" s="26"/>
      <c r="QKR30" s="26"/>
      <c r="QKS30" s="12"/>
      <c r="QKT30" s="26"/>
      <c r="QKU30" s="73"/>
      <c r="QKV30" s="73"/>
      <c r="QKW30" s="26"/>
      <c r="QKX30" s="148"/>
      <c r="QKY30" s="26"/>
      <c r="QKZ30" s="26"/>
      <c r="QLA30" s="12"/>
      <c r="QLB30" s="26"/>
      <c r="QLC30" s="73"/>
      <c r="QLD30" s="73"/>
      <c r="QLE30" s="26"/>
      <c r="QLF30" s="148"/>
      <c r="QLG30" s="26"/>
      <c r="QLH30" s="26"/>
      <c r="QLI30" s="12"/>
      <c r="QLJ30" s="26"/>
      <c r="QLK30" s="73"/>
      <c r="QLL30" s="73"/>
      <c r="QLM30" s="26"/>
      <c r="QLN30" s="148"/>
      <c r="QLO30" s="26"/>
      <c r="QLP30" s="26"/>
      <c r="QLQ30" s="12"/>
      <c r="QLR30" s="26"/>
      <c r="QLS30" s="73"/>
      <c r="QLT30" s="73"/>
      <c r="QLU30" s="26"/>
      <c r="QLV30" s="148"/>
      <c r="QLW30" s="26"/>
      <c r="QLX30" s="26"/>
      <c r="QLY30" s="12"/>
      <c r="QLZ30" s="26"/>
      <c r="QMA30" s="73"/>
      <c r="QMB30" s="73"/>
      <c r="QMC30" s="26"/>
      <c r="QMD30" s="148"/>
      <c r="QME30" s="26"/>
      <c r="QMF30" s="26"/>
      <c r="QMG30" s="12"/>
      <c r="QMH30" s="26"/>
      <c r="QMI30" s="73"/>
      <c r="QMJ30" s="73"/>
      <c r="QMK30" s="26"/>
      <c r="QML30" s="148"/>
      <c r="QMM30" s="26"/>
      <c r="QMN30" s="26"/>
      <c r="QMO30" s="12"/>
      <c r="QMP30" s="26"/>
      <c r="QMQ30" s="73"/>
      <c r="QMR30" s="73"/>
      <c r="QMS30" s="26"/>
      <c r="QMT30" s="148"/>
      <c r="QMU30" s="26"/>
      <c r="QMV30" s="26"/>
      <c r="QMW30" s="12"/>
      <c r="QMX30" s="26"/>
      <c r="QMY30" s="73"/>
      <c r="QMZ30" s="73"/>
      <c r="QNA30" s="26"/>
      <c r="QNB30" s="148"/>
      <c r="QNC30" s="26"/>
      <c r="QND30" s="26"/>
      <c r="QNE30" s="12"/>
      <c r="QNF30" s="26"/>
      <c r="QNG30" s="73"/>
      <c r="QNH30" s="73"/>
      <c r="QNI30" s="26"/>
      <c r="QNJ30" s="148"/>
      <c r="QNK30" s="26"/>
      <c r="QNL30" s="26"/>
      <c r="QNM30" s="12"/>
      <c r="QNN30" s="26"/>
      <c r="QNO30" s="73"/>
      <c r="QNP30" s="73"/>
      <c r="QNQ30" s="26"/>
      <c r="QNR30" s="148"/>
      <c r="QNS30" s="26"/>
      <c r="QNT30" s="26"/>
      <c r="QNU30" s="12"/>
      <c r="QNV30" s="26"/>
      <c r="QNW30" s="73"/>
      <c r="QNX30" s="73"/>
      <c r="QNY30" s="26"/>
      <c r="QNZ30" s="148"/>
      <c r="QOA30" s="26"/>
      <c r="QOB30" s="26"/>
      <c r="QOC30" s="12"/>
      <c r="QOD30" s="26"/>
      <c r="QOE30" s="73"/>
      <c r="QOF30" s="73"/>
      <c r="QOG30" s="26"/>
      <c r="QOH30" s="148"/>
      <c r="QOI30" s="26"/>
      <c r="QOJ30" s="26"/>
      <c r="QOK30" s="12"/>
      <c r="QOL30" s="26"/>
      <c r="QOM30" s="73"/>
      <c r="QON30" s="73"/>
      <c r="QOO30" s="26"/>
      <c r="QOP30" s="148"/>
      <c r="QOQ30" s="26"/>
      <c r="QOR30" s="26"/>
      <c r="QOS30" s="12"/>
      <c r="QOT30" s="26"/>
      <c r="QOU30" s="73"/>
      <c r="QOV30" s="73"/>
      <c r="QOW30" s="26"/>
      <c r="QOX30" s="148"/>
      <c r="QOY30" s="26"/>
      <c r="QOZ30" s="26"/>
      <c r="QPA30" s="12"/>
      <c r="QPB30" s="26"/>
      <c r="QPC30" s="73"/>
      <c r="QPD30" s="73"/>
      <c r="QPE30" s="26"/>
      <c r="QPF30" s="148"/>
      <c r="QPG30" s="26"/>
      <c r="QPH30" s="26"/>
      <c r="QPI30" s="12"/>
      <c r="QPJ30" s="26"/>
      <c r="QPK30" s="73"/>
      <c r="QPL30" s="73"/>
      <c r="QPM30" s="26"/>
      <c r="QPN30" s="148"/>
      <c r="QPO30" s="26"/>
      <c r="QPP30" s="26"/>
      <c r="QPQ30" s="12"/>
      <c r="QPR30" s="26"/>
      <c r="QPS30" s="73"/>
      <c r="QPT30" s="73"/>
      <c r="QPU30" s="26"/>
      <c r="QPV30" s="148"/>
      <c r="QPW30" s="26"/>
      <c r="QPX30" s="26"/>
      <c r="QPY30" s="12"/>
      <c r="QPZ30" s="26"/>
      <c r="QQA30" s="73"/>
      <c r="QQB30" s="73"/>
      <c r="QQC30" s="26"/>
      <c r="QQD30" s="148"/>
      <c r="QQE30" s="26"/>
      <c r="QQF30" s="26"/>
      <c r="QQG30" s="12"/>
      <c r="QQH30" s="26"/>
      <c r="QQI30" s="73"/>
      <c r="QQJ30" s="73"/>
      <c r="QQK30" s="26"/>
      <c r="QQL30" s="148"/>
      <c r="QQM30" s="26"/>
      <c r="QQN30" s="26"/>
      <c r="QQO30" s="12"/>
      <c r="QQP30" s="26"/>
      <c r="QQQ30" s="73"/>
      <c r="QQR30" s="73"/>
      <c r="QQS30" s="26"/>
      <c r="QQT30" s="148"/>
      <c r="QQU30" s="26"/>
      <c r="QQV30" s="26"/>
      <c r="QQW30" s="12"/>
      <c r="QQX30" s="26"/>
      <c r="QQY30" s="73"/>
      <c r="QQZ30" s="73"/>
      <c r="QRA30" s="26"/>
      <c r="QRB30" s="148"/>
      <c r="QRC30" s="26"/>
      <c r="QRD30" s="26"/>
      <c r="QRE30" s="12"/>
      <c r="QRF30" s="26"/>
      <c r="QRG30" s="73"/>
      <c r="QRH30" s="73"/>
      <c r="QRI30" s="26"/>
      <c r="QRJ30" s="148"/>
      <c r="QRK30" s="26"/>
      <c r="QRL30" s="26"/>
      <c r="QRM30" s="12"/>
      <c r="QRN30" s="26"/>
      <c r="QRO30" s="73"/>
      <c r="QRP30" s="73"/>
      <c r="QRQ30" s="26"/>
      <c r="QRR30" s="148"/>
      <c r="QRS30" s="26"/>
      <c r="QRT30" s="26"/>
      <c r="QRU30" s="12"/>
      <c r="QRV30" s="26"/>
      <c r="QRW30" s="73"/>
      <c r="QRX30" s="73"/>
      <c r="QRY30" s="26"/>
      <c r="QRZ30" s="148"/>
      <c r="QSA30" s="26"/>
      <c r="QSB30" s="26"/>
      <c r="QSC30" s="12"/>
      <c r="QSD30" s="26"/>
      <c r="QSE30" s="73"/>
      <c r="QSF30" s="73"/>
      <c r="QSG30" s="26"/>
      <c r="QSH30" s="148"/>
      <c r="QSI30" s="26"/>
      <c r="QSJ30" s="26"/>
      <c r="QSK30" s="12"/>
      <c r="QSL30" s="26"/>
      <c r="QSM30" s="73"/>
      <c r="QSN30" s="73"/>
      <c r="QSO30" s="26"/>
      <c r="QSP30" s="148"/>
      <c r="QSQ30" s="26"/>
      <c r="QSR30" s="26"/>
      <c r="QSS30" s="12"/>
      <c r="QST30" s="26"/>
      <c r="QSU30" s="73"/>
      <c r="QSV30" s="73"/>
      <c r="QSW30" s="26"/>
      <c r="QSX30" s="148"/>
      <c r="QSY30" s="26"/>
      <c r="QSZ30" s="26"/>
      <c r="QTA30" s="12"/>
      <c r="QTB30" s="26"/>
      <c r="QTC30" s="73"/>
      <c r="QTD30" s="73"/>
      <c r="QTE30" s="26"/>
      <c r="QTF30" s="148"/>
      <c r="QTG30" s="26"/>
      <c r="QTH30" s="26"/>
      <c r="QTI30" s="12"/>
      <c r="QTJ30" s="26"/>
      <c r="QTK30" s="73"/>
      <c r="QTL30" s="73"/>
      <c r="QTM30" s="26"/>
      <c r="QTN30" s="148"/>
      <c r="QTO30" s="26"/>
      <c r="QTP30" s="26"/>
      <c r="QTQ30" s="12"/>
      <c r="QTR30" s="26"/>
      <c r="QTS30" s="73"/>
      <c r="QTT30" s="73"/>
      <c r="QTU30" s="26"/>
      <c r="QTV30" s="148"/>
      <c r="QTW30" s="26"/>
      <c r="QTX30" s="26"/>
      <c r="QTY30" s="12"/>
      <c r="QTZ30" s="26"/>
      <c r="QUA30" s="73"/>
      <c r="QUB30" s="73"/>
      <c r="QUC30" s="26"/>
      <c r="QUD30" s="148"/>
      <c r="QUE30" s="26"/>
      <c r="QUF30" s="26"/>
      <c r="QUG30" s="12"/>
      <c r="QUH30" s="26"/>
      <c r="QUI30" s="73"/>
      <c r="QUJ30" s="73"/>
      <c r="QUK30" s="26"/>
      <c r="QUL30" s="148"/>
      <c r="QUM30" s="26"/>
      <c r="QUN30" s="26"/>
      <c r="QUO30" s="12"/>
      <c r="QUP30" s="26"/>
      <c r="QUQ30" s="73"/>
      <c r="QUR30" s="73"/>
      <c r="QUS30" s="26"/>
      <c r="QUT30" s="148"/>
      <c r="QUU30" s="26"/>
      <c r="QUV30" s="26"/>
      <c r="QUW30" s="12"/>
      <c r="QUX30" s="26"/>
      <c r="QUY30" s="73"/>
      <c r="QUZ30" s="73"/>
      <c r="QVA30" s="26"/>
      <c r="QVB30" s="148"/>
      <c r="QVC30" s="26"/>
      <c r="QVD30" s="26"/>
      <c r="QVE30" s="12"/>
      <c r="QVF30" s="26"/>
      <c r="QVG30" s="73"/>
      <c r="QVH30" s="73"/>
      <c r="QVI30" s="26"/>
      <c r="QVJ30" s="148"/>
      <c r="QVK30" s="26"/>
      <c r="QVL30" s="26"/>
      <c r="QVM30" s="12"/>
      <c r="QVN30" s="26"/>
      <c r="QVO30" s="73"/>
      <c r="QVP30" s="73"/>
      <c r="QVQ30" s="26"/>
      <c r="QVR30" s="148"/>
      <c r="QVS30" s="26"/>
      <c r="QVT30" s="26"/>
      <c r="QVU30" s="12"/>
      <c r="QVV30" s="26"/>
      <c r="QVW30" s="73"/>
      <c r="QVX30" s="73"/>
      <c r="QVY30" s="26"/>
      <c r="QVZ30" s="148"/>
      <c r="QWA30" s="26"/>
      <c r="QWB30" s="26"/>
      <c r="QWC30" s="12"/>
      <c r="QWD30" s="26"/>
      <c r="QWE30" s="73"/>
      <c r="QWF30" s="73"/>
      <c r="QWG30" s="26"/>
      <c r="QWH30" s="148"/>
      <c r="QWI30" s="26"/>
      <c r="QWJ30" s="26"/>
      <c r="QWK30" s="12"/>
      <c r="QWL30" s="26"/>
      <c r="QWM30" s="73"/>
      <c r="QWN30" s="73"/>
      <c r="QWO30" s="26"/>
      <c r="QWP30" s="148"/>
      <c r="QWQ30" s="26"/>
      <c r="QWR30" s="26"/>
      <c r="QWS30" s="12"/>
      <c r="QWT30" s="26"/>
      <c r="QWU30" s="73"/>
      <c r="QWV30" s="73"/>
      <c r="QWW30" s="26"/>
      <c r="QWX30" s="148"/>
      <c r="QWY30" s="26"/>
      <c r="QWZ30" s="26"/>
      <c r="QXA30" s="12"/>
      <c r="QXB30" s="26"/>
      <c r="QXC30" s="73"/>
      <c r="QXD30" s="73"/>
      <c r="QXE30" s="26"/>
      <c r="QXF30" s="148"/>
      <c r="QXG30" s="26"/>
      <c r="QXH30" s="26"/>
      <c r="QXI30" s="12"/>
      <c r="QXJ30" s="26"/>
      <c r="QXK30" s="73"/>
      <c r="QXL30" s="73"/>
      <c r="QXM30" s="26"/>
      <c r="QXN30" s="148"/>
      <c r="QXO30" s="26"/>
      <c r="QXP30" s="26"/>
      <c r="QXQ30" s="12"/>
      <c r="QXR30" s="26"/>
      <c r="QXS30" s="73"/>
      <c r="QXT30" s="73"/>
      <c r="QXU30" s="26"/>
      <c r="QXV30" s="148"/>
      <c r="QXW30" s="26"/>
      <c r="QXX30" s="26"/>
      <c r="QXY30" s="12"/>
      <c r="QXZ30" s="26"/>
      <c r="QYA30" s="73"/>
      <c r="QYB30" s="73"/>
      <c r="QYC30" s="26"/>
      <c r="QYD30" s="148"/>
      <c r="QYE30" s="26"/>
      <c r="QYF30" s="26"/>
      <c r="QYG30" s="12"/>
      <c r="QYH30" s="26"/>
      <c r="QYI30" s="73"/>
      <c r="QYJ30" s="73"/>
      <c r="QYK30" s="26"/>
      <c r="QYL30" s="148"/>
      <c r="QYM30" s="26"/>
      <c r="QYN30" s="26"/>
      <c r="QYO30" s="12"/>
      <c r="QYP30" s="26"/>
      <c r="QYQ30" s="73"/>
      <c r="QYR30" s="73"/>
      <c r="QYS30" s="26"/>
      <c r="QYT30" s="148"/>
      <c r="QYU30" s="26"/>
      <c r="QYV30" s="26"/>
      <c r="QYW30" s="12"/>
      <c r="QYX30" s="26"/>
      <c r="QYY30" s="73"/>
      <c r="QYZ30" s="73"/>
      <c r="QZA30" s="26"/>
      <c r="QZB30" s="148"/>
      <c r="QZC30" s="26"/>
      <c r="QZD30" s="26"/>
      <c r="QZE30" s="12"/>
      <c r="QZF30" s="26"/>
      <c r="QZG30" s="73"/>
      <c r="QZH30" s="73"/>
      <c r="QZI30" s="26"/>
      <c r="QZJ30" s="148"/>
      <c r="QZK30" s="26"/>
      <c r="QZL30" s="26"/>
      <c r="QZM30" s="12"/>
      <c r="QZN30" s="26"/>
      <c r="QZO30" s="73"/>
      <c r="QZP30" s="73"/>
      <c r="QZQ30" s="26"/>
      <c r="QZR30" s="148"/>
      <c r="QZS30" s="26"/>
      <c r="QZT30" s="26"/>
      <c r="QZU30" s="12"/>
      <c r="QZV30" s="26"/>
      <c r="QZW30" s="73"/>
      <c r="QZX30" s="73"/>
      <c r="QZY30" s="26"/>
      <c r="QZZ30" s="148"/>
      <c r="RAA30" s="26"/>
      <c r="RAB30" s="26"/>
      <c r="RAC30" s="12"/>
      <c r="RAD30" s="26"/>
      <c r="RAE30" s="73"/>
      <c r="RAF30" s="73"/>
      <c r="RAG30" s="26"/>
      <c r="RAH30" s="148"/>
      <c r="RAI30" s="26"/>
      <c r="RAJ30" s="26"/>
      <c r="RAK30" s="12"/>
      <c r="RAL30" s="26"/>
      <c r="RAM30" s="73"/>
      <c r="RAN30" s="73"/>
      <c r="RAO30" s="26"/>
      <c r="RAP30" s="148"/>
      <c r="RAQ30" s="26"/>
      <c r="RAR30" s="26"/>
      <c r="RAS30" s="12"/>
      <c r="RAT30" s="26"/>
      <c r="RAU30" s="73"/>
      <c r="RAV30" s="73"/>
      <c r="RAW30" s="26"/>
      <c r="RAX30" s="148"/>
      <c r="RAY30" s="26"/>
      <c r="RAZ30" s="26"/>
      <c r="RBA30" s="12"/>
      <c r="RBB30" s="26"/>
      <c r="RBC30" s="73"/>
      <c r="RBD30" s="73"/>
      <c r="RBE30" s="26"/>
      <c r="RBF30" s="148"/>
      <c r="RBG30" s="26"/>
      <c r="RBH30" s="26"/>
      <c r="RBI30" s="12"/>
      <c r="RBJ30" s="26"/>
      <c r="RBK30" s="73"/>
      <c r="RBL30" s="73"/>
      <c r="RBM30" s="26"/>
      <c r="RBN30" s="148"/>
      <c r="RBO30" s="26"/>
      <c r="RBP30" s="26"/>
      <c r="RBQ30" s="12"/>
      <c r="RBR30" s="26"/>
      <c r="RBS30" s="73"/>
      <c r="RBT30" s="73"/>
      <c r="RBU30" s="26"/>
      <c r="RBV30" s="148"/>
      <c r="RBW30" s="26"/>
      <c r="RBX30" s="26"/>
      <c r="RBY30" s="12"/>
      <c r="RBZ30" s="26"/>
      <c r="RCA30" s="73"/>
      <c r="RCB30" s="73"/>
      <c r="RCC30" s="26"/>
      <c r="RCD30" s="148"/>
      <c r="RCE30" s="26"/>
      <c r="RCF30" s="26"/>
      <c r="RCG30" s="12"/>
      <c r="RCH30" s="26"/>
      <c r="RCI30" s="73"/>
      <c r="RCJ30" s="73"/>
      <c r="RCK30" s="26"/>
      <c r="RCL30" s="148"/>
      <c r="RCM30" s="26"/>
      <c r="RCN30" s="26"/>
      <c r="RCO30" s="12"/>
      <c r="RCP30" s="26"/>
      <c r="RCQ30" s="73"/>
      <c r="RCR30" s="73"/>
      <c r="RCS30" s="26"/>
      <c r="RCT30" s="148"/>
      <c r="RCU30" s="26"/>
      <c r="RCV30" s="26"/>
      <c r="RCW30" s="12"/>
      <c r="RCX30" s="26"/>
      <c r="RCY30" s="73"/>
      <c r="RCZ30" s="73"/>
      <c r="RDA30" s="26"/>
      <c r="RDB30" s="148"/>
      <c r="RDC30" s="26"/>
      <c r="RDD30" s="26"/>
      <c r="RDE30" s="12"/>
      <c r="RDF30" s="26"/>
      <c r="RDG30" s="73"/>
      <c r="RDH30" s="73"/>
      <c r="RDI30" s="26"/>
      <c r="RDJ30" s="148"/>
      <c r="RDK30" s="26"/>
      <c r="RDL30" s="26"/>
      <c r="RDM30" s="12"/>
      <c r="RDN30" s="26"/>
      <c r="RDO30" s="73"/>
      <c r="RDP30" s="73"/>
      <c r="RDQ30" s="26"/>
      <c r="RDR30" s="148"/>
      <c r="RDS30" s="26"/>
      <c r="RDT30" s="26"/>
      <c r="RDU30" s="12"/>
      <c r="RDV30" s="26"/>
      <c r="RDW30" s="73"/>
      <c r="RDX30" s="73"/>
      <c r="RDY30" s="26"/>
      <c r="RDZ30" s="148"/>
      <c r="REA30" s="26"/>
      <c r="REB30" s="26"/>
      <c r="REC30" s="12"/>
      <c r="RED30" s="26"/>
      <c r="REE30" s="73"/>
      <c r="REF30" s="73"/>
      <c r="REG30" s="26"/>
      <c r="REH30" s="148"/>
      <c r="REI30" s="26"/>
      <c r="REJ30" s="26"/>
      <c r="REK30" s="12"/>
      <c r="REL30" s="26"/>
      <c r="REM30" s="73"/>
      <c r="REN30" s="73"/>
      <c r="REO30" s="26"/>
      <c r="REP30" s="148"/>
      <c r="REQ30" s="26"/>
      <c r="RER30" s="26"/>
      <c r="RES30" s="12"/>
      <c r="RET30" s="26"/>
      <c r="REU30" s="73"/>
      <c r="REV30" s="73"/>
      <c r="REW30" s="26"/>
      <c r="REX30" s="148"/>
      <c r="REY30" s="26"/>
      <c r="REZ30" s="26"/>
      <c r="RFA30" s="12"/>
      <c r="RFB30" s="26"/>
      <c r="RFC30" s="73"/>
      <c r="RFD30" s="73"/>
      <c r="RFE30" s="26"/>
      <c r="RFF30" s="148"/>
      <c r="RFG30" s="26"/>
      <c r="RFH30" s="26"/>
      <c r="RFI30" s="12"/>
      <c r="RFJ30" s="26"/>
      <c r="RFK30" s="73"/>
      <c r="RFL30" s="73"/>
      <c r="RFM30" s="26"/>
      <c r="RFN30" s="148"/>
      <c r="RFO30" s="26"/>
      <c r="RFP30" s="26"/>
      <c r="RFQ30" s="12"/>
      <c r="RFR30" s="26"/>
      <c r="RFS30" s="73"/>
      <c r="RFT30" s="73"/>
      <c r="RFU30" s="26"/>
      <c r="RFV30" s="148"/>
      <c r="RFW30" s="26"/>
      <c r="RFX30" s="26"/>
      <c r="RFY30" s="12"/>
      <c r="RFZ30" s="26"/>
      <c r="RGA30" s="73"/>
      <c r="RGB30" s="73"/>
      <c r="RGC30" s="26"/>
      <c r="RGD30" s="148"/>
      <c r="RGE30" s="26"/>
      <c r="RGF30" s="26"/>
      <c r="RGG30" s="12"/>
      <c r="RGH30" s="26"/>
      <c r="RGI30" s="73"/>
      <c r="RGJ30" s="73"/>
      <c r="RGK30" s="26"/>
      <c r="RGL30" s="148"/>
      <c r="RGM30" s="26"/>
      <c r="RGN30" s="26"/>
      <c r="RGO30" s="12"/>
      <c r="RGP30" s="26"/>
      <c r="RGQ30" s="73"/>
      <c r="RGR30" s="73"/>
      <c r="RGS30" s="26"/>
      <c r="RGT30" s="148"/>
      <c r="RGU30" s="26"/>
      <c r="RGV30" s="26"/>
      <c r="RGW30" s="12"/>
      <c r="RGX30" s="26"/>
      <c r="RGY30" s="73"/>
      <c r="RGZ30" s="73"/>
      <c r="RHA30" s="26"/>
      <c r="RHB30" s="148"/>
      <c r="RHC30" s="26"/>
      <c r="RHD30" s="26"/>
      <c r="RHE30" s="12"/>
      <c r="RHF30" s="26"/>
      <c r="RHG30" s="73"/>
      <c r="RHH30" s="73"/>
      <c r="RHI30" s="26"/>
      <c r="RHJ30" s="148"/>
      <c r="RHK30" s="26"/>
      <c r="RHL30" s="26"/>
      <c r="RHM30" s="12"/>
      <c r="RHN30" s="26"/>
      <c r="RHO30" s="73"/>
      <c r="RHP30" s="73"/>
      <c r="RHQ30" s="26"/>
      <c r="RHR30" s="148"/>
      <c r="RHS30" s="26"/>
      <c r="RHT30" s="26"/>
      <c r="RHU30" s="12"/>
      <c r="RHV30" s="26"/>
      <c r="RHW30" s="73"/>
      <c r="RHX30" s="73"/>
      <c r="RHY30" s="26"/>
      <c r="RHZ30" s="148"/>
      <c r="RIA30" s="26"/>
      <c r="RIB30" s="26"/>
      <c r="RIC30" s="12"/>
      <c r="RID30" s="26"/>
      <c r="RIE30" s="73"/>
      <c r="RIF30" s="73"/>
      <c r="RIG30" s="26"/>
      <c r="RIH30" s="148"/>
      <c r="RII30" s="26"/>
      <c r="RIJ30" s="26"/>
      <c r="RIK30" s="12"/>
      <c r="RIL30" s="26"/>
      <c r="RIM30" s="73"/>
      <c r="RIN30" s="73"/>
      <c r="RIO30" s="26"/>
      <c r="RIP30" s="148"/>
      <c r="RIQ30" s="26"/>
      <c r="RIR30" s="26"/>
      <c r="RIS30" s="12"/>
      <c r="RIT30" s="26"/>
      <c r="RIU30" s="73"/>
      <c r="RIV30" s="73"/>
      <c r="RIW30" s="26"/>
      <c r="RIX30" s="148"/>
      <c r="RIY30" s="26"/>
      <c r="RIZ30" s="26"/>
      <c r="RJA30" s="12"/>
      <c r="RJB30" s="26"/>
      <c r="RJC30" s="73"/>
      <c r="RJD30" s="73"/>
      <c r="RJE30" s="26"/>
      <c r="RJF30" s="148"/>
      <c r="RJG30" s="26"/>
      <c r="RJH30" s="26"/>
      <c r="RJI30" s="12"/>
      <c r="RJJ30" s="26"/>
      <c r="RJK30" s="73"/>
      <c r="RJL30" s="73"/>
      <c r="RJM30" s="26"/>
      <c r="RJN30" s="148"/>
      <c r="RJO30" s="26"/>
      <c r="RJP30" s="26"/>
      <c r="RJQ30" s="12"/>
      <c r="RJR30" s="26"/>
      <c r="RJS30" s="73"/>
      <c r="RJT30" s="73"/>
      <c r="RJU30" s="26"/>
      <c r="RJV30" s="148"/>
      <c r="RJW30" s="26"/>
      <c r="RJX30" s="26"/>
      <c r="RJY30" s="12"/>
      <c r="RJZ30" s="26"/>
      <c r="RKA30" s="73"/>
      <c r="RKB30" s="73"/>
      <c r="RKC30" s="26"/>
      <c r="RKD30" s="148"/>
      <c r="RKE30" s="26"/>
      <c r="RKF30" s="26"/>
      <c r="RKG30" s="12"/>
      <c r="RKH30" s="26"/>
      <c r="RKI30" s="73"/>
      <c r="RKJ30" s="73"/>
      <c r="RKK30" s="26"/>
      <c r="RKL30" s="148"/>
      <c r="RKM30" s="26"/>
      <c r="RKN30" s="26"/>
      <c r="RKO30" s="12"/>
      <c r="RKP30" s="26"/>
      <c r="RKQ30" s="73"/>
      <c r="RKR30" s="73"/>
      <c r="RKS30" s="26"/>
      <c r="RKT30" s="148"/>
      <c r="RKU30" s="26"/>
      <c r="RKV30" s="26"/>
      <c r="RKW30" s="12"/>
      <c r="RKX30" s="26"/>
      <c r="RKY30" s="73"/>
      <c r="RKZ30" s="73"/>
      <c r="RLA30" s="26"/>
      <c r="RLB30" s="148"/>
      <c r="RLC30" s="26"/>
      <c r="RLD30" s="26"/>
      <c r="RLE30" s="12"/>
      <c r="RLF30" s="26"/>
      <c r="RLG30" s="73"/>
      <c r="RLH30" s="73"/>
      <c r="RLI30" s="26"/>
      <c r="RLJ30" s="148"/>
      <c r="RLK30" s="26"/>
      <c r="RLL30" s="26"/>
      <c r="RLM30" s="12"/>
      <c r="RLN30" s="26"/>
      <c r="RLO30" s="73"/>
      <c r="RLP30" s="73"/>
      <c r="RLQ30" s="26"/>
      <c r="RLR30" s="148"/>
      <c r="RLS30" s="26"/>
      <c r="RLT30" s="26"/>
      <c r="RLU30" s="12"/>
      <c r="RLV30" s="26"/>
      <c r="RLW30" s="73"/>
      <c r="RLX30" s="73"/>
      <c r="RLY30" s="26"/>
      <c r="RLZ30" s="148"/>
      <c r="RMA30" s="26"/>
      <c r="RMB30" s="26"/>
      <c r="RMC30" s="12"/>
      <c r="RMD30" s="26"/>
      <c r="RME30" s="73"/>
      <c r="RMF30" s="73"/>
      <c r="RMG30" s="26"/>
      <c r="RMH30" s="148"/>
      <c r="RMI30" s="26"/>
      <c r="RMJ30" s="26"/>
      <c r="RMK30" s="12"/>
      <c r="RML30" s="26"/>
      <c r="RMM30" s="73"/>
      <c r="RMN30" s="73"/>
      <c r="RMO30" s="26"/>
      <c r="RMP30" s="148"/>
      <c r="RMQ30" s="26"/>
      <c r="RMR30" s="26"/>
      <c r="RMS30" s="12"/>
      <c r="RMT30" s="26"/>
      <c r="RMU30" s="73"/>
      <c r="RMV30" s="73"/>
      <c r="RMW30" s="26"/>
      <c r="RMX30" s="148"/>
      <c r="RMY30" s="26"/>
      <c r="RMZ30" s="26"/>
      <c r="RNA30" s="12"/>
      <c r="RNB30" s="26"/>
      <c r="RNC30" s="73"/>
      <c r="RND30" s="73"/>
      <c r="RNE30" s="26"/>
      <c r="RNF30" s="148"/>
      <c r="RNG30" s="26"/>
      <c r="RNH30" s="26"/>
      <c r="RNI30" s="12"/>
      <c r="RNJ30" s="26"/>
      <c r="RNK30" s="73"/>
      <c r="RNL30" s="73"/>
      <c r="RNM30" s="26"/>
      <c r="RNN30" s="148"/>
      <c r="RNO30" s="26"/>
      <c r="RNP30" s="26"/>
      <c r="RNQ30" s="12"/>
      <c r="RNR30" s="26"/>
      <c r="RNS30" s="73"/>
      <c r="RNT30" s="73"/>
      <c r="RNU30" s="26"/>
      <c r="RNV30" s="148"/>
      <c r="RNW30" s="26"/>
      <c r="RNX30" s="26"/>
      <c r="RNY30" s="12"/>
      <c r="RNZ30" s="26"/>
      <c r="ROA30" s="73"/>
      <c r="ROB30" s="73"/>
      <c r="ROC30" s="26"/>
      <c r="ROD30" s="148"/>
      <c r="ROE30" s="26"/>
      <c r="ROF30" s="26"/>
      <c r="ROG30" s="12"/>
      <c r="ROH30" s="26"/>
      <c r="ROI30" s="73"/>
      <c r="ROJ30" s="73"/>
      <c r="ROK30" s="26"/>
      <c r="ROL30" s="148"/>
      <c r="ROM30" s="26"/>
      <c r="RON30" s="26"/>
      <c r="ROO30" s="12"/>
      <c r="ROP30" s="26"/>
      <c r="ROQ30" s="73"/>
      <c r="ROR30" s="73"/>
      <c r="ROS30" s="26"/>
      <c r="ROT30" s="148"/>
      <c r="ROU30" s="26"/>
      <c r="ROV30" s="26"/>
      <c r="ROW30" s="12"/>
      <c r="ROX30" s="26"/>
      <c r="ROY30" s="73"/>
      <c r="ROZ30" s="73"/>
      <c r="RPA30" s="26"/>
      <c r="RPB30" s="148"/>
      <c r="RPC30" s="26"/>
      <c r="RPD30" s="26"/>
      <c r="RPE30" s="12"/>
      <c r="RPF30" s="26"/>
      <c r="RPG30" s="73"/>
      <c r="RPH30" s="73"/>
      <c r="RPI30" s="26"/>
      <c r="RPJ30" s="148"/>
      <c r="RPK30" s="26"/>
      <c r="RPL30" s="26"/>
      <c r="RPM30" s="12"/>
      <c r="RPN30" s="26"/>
      <c r="RPO30" s="73"/>
      <c r="RPP30" s="73"/>
      <c r="RPQ30" s="26"/>
      <c r="RPR30" s="148"/>
      <c r="RPS30" s="26"/>
      <c r="RPT30" s="26"/>
      <c r="RPU30" s="12"/>
      <c r="RPV30" s="26"/>
      <c r="RPW30" s="73"/>
      <c r="RPX30" s="73"/>
      <c r="RPY30" s="26"/>
      <c r="RPZ30" s="148"/>
      <c r="RQA30" s="26"/>
      <c r="RQB30" s="26"/>
      <c r="RQC30" s="12"/>
      <c r="RQD30" s="26"/>
      <c r="RQE30" s="73"/>
      <c r="RQF30" s="73"/>
      <c r="RQG30" s="26"/>
      <c r="RQH30" s="148"/>
      <c r="RQI30" s="26"/>
      <c r="RQJ30" s="26"/>
      <c r="RQK30" s="12"/>
      <c r="RQL30" s="26"/>
      <c r="RQM30" s="73"/>
      <c r="RQN30" s="73"/>
      <c r="RQO30" s="26"/>
      <c r="RQP30" s="148"/>
      <c r="RQQ30" s="26"/>
      <c r="RQR30" s="26"/>
      <c r="RQS30" s="12"/>
      <c r="RQT30" s="26"/>
      <c r="RQU30" s="73"/>
      <c r="RQV30" s="73"/>
      <c r="RQW30" s="26"/>
      <c r="RQX30" s="148"/>
      <c r="RQY30" s="26"/>
      <c r="RQZ30" s="26"/>
      <c r="RRA30" s="12"/>
      <c r="RRB30" s="26"/>
      <c r="RRC30" s="73"/>
      <c r="RRD30" s="73"/>
      <c r="RRE30" s="26"/>
      <c r="RRF30" s="148"/>
      <c r="RRG30" s="26"/>
      <c r="RRH30" s="26"/>
      <c r="RRI30" s="12"/>
      <c r="RRJ30" s="26"/>
      <c r="RRK30" s="73"/>
      <c r="RRL30" s="73"/>
      <c r="RRM30" s="26"/>
      <c r="RRN30" s="148"/>
      <c r="RRO30" s="26"/>
      <c r="RRP30" s="26"/>
      <c r="RRQ30" s="12"/>
      <c r="RRR30" s="26"/>
      <c r="RRS30" s="73"/>
      <c r="RRT30" s="73"/>
      <c r="RRU30" s="26"/>
      <c r="RRV30" s="148"/>
      <c r="RRW30" s="26"/>
      <c r="RRX30" s="26"/>
      <c r="RRY30" s="12"/>
      <c r="RRZ30" s="26"/>
      <c r="RSA30" s="73"/>
      <c r="RSB30" s="73"/>
      <c r="RSC30" s="26"/>
      <c r="RSD30" s="148"/>
      <c r="RSE30" s="26"/>
      <c r="RSF30" s="26"/>
      <c r="RSG30" s="12"/>
      <c r="RSH30" s="26"/>
      <c r="RSI30" s="73"/>
      <c r="RSJ30" s="73"/>
      <c r="RSK30" s="26"/>
      <c r="RSL30" s="148"/>
      <c r="RSM30" s="26"/>
      <c r="RSN30" s="26"/>
      <c r="RSO30" s="12"/>
      <c r="RSP30" s="26"/>
      <c r="RSQ30" s="73"/>
      <c r="RSR30" s="73"/>
      <c r="RSS30" s="26"/>
      <c r="RST30" s="148"/>
      <c r="RSU30" s="26"/>
      <c r="RSV30" s="26"/>
      <c r="RSW30" s="12"/>
      <c r="RSX30" s="26"/>
      <c r="RSY30" s="73"/>
      <c r="RSZ30" s="73"/>
      <c r="RTA30" s="26"/>
      <c r="RTB30" s="148"/>
      <c r="RTC30" s="26"/>
      <c r="RTD30" s="26"/>
      <c r="RTE30" s="12"/>
      <c r="RTF30" s="26"/>
      <c r="RTG30" s="73"/>
      <c r="RTH30" s="73"/>
      <c r="RTI30" s="26"/>
      <c r="RTJ30" s="148"/>
      <c r="RTK30" s="26"/>
      <c r="RTL30" s="26"/>
      <c r="RTM30" s="12"/>
      <c r="RTN30" s="26"/>
      <c r="RTO30" s="73"/>
      <c r="RTP30" s="73"/>
      <c r="RTQ30" s="26"/>
      <c r="RTR30" s="148"/>
      <c r="RTS30" s="26"/>
      <c r="RTT30" s="26"/>
      <c r="RTU30" s="12"/>
      <c r="RTV30" s="26"/>
      <c r="RTW30" s="73"/>
      <c r="RTX30" s="73"/>
      <c r="RTY30" s="26"/>
      <c r="RTZ30" s="148"/>
      <c r="RUA30" s="26"/>
      <c r="RUB30" s="26"/>
      <c r="RUC30" s="12"/>
      <c r="RUD30" s="26"/>
      <c r="RUE30" s="73"/>
      <c r="RUF30" s="73"/>
      <c r="RUG30" s="26"/>
      <c r="RUH30" s="148"/>
      <c r="RUI30" s="26"/>
      <c r="RUJ30" s="26"/>
      <c r="RUK30" s="12"/>
      <c r="RUL30" s="26"/>
      <c r="RUM30" s="73"/>
      <c r="RUN30" s="73"/>
      <c r="RUO30" s="26"/>
      <c r="RUP30" s="148"/>
      <c r="RUQ30" s="26"/>
      <c r="RUR30" s="26"/>
      <c r="RUS30" s="12"/>
      <c r="RUT30" s="26"/>
      <c r="RUU30" s="73"/>
      <c r="RUV30" s="73"/>
      <c r="RUW30" s="26"/>
      <c r="RUX30" s="148"/>
      <c r="RUY30" s="26"/>
      <c r="RUZ30" s="26"/>
      <c r="RVA30" s="12"/>
      <c r="RVB30" s="26"/>
      <c r="RVC30" s="73"/>
      <c r="RVD30" s="73"/>
      <c r="RVE30" s="26"/>
      <c r="RVF30" s="148"/>
      <c r="RVG30" s="26"/>
      <c r="RVH30" s="26"/>
      <c r="RVI30" s="12"/>
      <c r="RVJ30" s="26"/>
      <c r="RVK30" s="73"/>
      <c r="RVL30" s="73"/>
      <c r="RVM30" s="26"/>
      <c r="RVN30" s="148"/>
      <c r="RVO30" s="26"/>
      <c r="RVP30" s="26"/>
      <c r="RVQ30" s="12"/>
      <c r="RVR30" s="26"/>
      <c r="RVS30" s="73"/>
      <c r="RVT30" s="73"/>
      <c r="RVU30" s="26"/>
      <c r="RVV30" s="148"/>
      <c r="RVW30" s="26"/>
      <c r="RVX30" s="26"/>
      <c r="RVY30" s="12"/>
      <c r="RVZ30" s="26"/>
      <c r="RWA30" s="73"/>
      <c r="RWB30" s="73"/>
      <c r="RWC30" s="26"/>
      <c r="RWD30" s="148"/>
      <c r="RWE30" s="26"/>
      <c r="RWF30" s="26"/>
      <c r="RWG30" s="12"/>
      <c r="RWH30" s="26"/>
      <c r="RWI30" s="73"/>
      <c r="RWJ30" s="73"/>
      <c r="RWK30" s="26"/>
      <c r="RWL30" s="148"/>
      <c r="RWM30" s="26"/>
      <c r="RWN30" s="26"/>
      <c r="RWO30" s="12"/>
      <c r="RWP30" s="26"/>
      <c r="RWQ30" s="73"/>
      <c r="RWR30" s="73"/>
      <c r="RWS30" s="26"/>
      <c r="RWT30" s="148"/>
      <c r="RWU30" s="26"/>
      <c r="RWV30" s="26"/>
      <c r="RWW30" s="12"/>
      <c r="RWX30" s="26"/>
      <c r="RWY30" s="73"/>
      <c r="RWZ30" s="73"/>
      <c r="RXA30" s="26"/>
      <c r="RXB30" s="148"/>
      <c r="RXC30" s="26"/>
      <c r="RXD30" s="26"/>
      <c r="RXE30" s="12"/>
      <c r="RXF30" s="26"/>
      <c r="RXG30" s="73"/>
      <c r="RXH30" s="73"/>
      <c r="RXI30" s="26"/>
      <c r="RXJ30" s="148"/>
      <c r="RXK30" s="26"/>
      <c r="RXL30" s="26"/>
      <c r="RXM30" s="12"/>
      <c r="RXN30" s="26"/>
      <c r="RXO30" s="73"/>
      <c r="RXP30" s="73"/>
      <c r="RXQ30" s="26"/>
      <c r="RXR30" s="148"/>
      <c r="RXS30" s="26"/>
      <c r="RXT30" s="26"/>
      <c r="RXU30" s="12"/>
      <c r="RXV30" s="26"/>
      <c r="RXW30" s="73"/>
      <c r="RXX30" s="73"/>
      <c r="RXY30" s="26"/>
      <c r="RXZ30" s="148"/>
      <c r="RYA30" s="26"/>
      <c r="RYB30" s="26"/>
      <c r="RYC30" s="12"/>
      <c r="RYD30" s="26"/>
      <c r="RYE30" s="73"/>
      <c r="RYF30" s="73"/>
      <c r="RYG30" s="26"/>
      <c r="RYH30" s="148"/>
      <c r="RYI30" s="26"/>
      <c r="RYJ30" s="26"/>
      <c r="RYK30" s="12"/>
      <c r="RYL30" s="26"/>
      <c r="RYM30" s="73"/>
      <c r="RYN30" s="73"/>
      <c r="RYO30" s="26"/>
      <c r="RYP30" s="148"/>
      <c r="RYQ30" s="26"/>
      <c r="RYR30" s="26"/>
      <c r="RYS30" s="12"/>
      <c r="RYT30" s="26"/>
      <c r="RYU30" s="73"/>
      <c r="RYV30" s="73"/>
      <c r="RYW30" s="26"/>
      <c r="RYX30" s="148"/>
      <c r="RYY30" s="26"/>
      <c r="RYZ30" s="26"/>
      <c r="RZA30" s="12"/>
      <c r="RZB30" s="26"/>
      <c r="RZC30" s="73"/>
      <c r="RZD30" s="73"/>
      <c r="RZE30" s="26"/>
      <c r="RZF30" s="148"/>
      <c r="RZG30" s="26"/>
      <c r="RZH30" s="26"/>
      <c r="RZI30" s="12"/>
      <c r="RZJ30" s="26"/>
      <c r="RZK30" s="73"/>
      <c r="RZL30" s="73"/>
      <c r="RZM30" s="26"/>
      <c r="RZN30" s="148"/>
      <c r="RZO30" s="26"/>
      <c r="RZP30" s="26"/>
      <c r="RZQ30" s="12"/>
      <c r="RZR30" s="26"/>
      <c r="RZS30" s="73"/>
      <c r="RZT30" s="73"/>
      <c r="RZU30" s="26"/>
      <c r="RZV30" s="148"/>
      <c r="RZW30" s="26"/>
      <c r="RZX30" s="26"/>
      <c r="RZY30" s="12"/>
      <c r="RZZ30" s="26"/>
      <c r="SAA30" s="73"/>
      <c r="SAB30" s="73"/>
      <c r="SAC30" s="26"/>
      <c r="SAD30" s="148"/>
      <c r="SAE30" s="26"/>
      <c r="SAF30" s="26"/>
      <c r="SAG30" s="12"/>
      <c r="SAH30" s="26"/>
      <c r="SAI30" s="73"/>
      <c r="SAJ30" s="73"/>
      <c r="SAK30" s="26"/>
      <c r="SAL30" s="148"/>
      <c r="SAM30" s="26"/>
      <c r="SAN30" s="26"/>
      <c r="SAO30" s="12"/>
      <c r="SAP30" s="26"/>
      <c r="SAQ30" s="73"/>
      <c r="SAR30" s="73"/>
      <c r="SAS30" s="26"/>
      <c r="SAT30" s="148"/>
      <c r="SAU30" s="26"/>
      <c r="SAV30" s="26"/>
      <c r="SAW30" s="12"/>
      <c r="SAX30" s="26"/>
      <c r="SAY30" s="73"/>
      <c r="SAZ30" s="73"/>
      <c r="SBA30" s="26"/>
      <c r="SBB30" s="148"/>
      <c r="SBC30" s="26"/>
      <c r="SBD30" s="26"/>
      <c r="SBE30" s="12"/>
      <c r="SBF30" s="26"/>
      <c r="SBG30" s="73"/>
      <c r="SBH30" s="73"/>
      <c r="SBI30" s="26"/>
      <c r="SBJ30" s="148"/>
      <c r="SBK30" s="26"/>
      <c r="SBL30" s="26"/>
      <c r="SBM30" s="12"/>
      <c r="SBN30" s="26"/>
      <c r="SBO30" s="73"/>
      <c r="SBP30" s="73"/>
      <c r="SBQ30" s="26"/>
      <c r="SBR30" s="148"/>
      <c r="SBS30" s="26"/>
      <c r="SBT30" s="26"/>
      <c r="SBU30" s="12"/>
      <c r="SBV30" s="26"/>
      <c r="SBW30" s="73"/>
      <c r="SBX30" s="73"/>
      <c r="SBY30" s="26"/>
      <c r="SBZ30" s="148"/>
      <c r="SCA30" s="26"/>
      <c r="SCB30" s="26"/>
      <c r="SCC30" s="12"/>
      <c r="SCD30" s="26"/>
      <c r="SCE30" s="73"/>
      <c r="SCF30" s="73"/>
      <c r="SCG30" s="26"/>
      <c r="SCH30" s="148"/>
      <c r="SCI30" s="26"/>
      <c r="SCJ30" s="26"/>
      <c r="SCK30" s="12"/>
      <c r="SCL30" s="26"/>
      <c r="SCM30" s="73"/>
      <c r="SCN30" s="73"/>
      <c r="SCO30" s="26"/>
      <c r="SCP30" s="148"/>
      <c r="SCQ30" s="26"/>
      <c r="SCR30" s="26"/>
      <c r="SCS30" s="12"/>
      <c r="SCT30" s="26"/>
      <c r="SCU30" s="73"/>
      <c r="SCV30" s="73"/>
      <c r="SCW30" s="26"/>
      <c r="SCX30" s="148"/>
      <c r="SCY30" s="26"/>
      <c r="SCZ30" s="26"/>
      <c r="SDA30" s="12"/>
      <c r="SDB30" s="26"/>
      <c r="SDC30" s="73"/>
      <c r="SDD30" s="73"/>
      <c r="SDE30" s="26"/>
      <c r="SDF30" s="148"/>
      <c r="SDG30" s="26"/>
      <c r="SDH30" s="26"/>
      <c r="SDI30" s="12"/>
      <c r="SDJ30" s="26"/>
      <c r="SDK30" s="73"/>
      <c r="SDL30" s="73"/>
      <c r="SDM30" s="26"/>
      <c r="SDN30" s="148"/>
      <c r="SDO30" s="26"/>
      <c r="SDP30" s="26"/>
      <c r="SDQ30" s="12"/>
      <c r="SDR30" s="26"/>
      <c r="SDS30" s="73"/>
      <c r="SDT30" s="73"/>
      <c r="SDU30" s="26"/>
      <c r="SDV30" s="148"/>
      <c r="SDW30" s="26"/>
      <c r="SDX30" s="26"/>
      <c r="SDY30" s="12"/>
      <c r="SDZ30" s="26"/>
      <c r="SEA30" s="73"/>
      <c r="SEB30" s="73"/>
      <c r="SEC30" s="26"/>
      <c r="SED30" s="148"/>
      <c r="SEE30" s="26"/>
      <c r="SEF30" s="26"/>
      <c r="SEG30" s="12"/>
      <c r="SEH30" s="26"/>
      <c r="SEI30" s="73"/>
      <c r="SEJ30" s="73"/>
      <c r="SEK30" s="26"/>
      <c r="SEL30" s="148"/>
      <c r="SEM30" s="26"/>
      <c r="SEN30" s="26"/>
      <c r="SEO30" s="12"/>
      <c r="SEP30" s="26"/>
      <c r="SEQ30" s="73"/>
      <c r="SER30" s="73"/>
      <c r="SES30" s="26"/>
      <c r="SET30" s="148"/>
      <c r="SEU30" s="26"/>
      <c r="SEV30" s="26"/>
      <c r="SEW30" s="12"/>
      <c r="SEX30" s="26"/>
      <c r="SEY30" s="73"/>
      <c r="SEZ30" s="73"/>
      <c r="SFA30" s="26"/>
      <c r="SFB30" s="148"/>
      <c r="SFC30" s="26"/>
      <c r="SFD30" s="26"/>
      <c r="SFE30" s="12"/>
      <c r="SFF30" s="26"/>
      <c r="SFG30" s="73"/>
      <c r="SFH30" s="73"/>
      <c r="SFI30" s="26"/>
      <c r="SFJ30" s="148"/>
      <c r="SFK30" s="26"/>
      <c r="SFL30" s="26"/>
      <c r="SFM30" s="12"/>
      <c r="SFN30" s="26"/>
      <c r="SFO30" s="73"/>
      <c r="SFP30" s="73"/>
      <c r="SFQ30" s="26"/>
      <c r="SFR30" s="148"/>
      <c r="SFS30" s="26"/>
      <c r="SFT30" s="26"/>
      <c r="SFU30" s="12"/>
      <c r="SFV30" s="26"/>
      <c r="SFW30" s="73"/>
      <c r="SFX30" s="73"/>
      <c r="SFY30" s="26"/>
      <c r="SFZ30" s="148"/>
      <c r="SGA30" s="26"/>
      <c r="SGB30" s="26"/>
      <c r="SGC30" s="12"/>
      <c r="SGD30" s="26"/>
      <c r="SGE30" s="73"/>
      <c r="SGF30" s="73"/>
      <c r="SGG30" s="26"/>
      <c r="SGH30" s="148"/>
      <c r="SGI30" s="26"/>
      <c r="SGJ30" s="26"/>
      <c r="SGK30" s="12"/>
      <c r="SGL30" s="26"/>
      <c r="SGM30" s="73"/>
      <c r="SGN30" s="73"/>
      <c r="SGO30" s="26"/>
      <c r="SGP30" s="148"/>
      <c r="SGQ30" s="26"/>
      <c r="SGR30" s="26"/>
      <c r="SGS30" s="12"/>
      <c r="SGT30" s="26"/>
      <c r="SGU30" s="73"/>
      <c r="SGV30" s="73"/>
      <c r="SGW30" s="26"/>
      <c r="SGX30" s="148"/>
      <c r="SGY30" s="26"/>
      <c r="SGZ30" s="26"/>
      <c r="SHA30" s="12"/>
      <c r="SHB30" s="26"/>
      <c r="SHC30" s="73"/>
      <c r="SHD30" s="73"/>
      <c r="SHE30" s="26"/>
      <c r="SHF30" s="148"/>
      <c r="SHG30" s="26"/>
      <c r="SHH30" s="26"/>
      <c r="SHI30" s="12"/>
      <c r="SHJ30" s="26"/>
      <c r="SHK30" s="73"/>
      <c r="SHL30" s="73"/>
      <c r="SHM30" s="26"/>
      <c r="SHN30" s="148"/>
      <c r="SHO30" s="26"/>
      <c r="SHP30" s="26"/>
      <c r="SHQ30" s="12"/>
      <c r="SHR30" s="26"/>
      <c r="SHS30" s="73"/>
      <c r="SHT30" s="73"/>
      <c r="SHU30" s="26"/>
      <c r="SHV30" s="148"/>
      <c r="SHW30" s="26"/>
      <c r="SHX30" s="26"/>
      <c r="SHY30" s="12"/>
      <c r="SHZ30" s="26"/>
      <c r="SIA30" s="73"/>
      <c r="SIB30" s="73"/>
      <c r="SIC30" s="26"/>
      <c r="SID30" s="148"/>
      <c r="SIE30" s="26"/>
      <c r="SIF30" s="26"/>
      <c r="SIG30" s="12"/>
      <c r="SIH30" s="26"/>
      <c r="SII30" s="73"/>
      <c r="SIJ30" s="73"/>
      <c r="SIK30" s="26"/>
      <c r="SIL30" s="148"/>
      <c r="SIM30" s="26"/>
      <c r="SIN30" s="26"/>
      <c r="SIO30" s="12"/>
      <c r="SIP30" s="26"/>
      <c r="SIQ30" s="73"/>
      <c r="SIR30" s="73"/>
      <c r="SIS30" s="26"/>
      <c r="SIT30" s="148"/>
      <c r="SIU30" s="26"/>
      <c r="SIV30" s="26"/>
      <c r="SIW30" s="12"/>
      <c r="SIX30" s="26"/>
      <c r="SIY30" s="73"/>
      <c r="SIZ30" s="73"/>
      <c r="SJA30" s="26"/>
      <c r="SJB30" s="148"/>
      <c r="SJC30" s="26"/>
      <c r="SJD30" s="26"/>
      <c r="SJE30" s="12"/>
      <c r="SJF30" s="26"/>
      <c r="SJG30" s="73"/>
      <c r="SJH30" s="73"/>
      <c r="SJI30" s="26"/>
      <c r="SJJ30" s="148"/>
      <c r="SJK30" s="26"/>
      <c r="SJL30" s="26"/>
      <c r="SJM30" s="12"/>
      <c r="SJN30" s="26"/>
      <c r="SJO30" s="73"/>
      <c r="SJP30" s="73"/>
      <c r="SJQ30" s="26"/>
      <c r="SJR30" s="148"/>
      <c r="SJS30" s="26"/>
      <c r="SJT30" s="26"/>
      <c r="SJU30" s="12"/>
      <c r="SJV30" s="26"/>
      <c r="SJW30" s="73"/>
      <c r="SJX30" s="73"/>
      <c r="SJY30" s="26"/>
      <c r="SJZ30" s="148"/>
      <c r="SKA30" s="26"/>
      <c r="SKB30" s="26"/>
      <c r="SKC30" s="12"/>
      <c r="SKD30" s="26"/>
      <c r="SKE30" s="73"/>
      <c r="SKF30" s="73"/>
      <c r="SKG30" s="26"/>
      <c r="SKH30" s="148"/>
      <c r="SKI30" s="26"/>
      <c r="SKJ30" s="26"/>
      <c r="SKK30" s="12"/>
      <c r="SKL30" s="26"/>
      <c r="SKM30" s="73"/>
      <c r="SKN30" s="73"/>
      <c r="SKO30" s="26"/>
      <c r="SKP30" s="148"/>
      <c r="SKQ30" s="26"/>
      <c r="SKR30" s="26"/>
      <c r="SKS30" s="12"/>
      <c r="SKT30" s="26"/>
      <c r="SKU30" s="73"/>
      <c r="SKV30" s="73"/>
      <c r="SKW30" s="26"/>
      <c r="SKX30" s="148"/>
      <c r="SKY30" s="26"/>
      <c r="SKZ30" s="26"/>
      <c r="SLA30" s="12"/>
      <c r="SLB30" s="26"/>
      <c r="SLC30" s="73"/>
      <c r="SLD30" s="73"/>
      <c r="SLE30" s="26"/>
      <c r="SLF30" s="148"/>
      <c r="SLG30" s="26"/>
      <c r="SLH30" s="26"/>
      <c r="SLI30" s="12"/>
      <c r="SLJ30" s="26"/>
      <c r="SLK30" s="73"/>
      <c r="SLL30" s="73"/>
      <c r="SLM30" s="26"/>
      <c r="SLN30" s="148"/>
      <c r="SLO30" s="26"/>
      <c r="SLP30" s="26"/>
      <c r="SLQ30" s="12"/>
      <c r="SLR30" s="26"/>
      <c r="SLS30" s="73"/>
      <c r="SLT30" s="73"/>
      <c r="SLU30" s="26"/>
      <c r="SLV30" s="148"/>
      <c r="SLW30" s="26"/>
      <c r="SLX30" s="26"/>
      <c r="SLY30" s="12"/>
      <c r="SLZ30" s="26"/>
      <c r="SMA30" s="73"/>
      <c r="SMB30" s="73"/>
      <c r="SMC30" s="26"/>
      <c r="SMD30" s="148"/>
      <c r="SME30" s="26"/>
      <c r="SMF30" s="26"/>
      <c r="SMG30" s="12"/>
      <c r="SMH30" s="26"/>
      <c r="SMI30" s="73"/>
      <c r="SMJ30" s="73"/>
      <c r="SMK30" s="26"/>
      <c r="SML30" s="148"/>
      <c r="SMM30" s="26"/>
      <c r="SMN30" s="26"/>
      <c r="SMO30" s="12"/>
      <c r="SMP30" s="26"/>
      <c r="SMQ30" s="73"/>
      <c r="SMR30" s="73"/>
      <c r="SMS30" s="26"/>
      <c r="SMT30" s="148"/>
      <c r="SMU30" s="26"/>
      <c r="SMV30" s="26"/>
      <c r="SMW30" s="12"/>
      <c r="SMX30" s="26"/>
      <c r="SMY30" s="73"/>
      <c r="SMZ30" s="73"/>
      <c r="SNA30" s="26"/>
      <c r="SNB30" s="148"/>
      <c r="SNC30" s="26"/>
      <c r="SND30" s="26"/>
      <c r="SNE30" s="12"/>
      <c r="SNF30" s="26"/>
      <c r="SNG30" s="73"/>
      <c r="SNH30" s="73"/>
      <c r="SNI30" s="26"/>
      <c r="SNJ30" s="148"/>
      <c r="SNK30" s="26"/>
      <c r="SNL30" s="26"/>
      <c r="SNM30" s="12"/>
      <c r="SNN30" s="26"/>
      <c r="SNO30" s="73"/>
      <c r="SNP30" s="73"/>
      <c r="SNQ30" s="26"/>
      <c r="SNR30" s="148"/>
      <c r="SNS30" s="26"/>
      <c r="SNT30" s="26"/>
      <c r="SNU30" s="12"/>
      <c r="SNV30" s="26"/>
      <c r="SNW30" s="73"/>
      <c r="SNX30" s="73"/>
      <c r="SNY30" s="26"/>
      <c r="SNZ30" s="148"/>
      <c r="SOA30" s="26"/>
      <c r="SOB30" s="26"/>
      <c r="SOC30" s="12"/>
      <c r="SOD30" s="26"/>
      <c r="SOE30" s="73"/>
      <c r="SOF30" s="73"/>
      <c r="SOG30" s="26"/>
      <c r="SOH30" s="148"/>
      <c r="SOI30" s="26"/>
      <c r="SOJ30" s="26"/>
      <c r="SOK30" s="12"/>
      <c r="SOL30" s="26"/>
      <c r="SOM30" s="73"/>
      <c r="SON30" s="73"/>
      <c r="SOO30" s="26"/>
      <c r="SOP30" s="148"/>
      <c r="SOQ30" s="26"/>
      <c r="SOR30" s="26"/>
      <c r="SOS30" s="12"/>
      <c r="SOT30" s="26"/>
      <c r="SOU30" s="73"/>
      <c r="SOV30" s="73"/>
      <c r="SOW30" s="26"/>
      <c r="SOX30" s="148"/>
      <c r="SOY30" s="26"/>
      <c r="SOZ30" s="26"/>
      <c r="SPA30" s="12"/>
      <c r="SPB30" s="26"/>
      <c r="SPC30" s="73"/>
      <c r="SPD30" s="73"/>
      <c r="SPE30" s="26"/>
      <c r="SPF30" s="148"/>
      <c r="SPG30" s="26"/>
      <c r="SPH30" s="26"/>
      <c r="SPI30" s="12"/>
      <c r="SPJ30" s="26"/>
      <c r="SPK30" s="73"/>
      <c r="SPL30" s="73"/>
      <c r="SPM30" s="26"/>
      <c r="SPN30" s="148"/>
      <c r="SPO30" s="26"/>
      <c r="SPP30" s="26"/>
      <c r="SPQ30" s="12"/>
      <c r="SPR30" s="26"/>
      <c r="SPS30" s="73"/>
      <c r="SPT30" s="73"/>
      <c r="SPU30" s="26"/>
      <c r="SPV30" s="148"/>
      <c r="SPW30" s="26"/>
      <c r="SPX30" s="26"/>
      <c r="SPY30" s="12"/>
      <c r="SPZ30" s="26"/>
      <c r="SQA30" s="73"/>
      <c r="SQB30" s="73"/>
      <c r="SQC30" s="26"/>
      <c r="SQD30" s="148"/>
      <c r="SQE30" s="26"/>
      <c r="SQF30" s="26"/>
      <c r="SQG30" s="12"/>
      <c r="SQH30" s="26"/>
      <c r="SQI30" s="73"/>
      <c r="SQJ30" s="73"/>
      <c r="SQK30" s="26"/>
      <c r="SQL30" s="148"/>
      <c r="SQM30" s="26"/>
      <c r="SQN30" s="26"/>
      <c r="SQO30" s="12"/>
      <c r="SQP30" s="26"/>
      <c r="SQQ30" s="73"/>
      <c r="SQR30" s="73"/>
      <c r="SQS30" s="26"/>
      <c r="SQT30" s="148"/>
      <c r="SQU30" s="26"/>
      <c r="SQV30" s="26"/>
      <c r="SQW30" s="12"/>
      <c r="SQX30" s="26"/>
      <c r="SQY30" s="73"/>
      <c r="SQZ30" s="73"/>
      <c r="SRA30" s="26"/>
      <c r="SRB30" s="148"/>
      <c r="SRC30" s="26"/>
      <c r="SRD30" s="26"/>
      <c r="SRE30" s="12"/>
      <c r="SRF30" s="26"/>
      <c r="SRG30" s="73"/>
      <c r="SRH30" s="73"/>
      <c r="SRI30" s="26"/>
      <c r="SRJ30" s="148"/>
      <c r="SRK30" s="26"/>
      <c r="SRL30" s="26"/>
      <c r="SRM30" s="12"/>
      <c r="SRN30" s="26"/>
      <c r="SRO30" s="73"/>
      <c r="SRP30" s="73"/>
      <c r="SRQ30" s="26"/>
      <c r="SRR30" s="148"/>
      <c r="SRS30" s="26"/>
      <c r="SRT30" s="26"/>
      <c r="SRU30" s="12"/>
      <c r="SRV30" s="26"/>
      <c r="SRW30" s="73"/>
      <c r="SRX30" s="73"/>
      <c r="SRY30" s="26"/>
      <c r="SRZ30" s="148"/>
      <c r="SSA30" s="26"/>
      <c r="SSB30" s="26"/>
      <c r="SSC30" s="12"/>
      <c r="SSD30" s="26"/>
      <c r="SSE30" s="73"/>
      <c r="SSF30" s="73"/>
      <c r="SSG30" s="26"/>
      <c r="SSH30" s="148"/>
      <c r="SSI30" s="26"/>
      <c r="SSJ30" s="26"/>
      <c r="SSK30" s="12"/>
      <c r="SSL30" s="26"/>
      <c r="SSM30" s="73"/>
      <c r="SSN30" s="73"/>
      <c r="SSO30" s="26"/>
      <c r="SSP30" s="148"/>
      <c r="SSQ30" s="26"/>
      <c r="SSR30" s="26"/>
      <c r="SSS30" s="12"/>
      <c r="SST30" s="26"/>
      <c r="SSU30" s="73"/>
      <c r="SSV30" s="73"/>
      <c r="SSW30" s="26"/>
      <c r="SSX30" s="148"/>
      <c r="SSY30" s="26"/>
      <c r="SSZ30" s="26"/>
      <c r="STA30" s="12"/>
      <c r="STB30" s="26"/>
      <c r="STC30" s="73"/>
      <c r="STD30" s="73"/>
      <c r="STE30" s="26"/>
      <c r="STF30" s="148"/>
      <c r="STG30" s="26"/>
      <c r="STH30" s="26"/>
      <c r="STI30" s="12"/>
      <c r="STJ30" s="26"/>
      <c r="STK30" s="73"/>
      <c r="STL30" s="73"/>
      <c r="STM30" s="26"/>
      <c r="STN30" s="148"/>
      <c r="STO30" s="26"/>
      <c r="STP30" s="26"/>
      <c r="STQ30" s="12"/>
      <c r="STR30" s="26"/>
      <c r="STS30" s="73"/>
      <c r="STT30" s="73"/>
      <c r="STU30" s="26"/>
      <c r="STV30" s="148"/>
      <c r="STW30" s="26"/>
      <c r="STX30" s="26"/>
      <c r="STY30" s="12"/>
      <c r="STZ30" s="26"/>
      <c r="SUA30" s="73"/>
      <c r="SUB30" s="73"/>
      <c r="SUC30" s="26"/>
      <c r="SUD30" s="148"/>
      <c r="SUE30" s="26"/>
      <c r="SUF30" s="26"/>
      <c r="SUG30" s="12"/>
      <c r="SUH30" s="26"/>
      <c r="SUI30" s="73"/>
      <c r="SUJ30" s="73"/>
      <c r="SUK30" s="26"/>
      <c r="SUL30" s="148"/>
      <c r="SUM30" s="26"/>
      <c r="SUN30" s="26"/>
      <c r="SUO30" s="12"/>
      <c r="SUP30" s="26"/>
      <c r="SUQ30" s="73"/>
      <c r="SUR30" s="73"/>
      <c r="SUS30" s="26"/>
      <c r="SUT30" s="148"/>
      <c r="SUU30" s="26"/>
      <c r="SUV30" s="26"/>
      <c r="SUW30" s="12"/>
      <c r="SUX30" s="26"/>
      <c r="SUY30" s="73"/>
      <c r="SUZ30" s="73"/>
      <c r="SVA30" s="26"/>
      <c r="SVB30" s="148"/>
      <c r="SVC30" s="26"/>
      <c r="SVD30" s="26"/>
      <c r="SVE30" s="12"/>
      <c r="SVF30" s="26"/>
      <c r="SVG30" s="73"/>
      <c r="SVH30" s="73"/>
      <c r="SVI30" s="26"/>
      <c r="SVJ30" s="148"/>
      <c r="SVK30" s="26"/>
      <c r="SVL30" s="26"/>
      <c r="SVM30" s="12"/>
      <c r="SVN30" s="26"/>
      <c r="SVO30" s="73"/>
      <c r="SVP30" s="73"/>
      <c r="SVQ30" s="26"/>
      <c r="SVR30" s="148"/>
      <c r="SVS30" s="26"/>
      <c r="SVT30" s="26"/>
      <c r="SVU30" s="12"/>
      <c r="SVV30" s="26"/>
      <c r="SVW30" s="73"/>
      <c r="SVX30" s="73"/>
      <c r="SVY30" s="26"/>
      <c r="SVZ30" s="148"/>
      <c r="SWA30" s="26"/>
      <c r="SWB30" s="26"/>
      <c r="SWC30" s="12"/>
      <c r="SWD30" s="26"/>
      <c r="SWE30" s="73"/>
      <c r="SWF30" s="73"/>
      <c r="SWG30" s="26"/>
      <c r="SWH30" s="148"/>
      <c r="SWI30" s="26"/>
      <c r="SWJ30" s="26"/>
      <c r="SWK30" s="12"/>
      <c r="SWL30" s="26"/>
      <c r="SWM30" s="73"/>
      <c r="SWN30" s="73"/>
      <c r="SWO30" s="26"/>
      <c r="SWP30" s="148"/>
      <c r="SWQ30" s="26"/>
      <c r="SWR30" s="26"/>
      <c r="SWS30" s="12"/>
      <c r="SWT30" s="26"/>
      <c r="SWU30" s="73"/>
      <c r="SWV30" s="73"/>
      <c r="SWW30" s="26"/>
      <c r="SWX30" s="148"/>
      <c r="SWY30" s="26"/>
      <c r="SWZ30" s="26"/>
      <c r="SXA30" s="12"/>
      <c r="SXB30" s="26"/>
      <c r="SXC30" s="73"/>
      <c r="SXD30" s="73"/>
      <c r="SXE30" s="26"/>
      <c r="SXF30" s="148"/>
      <c r="SXG30" s="26"/>
      <c r="SXH30" s="26"/>
      <c r="SXI30" s="12"/>
      <c r="SXJ30" s="26"/>
      <c r="SXK30" s="73"/>
      <c r="SXL30" s="73"/>
      <c r="SXM30" s="26"/>
      <c r="SXN30" s="148"/>
      <c r="SXO30" s="26"/>
      <c r="SXP30" s="26"/>
      <c r="SXQ30" s="12"/>
      <c r="SXR30" s="26"/>
      <c r="SXS30" s="73"/>
      <c r="SXT30" s="73"/>
      <c r="SXU30" s="26"/>
      <c r="SXV30" s="148"/>
      <c r="SXW30" s="26"/>
      <c r="SXX30" s="26"/>
      <c r="SXY30" s="12"/>
      <c r="SXZ30" s="26"/>
      <c r="SYA30" s="73"/>
      <c r="SYB30" s="73"/>
      <c r="SYC30" s="26"/>
      <c r="SYD30" s="148"/>
      <c r="SYE30" s="26"/>
      <c r="SYF30" s="26"/>
      <c r="SYG30" s="12"/>
      <c r="SYH30" s="26"/>
      <c r="SYI30" s="73"/>
      <c r="SYJ30" s="73"/>
      <c r="SYK30" s="26"/>
      <c r="SYL30" s="148"/>
      <c r="SYM30" s="26"/>
      <c r="SYN30" s="26"/>
      <c r="SYO30" s="12"/>
      <c r="SYP30" s="26"/>
      <c r="SYQ30" s="73"/>
      <c r="SYR30" s="73"/>
      <c r="SYS30" s="26"/>
      <c r="SYT30" s="148"/>
      <c r="SYU30" s="26"/>
      <c r="SYV30" s="26"/>
      <c r="SYW30" s="12"/>
      <c r="SYX30" s="26"/>
      <c r="SYY30" s="73"/>
      <c r="SYZ30" s="73"/>
      <c r="SZA30" s="26"/>
      <c r="SZB30" s="148"/>
      <c r="SZC30" s="26"/>
      <c r="SZD30" s="26"/>
      <c r="SZE30" s="12"/>
      <c r="SZF30" s="26"/>
      <c r="SZG30" s="73"/>
      <c r="SZH30" s="73"/>
      <c r="SZI30" s="26"/>
      <c r="SZJ30" s="148"/>
      <c r="SZK30" s="26"/>
      <c r="SZL30" s="26"/>
      <c r="SZM30" s="12"/>
      <c r="SZN30" s="26"/>
      <c r="SZO30" s="73"/>
      <c r="SZP30" s="73"/>
      <c r="SZQ30" s="26"/>
      <c r="SZR30" s="148"/>
      <c r="SZS30" s="26"/>
      <c r="SZT30" s="26"/>
      <c r="SZU30" s="12"/>
      <c r="SZV30" s="26"/>
      <c r="SZW30" s="73"/>
      <c r="SZX30" s="73"/>
      <c r="SZY30" s="26"/>
      <c r="SZZ30" s="148"/>
      <c r="TAA30" s="26"/>
      <c r="TAB30" s="26"/>
      <c r="TAC30" s="12"/>
      <c r="TAD30" s="26"/>
      <c r="TAE30" s="73"/>
      <c r="TAF30" s="73"/>
      <c r="TAG30" s="26"/>
      <c r="TAH30" s="148"/>
      <c r="TAI30" s="26"/>
      <c r="TAJ30" s="26"/>
      <c r="TAK30" s="12"/>
      <c r="TAL30" s="26"/>
      <c r="TAM30" s="73"/>
      <c r="TAN30" s="73"/>
      <c r="TAO30" s="26"/>
      <c r="TAP30" s="148"/>
      <c r="TAQ30" s="26"/>
      <c r="TAR30" s="26"/>
      <c r="TAS30" s="12"/>
      <c r="TAT30" s="26"/>
      <c r="TAU30" s="73"/>
      <c r="TAV30" s="73"/>
      <c r="TAW30" s="26"/>
      <c r="TAX30" s="148"/>
      <c r="TAY30" s="26"/>
      <c r="TAZ30" s="26"/>
      <c r="TBA30" s="12"/>
      <c r="TBB30" s="26"/>
      <c r="TBC30" s="73"/>
      <c r="TBD30" s="73"/>
      <c r="TBE30" s="26"/>
      <c r="TBF30" s="148"/>
      <c r="TBG30" s="26"/>
      <c r="TBH30" s="26"/>
      <c r="TBI30" s="12"/>
      <c r="TBJ30" s="26"/>
      <c r="TBK30" s="73"/>
      <c r="TBL30" s="73"/>
      <c r="TBM30" s="26"/>
      <c r="TBN30" s="148"/>
      <c r="TBO30" s="26"/>
      <c r="TBP30" s="26"/>
      <c r="TBQ30" s="12"/>
      <c r="TBR30" s="26"/>
      <c r="TBS30" s="73"/>
      <c r="TBT30" s="73"/>
      <c r="TBU30" s="26"/>
      <c r="TBV30" s="148"/>
      <c r="TBW30" s="26"/>
      <c r="TBX30" s="26"/>
      <c r="TBY30" s="12"/>
      <c r="TBZ30" s="26"/>
      <c r="TCA30" s="73"/>
      <c r="TCB30" s="73"/>
      <c r="TCC30" s="26"/>
      <c r="TCD30" s="148"/>
      <c r="TCE30" s="26"/>
      <c r="TCF30" s="26"/>
      <c r="TCG30" s="12"/>
      <c r="TCH30" s="26"/>
      <c r="TCI30" s="73"/>
      <c r="TCJ30" s="73"/>
      <c r="TCK30" s="26"/>
      <c r="TCL30" s="148"/>
      <c r="TCM30" s="26"/>
      <c r="TCN30" s="26"/>
      <c r="TCO30" s="12"/>
      <c r="TCP30" s="26"/>
      <c r="TCQ30" s="73"/>
      <c r="TCR30" s="73"/>
      <c r="TCS30" s="26"/>
      <c r="TCT30" s="148"/>
      <c r="TCU30" s="26"/>
      <c r="TCV30" s="26"/>
      <c r="TCW30" s="12"/>
      <c r="TCX30" s="26"/>
      <c r="TCY30" s="73"/>
      <c r="TCZ30" s="73"/>
      <c r="TDA30" s="26"/>
      <c r="TDB30" s="148"/>
      <c r="TDC30" s="26"/>
      <c r="TDD30" s="26"/>
      <c r="TDE30" s="12"/>
      <c r="TDF30" s="26"/>
      <c r="TDG30" s="73"/>
      <c r="TDH30" s="73"/>
      <c r="TDI30" s="26"/>
      <c r="TDJ30" s="148"/>
      <c r="TDK30" s="26"/>
      <c r="TDL30" s="26"/>
      <c r="TDM30" s="12"/>
      <c r="TDN30" s="26"/>
      <c r="TDO30" s="73"/>
      <c r="TDP30" s="73"/>
      <c r="TDQ30" s="26"/>
      <c r="TDR30" s="148"/>
      <c r="TDS30" s="26"/>
      <c r="TDT30" s="26"/>
      <c r="TDU30" s="12"/>
      <c r="TDV30" s="26"/>
      <c r="TDW30" s="73"/>
      <c r="TDX30" s="73"/>
      <c r="TDY30" s="26"/>
      <c r="TDZ30" s="148"/>
      <c r="TEA30" s="26"/>
      <c r="TEB30" s="26"/>
      <c r="TEC30" s="12"/>
      <c r="TED30" s="26"/>
      <c r="TEE30" s="73"/>
      <c r="TEF30" s="73"/>
      <c r="TEG30" s="26"/>
      <c r="TEH30" s="148"/>
      <c r="TEI30" s="26"/>
      <c r="TEJ30" s="26"/>
      <c r="TEK30" s="12"/>
      <c r="TEL30" s="26"/>
      <c r="TEM30" s="73"/>
      <c r="TEN30" s="73"/>
      <c r="TEO30" s="26"/>
      <c r="TEP30" s="148"/>
      <c r="TEQ30" s="26"/>
      <c r="TER30" s="26"/>
      <c r="TES30" s="12"/>
      <c r="TET30" s="26"/>
      <c r="TEU30" s="73"/>
      <c r="TEV30" s="73"/>
      <c r="TEW30" s="26"/>
      <c r="TEX30" s="148"/>
      <c r="TEY30" s="26"/>
      <c r="TEZ30" s="26"/>
      <c r="TFA30" s="12"/>
      <c r="TFB30" s="26"/>
      <c r="TFC30" s="73"/>
      <c r="TFD30" s="73"/>
      <c r="TFE30" s="26"/>
      <c r="TFF30" s="148"/>
      <c r="TFG30" s="26"/>
      <c r="TFH30" s="26"/>
      <c r="TFI30" s="12"/>
      <c r="TFJ30" s="26"/>
      <c r="TFK30" s="73"/>
      <c r="TFL30" s="73"/>
      <c r="TFM30" s="26"/>
      <c r="TFN30" s="148"/>
      <c r="TFO30" s="26"/>
      <c r="TFP30" s="26"/>
      <c r="TFQ30" s="12"/>
      <c r="TFR30" s="26"/>
      <c r="TFS30" s="73"/>
      <c r="TFT30" s="73"/>
      <c r="TFU30" s="26"/>
      <c r="TFV30" s="148"/>
      <c r="TFW30" s="26"/>
      <c r="TFX30" s="26"/>
      <c r="TFY30" s="12"/>
      <c r="TFZ30" s="26"/>
      <c r="TGA30" s="73"/>
      <c r="TGB30" s="73"/>
      <c r="TGC30" s="26"/>
      <c r="TGD30" s="148"/>
      <c r="TGE30" s="26"/>
      <c r="TGF30" s="26"/>
      <c r="TGG30" s="12"/>
      <c r="TGH30" s="26"/>
      <c r="TGI30" s="73"/>
      <c r="TGJ30" s="73"/>
      <c r="TGK30" s="26"/>
      <c r="TGL30" s="148"/>
      <c r="TGM30" s="26"/>
      <c r="TGN30" s="26"/>
      <c r="TGO30" s="12"/>
      <c r="TGP30" s="26"/>
      <c r="TGQ30" s="73"/>
      <c r="TGR30" s="73"/>
      <c r="TGS30" s="26"/>
      <c r="TGT30" s="148"/>
      <c r="TGU30" s="26"/>
      <c r="TGV30" s="26"/>
      <c r="TGW30" s="12"/>
      <c r="TGX30" s="26"/>
      <c r="TGY30" s="73"/>
      <c r="TGZ30" s="73"/>
      <c r="THA30" s="26"/>
      <c r="THB30" s="148"/>
      <c r="THC30" s="26"/>
      <c r="THD30" s="26"/>
      <c r="THE30" s="12"/>
      <c r="THF30" s="26"/>
      <c r="THG30" s="73"/>
      <c r="THH30" s="73"/>
      <c r="THI30" s="26"/>
      <c r="THJ30" s="148"/>
      <c r="THK30" s="26"/>
      <c r="THL30" s="26"/>
      <c r="THM30" s="12"/>
      <c r="THN30" s="26"/>
      <c r="THO30" s="73"/>
      <c r="THP30" s="73"/>
      <c r="THQ30" s="26"/>
      <c r="THR30" s="148"/>
      <c r="THS30" s="26"/>
      <c r="THT30" s="26"/>
      <c r="THU30" s="12"/>
      <c r="THV30" s="26"/>
      <c r="THW30" s="73"/>
      <c r="THX30" s="73"/>
      <c r="THY30" s="26"/>
      <c r="THZ30" s="148"/>
      <c r="TIA30" s="26"/>
      <c r="TIB30" s="26"/>
      <c r="TIC30" s="12"/>
      <c r="TID30" s="26"/>
      <c r="TIE30" s="73"/>
      <c r="TIF30" s="73"/>
      <c r="TIG30" s="26"/>
      <c r="TIH30" s="148"/>
      <c r="TII30" s="26"/>
      <c r="TIJ30" s="26"/>
      <c r="TIK30" s="12"/>
      <c r="TIL30" s="26"/>
      <c r="TIM30" s="73"/>
      <c r="TIN30" s="73"/>
      <c r="TIO30" s="26"/>
      <c r="TIP30" s="148"/>
      <c r="TIQ30" s="26"/>
      <c r="TIR30" s="26"/>
      <c r="TIS30" s="12"/>
      <c r="TIT30" s="26"/>
      <c r="TIU30" s="73"/>
      <c r="TIV30" s="73"/>
      <c r="TIW30" s="26"/>
      <c r="TIX30" s="148"/>
      <c r="TIY30" s="26"/>
      <c r="TIZ30" s="26"/>
      <c r="TJA30" s="12"/>
      <c r="TJB30" s="26"/>
      <c r="TJC30" s="73"/>
      <c r="TJD30" s="73"/>
      <c r="TJE30" s="26"/>
      <c r="TJF30" s="148"/>
      <c r="TJG30" s="26"/>
      <c r="TJH30" s="26"/>
      <c r="TJI30" s="12"/>
      <c r="TJJ30" s="26"/>
      <c r="TJK30" s="73"/>
      <c r="TJL30" s="73"/>
      <c r="TJM30" s="26"/>
      <c r="TJN30" s="148"/>
      <c r="TJO30" s="26"/>
      <c r="TJP30" s="26"/>
      <c r="TJQ30" s="12"/>
      <c r="TJR30" s="26"/>
      <c r="TJS30" s="73"/>
      <c r="TJT30" s="73"/>
      <c r="TJU30" s="26"/>
      <c r="TJV30" s="148"/>
      <c r="TJW30" s="26"/>
      <c r="TJX30" s="26"/>
      <c r="TJY30" s="12"/>
      <c r="TJZ30" s="26"/>
      <c r="TKA30" s="73"/>
      <c r="TKB30" s="73"/>
      <c r="TKC30" s="26"/>
      <c r="TKD30" s="148"/>
      <c r="TKE30" s="26"/>
      <c r="TKF30" s="26"/>
      <c r="TKG30" s="12"/>
      <c r="TKH30" s="26"/>
      <c r="TKI30" s="73"/>
      <c r="TKJ30" s="73"/>
      <c r="TKK30" s="26"/>
      <c r="TKL30" s="148"/>
      <c r="TKM30" s="26"/>
      <c r="TKN30" s="26"/>
      <c r="TKO30" s="12"/>
      <c r="TKP30" s="26"/>
      <c r="TKQ30" s="73"/>
      <c r="TKR30" s="73"/>
      <c r="TKS30" s="26"/>
      <c r="TKT30" s="148"/>
      <c r="TKU30" s="26"/>
      <c r="TKV30" s="26"/>
      <c r="TKW30" s="12"/>
      <c r="TKX30" s="26"/>
      <c r="TKY30" s="73"/>
      <c r="TKZ30" s="73"/>
      <c r="TLA30" s="26"/>
      <c r="TLB30" s="148"/>
      <c r="TLC30" s="26"/>
      <c r="TLD30" s="26"/>
      <c r="TLE30" s="12"/>
      <c r="TLF30" s="26"/>
      <c r="TLG30" s="73"/>
      <c r="TLH30" s="73"/>
      <c r="TLI30" s="26"/>
      <c r="TLJ30" s="148"/>
      <c r="TLK30" s="26"/>
      <c r="TLL30" s="26"/>
      <c r="TLM30" s="12"/>
      <c r="TLN30" s="26"/>
      <c r="TLO30" s="73"/>
      <c r="TLP30" s="73"/>
      <c r="TLQ30" s="26"/>
      <c r="TLR30" s="148"/>
      <c r="TLS30" s="26"/>
      <c r="TLT30" s="26"/>
      <c r="TLU30" s="12"/>
      <c r="TLV30" s="26"/>
      <c r="TLW30" s="73"/>
      <c r="TLX30" s="73"/>
      <c r="TLY30" s="26"/>
      <c r="TLZ30" s="148"/>
      <c r="TMA30" s="26"/>
      <c r="TMB30" s="26"/>
      <c r="TMC30" s="12"/>
      <c r="TMD30" s="26"/>
      <c r="TME30" s="73"/>
      <c r="TMF30" s="73"/>
      <c r="TMG30" s="26"/>
      <c r="TMH30" s="148"/>
      <c r="TMI30" s="26"/>
      <c r="TMJ30" s="26"/>
      <c r="TMK30" s="12"/>
      <c r="TML30" s="26"/>
      <c r="TMM30" s="73"/>
      <c r="TMN30" s="73"/>
      <c r="TMO30" s="26"/>
      <c r="TMP30" s="148"/>
      <c r="TMQ30" s="26"/>
      <c r="TMR30" s="26"/>
      <c r="TMS30" s="12"/>
      <c r="TMT30" s="26"/>
      <c r="TMU30" s="73"/>
      <c r="TMV30" s="73"/>
      <c r="TMW30" s="26"/>
      <c r="TMX30" s="148"/>
      <c r="TMY30" s="26"/>
      <c r="TMZ30" s="26"/>
      <c r="TNA30" s="12"/>
      <c r="TNB30" s="26"/>
      <c r="TNC30" s="73"/>
      <c r="TND30" s="73"/>
      <c r="TNE30" s="26"/>
      <c r="TNF30" s="148"/>
      <c r="TNG30" s="26"/>
      <c r="TNH30" s="26"/>
      <c r="TNI30" s="12"/>
      <c r="TNJ30" s="26"/>
      <c r="TNK30" s="73"/>
      <c r="TNL30" s="73"/>
      <c r="TNM30" s="26"/>
      <c r="TNN30" s="148"/>
      <c r="TNO30" s="26"/>
      <c r="TNP30" s="26"/>
      <c r="TNQ30" s="12"/>
      <c r="TNR30" s="26"/>
      <c r="TNS30" s="73"/>
      <c r="TNT30" s="73"/>
      <c r="TNU30" s="26"/>
      <c r="TNV30" s="148"/>
      <c r="TNW30" s="26"/>
      <c r="TNX30" s="26"/>
      <c r="TNY30" s="12"/>
      <c r="TNZ30" s="26"/>
      <c r="TOA30" s="73"/>
      <c r="TOB30" s="73"/>
      <c r="TOC30" s="26"/>
      <c r="TOD30" s="148"/>
      <c r="TOE30" s="26"/>
      <c r="TOF30" s="26"/>
      <c r="TOG30" s="12"/>
      <c r="TOH30" s="26"/>
      <c r="TOI30" s="73"/>
      <c r="TOJ30" s="73"/>
      <c r="TOK30" s="26"/>
      <c r="TOL30" s="148"/>
      <c r="TOM30" s="26"/>
      <c r="TON30" s="26"/>
      <c r="TOO30" s="12"/>
      <c r="TOP30" s="26"/>
      <c r="TOQ30" s="73"/>
      <c r="TOR30" s="73"/>
      <c r="TOS30" s="26"/>
      <c r="TOT30" s="148"/>
      <c r="TOU30" s="26"/>
      <c r="TOV30" s="26"/>
      <c r="TOW30" s="12"/>
      <c r="TOX30" s="26"/>
      <c r="TOY30" s="73"/>
      <c r="TOZ30" s="73"/>
      <c r="TPA30" s="26"/>
      <c r="TPB30" s="148"/>
      <c r="TPC30" s="26"/>
      <c r="TPD30" s="26"/>
      <c r="TPE30" s="12"/>
      <c r="TPF30" s="26"/>
      <c r="TPG30" s="73"/>
      <c r="TPH30" s="73"/>
      <c r="TPI30" s="26"/>
      <c r="TPJ30" s="148"/>
      <c r="TPK30" s="26"/>
      <c r="TPL30" s="26"/>
      <c r="TPM30" s="12"/>
      <c r="TPN30" s="26"/>
      <c r="TPO30" s="73"/>
      <c r="TPP30" s="73"/>
      <c r="TPQ30" s="26"/>
      <c r="TPR30" s="148"/>
      <c r="TPS30" s="26"/>
      <c r="TPT30" s="26"/>
      <c r="TPU30" s="12"/>
      <c r="TPV30" s="26"/>
      <c r="TPW30" s="73"/>
      <c r="TPX30" s="73"/>
      <c r="TPY30" s="26"/>
      <c r="TPZ30" s="148"/>
      <c r="TQA30" s="26"/>
      <c r="TQB30" s="26"/>
      <c r="TQC30" s="12"/>
      <c r="TQD30" s="26"/>
      <c r="TQE30" s="73"/>
      <c r="TQF30" s="73"/>
      <c r="TQG30" s="26"/>
      <c r="TQH30" s="148"/>
      <c r="TQI30" s="26"/>
      <c r="TQJ30" s="26"/>
      <c r="TQK30" s="12"/>
      <c r="TQL30" s="26"/>
      <c r="TQM30" s="73"/>
      <c r="TQN30" s="73"/>
      <c r="TQO30" s="26"/>
      <c r="TQP30" s="148"/>
      <c r="TQQ30" s="26"/>
      <c r="TQR30" s="26"/>
      <c r="TQS30" s="12"/>
      <c r="TQT30" s="26"/>
      <c r="TQU30" s="73"/>
      <c r="TQV30" s="73"/>
      <c r="TQW30" s="26"/>
      <c r="TQX30" s="148"/>
      <c r="TQY30" s="26"/>
      <c r="TQZ30" s="26"/>
      <c r="TRA30" s="12"/>
      <c r="TRB30" s="26"/>
      <c r="TRC30" s="73"/>
      <c r="TRD30" s="73"/>
      <c r="TRE30" s="26"/>
      <c r="TRF30" s="148"/>
      <c r="TRG30" s="26"/>
      <c r="TRH30" s="26"/>
      <c r="TRI30" s="12"/>
      <c r="TRJ30" s="26"/>
      <c r="TRK30" s="73"/>
      <c r="TRL30" s="73"/>
      <c r="TRM30" s="26"/>
      <c r="TRN30" s="148"/>
      <c r="TRO30" s="26"/>
      <c r="TRP30" s="26"/>
      <c r="TRQ30" s="12"/>
      <c r="TRR30" s="26"/>
      <c r="TRS30" s="73"/>
      <c r="TRT30" s="73"/>
      <c r="TRU30" s="26"/>
      <c r="TRV30" s="148"/>
      <c r="TRW30" s="26"/>
      <c r="TRX30" s="26"/>
      <c r="TRY30" s="12"/>
      <c r="TRZ30" s="26"/>
      <c r="TSA30" s="73"/>
      <c r="TSB30" s="73"/>
      <c r="TSC30" s="26"/>
      <c r="TSD30" s="148"/>
      <c r="TSE30" s="26"/>
      <c r="TSF30" s="26"/>
      <c r="TSG30" s="12"/>
      <c r="TSH30" s="26"/>
      <c r="TSI30" s="73"/>
      <c r="TSJ30" s="73"/>
      <c r="TSK30" s="26"/>
      <c r="TSL30" s="148"/>
      <c r="TSM30" s="26"/>
      <c r="TSN30" s="26"/>
      <c r="TSO30" s="12"/>
      <c r="TSP30" s="26"/>
      <c r="TSQ30" s="73"/>
      <c r="TSR30" s="73"/>
      <c r="TSS30" s="26"/>
      <c r="TST30" s="148"/>
      <c r="TSU30" s="26"/>
      <c r="TSV30" s="26"/>
      <c r="TSW30" s="12"/>
      <c r="TSX30" s="26"/>
      <c r="TSY30" s="73"/>
      <c r="TSZ30" s="73"/>
      <c r="TTA30" s="26"/>
      <c r="TTB30" s="148"/>
      <c r="TTC30" s="26"/>
      <c r="TTD30" s="26"/>
      <c r="TTE30" s="12"/>
      <c r="TTF30" s="26"/>
      <c r="TTG30" s="73"/>
      <c r="TTH30" s="73"/>
      <c r="TTI30" s="26"/>
      <c r="TTJ30" s="148"/>
      <c r="TTK30" s="26"/>
      <c r="TTL30" s="26"/>
      <c r="TTM30" s="12"/>
      <c r="TTN30" s="26"/>
      <c r="TTO30" s="73"/>
      <c r="TTP30" s="73"/>
      <c r="TTQ30" s="26"/>
      <c r="TTR30" s="148"/>
      <c r="TTS30" s="26"/>
      <c r="TTT30" s="26"/>
      <c r="TTU30" s="12"/>
      <c r="TTV30" s="26"/>
      <c r="TTW30" s="73"/>
      <c r="TTX30" s="73"/>
      <c r="TTY30" s="26"/>
      <c r="TTZ30" s="148"/>
      <c r="TUA30" s="26"/>
      <c r="TUB30" s="26"/>
      <c r="TUC30" s="12"/>
      <c r="TUD30" s="26"/>
      <c r="TUE30" s="73"/>
      <c r="TUF30" s="73"/>
      <c r="TUG30" s="26"/>
      <c r="TUH30" s="148"/>
      <c r="TUI30" s="26"/>
      <c r="TUJ30" s="26"/>
      <c r="TUK30" s="12"/>
      <c r="TUL30" s="26"/>
      <c r="TUM30" s="73"/>
      <c r="TUN30" s="73"/>
      <c r="TUO30" s="26"/>
      <c r="TUP30" s="148"/>
      <c r="TUQ30" s="26"/>
      <c r="TUR30" s="26"/>
      <c r="TUS30" s="12"/>
      <c r="TUT30" s="26"/>
      <c r="TUU30" s="73"/>
      <c r="TUV30" s="73"/>
      <c r="TUW30" s="26"/>
      <c r="TUX30" s="148"/>
      <c r="TUY30" s="26"/>
      <c r="TUZ30" s="26"/>
      <c r="TVA30" s="12"/>
      <c r="TVB30" s="26"/>
      <c r="TVC30" s="73"/>
      <c r="TVD30" s="73"/>
      <c r="TVE30" s="26"/>
      <c r="TVF30" s="148"/>
      <c r="TVG30" s="26"/>
      <c r="TVH30" s="26"/>
      <c r="TVI30" s="12"/>
      <c r="TVJ30" s="26"/>
      <c r="TVK30" s="73"/>
      <c r="TVL30" s="73"/>
      <c r="TVM30" s="26"/>
      <c r="TVN30" s="148"/>
      <c r="TVO30" s="26"/>
      <c r="TVP30" s="26"/>
      <c r="TVQ30" s="12"/>
      <c r="TVR30" s="26"/>
      <c r="TVS30" s="73"/>
      <c r="TVT30" s="73"/>
      <c r="TVU30" s="26"/>
      <c r="TVV30" s="148"/>
      <c r="TVW30" s="26"/>
      <c r="TVX30" s="26"/>
      <c r="TVY30" s="12"/>
      <c r="TVZ30" s="26"/>
      <c r="TWA30" s="73"/>
      <c r="TWB30" s="73"/>
      <c r="TWC30" s="26"/>
      <c r="TWD30" s="148"/>
      <c r="TWE30" s="26"/>
      <c r="TWF30" s="26"/>
      <c r="TWG30" s="12"/>
      <c r="TWH30" s="26"/>
      <c r="TWI30" s="73"/>
      <c r="TWJ30" s="73"/>
      <c r="TWK30" s="26"/>
      <c r="TWL30" s="148"/>
      <c r="TWM30" s="26"/>
      <c r="TWN30" s="26"/>
      <c r="TWO30" s="12"/>
      <c r="TWP30" s="26"/>
      <c r="TWQ30" s="73"/>
      <c r="TWR30" s="73"/>
      <c r="TWS30" s="26"/>
      <c r="TWT30" s="148"/>
      <c r="TWU30" s="26"/>
      <c r="TWV30" s="26"/>
      <c r="TWW30" s="12"/>
      <c r="TWX30" s="26"/>
      <c r="TWY30" s="73"/>
      <c r="TWZ30" s="73"/>
      <c r="TXA30" s="26"/>
      <c r="TXB30" s="148"/>
      <c r="TXC30" s="26"/>
      <c r="TXD30" s="26"/>
      <c r="TXE30" s="12"/>
      <c r="TXF30" s="26"/>
      <c r="TXG30" s="73"/>
      <c r="TXH30" s="73"/>
      <c r="TXI30" s="26"/>
      <c r="TXJ30" s="148"/>
      <c r="TXK30" s="26"/>
      <c r="TXL30" s="26"/>
      <c r="TXM30" s="12"/>
      <c r="TXN30" s="26"/>
      <c r="TXO30" s="73"/>
      <c r="TXP30" s="73"/>
      <c r="TXQ30" s="26"/>
      <c r="TXR30" s="148"/>
      <c r="TXS30" s="26"/>
      <c r="TXT30" s="26"/>
      <c r="TXU30" s="12"/>
      <c r="TXV30" s="26"/>
      <c r="TXW30" s="73"/>
      <c r="TXX30" s="73"/>
      <c r="TXY30" s="26"/>
      <c r="TXZ30" s="148"/>
      <c r="TYA30" s="26"/>
      <c r="TYB30" s="26"/>
      <c r="TYC30" s="12"/>
      <c r="TYD30" s="26"/>
      <c r="TYE30" s="73"/>
      <c r="TYF30" s="73"/>
      <c r="TYG30" s="26"/>
      <c r="TYH30" s="148"/>
      <c r="TYI30" s="26"/>
      <c r="TYJ30" s="26"/>
      <c r="TYK30" s="12"/>
      <c r="TYL30" s="26"/>
      <c r="TYM30" s="73"/>
      <c r="TYN30" s="73"/>
      <c r="TYO30" s="26"/>
      <c r="TYP30" s="148"/>
      <c r="TYQ30" s="26"/>
      <c r="TYR30" s="26"/>
      <c r="TYS30" s="12"/>
      <c r="TYT30" s="26"/>
      <c r="TYU30" s="73"/>
      <c r="TYV30" s="73"/>
      <c r="TYW30" s="26"/>
      <c r="TYX30" s="148"/>
      <c r="TYY30" s="26"/>
      <c r="TYZ30" s="26"/>
      <c r="TZA30" s="12"/>
      <c r="TZB30" s="26"/>
      <c r="TZC30" s="73"/>
      <c r="TZD30" s="73"/>
      <c r="TZE30" s="26"/>
      <c r="TZF30" s="148"/>
      <c r="TZG30" s="26"/>
      <c r="TZH30" s="26"/>
      <c r="TZI30" s="12"/>
      <c r="TZJ30" s="26"/>
      <c r="TZK30" s="73"/>
      <c r="TZL30" s="73"/>
      <c r="TZM30" s="26"/>
      <c r="TZN30" s="148"/>
      <c r="TZO30" s="26"/>
      <c r="TZP30" s="26"/>
      <c r="TZQ30" s="12"/>
      <c r="TZR30" s="26"/>
      <c r="TZS30" s="73"/>
      <c r="TZT30" s="73"/>
      <c r="TZU30" s="26"/>
      <c r="TZV30" s="148"/>
      <c r="TZW30" s="26"/>
      <c r="TZX30" s="26"/>
      <c r="TZY30" s="12"/>
      <c r="TZZ30" s="26"/>
      <c r="UAA30" s="73"/>
      <c r="UAB30" s="73"/>
      <c r="UAC30" s="26"/>
      <c r="UAD30" s="148"/>
      <c r="UAE30" s="26"/>
      <c r="UAF30" s="26"/>
      <c r="UAG30" s="12"/>
      <c r="UAH30" s="26"/>
      <c r="UAI30" s="73"/>
      <c r="UAJ30" s="73"/>
      <c r="UAK30" s="26"/>
      <c r="UAL30" s="148"/>
      <c r="UAM30" s="26"/>
      <c r="UAN30" s="26"/>
      <c r="UAO30" s="12"/>
      <c r="UAP30" s="26"/>
      <c r="UAQ30" s="73"/>
      <c r="UAR30" s="73"/>
      <c r="UAS30" s="26"/>
      <c r="UAT30" s="148"/>
      <c r="UAU30" s="26"/>
      <c r="UAV30" s="26"/>
      <c r="UAW30" s="12"/>
      <c r="UAX30" s="26"/>
      <c r="UAY30" s="73"/>
      <c r="UAZ30" s="73"/>
      <c r="UBA30" s="26"/>
      <c r="UBB30" s="148"/>
      <c r="UBC30" s="26"/>
      <c r="UBD30" s="26"/>
      <c r="UBE30" s="12"/>
      <c r="UBF30" s="26"/>
      <c r="UBG30" s="73"/>
      <c r="UBH30" s="73"/>
      <c r="UBI30" s="26"/>
      <c r="UBJ30" s="148"/>
      <c r="UBK30" s="26"/>
      <c r="UBL30" s="26"/>
      <c r="UBM30" s="12"/>
      <c r="UBN30" s="26"/>
      <c r="UBO30" s="73"/>
      <c r="UBP30" s="73"/>
      <c r="UBQ30" s="26"/>
      <c r="UBR30" s="148"/>
      <c r="UBS30" s="26"/>
      <c r="UBT30" s="26"/>
      <c r="UBU30" s="12"/>
      <c r="UBV30" s="26"/>
      <c r="UBW30" s="73"/>
      <c r="UBX30" s="73"/>
      <c r="UBY30" s="26"/>
      <c r="UBZ30" s="148"/>
      <c r="UCA30" s="26"/>
      <c r="UCB30" s="26"/>
      <c r="UCC30" s="12"/>
      <c r="UCD30" s="26"/>
      <c r="UCE30" s="73"/>
      <c r="UCF30" s="73"/>
      <c r="UCG30" s="26"/>
      <c r="UCH30" s="148"/>
      <c r="UCI30" s="26"/>
      <c r="UCJ30" s="26"/>
      <c r="UCK30" s="12"/>
      <c r="UCL30" s="26"/>
      <c r="UCM30" s="73"/>
      <c r="UCN30" s="73"/>
      <c r="UCO30" s="26"/>
      <c r="UCP30" s="148"/>
      <c r="UCQ30" s="26"/>
      <c r="UCR30" s="26"/>
      <c r="UCS30" s="12"/>
      <c r="UCT30" s="26"/>
      <c r="UCU30" s="73"/>
      <c r="UCV30" s="73"/>
      <c r="UCW30" s="26"/>
      <c r="UCX30" s="148"/>
      <c r="UCY30" s="26"/>
      <c r="UCZ30" s="26"/>
      <c r="UDA30" s="12"/>
      <c r="UDB30" s="26"/>
      <c r="UDC30" s="73"/>
      <c r="UDD30" s="73"/>
      <c r="UDE30" s="26"/>
      <c r="UDF30" s="148"/>
      <c r="UDG30" s="26"/>
      <c r="UDH30" s="26"/>
      <c r="UDI30" s="12"/>
      <c r="UDJ30" s="26"/>
      <c r="UDK30" s="73"/>
      <c r="UDL30" s="73"/>
      <c r="UDM30" s="26"/>
      <c r="UDN30" s="148"/>
      <c r="UDO30" s="26"/>
      <c r="UDP30" s="26"/>
      <c r="UDQ30" s="12"/>
      <c r="UDR30" s="26"/>
      <c r="UDS30" s="73"/>
      <c r="UDT30" s="73"/>
      <c r="UDU30" s="26"/>
      <c r="UDV30" s="148"/>
      <c r="UDW30" s="26"/>
      <c r="UDX30" s="26"/>
      <c r="UDY30" s="12"/>
      <c r="UDZ30" s="26"/>
      <c r="UEA30" s="73"/>
      <c r="UEB30" s="73"/>
      <c r="UEC30" s="26"/>
      <c r="UED30" s="148"/>
      <c r="UEE30" s="26"/>
      <c r="UEF30" s="26"/>
      <c r="UEG30" s="12"/>
      <c r="UEH30" s="26"/>
      <c r="UEI30" s="73"/>
      <c r="UEJ30" s="73"/>
      <c r="UEK30" s="26"/>
      <c r="UEL30" s="148"/>
      <c r="UEM30" s="26"/>
      <c r="UEN30" s="26"/>
      <c r="UEO30" s="12"/>
      <c r="UEP30" s="26"/>
      <c r="UEQ30" s="73"/>
      <c r="UER30" s="73"/>
      <c r="UES30" s="26"/>
      <c r="UET30" s="148"/>
      <c r="UEU30" s="26"/>
      <c r="UEV30" s="26"/>
      <c r="UEW30" s="12"/>
      <c r="UEX30" s="26"/>
      <c r="UEY30" s="73"/>
      <c r="UEZ30" s="73"/>
      <c r="UFA30" s="26"/>
      <c r="UFB30" s="148"/>
      <c r="UFC30" s="26"/>
      <c r="UFD30" s="26"/>
      <c r="UFE30" s="12"/>
      <c r="UFF30" s="26"/>
      <c r="UFG30" s="73"/>
      <c r="UFH30" s="73"/>
      <c r="UFI30" s="26"/>
      <c r="UFJ30" s="148"/>
      <c r="UFK30" s="26"/>
      <c r="UFL30" s="26"/>
      <c r="UFM30" s="12"/>
      <c r="UFN30" s="26"/>
      <c r="UFO30" s="73"/>
      <c r="UFP30" s="73"/>
      <c r="UFQ30" s="26"/>
      <c r="UFR30" s="148"/>
      <c r="UFS30" s="26"/>
      <c r="UFT30" s="26"/>
      <c r="UFU30" s="12"/>
      <c r="UFV30" s="26"/>
      <c r="UFW30" s="73"/>
      <c r="UFX30" s="73"/>
      <c r="UFY30" s="26"/>
      <c r="UFZ30" s="148"/>
      <c r="UGA30" s="26"/>
      <c r="UGB30" s="26"/>
      <c r="UGC30" s="12"/>
      <c r="UGD30" s="26"/>
      <c r="UGE30" s="73"/>
      <c r="UGF30" s="73"/>
      <c r="UGG30" s="26"/>
      <c r="UGH30" s="148"/>
      <c r="UGI30" s="26"/>
      <c r="UGJ30" s="26"/>
      <c r="UGK30" s="12"/>
      <c r="UGL30" s="26"/>
      <c r="UGM30" s="73"/>
      <c r="UGN30" s="73"/>
      <c r="UGO30" s="26"/>
      <c r="UGP30" s="148"/>
      <c r="UGQ30" s="26"/>
      <c r="UGR30" s="26"/>
      <c r="UGS30" s="12"/>
      <c r="UGT30" s="26"/>
      <c r="UGU30" s="73"/>
      <c r="UGV30" s="73"/>
      <c r="UGW30" s="26"/>
      <c r="UGX30" s="148"/>
      <c r="UGY30" s="26"/>
      <c r="UGZ30" s="26"/>
      <c r="UHA30" s="12"/>
      <c r="UHB30" s="26"/>
      <c r="UHC30" s="73"/>
      <c r="UHD30" s="73"/>
      <c r="UHE30" s="26"/>
      <c r="UHF30" s="148"/>
      <c r="UHG30" s="26"/>
      <c r="UHH30" s="26"/>
      <c r="UHI30" s="12"/>
      <c r="UHJ30" s="26"/>
      <c r="UHK30" s="73"/>
      <c r="UHL30" s="73"/>
      <c r="UHM30" s="26"/>
      <c r="UHN30" s="148"/>
      <c r="UHO30" s="26"/>
      <c r="UHP30" s="26"/>
      <c r="UHQ30" s="12"/>
      <c r="UHR30" s="26"/>
      <c r="UHS30" s="73"/>
      <c r="UHT30" s="73"/>
      <c r="UHU30" s="26"/>
      <c r="UHV30" s="148"/>
      <c r="UHW30" s="26"/>
      <c r="UHX30" s="26"/>
      <c r="UHY30" s="12"/>
      <c r="UHZ30" s="26"/>
      <c r="UIA30" s="73"/>
      <c r="UIB30" s="73"/>
      <c r="UIC30" s="26"/>
      <c r="UID30" s="148"/>
      <c r="UIE30" s="26"/>
      <c r="UIF30" s="26"/>
      <c r="UIG30" s="12"/>
      <c r="UIH30" s="26"/>
      <c r="UII30" s="73"/>
      <c r="UIJ30" s="73"/>
      <c r="UIK30" s="26"/>
      <c r="UIL30" s="148"/>
      <c r="UIM30" s="26"/>
      <c r="UIN30" s="26"/>
      <c r="UIO30" s="12"/>
      <c r="UIP30" s="26"/>
      <c r="UIQ30" s="73"/>
      <c r="UIR30" s="73"/>
      <c r="UIS30" s="26"/>
      <c r="UIT30" s="148"/>
      <c r="UIU30" s="26"/>
      <c r="UIV30" s="26"/>
      <c r="UIW30" s="12"/>
      <c r="UIX30" s="26"/>
      <c r="UIY30" s="73"/>
      <c r="UIZ30" s="73"/>
      <c r="UJA30" s="26"/>
      <c r="UJB30" s="148"/>
      <c r="UJC30" s="26"/>
      <c r="UJD30" s="26"/>
      <c r="UJE30" s="12"/>
      <c r="UJF30" s="26"/>
      <c r="UJG30" s="73"/>
      <c r="UJH30" s="73"/>
      <c r="UJI30" s="26"/>
      <c r="UJJ30" s="148"/>
      <c r="UJK30" s="26"/>
      <c r="UJL30" s="26"/>
      <c r="UJM30" s="12"/>
      <c r="UJN30" s="26"/>
      <c r="UJO30" s="73"/>
      <c r="UJP30" s="73"/>
      <c r="UJQ30" s="26"/>
      <c r="UJR30" s="148"/>
      <c r="UJS30" s="26"/>
      <c r="UJT30" s="26"/>
      <c r="UJU30" s="12"/>
      <c r="UJV30" s="26"/>
      <c r="UJW30" s="73"/>
      <c r="UJX30" s="73"/>
      <c r="UJY30" s="26"/>
      <c r="UJZ30" s="148"/>
      <c r="UKA30" s="26"/>
      <c r="UKB30" s="26"/>
      <c r="UKC30" s="12"/>
      <c r="UKD30" s="26"/>
      <c r="UKE30" s="73"/>
      <c r="UKF30" s="73"/>
      <c r="UKG30" s="26"/>
      <c r="UKH30" s="148"/>
      <c r="UKI30" s="26"/>
      <c r="UKJ30" s="26"/>
      <c r="UKK30" s="12"/>
      <c r="UKL30" s="26"/>
      <c r="UKM30" s="73"/>
      <c r="UKN30" s="73"/>
      <c r="UKO30" s="26"/>
      <c r="UKP30" s="148"/>
      <c r="UKQ30" s="26"/>
      <c r="UKR30" s="26"/>
      <c r="UKS30" s="12"/>
      <c r="UKT30" s="26"/>
      <c r="UKU30" s="73"/>
      <c r="UKV30" s="73"/>
      <c r="UKW30" s="26"/>
      <c r="UKX30" s="148"/>
      <c r="UKY30" s="26"/>
      <c r="UKZ30" s="26"/>
      <c r="ULA30" s="12"/>
      <c r="ULB30" s="26"/>
      <c r="ULC30" s="73"/>
      <c r="ULD30" s="73"/>
      <c r="ULE30" s="26"/>
      <c r="ULF30" s="148"/>
      <c r="ULG30" s="26"/>
      <c r="ULH30" s="26"/>
      <c r="ULI30" s="12"/>
      <c r="ULJ30" s="26"/>
      <c r="ULK30" s="73"/>
      <c r="ULL30" s="73"/>
      <c r="ULM30" s="26"/>
      <c r="ULN30" s="148"/>
      <c r="ULO30" s="26"/>
      <c r="ULP30" s="26"/>
      <c r="ULQ30" s="12"/>
      <c r="ULR30" s="26"/>
      <c r="ULS30" s="73"/>
      <c r="ULT30" s="73"/>
      <c r="ULU30" s="26"/>
      <c r="ULV30" s="148"/>
      <c r="ULW30" s="26"/>
      <c r="ULX30" s="26"/>
      <c r="ULY30" s="12"/>
      <c r="ULZ30" s="26"/>
      <c r="UMA30" s="73"/>
      <c r="UMB30" s="73"/>
      <c r="UMC30" s="26"/>
      <c r="UMD30" s="148"/>
      <c r="UME30" s="26"/>
      <c r="UMF30" s="26"/>
      <c r="UMG30" s="12"/>
      <c r="UMH30" s="26"/>
      <c r="UMI30" s="73"/>
      <c r="UMJ30" s="73"/>
      <c r="UMK30" s="26"/>
      <c r="UML30" s="148"/>
      <c r="UMM30" s="26"/>
      <c r="UMN30" s="26"/>
      <c r="UMO30" s="12"/>
      <c r="UMP30" s="26"/>
      <c r="UMQ30" s="73"/>
      <c r="UMR30" s="73"/>
      <c r="UMS30" s="26"/>
      <c r="UMT30" s="148"/>
      <c r="UMU30" s="26"/>
      <c r="UMV30" s="26"/>
      <c r="UMW30" s="12"/>
      <c r="UMX30" s="26"/>
      <c r="UMY30" s="73"/>
      <c r="UMZ30" s="73"/>
      <c r="UNA30" s="26"/>
      <c r="UNB30" s="148"/>
      <c r="UNC30" s="26"/>
      <c r="UND30" s="26"/>
      <c r="UNE30" s="12"/>
      <c r="UNF30" s="26"/>
      <c r="UNG30" s="73"/>
      <c r="UNH30" s="73"/>
      <c r="UNI30" s="26"/>
      <c r="UNJ30" s="148"/>
      <c r="UNK30" s="26"/>
      <c r="UNL30" s="26"/>
      <c r="UNM30" s="12"/>
      <c r="UNN30" s="26"/>
      <c r="UNO30" s="73"/>
      <c r="UNP30" s="73"/>
      <c r="UNQ30" s="26"/>
      <c r="UNR30" s="148"/>
      <c r="UNS30" s="26"/>
      <c r="UNT30" s="26"/>
      <c r="UNU30" s="12"/>
      <c r="UNV30" s="26"/>
      <c r="UNW30" s="73"/>
      <c r="UNX30" s="73"/>
      <c r="UNY30" s="26"/>
      <c r="UNZ30" s="148"/>
      <c r="UOA30" s="26"/>
      <c r="UOB30" s="26"/>
      <c r="UOC30" s="12"/>
      <c r="UOD30" s="26"/>
      <c r="UOE30" s="73"/>
      <c r="UOF30" s="73"/>
      <c r="UOG30" s="26"/>
      <c r="UOH30" s="148"/>
      <c r="UOI30" s="26"/>
      <c r="UOJ30" s="26"/>
      <c r="UOK30" s="12"/>
      <c r="UOL30" s="26"/>
      <c r="UOM30" s="73"/>
      <c r="UON30" s="73"/>
      <c r="UOO30" s="26"/>
      <c r="UOP30" s="148"/>
      <c r="UOQ30" s="26"/>
      <c r="UOR30" s="26"/>
      <c r="UOS30" s="12"/>
      <c r="UOT30" s="26"/>
      <c r="UOU30" s="73"/>
      <c r="UOV30" s="73"/>
      <c r="UOW30" s="26"/>
      <c r="UOX30" s="148"/>
      <c r="UOY30" s="26"/>
      <c r="UOZ30" s="26"/>
      <c r="UPA30" s="12"/>
      <c r="UPB30" s="26"/>
      <c r="UPC30" s="73"/>
      <c r="UPD30" s="73"/>
      <c r="UPE30" s="26"/>
      <c r="UPF30" s="148"/>
      <c r="UPG30" s="26"/>
      <c r="UPH30" s="26"/>
      <c r="UPI30" s="12"/>
      <c r="UPJ30" s="26"/>
      <c r="UPK30" s="73"/>
      <c r="UPL30" s="73"/>
      <c r="UPM30" s="26"/>
      <c r="UPN30" s="148"/>
      <c r="UPO30" s="26"/>
      <c r="UPP30" s="26"/>
      <c r="UPQ30" s="12"/>
      <c r="UPR30" s="26"/>
      <c r="UPS30" s="73"/>
      <c r="UPT30" s="73"/>
      <c r="UPU30" s="26"/>
      <c r="UPV30" s="148"/>
      <c r="UPW30" s="26"/>
      <c r="UPX30" s="26"/>
      <c r="UPY30" s="12"/>
      <c r="UPZ30" s="26"/>
      <c r="UQA30" s="73"/>
      <c r="UQB30" s="73"/>
      <c r="UQC30" s="26"/>
      <c r="UQD30" s="148"/>
      <c r="UQE30" s="26"/>
      <c r="UQF30" s="26"/>
      <c r="UQG30" s="12"/>
      <c r="UQH30" s="26"/>
      <c r="UQI30" s="73"/>
      <c r="UQJ30" s="73"/>
      <c r="UQK30" s="26"/>
      <c r="UQL30" s="148"/>
      <c r="UQM30" s="26"/>
      <c r="UQN30" s="26"/>
      <c r="UQO30" s="12"/>
      <c r="UQP30" s="26"/>
      <c r="UQQ30" s="73"/>
      <c r="UQR30" s="73"/>
      <c r="UQS30" s="26"/>
      <c r="UQT30" s="148"/>
      <c r="UQU30" s="26"/>
      <c r="UQV30" s="26"/>
      <c r="UQW30" s="12"/>
      <c r="UQX30" s="26"/>
      <c r="UQY30" s="73"/>
      <c r="UQZ30" s="73"/>
      <c r="URA30" s="26"/>
      <c r="URB30" s="148"/>
      <c r="URC30" s="26"/>
      <c r="URD30" s="26"/>
      <c r="URE30" s="12"/>
      <c r="URF30" s="26"/>
      <c r="URG30" s="73"/>
      <c r="URH30" s="73"/>
      <c r="URI30" s="26"/>
      <c r="URJ30" s="148"/>
      <c r="URK30" s="26"/>
      <c r="URL30" s="26"/>
      <c r="URM30" s="12"/>
      <c r="URN30" s="26"/>
      <c r="URO30" s="73"/>
      <c r="URP30" s="73"/>
      <c r="URQ30" s="26"/>
      <c r="URR30" s="148"/>
      <c r="URS30" s="26"/>
      <c r="URT30" s="26"/>
      <c r="URU30" s="12"/>
      <c r="URV30" s="26"/>
      <c r="URW30" s="73"/>
      <c r="URX30" s="73"/>
      <c r="URY30" s="26"/>
      <c r="URZ30" s="148"/>
      <c r="USA30" s="26"/>
      <c r="USB30" s="26"/>
      <c r="USC30" s="12"/>
      <c r="USD30" s="26"/>
      <c r="USE30" s="73"/>
      <c r="USF30" s="73"/>
      <c r="USG30" s="26"/>
      <c r="USH30" s="148"/>
      <c r="USI30" s="26"/>
      <c r="USJ30" s="26"/>
      <c r="USK30" s="12"/>
      <c r="USL30" s="26"/>
      <c r="USM30" s="73"/>
      <c r="USN30" s="73"/>
      <c r="USO30" s="26"/>
      <c r="USP30" s="148"/>
      <c r="USQ30" s="26"/>
      <c r="USR30" s="26"/>
      <c r="USS30" s="12"/>
      <c r="UST30" s="26"/>
      <c r="USU30" s="73"/>
      <c r="USV30" s="73"/>
      <c r="USW30" s="26"/>
      <c r="USX30" s="148"/>
      <c r="USY30" s="26"/>
      <c r="USZ30" s="26"/>
      <c r="UTA30" s="12"/>
      <c r="UTB30" s="26"/>
      <c r="UTC30" s="73"/>
      <c r="UTD30" s="73"/>
      <c r="UTE30" s="26"/>
      <c r="UTF30" s="148"/>
      <c r="UTG30" s="26"/>
      <c r="UTH30" s="26"/>
      <c r="UTI30" s="12"/>
      <c r="UTJ30" s="26"/>
      <c r="UTK30" s="73"/>
      <c r="UTL30" s="73"/>
      <c r="UTM30" s="26"/>
      <c r="UTN30" s="148"/>
      <c r="UTO30" s="26"/>
      <c r="UTP30" s="26"/>
      <c r="UTQ30" s="12"/>
      <c r="UTR30" s="26"/>
      <c r="UTS30" s="73"/>
      <c r="UTT30" s="73"/>
      <c r="UTU30" s="26"/>
      <c r="UTV30" s="148"/>
      <c r="UTW30" s="26"/>
      <c r="UTX30" s="26"/>
      <c r="UTY30" s="12"/>
      <c r="UTZ30" s="26"/>
      <c r="UUA30" s="73"/>
      <c r="UUB30" s="73"/>
      <c r="UUC30" s="26"/>
      <c r="UUD30" s="148"/>
      <c r="UUE30" s="26"/>
      <c r="UUF30" s="26"/>
      <c r="UUG30" s="12"/>
      <c r="UUH30" s="26"/>
      <c r="UUI30" s="73"/>
      <c r="UUJ30" s="73"/>
      <c r="UUK30" s="26"/>
      <c r="UUL30" s="148"/>
      <c r="UUM30" s="26"/>
      <c r="UUN30" s="26"/>
      <c r="UUO30" s="12"/>
      <c r="UUP30" s="26"/>
      <c r="UUQ30" s="73"/>
      <c r="UUR30" s="73"/>
      <c r="UUS30" s="26"/>
      <c r="UUT30" s="148"/>
      <c r="UUU30" s="26"/>
      <c r="UUV30" s="26"/>
      <c r="UUW30" s="12"/>
      <c r="UUX30" s="26"/>
      <c r="UUY30" s="73"/>
      <c r="UUZ30" s="73"/>
      <c r="UVA30" s="26"/>
      <c r="UVB30" s="148"/>
      <c r="UVC30" s="26"/>
      <c r="UVD30" s="26"/>
      <c r="UVE30" s="12"/>
      <c r="UVF30" s="26"/>
      <c r="UVG30" s="73"/>
      <c r="UVH30" s="73"/>
      <c r="UVI30" s="26"/>
      <c r="UVJ30" s="148"/>
      <c r="UVK30" s="26"/>
      <c r="UVL30" s="26"/>
      <c r="UVM30" s="12"/>
      <c r="UVN30" s="26"/>
      <c r="UVO30" s="73"/>
      <c r="UVP30" s="73"/>
      <c r="UVQ30" s="26"/>
      <c r="UVR30" s="148"/>
      <c r="UVS30" s="26"/>
      <c r="UVT30" s="26"/>
      <c r="UVU30" s="12"/>
      <c r="UVV30" s="26"/>
      <c r="UVW30" s="73"/>
      <c r="UVX30" s="73"/>
      <c r="UVY30" s="26"/>
      <c r="UVZ30" s="148"/>
      <c r="UWA30" s="26"/>
      <c r="UWB30" s="26"/>
      <c r="UWC30" s="12"/>
      <c r="UWD30" s="26"/>
      <c r="UWE30" s="73"/>
      <c r="UWF30" s="73"/>
      <c r="UWG30" s="26"/>
      <c r="UWH30" s="148"/>
      <c r="UWI30" s="26"/>
      <c r="UWJ30" s="26"/>
      <c r="UWK30" s="12"/>
      <c r="UWL30" s="26"/>
      <c r="UWM30" s="73"/>
      <c r="UWN30" s="73"/>
      <c r="UWO30" s="26"/>
      <c r="UWP30" s="148"/>
      <c r="UWQ30" s="26"/>
      <c r="UWR30" s="26"/>
      <c r="UWS30" s="12"/>
      <c r="UWT30" s="26"/>
      <c r="UWU30" s="73"/>
      <c r="UWV30" s="73"/>
      <c r="UWW30" s="26"/>
      <c r="UWX30" s="148"/>
      <c r="UWY30" s="26"/>
      <c r="UWZ30" s="26"/>
      <c r="UXA30" s="12"/>
      <c r="UXB30" s="26"/>
      <c r="UXC30" s="73"/>
      <c r="UXD30" s="73"/>
      <c r="UXE30" s="26"/>
      <c r="UXF30" s="148"/>
      <c r="UXG30" s="26"/>
      <c r="UXH30" s="26"/>
      <c r="UXI30" s="12"/>
      <c r="UXJ30" s="26"/>
      <c r="UXK30" s="73"/>
      <c r="UXL30" s="73"/>
      <c r="UXM30" s="26"/>
      <c r="UXN30" s="148"/>
      <c r="UXO30" s="26"/>
      <c r="UXP30" s="26"/>
      <c r="UXQ30" s="12"/>
      <c r="UXR30" s="26"/>
      <c r="UXS30" s="73"/>
      <c r="UXT30" s="73"/>
      <c r="UXU30" s="26"/>
      <c r="UXV30" s="148"/>
      <c r="UXW30" s="26"/>
      <c r="UXX30" s="26"/>
      <c r="UXY30" s="12"/>
      <c r="UXZ30" s="26"/>
      <c r="UYA30" s="73"/>
      <c r="UYB30" s="73"/>
      <c r="UYC30" s="26"/>
      <c r="UYD30" s="148"/>
      <c r="UYE30" s="26"/>
      <c r="UYF30" s="26"/>
      <c r="UYG30" s="12"/>
      <c r="UYH30" s="26"/>
      <c r="UYI30" s="73"/>
      <c r="UYJ30" s="73"/>
      <c r="UYK30" s="26"/>
      <c r="UYL30" s="148"/>
      <c r="UYM30" s="26"/>
      <c r="UYN30" s="26"/>
      <c r="UYO30" s="12"/>
      <c r="UYP30" s="26"/>
      <c r="UYQ30" s="73"/>
      <c r="UYR30" s="73"/>
      <c r="UYS30" s="26"/>
      <c r="UYT30" s="148"/>
      <c r="UYU30" s="26"/>
      <c r="UYV30" s="26"/>
      <c r="UYW30" s="12"/>
      <c r="UYX30" s="26"/>
      <c r="UYY30" s="73"/>
      <c r="UYZ30" s="73"/>
      <c r="UZA30" s="26"/>
      <c r="UZB30" s="148"/>
      <c r="UZC30" s="26"/>
      <c r="UZD30" s="26"/>
      <c r="UZE30" s="12"/>
      <c r="UZF30" s="26"/>
      <c r="UZG30" s="73"/>
      <c r="UZH30" s="73"/>
      <c r="UZI30" s="26"/>
      <c r="UZJ30" s="148"/>
      <c r="UZK30" s="26"/>
      <c r="UZL30" s="26"/>
      <c r="UZM30" s="12"/>
      <c r="UZN30" s="26"/>
      <c r="UZO30" s="73"/>
      <c r="UZP30" s="73"/>
      <c r="UZQ30" s="26"/>
      <c r="UZR30" s="148"/>
      <c r="UZS30" s="26"/>
      <c r="UZT30" s="26"/>
      <c r="UZU30" s="12"/>
      <c r="UZV30" s="26"/>
      <c r="UZW30" s="73"/>
      <c r="UZX30" s="73"/>
      <c r="UZY30" s="26"/>
      <c r="UZZ30" s="148"/>
      <c r="VAA30" s="26"/>
      <c r="VAB30" s="26"/>
      <c r="VAC30" s="12"/>
      <c r="VAD30" s="26"/>
      <c r="VAE30" s="73"/>
      <c r="VAF30" s="73"/>
      <c r="VAG30" s="26"/>
      <c r="VAH30" s="148"/>
      <c r="VAI30" s="26"/>
      <c r="VAJ30" s="26"/>
      <c r="VAK30" s="12"/>
      <c r="VAL30" s="26"/>
      <c r="VAM30" s="73"/>
      <c r="VAN30" s="73"/>
      <c r="VAO30" s="26"/>
      <c r="VAP30" s="148"/>
      <c r="VAQ30" s="26"/>
      <c r="VAR30" s="26"/>
      <c r="VAS30" s="12"/>
      <c r="VAT30" s="26"/>
      <c r="VAU30" s="73"/>
      <c r="VAV30" s="73"/>
      <c r="VAW30" s="26"/>
      <c r="VAX30" s="148"/>
      <c r="VAY30" s="26"/>
      <c r="VAZ30" s="26"/>
      <c r="VBA30" s="12"/>
      <c r="VBB30" s="26"/>
      <c r="VBC30" s="73"/>
      <c r="VBD30" s="73"/>
      <c r="VBE30" s="26"/>
      <c r="VBF30" s="148"/>
      <c r="VBG30" s="26"/>
      <c r="VBH30" s="26"/>
      <c r="VBI30" s="12"/>
      <c r="VBJ30" s="26"/>
      <c r="VBK30" s="73"/>
      <c r="VBL30" s="73"/>
      <c r="VBM30" s="26"/>
      <c r="VBN30" s="148"/>
      <c r="VBO30" s="26"/>
      <c r="VBP30" s="26"/>
      <c r="VBQ30" s="12"/>
      <c r="VBR30" s="26"/>
      <c r="VBS30" s="73"/>
      <c r="VBT30" s="73"/>
      <c r="VBU30" s="26"/>
      <c r="VBV30" s="148"/>
      <c r="VBW30" s="26"/>
      <c r="VBX30" s="26"/>
      <c r="VBY30" s="12"/>
      <c r="VBZ30" s="26"/>
      <c r="VCA30" s="73"/>
      <c r="VCB30" s="73"/>
      <c r="VCC30" s="26"/>
      <c r="VCD30" s="148"/>
      <c r="VCE30" s="26"/>
      <c r="VCF30" s="26"/>
      <c r="VCG30" s="12"/>
      <c r="VCH30" s="26"/>
      <c r="VCI30" s="73"/>
      <c r="VCJ30" s="73"/>
      <c r="VCK30" s="26"/>
      <c r="VCL30" s="148"/>
      <c r="VCM30" s="26"/>
      <c r="VCN30" s="26"/>
      <c r="VCO30" s="12"/>
      <c r="VCP30" s="26"/>
      <c r="VCQ30" s="73"/>
      <c r="VCR30" s="73"/>
      <c r="VCS30" s="26"/>
      <c r="VCT30" s="148"/>
      <c r="VCU30" s="26"/>
      <c r="VCV30" s="26"/>
      <c r="VCW30" s="12"/>
      <c r="VCX30" s="26"/>
      <c r="VCY30" s="73"/>
      <c r="VCZ30" s="73"/>
      <c r="VDA30" s="26"/>
      <c r="VDB30" s="148"/>
      <c r="VDC30" s="26"/>
      <c r="VDD30" s="26"/>
      <c r="VDE30" s="12"/>
      <c r="VDF30" s="26"/>
      <c r="VDG30" s="73"/>
      <c r="VDH30" s="73"/>
      <c r="VDI30" s="26"/>
      <c r="VDJ30" s="148"/>
      <c r="VDK30" s="26"/>
      <c r="VDL30" s="26"/>
      <c r="VDM30" s="12"/>
      <c r="VDN30" s="26"/>
      <c r="VDO30" s="73"/>
      <c r="VDP30" s="73"/>
      <c r="VDQ30" s="26"/>
      <c r="VDR30" s="148"/>
      <c r="VDS30" s="26"/>
      <c r="VDT30" s="26"/>
      <c r="VDU30" s="12"/>
      <c r="VDV30" s="26"/>
      <c r="VDW30" s="73"/>
      <c r="VDX30" s="73"/>
      <c r="VDY30" s="26"/>
      <c r="VDZ30" s="148"/>
      <c r="VEA30" s="26"/>
      <c r="VEB30" s="26"/>
      <c r="VEC30" s="12"/>
      <c r="VED30" s="26"/>
      <c r="VEE30" s="73"/>
      <c r="VEF30" s="73"/>
      <c r="VEG30" s="26"/>
      <c r="VEH30" s="148"/>
      <c r="VEI30" s="26"/>
      <c r="VEJ30" s="26"/>
      <c r="VEK30" s="12"/>
      <c r="VEL30" s="26"/>
      <c r="VEM30" s="73"/>
      <c r="VEN30" s="73"/>
      <c r="VEO30" s="26"/>
      <c r="VEP30" s="148"/>
      <c r="VEQ30" s="26"/>
      <c r="VER30" s="26"/>
      <c r="VES30" s="12"/>
      <c r="VET30" s="26"/>
      <c r="VEU30" s="73"/>
      <c r="VEV30" s="73"/>
      <c r="VEW30" s="26"/>
      <c r="VEX30" s="148"/>
      <c r="VEY30" s="26"/>
      <c r="VEZ30" s="26"/>
      <c r="VFA30" s="12"/>
      <c r="VFB30" s="26"/>
      <c r="VFC30" s="73"/>
      <c r="VFD30" s="73"/>
      <c r="VFE30" s="26"/>
      <c r="VFF30" s="148"/>
      <c r="VFG30" s="26"/>
      <c r="VFH30" s="26"/>
      <c r="VFI30" s="12"/>
      <c r="VFJ30" s="26"/>
      <c r="VFK30" s="73"/>
      <c r="VFL30" s="73"/>
      <c r="VFM30" s="26"/>
      <c r="VFN30" s="148"/>
      <c r="VFO30" s="26"/>
      <c r="VFP30" s="26"/>
      <c r="VFQ30" s="12"/>
      <c r="VFR30" s="26"/>
      <c r="VFS30" s="73"/>
      <c r="VFT30" s="73"/>
      <c r="VFU30" s="26"/>
      <c r="VFV30" s="148"/>
      <c r="VFW30" s="26"/>
      <c r="VFX30" s="26"/>
      <c r="VFY30" s="12"/>
      <c r="VFZ30" s="26"/>
      <c r="VGA30" s="73"/>
      <c r="VGB30" s="73"/>
      <c r="VGC30" s="26"/>
      <c r="VGD30" s="148"/>
      <c r="VGE30" s="26"/>
      <c r="VGF30" s="26"/>
      <c r="VGG30" s="12"/>
      <c r="VGH30" s="26"/>
      <c r="VGI30" s="73"/>
      <c r="VGJ30" s="73"/>
      <c r="VGK30" s="26"/>
      <c r="VGL30" s="148"/>
      <c r="VGM30" s="26"/>
      <c r="VGN30" s="26"/>
      <c r="VGO30" s="12"/>
      <c r="VGP30" s="26"/>
      <c r="VGQ30" s="73"/>
      <c r="VGR30" s="73"/>
      <c r="VGS30" s="26"/>
      <c r="VGT30" s="148"/>
      <c r="VGU30" s="26"/>
      <c r="VGV30" s="26"/>
      <c r="VGW30" s="12"/>
      <c r="VGX30" s="26"/>
      <c r="VGY30" s="73"/>
      <c r="VGZ30" s="73"/>
      <c r="VHA30" s="26"/>
      <c r="VHB30" s="148"/>
      <c r="VHC30" s="26"/>
      <c r="VHD30" s="26"/>
      <c r="VHE30" s="12"/>
      <c r="VHF30" s="26"/>
      <c r="VHG30" s="73"/>
      <c r="VHH30" s="73"/>
      <c r="VHI30" s="26"/>
      <c r="VHJ30" s="148"/>
      <c r="VHK30" s="26"/>
      <c r="VHL30" s="26"/>
      <c r="VHM30" s="12"/>
      <c r="VHN30" s="26"/>
      <c r="VHO30" s="73"/>
      <c r="VHP30" s="73"/>
      <c r="VHQ30" s="26"/>
      <c r="VHR30" s="148"/>
      <c r="VHS30" s="26"/>
      <c r="VHT30" s="26"/>
      <c r="VHU30" s="12"/>
      <c r="VHV30" s="26"/>
      <c r="VHW30" s="73"/>
      <c r="VHX30" s="73"/>
      <c r="VHY30" s="26"/>
      <c r="VHZ30" s="148"/>
      <c r="VIA30" s="26"/>
      <c r="VIB30" s="26"/>
      <c r="VIC30" s="12"/>
      <c r="VID30" s="26"/>
      <c r="VIE30" s="73"/>
      <c r="VIF30" s="73"/>
      <c r="VIG30" s="26"/>
      <c r="VIH30" s="148"/>
      <c r="VII30" s="26"/>
      <c r="VIJ30" s="26"/>
      <c r="VIK30" s="12"/>
      <c r="VIL30" s="26"/>
      <c r="VIM30" s="73"/>
      <c r="VIN30" s="73"/>
      <c r="VIO30" s="26"/>
      <c r="VIP30" s="148"/>
      <c r="VIQ30" s="26"/>
      <c r="VIR30" s="26"/>
      <c r="VIS30" s="12"/>
      <c r="VIT30" s="26"/>
      <c r="VIU30" s="73"/>
      <c r="VIV30" s="73"/>
      <c r="VIW30" s="26"/>
      <c r="VIX30" s="148"/>
      <c r="VIY30" s="26"/>
      <c r="VIZ30" s="26"/>
      <c r="VJA30" s="12"/>
      <c r="VJB30" s="26"/>
      <c r="VJC30" s="73"/>
      <c r="VJD30" s="73"/>
      <c r="VJE30" s="26"/>
      <c r="VJF30" s="148"/>
      <c r="VJG30" s="26"/>
      <c r="VJH30" s="26"/>
      <c r="VJI30" s="12"/>
      <c r="VJJ30" s="26"/>
      <c r="VJK30" s="73"/>
      <c r="VJL30" s="73"/>
      <c r="VJM30" s="26"/>
      <c r="VJN30" s="148"/>
      <c r="VJO30" s="26"/>
      <c r="VJP30" s="26"/>
      <c r="VJQ30" s="12"/>
      <c r="VJR30" s="26"/>
      <c r="VJS30" s="73"/>
      <c r="VJT30" s="73"/>
      <c r="VJU30" s="26"/>
      <c r="VJV30" s="148"/>
      <c r="VJW30" s="26"/>
      <c r="VJX30" s="26"/>
      <c r="VJY30" s="12"/>
      <c r="VJZ30" s="26"/>
      <c r="VKA30" s="73"/>
      <c r="VKB30" s="73"/>
      <c r="VKC30" s="26"/>
      <c r="VKD30" s="148"/>
      <c r="VKE30" s="26"/>
      <c r="VKF30" s="26"/>
      <c r="VKG30" s="12"/>
      <c r="VKH30" s="26"/>
      <c r="VKI30" s="73"/>
      <c r="VKJ30" s="73"/>
      <c r="VKK30" s="26"/>
      <c r="VKL30" s="148"/>
      <c r="VKM30" s="26"/>
      <c r="VKN30" s="26"/>
      <c r="VKO30" s="12"/>
      <c r="VKP30" s="26"/>
      <c r="VKQ30" s="73"/>
      <c r="VKR30" s="73"/>
      <c r="VKS30" s="26"/>
      <c r="VKT30" s="148"/>
      <c r="VKU30" s="26"/>
      <c r="VKV30" s="26"/>
      <c r="VKW30" s="12"/>
      <c r="VKX30" s="26"/>
      <c r="VKY30" s="73"/>
      <c r="VKZ30" s="73"/>
      <c r="VLA30" s="26"/>
      <c r="VLB30" s="148"/>
      <c r="VLC30" s="26"/>
      <c r="VLD30" s="26"/>
      <c r="VLE30" s="12"/>
      <c r="VLF30" s="26"/>
      <c r="VLG30" s="73"/>
      <c r="VLH30" s="73"/>
      <c r="VLI30" s="26"/>
      <c r="VLJ30" s="148"/>
      <c r="VLK30" s="26"/>
      <c r="VLL30" s="26"/>
      <c r="VLM30" s="12"/>
      <c r="VLN30" s="26"/>
      <c r="VLO30" s="73"/>
      <c r="VLP30" s="73"/>
      <c r="VLQ30" s="26"/>
      <c r="VLR30" s="148"/>
      <c r="VLS30" s="26"/>
      <c r="VLT30" s="26"/>
      <c r="VLU30" s="12"/>
      <c r="VLV30" s="26"/>
      <c r="VLW30" s="73"/>
      <c r="VLX30" s="73"/>
      <c r="VLY30" s="26"/>
      <c r="VLZ30" s="148"/>
      <c r="VMA30" s="26"/>
      <c r="VMB30" s="26"/>
      <c r="VMC30" s="12"/>
      <c r="VMD30" s="26"/>
      <c r="VME30" s="73"/>
      <c r="VMF30" s="73"/>
      <c r="VMG30" s="26"/>
      <c r="VMH30" s="148"/>
      <c r="VMI30" s="26"/>
      <c r="VMJ30" s="26"/>
      <c r="VMK30" s="12"/>
      <c r="VML30" s="26"/>
      <c r="VMM30" s="73"/>
      <c r="VMN30" s="73"/>
      <c r="VMO30" s="26"/>
      <c r="VMP30" s="148"/>
      <c r="VMQ30" s="26"/>
      <c r="VMR30" s="26"/>
      <c r="VMS30" s="12"/>
      <c r="VMT30" s="26"/>
      <c r="VMU30" s="73"/>
      <c r="VMV30" s="73"/>
      <c r="VMW30" s="26"/>
      <c r="VMX30" s="148"/>
      <c r="VMY30" s="26"/>
      <c r="VMZ30" s="26"/>
      <c r="VNA30" s="12"/>
      <c r="VNB30" s="26"/>
      <c r="VNC30" s="73"/>
      <c r="VND30" s="73"/>
      <c r="VNE30" s="26"/>
      <c r="VNF30" s="148"/>
      <c r="VNG30" s="26"/>
      <c r="VNH30" s="26"/>
      <c r="VNI30" s="12"/>
      <c r="VNJ30" s="26"/>
      <c r="VNK30" s="73"/>
      <c r="VNL30" s="73"/>
      <c r="VNM30" s="26"/>
      <c r="VNN30" s="148"/>
      <c r="VNO30" s="26"/>
      <c r="VNP30" s="26"/>
      <c r="VNQ30" s="12"/>
      <c r="VNR30" s="26"/>
      <c r="VNS30" s="73"/>
      <c r="VNT30" s="73"/>
      <c r="VNU30" s="26"/>
      <c r="VNV30" s="148"/>
      <c r="VNW30" s="26"/>
      <c r="VNX30" s="26"/>
      <c r="VNY30" s="12"/>
      <c r="VNZ30" s="26"/>
      <c r="VOA30" s="73"/>
      <c r="VOB30" s="73"/>
      <c r="VOC30" s="26"/>
      <c r="VOD30" s="148"/>
      <c r="VOE30" s="26"/>
      <c r="VOF30" s="26"/>
      <c r="VOG30" s="12"/>
      <c r="VOH30" s="26"/>
      <c r="VOI30" s="73"/>
      <c r="VOJ30" s="73"/>
      <c r="VOK30" s="26"/>
      <c r="VOL30" s="148"/>
      <c r="VOM30" s="26"/>
      <c r="VON30" s="26"/>
      <c r="VOO30" s="12"/>
      <c r="VOP30" s="26"/>
      <c r="VOQ30" s="73"/>
      <c r="VOR30" s="73"/>
      <c r="VOS30" s="26"/>
      <c r="VOT30" s="148"/>
      <c r="VOU30" s="26"/>
      <c r="VOV30" s="26"/>
      <c r="VOW30" s="12"/>
      <c r="VOX30" s="26"/>
      <c r="VOY30" s="73"/>
      <c r="VOZ30" s="73"/>
      <c r="VPA30" s="26"/>
      <c r="VPB30" s="148"/>
      <c r="VPC30" s="26"/>
      <c r="VPD30" s="26"/>
      <c r="VPE30" s="12"/>
      <c r="VPF30" s="26"/>
      <c r="VPG30" s="73"/>
      <c r="VPH30" s="73"/>
      <c r="VPI30" s="26"/>
      <c r="VPJ30" s="148"/>
      <c r="VPK30" s="26"/>
      <c r="VPL30" s="26"/>
      <c r="VPM30" s="12"/>
      <c r="VPN30" s="26"/>
      <c r="VPO30" s="73"/>
      <c r="VPP30" s="73"/>
      <c r="VPQ30" s="26"/>
      <c r="VPR30" s="148"/>
      <c r="VPS30" s="26"/>
      <c r="VPT30" s="26"/>
      <c r="VPU30" s="12"/>
      <c r="VPV30" s="26"/>
      <c r="VPW30" s="73"/>
      <c r="VPX30" s="73"/>
      <c r="VPY30" s="26"/>
      <c r="VPZ30" s="148"/>
      <c r="VQA30" s="26"/>
      <c r="VQB30" s="26"/>
      <c r="VQC30" s="12"/>
      <c r="VQD30" s="26"/>
      <c r="VQE30" s="73"/>
      <c r="VQF30" s="73"/>
      <c r="VQG30" s="26"/>
      <c r="VQH30" s="148"/>
      <c r="VQI30" s="26"/>
      <c r="VQJ30" s="26"/>
      <c r="VQK30" s="12"/>
      <c r="VQL30" s="26"/>
      <c r="VQM30" s="73"/>
      <c r="VQN30" s="73"/>
      <c r="VQO30" s="26"/>
      <c r="VQP30" s="148"/>
      <c r="VQQ30" s="26"/>
      <c r="VQR30" s="26"/>
      <c r="VQS30" s="12"/>
      <c r="VQT30" s="26"/>
      <c r="VQU30" s="73"/>
      <c r="VQV30" s="73"/>
      <c r="VQW30" s="26"/>
      <c r="VQX30" s="148"/>
      <c r="VQY30" s="26"/>
      <c r="VQZ30" s="26"/>
      <c r="VRA30" s="12"/>
      <c r="VRB30" s="26"/>
      <c r="VRC30" s="73"/>
      <c r="VRD30" s="73"/>
      <c r="VRE30" s="26"/>
      <c r="VRF30" s="148"/>
      <c r="VRG30" s="26"/>
      <c r="VRH30" s="26"/>
      <c r="VRI30" s="12"/>
      <c r="VRJ30" s="26"/>
      <c r="VRK30" s="73"/>
      <c r="VRL30" s="73"/>
      <c r="VRM30" s="26"/>
      <c r="VRN30" s="148"/>
      <c r="VRO30" s="26"/>
      <c r="VRP30" s="26"/>
      <c r="VRQ30" s="12"/>
      <c r="VRR30" s="26"/>
      <c r="VRS30" s="73"/>
      <c r="VRT30" s="73"/>
      <c r="VRU30" s="26"/>
      <c r="VRV30" s="148"/>
      <c r="VRW30" s="26"/>
      <c r="VRX30" s="26"/>
      <c r="VRY30" s="12"/>
      <c r="VRZ30" s="26"/>
      <c r="VSA30" s="73"/>
      <c r="VSB30" s="73"/>
      <c r="VSC30" s="26"/>
      <c r="VSD30" s="148"/>
      <c r="VSE30" s="26"/>
      <c r="VSF30" s="26"/>
      <c r="VSG30" s="12"/>
      <c r="VSH30" s="26"/>
      <c r="VSI30" s="73"/>
      <c r="VSJ30" s="73"/>
      <c r="VSK30" s="26"/>
      <c r="VSL30" s="148"/>
      <c r="VSM30" s="26"/>
      <c r="VSN30" s="26"/>
      <c r="VSO30" s="12"/>
      <c r="VSP30" s="26"/>
      <c r="VSQ30" s="73"/>
      <c r="VSR30" s="73"/>
      <c r="VSS30" s="26"/>
      <c r="VST30" s="148"/>
      <c r="VSU30" s="26"/>
      <c r="VSV30" s="26"/>
      <c r="VSW30" s="12"/>
      <c r="VSX30" s="26"/>
      <c r="VSY30" s="73"/>
      <c r="VSZ30" s="73"/>
      <c r="VTA30" s="26"/>
      <c r="VTB30" s="148"/>
      <c r="VTC30" s="26"/>
      <c r="VTD30" s="26"/>
      <c r="VTE30" s="12"/>
      <c r="VTF30" s="26"/>
      <c r="VTG30" s="73"/>
      <c r="VTH30" s="73"/>
      <c r="VTI30" s="26"/>
      <c r="VTJ30" s="148"/>
      <c r="VTK30" s="26"/>
      <c r="VTL30" s="26"/>
      <c r="VTM30" s="12"/>
      <c r="VTN30" s="26"/>
      <c r="VTO30" s="73"/>
      <c r="VTP30" s="73"/>
      <c r="VTQ30" s="26"/>
      <c r="VTR30" s="148"/>
      <c r="VTS30" s="26"/>
      <c r="VTT30" s="26"/>
      <c r="VTU30" s="12"/>
      <c r="VTV30" s="26"/>
      <c r="VTW30" s="73"/>
      <c r="VTX30" s="73"/>
      <c r="VTY30" s="26"/>
      <c r="VTZ30" s="148"/>
      <c r="VUA30" s="26"/>
      <c r="VUB30" s="26"/>
      <c r="VUC30" s="12"/>
      <c r="VUD30" s="26"/>
      <c r="VUE30" s="73"/>
      <c r="VUF30" s="73"/>
      <c r="VUG30" s="26"/>
      <c r="VUH30" s="148"/>
      <c r="VUI30" s="26"/>
      <c r="VUJ30" s="26"/>
      <c r="VUK30" s="12"/>
      <c r="VUL30" s="26"/>
      <c r="VUM30" s="73"/>
      <c r="VUN30" s="73"/>
      <c r="VUO30" s="26"/>
      <c r="VUP30" s="148"/>
      <c r="VUQ30" s="26"/>
      <c r="VUR30" s="26"/>
      <c r="VUS30" s="12"/>
      <c r="VUT30" s="26"/>
      <c r="VUU30" s="73"/>
      <c r="VUV30" s="73"/>
      <c r="VUW30" s="26"/>
      <c r="VUX30" s="148"/>
      <c r="VUY30" s="26"/>
      <c r="VUZ30" s="26"/>
      <c r="VVA30" s="12"/>
      <c r="VVB30" s="26"/>
      <c r="VVC30" s="73"/>
      <c r="VVD30" s="73"/>
      <c r="VVE30" s="26"/>
      <c r="VVF30" s="148"/>
      <c r="VVG30" s="26"/>
      <c r="VVH30" s="26"/>
      <c r="VVI30" s="12"/>
      <c r="VVJ30" s="26"/>
      <c r="VVK30" s="73"/>
      <c r="VVL30" s="73"/>
      <c r="VVM30" s="26"/>
      <c r="VVN30" s="148"/>
      <c r="VVO30" s="26"/>
      <c r="VVP30" s="26"/>
      <c r="VVQ30" s="12"/>
      <c r="VVR30" s="26"/>
      <c r="VVS30" s="73"/>
      <c r="VVT30" s="73"/>
      <c r="VVU30" s="26"/>
      <c r="VVV30" s="148"/>
      <c r="VVW30" s="26"/>
      <c r="VVX30" s="26"/>
      <c r="VVY30" s="12"/>
      <c r="VVZ30" s="26"/>
      <c r="VWA30" s="73"/>
      <c r="VWB30" s="73"/>
      <c r="VWC30" s="26"/>
      <c r="VWD30" s="148"/>
      <c r="VWE30" s="26"/>
      <c r="VWF30" s="26"/>
      <c r="VWG30" s="12"/>
      <c r="VWH30" s="26"/>
      <c r="VWI30" s="73"/>
      <c r="VWJ30" s="73"/>
      <c r="VWK30" s="26"/>
      <c r="VWL30" s="148"/>
      <c r="VWM30" s="26"/>
      <c r="VWN30" s="26"/>
      <c r="VWO30" s="12"/>
      <c r="VWP30" s="26"/>
      <c r="VWQ30" s="73"/>
      <c r="VWR30" s="73"/>
      <c r="VWS30" s="26"/>
      <c r="VWT30" s="148"/>
      <c r="VWU30" s="26"/>
      <c r="VWV30" s="26"/>
      <c r="VWW30" s="12"/>
      <c r="VWX30" s="26"/>
      <c r="VWY30" s="73"/>
      <c r="VWZ30" s="73"/>
      <c r="VXA30" s="26"/>
      <c r="VXB30" s="148"/>
      <c r="VXC30" s="26"/>
      <c r="VXD30" s="26"/>
      <c r="VXE30" s="12"/>
      <c r="VXF30" s="26"/>
      <c r="VXG30" s="73"/>
      <c r="VXH30" s="73"/>
      <c r="VXI30" s="26"/>
      <c r="VXJ30" s="148"/>
      <c r="VXK30" s="26"/>
      <c r="VXL30" s="26"/>
      <c r="VXM30" s="12"/>
      <c r="VXN30" s="26"/>
      <c r="VXO30" s="73"/>
      <c r="VXP30" s="73"/>
      <c r="VXQ30" s="26"/>
      <c r="VXR30" s="148"/>
      <c r="VXS30" s="26"/>
      <c r="VXT30" s="26"/>
      <c r="VXU30" s="12"/>
      <c r="VXV30" s="26"/>
      <c r="VXW30" s="73"/>
      <c r="VXX30" s="73"/>
      <c r="VXY30" s="26"/>
      <c r="VXZ30" s="148"/>
      <c r="VYA30" s="26"/>
      <c r="VYB30" s="26"/>
      <c r="VYC30" s="12"/>
      <c r="VYD30" s="26"/>
      <c r="VYE30" s="73"/>
      <c r="VYF30" s="73"/>
      <c r="VYG30" s="26"/>
      <c r="VYH30" s="148"/>
      <c r="VYI30" s="26"/>
      <c r="VYJ30" s="26"/>
      <c r="VYK30" s="12"/>
      <c r="VYL30" s="26"/>
      <c r="VYM30" s="73"/>
      <c r="VYN30" s="73"/>
      <c r="VYO30" s="26"/>
      <c r="VYP30" s="148"/>
      <c r="VYQ30" s="26"/>
      <c r="VYR30" s="26"/>
      <c r="VYS30" s="12"/>
      <c r="VYT30" s="26"/>
      <c r="VYU30" s="73"/>
      <c r="VYV30" s="73"/>
      <c r="VYW30" s="26"/>
      <c r="VYX30" s="148"/>
      <c r="VYY30" s="26"/>
      <c r="VYZ30" s="26"/>
      <c r="VZA30" s="12"/>
      <c r="VZB30" s="26"/>
      <c r="VZC30" s="73"/>
      <c r="VZD30" s="73"/>
      <c r="VZE30" s="26"/>
      <c r="VZF30" s="148"/>
      <c r="VZG30" s="26"/>
      <c r="VZH30" s="26"/>
      <c r="VZI30" s="12"/>
      <c r="VZJ30" s="26"/>
      <c r="VZK30" s="73"/>
      <c r="VZL30" s="73"/>
      <c r="VZM30" s="26"/>
      <c r="VZN30" s="148"/>
      <c r="VZO30" s="26"/>
      <c r="VZP30" s="26"/>
      <c r="VZQ30" s="12"/>
      <c r="VZR30" s="26"/>
      <c r="VZS30" s="73"/>
      <c r="VZT30" s="73"/>
      <c r="VZU30" s="26"/>
      <c r="VZV30" s="148"/>
      <c r="VZW30" s="26"/>
      <c r="VZX30" s="26"/>
      <c r="VZY30" s="12"/>
      <c r="VZZ30" s="26"/>
      <c r="WAA30" s="73"/>
      <c r="WAB30" s="73"/>
      <c r="WAC30" s="26"/>
      <c r="WAD30" s="148"/>
      <c r="WAE30" s="26"/>
      <c r="WAF30" s="26"/>
      <c r="WAG30" s="12"/>
      <c r="WAH30" s="26"/>
      <c r="WAI30" s="73"/>
      <c r="WAJ30" s="73"/>
      <c r="WAK30" s="26"/>
      <c r="WAL30" s="148"/>
      <c r="WAM30" s="26"/>
      <c r="WAN30" s="26"/>
      <c r="WAO30" s="12"/>
      <c r="WAP30" s="26"/>
      <c r="WAQ30" s="73"/>
      <c r="WAR30" s="73"/>
      <c r="WAS30" s="26"/>
      <c r="WAT30" s="148"/>
      <c r="WAU30" s="26"/>
      <c r="WAV30" s="26"/>
      <c r="WAW30" s="12"/>
      <c r="WAX30" s="26"/>
      <c r="WAY30" s="73"/>
      <c r="WAZ30" s="73"/>
      <c r="WBA30" s="26"/>
      <c r="WBB30" s="148"/>
      <c r="WBC30" s="26"/>
      <c r="WBD30" s="26"/>
      <c r="WBE30" s="12"/>
      <c r="WBF30" s="26"/>
      <c r="WBG30" s="73"/>
      <c r="WBH30" s="73"/>
      <c r="WBI30" s="26"/>
      <c r="WBJ30" s="148"/>
      <c r="WBK30" s="26"/>
      <c r="WBL30" s="26"/>
      <c r="WBM30" s="12"/>
      <c r="WBN30" s="26"/>
      <c r="WBO30" s="73"/>
      <c r="WBP30" s="73"/>
      <c r="WBQ30" s="26"/>
      <c r="WBR30" s="148"/>
      <c r="WBS30" s="26"/>
      <c r="WBT30" s="26"/>
      <c r="WBU30" s="12"/>
      <c r="WBV30" s="26"/>
      <c r="WBW30" s="73"/>
      <c r="WBX30" s="73"/>
      <c r="WBY30" s="26"/>
      <c r="WBZ30" s="148"/>
      <c r="WCA30" s="26"/>
      <c r="WCB30" s="26"/>
      <c r="WCC30" s="12"/>
      <c r="WCD30" s="26"/>
      <c r="WCE30" s="73"/>
      <c r="WCF30" s="73"/>
      <c r="WCG30" s="26"/>
      <c r="WCH30" s="148"/>
      <c r="WCI30" s="26"/>
      <c r="WCJ30" s="26"/>
      <c r="WCK30" s="12"/>
      <c r="WCL30" s="26"/>
      <c r="WCM30" s="73"/>
      <c r="WCN30" s="73"/>
      <c r="WCO30" s="26"/>
      <c r="WCP30" s="148"/>
      <c r="WCQ30" s="26"/>
      <c r="WCR30" s="26"/>
      <c r="WCS30" s="12"/>
      <c r="WCT30" s="26"/>
      <c r="WCU30" s="73"/>
      <c r="WCV30" s="73"/>
      <c r="WCW30" s="26"/>
      <c r="WCX30" s="148"/>
      <c r="WCY30" s="26"/>
      <c r="WCZ30" s="26"/>
      <c r="WDA30" s="12"/>
      <c r="WDB30" s="26"/>
      <c r="WDC30" s="73"/>
      <c r="WDD30" s="73"/>
      <c r="WDE30" s="26"/>
      <c r="WDF30" s="148"/>
      <c r="WDG30" s="26"/>
      <c r="WDH30" s="26"/>
      <c r="WDI30" s="12"/>
      <c r="WDJ30" s="26"/>
      <c r="WDK30" s="73"/>
      <c r="WDL30" s="73"/>
      <c r="WDM30" s="26"/>
      <c r="WDN30" s="148"/>
      <c r="WDO30" s="26"/>
      <c r="WDP30" s="26"/>
      <c r="WDQ30" s="12"/>
      <c r="WDR30" s="26"/>
      <c r="WDS30" s="73"/>
      <c r="WDT30" s="73"/>
      <c r="WDU30" s="26"/>
      <c r="WDV30" s="148"/>
      <c r="WDW30" s="26"/>
      <c r="WDX30" s="26"/>
      <c r="WDY30" s="12"/>
      <c r="WDZ30" s="26"/>
      <c r="WEA30" s="73"/>
      <c r="WEB30" s="73"/>
      <c r="WEC30" s="26"/>
      <c r="WED30" s="148"/>
      <c r="WEE30" s="26"/>
      <c r="WEF30" s="26"/>
      <c r="WEG30" s="12"/>
      <c r="WEH30" s="26"/>
      <c r="WEI30" s="73"/>
      <c r="WEJ30" s="73"/>
      <c r="WEK30" s="26"/>
      <c r="WEL30" s="148"/>
      <c r="WEM30" s="26"/>
      <c r="WEN30" s="26"/>
      <c r="WEO30" s="12"/>
      <c r="WEP30" s="26"/>
      <c r="WEQ30" s="73"/>
      <c r="WER30" s="73"/>
      <c r="WES30" s="26"/>
      <c r="WET30" s="148"/>
      <c r="WEU30" s="26"/>
      <c r="WEV30" s="26"/>
      <c r="WEW30" s="12"/>
      <c r="WEX30" s="26"/>
      <c r="WEY30" s="73"/>
      <c r="WEZ30" s="73"/>
      <c r="WFA30" s="26"/>
      <c r="WFB30" s="148"/>
      <c r="WFC30" s="26"/>
      <c r="WFD30" s="26"/>
      <c r="WFE30" s="12"/>
      <c r="WFF30" s="26"/>
      <c r="WFG30" s="73"/>
      <c r="WFH30" s="73"/>
      <c r="WFI30" s="26"/>
      <c r="WFJ30" s="148"/>
      <c r="WFK30" s="26"/>
      <c r="WFL30" s="26"/>
      <c r="WFM30" s="12"/>
      <c r="WFN30" s="26"/>
      <c r="WFO30" s="73"/>
      <c r="WFP30" s="73"/>
      <c r="WFQ30" s="26"/>
      <c r="WFR30" s="148"/>
      <c r="WFS30" s="26"/>
      <c r="WFT30" s="26"/>
      <c r="WFU30" s="12"/>
      <c r="WFV30" s="26"/>
      <c r="WFW30" s="73"/>
      <c r="WFX30" s="73"/>
      <c r="WFY30" s="26"/>
      <c r="WFZ30" s="148"/>
      <c r="WGA30" s="26"/>
      <c r="WGB30" s="26"/>
      <c r="WGC30" s="12"/>
      <c r="WGD30" s="26"/>
      <c r="WGE30" s="73"/>
      <c r="WGF30" s="73"/>
      <c r="WGG30" s="26"/>
      <c r="WGH30" s="148"/>
      <c r="WGI30" s="26"/>
      <c r="WGJ30" s="26"/>
      <c r="WGK30" s="12"/>
      <c r="WGL30" s="26"/>
      <c r="WGM30" s="73"/>
      <c r="WGN30" s="73"/>
      <c r="WGO30" s="26"/>
      <c r="WGP30" s="148"/>
      <c r="WGQ30" s="26"/>
      <c r="WGR30" s="26"/>
      <c r="WGS30" s="12"/>
      <c r="WGT30" s="26"/>
      <c r="WGU30" s="73"/>
      <c r="WGV30" s="73"/>
      <c r="WGW30" s="26"/>
      <c r="WGX30" s="148"/>
      <c r="WGY30" s="26"/>
      <c r="WGZ30" s="26"/>
      <c r="WHA30" s="12"/>
      <c r="WHB30" s="26"/>
      <c r="WHC30" s="73"/>
      <c r="WHD30" s="73"/>
      <c r="WHE30" s="26"/>
      <c r="WHF30" s="148"/>
      <c r="WHG30" s="26"/>
      <c r="WHH30" s="26"/>
      <c r="WHI30" s="12"/>
      <c r="WHJ30" s="26"/>
      <c r="WHK30" s="73"/>
      <c r="WHL30" s="73"/>
      <c r="WHM30" s="26"/>
      <c r="WHN30" s="148"/>
      <c r="WHO30" s="26"/>
      <c r="WHP30" s="26"/>
      <c r="WHQ30" s="12"/>
      <c r="WHR30" s="26"/>
      <c r="WHS30" s="73"/>
      <c r="WHT30" s="73"/>
      <c r="WHU30" s="26"/>
      <c r="WHV30" s="148"/>
      <c r="WHW30" s="26"/>
      <c r="WHX30" s="26"/>
      <c r="WHY30" s="12"/>
      <c r="WHZ30" s="26"/>
      <c r="WIA30" s="73"/>
      <c r="WIB30" s="73"/>
      <c r="WIC30" s="26"/>
      <c r="WID30" s="148"/>
      <c r="WIE30" s="26"/>
      <c r="WIF30" s="26"/>
      <c r="WIG30" s="12"/>
      <c r="WIH30" s="26"/>
      <c r="WII30" s="73"/>
      <c r="WIJ30" s="73"/>
      <c r="WIK30" s="26"/>
      <c r="WIL30" s="148"/>
      <c r="WIM30" s="26"/>
      <c r="WIN30" s="26"/>
      <c r="WIO30" s="12"/>
      <c r="WIP30" s="26"/>
      <c r="WIQ30" s="73"/>
      <c r="WIR30" s="73"/>
      <c r="WIS30" s="26"/>
      <c r="WIT30" s="148"/>
      <c r="WIU30" s="26"/>
      <c r="WIV30" s="26"/>
      <c r="WIW30" s="12"/>
      <c r="WIX30" s="26"/>
      <c r="WIY30" s="73"/>
      <c r="WIZ30" s="73"/>
      <c r="WJA30" s="26"/>
      <c r="WJB30" s="148"/>
      <c r="WJC30" s="26"/>
      <c r="WJD30" s="26"/>
      <c r="WJE30" s="12"/>
      <c r="WJF30" s="26"/>
      <c r="WJG30" s="73"/>
      <c r="WJH30" s="73"/>
      <c r="WJI30" s="26"/>
      <c r="WJJ30" s="148"/>
      <c r="WJK30" s="26"/>
      <c r="WJL30" s="26"/>
      <c r="WJM30" s="12"/>
      <c r="WJN30" s="26"/>
      <c r="WJO30" s="73"/>
      <c r="WJP30" s="73"/>
      <c r="WJQ30" s="26"/>
      <c r="WJR30" s="148"/>
      <c r="WJS30" s="26"/>
      <c r="WJT30" s="26"/>
      <c r="WJU30" s="12"/>
      <c r="WJV30" s="26"/>
      <c r="WJW30" s="73"/>
      <c r="WJX30" s="73"/>
      <c r="WJY30" s="26"/>
      <c r="WJZ30" s="148"/>
      <c r="WKA30" s="26"/>
      <c r="WKB30" s="26"/>
      <c r="WKC30" s="12"/>
      <c r="WKD30" s="26"/>
      <c r="WKE30" s="73"/>
      <c r="WKF30" s="73"/>
      <c r="WKG30" s="26"/>
      <c r="WKH30" s="148"/>
      <c r="WKI30" s="26"/>
      <c r="WKJ30" s="26"/>
      <c r="WKK30" s="12"/>
      <c r="WKL30" s="26"/>
      <c r="WKM30" s="73"/>
      <c r="WKN30" s="73"/>
      <c r="WKO30" s="26"/>
      <c r="WKP30" s="148"/>
      <c r="WKQ30" s="26"/>
      <c r="WKR30" s="26"/>
      <c r="WKS30" s="12"/>
      <c r="WKT30" s="26"/>
      <c r="WKU30" s="73"/>
      <c r="WKV30" s="73"/>
      <c r="WKW30" s="26"/>
      <c r="WKX30" s="148"/>
      <c r="WKY30" s="26"/>
      <c r="WKZ30" s="26"/>
      <c r="WLA30" s="12"/>
      <c r="WLB30" s="26"/>
      <c r="WLC30" s="73"/>
      <c r="WLD30" s="73"/>
      <c r="WLE30" s="26"/>
      <c r="WLF30" s="148"/>
      <c r="WLG30" s="26"/>
      <c r="WLH30" s="26"/>
      <c r="WLI30" s="12"/>
      <c r="WLJ30" s="26"/>
      <c r="WLK30" s="73"/>
      <c r="WLL30" s="73"/>
      <c r="WLM30" s="26"/>
      <c r="WLN30" s="148"/>
      <c r="WLO30" s="26"/>
      <c r="WLP30" s="26"/>
      <c r="WLQ30" s="12"/>
      <c r="WLR30" s="26"/>
      <c r="WLS30" s="73"/>
      <c r="WLT30" s="73"/>
      <c r="WLU30" s="26"/>
      <c r="WLV30" s="148"/>
      <c r="WLW30" s="26"/>
      <c r="WLX30" s="26"/>
      <c r="WLY30" s="12"/>
      <c r="WLZ30" s="26"/>
      <c r="WMA30" s="73"/>
      <c r="WMB30" s="73"/>
      <c r="WMC30" s="26"/>
      <c r="WMD30" s="148"/>
      <c r="WME30" s="26"/>
      <c r="WMF30" s="26"/>
      <c r="WMG30" s="12"/>
      <c r="WMH30" s="26"/>
      <c r="WMI30" s="73"/>
      <c r="WMJ30" s="73"/>
      <c r="WMK30" s="26"/>
      <c r="WML30" s="148"/>
      <c r="WMM30" s="26"/>
      <c r="WMN30" s="26"/>
      <c r="WMO30" s="12"/>
      <c r="WMP30" s="26"/>
      <c r="WMQ30" s="73"/>
      <c r="WMR30" s="73"/>
      <c r="WMS30" s="26"/>
      <c r="WMT30" s="148"/>
      <c r="WMU30" s="26"/>
      <c r="WMV30" s="26"/>
      <c r="WMW30" s="12"/>
      <c r="WMX30" s="26"/>
      <c r="WMY30" s="73"/>
      <c r="WMZ30" s="73"/>
      <c r="WNA30" s="26"/>
      <c r="WNB30" s="148"/>
      <c r="WNC30" s="26"/>
      <c r="WND30" s="26"/>
      <c r="WNE30" s="12"/>
      <c r="WNF30" s="26"/>
      <c r="WNG30" s="73"/>
      <c r="WNH30" s="73"/>
      <c r="WNI30" s="26"/>
      <c r="WNJ30" s="148"/>
      <c r="WNK30" s="26"/>
      <c r="WNL30" s="26"/>
      <c r="WNM30" s="12"/>
      <c r="WNN30" s="26"/>
      <c r="WNO30" s="73"/>
      <c r="WNP30" s="73"/>
      <c r="WNQ30" s="26"/>
      <c r="WNR30" s="148"/>
      <c r="WNS30" s="26"/>
      <c r="WNT30" s="26"/>
      <c r="WNU30" s="12"/>
      <c r="WNV30" s="26"/>
      <c r="WNW30" s="73"/>
      <c r="WNX30" s="73"/>
      <c r="WNY30" s="26"/>
      <c r="WNZ30" s="148"/>
      <c r="WOA30" s="26"/>
      <c r="WOB30" s="26"/>
      <c r="WOC30" s="12"/>
      <c r="WOD30" s="26"/>
      <c r="WOE30" s="73"/>
      <c r="WOF30" s="73"/>
      <c r="WOG30" s="26"/>
      <c r="WOH30" s="148"/>
      <c r="WOI30" s="26"/>
      <c r="WOJ30" s="26"/>
      <c r="WOK30" s="12"/>
      <c r="WOL30" s="26"/>
      <c r="WOM30" s="73"/>
      <c r="WON30" s="73"/>
      <c r="WOO30" s="26"/>
      <c r="WOP30" s="148"/>
      <c r="WOQ30" s="26"/>
      <c r="WOR30" s="26"/>
      <c r="WOS30" s="12"/>
      <c r="WOT30" s="26"/>
      <c r="WOU30" s="73"/>
      <c r="WOV30" s="73"/>
      <c r="WOW30" s="26"/>
      <c r="WOX30" s="148"/>
      <c r="WOY30" s="26"/>
      <c r="WOZ30" s="26"/>
      <c r="WPA30" s="12"/>
      <c r="WPB30" s="26"/>
      <c r="WPC30" s="73"/>
      <c r="WPD30" s="73"/>
      <c r="WPE30" s="26"/>
      <c r="WPF30" s="148"/>
      <c r="WPG30" s="26"/>
      <c r="WPH30" s="26"/>
      <c r="WPI30" s="12"/>
      <c r="WPJ30" s="26"/>
      <c r="WPK30" s="73"/>
      <c r="WPL30" s="73"/>
      <c r="WPM30" s="26"/>
      <c r="WPN30" s="148"/>
      <c r="WPO30" s="26"/>
      <c r="WPP30" s="26"/>
      <c r="WPQ30" s="12"/>
      <c r="WPR30" s="26"/>
      <c r="WPS30" s="73"/>
      <c r="WPT30" s="73"/>
      <c r="WPU30" s="26"/>
      <c r="WPV30" s="148"/>
      <c r="WPW30" s="26"/>
      <c r="WPX30" s="26"/>
      <c r="WPY30" s="12"/>
      <c r="WPZ30" s="26"/>
      <c r="WQA30" s="73"/>
      <c r="WQB30" s="73"/>
      <c r="WQC30" s="26"/>
      <c r="WQD30" s="148"/>
      <c r="WQE30" s="26"/>
      <c r="WQF30" s="26"/>
      <c r="WQG30" s="12"/>
      <c r="WQH30" s="26"/>
      <c r="WQI30" s="73"/>
      <c r="WQJ30" s="73"/>
      <c r="WQK30" s="26"/>
      <c r="WQL30" s="148"/>
      <c r="WQM30" s="26"/>
      <c r="WQN30" s="26"/>
      <c r="WQO30" s="12"/>
      <c r="WQP30" s="26"/>
      <c r="WQQ30" s="73"/>
      <c r="WQR30" s="73"/>
      <c r="WQS30" s="26"/>
      <c r="WQT30" s="148"/>
      <c r="WQU30" s="26"/>
      <c r="WQV30" s="26"/>
      <c r="WQW30" s="12"/>
      <c r="WQX30" s="26"/>
      <c r="WQY30" s="73"/>
      <c r="WQZ30" s="73"/>
      <c r="WRA30" s="26"/>
      <c r="WRB30" s="148"/>
      <c r="WRC30" s="26"/>
      <c r="WRD30" s="26"/>
      <c r="WRE30" s="12"/>
      <c r="WRF30" s="26"/>
      <c r="WRG30" s="73"/>
      <c r="WRH30" s="73"/>
      <c r="WRI30" s="26"/>
      <c r="WRJ30" s="148"/>
      <c r="WRK30" s="26"/>
      <c r="WRL30" s="26"/>
      <c r="WRM30" s="12"/>
      <c r="WRN30" s="26"/>
      <c r="WRO30" s="73"/>
      <c r="WRP30" s="73"/>
      <c r="WRQ30" s="26"/>
      <c r="WRR30" s="148"/>
      <c r="WRS30" s="26"/>
      <c r="WRT30" s="26"/>
      <c r="WRU30" s="12"/>
      <c r="WRV30" s="26"/>
      <c r="WRW30" s="73"/>
      <c r="WRX30" s="73"/>
      <c r="WRY30" s="26"/>
      <c r="WRZ30" s="148"/>
      <c r="WSA30" s="26"/>
      <c r="WSB30" s="26"/>
      <c r="WSC30" s="12"/>
      <c r="WSD30" s="26"/>
      <c r="WSE30" s="73"/>
      <c r="WSF30" s="73"/>
      <c r="WSG30" s="26"/>
      <c r="WSH30" s="148"/>
      <c r="WSI30" s="26"/>
      <c r="WSJ30" s="26"/>
      <c r="WSK30" s="12"/>
      <c r="WSL30" s="26"/>
      <c r="WSM30" s="73"/>
      <c r="WSN30" s="73"/>
      <c r="WSO30" s="26"/>
      <c r="WSP30" s="148"/>
      <c r="WSQ30" s="26"/>
      <c r="WSR30" s="26"/>
      <c r="WSS30" s="12"/>
      <c r="WST30" s="26"/>
      <c r="WSU30" s="73"/>
      <c r="WSV30" s="73"/>
      <c r="WSW30" s="26"/>
      <c r="WSX30" s="148"/>
      <c r="WSY30" s="26"/>
      <c r="WSZ30" s="26"/>
      <c r="WTA30" s="12"/>
      <c r="WTB30" s="26"/>
      <c r="WTC30" s="73"/>
      <c r="WTD30" s="73"/>
      <c r="WTE30" s="26"/>
      <c r="WTF30" s="148"/>
      <c r="WTG30" s="26"/>
      <c r="WTH30" s="26"/>
      <c r="WTI30" s="12"/>
      <c r="WTJ30" s="26"/>
      <c r="WTK30" s="73"/>
      <c r="WTL30" s="73"/>
      <c r="WTM30" s="26"/>
      <c r="WTN30" s="148"/>
      <c r="WTO30" s="26"/>
      <c r="WTP30" s="26"/>
      <c r="WTQ30" s="12"/>
      <c r="WTR30" s="26"/>
      <c r="WTS30" s="73"/>
      <c r="WTT30" s="73"/>
      <c r="WTU30" s="26"/>
      <c r="WTV30" s="148"/>
      <c r="WTW30" s="26"/>
      <c r="WTX30" s="26"/>
      <c r="WTY30" s="12"/>
      <c r="WTZ30" s="26"/>
      <c r="WUA30" s="73"/>
      <c r="WUB30" s="73"/>
      <c r="WUC30" s="26"/>
      <c r="WUD30" s="148"/>
      <c r="WUE30" s="26"/>
      <c r="WUF30" s="26"/>
      <c r="WUG30" s="12"/>
      <c r="WUH30" s="26"/>
      <c r="WUI30" s="73"/>
      <c r="WUJ30" s="73"/>
      <c r="WUK30" s="26"/>
      <c r="WUL30" s="148"/>
      <c r="WUM30" s="26"/>
      <c r="WUN30" s="26"/>
      <c r="WUO30" s="12"/>
      <c r="WUP30" s="26"/>
      <c r="WUQ30" s="73"/>
      <c r="WUR30" s="73"/>
      <c r="WUS30" s="26"/>
      <c r="WUT30" s="148"/>
      <c r="WUU30" s="26"/>
      <c r="WUV30" s="26"/>
      <c r="WUW30" s="12"/>
      <c r="WUX30" s="26"/>
      <c r="WUY30" s="73"/>
      <c r="WUZ30" s="73"/>
      <c r="WVA30" s="26"/>
      <c r="WVB30" s="148"/>
      <c r="WVC30" s="26"/>
      <c r="WVD30" s="26"/>
      <c r="WVE30" s="12"/>
      <c r="WVF30" s="26"/>
      <c r="WVG30" s="73"/>
      <c r="WVH30" s="73"/>
      <c r="WVI30" s="26"/>
      <c r="WVJ30" s="148"/>
      <c r="WVK30" s="26"/>
      <c r="WVL30" s="26"/>
      <c r="WVM30" s="12"/>
      <c r="WVN30" s="26"/>
      <c r="WVO30" s="73"/>
      <c r="WVP30" s="73"/>
      <c r="WVQ30" s="26"/>
      <c r="WVR30" s="148"/>
      <c r="WVS30" s="26"/>
      <c r="WVT30" s="26"/>
      <c r="WVU30" s="12"/>
      <c r="WVV30" s="26"/>
      <c r="WVW30" s="73"/>
      <c r="WVX30" s="73"/>
      <c r="WVY30" s="26"/>
      <c r="WVZ30" s="148"/>
      <c r="WWA30" s="26"/>
      <c r="WWB30" s="26"/>
      <c r="WWC30" s="12"/>
      <c r="WWD30" s="26"/>
      <c r="WWE30" s="73"/>
      <c r="WWF30" s="73"/>
      <c r="WWG30" s="26"/>
      <c r="WWH30" s="148"/>
      <c r="WWI30" s="26"/>
      <c r="WWJ30" s="26"/>
      <c r="WWK30" s="12"/>
      <c r="WWL30" s="26"/>
      <c r="WWM30" s="73"/>
      <c r="WWN30" s="73"/>
      <c r="WWO30" s="26"/>
      <c r="WWP30" s="148"/>
      <c r="WWQ30" s="26"/>
      <c r="WWR30" s="26"/>
      <c r="WWS30" s="12"/>
      <c r="WWT30" s="26"/>
      <c r="WWU30" s="73"/>
      <c r="WWV30" s="73"/>
      <c r="WWW30" s="26"/>
      <c r="WWX30" s="148"/>
      <c r="WWY30" s="26"/>
      <c r="WWZ30" s="26"/>
      <c r="WXA30" s="12"/>
      <c r="WXB30" s="26"/>
      <c r="WXC30" s="73"/>
      <c r="WXD30" s="73"/>
      <c r="WXE30" s="26"/>
      <c r="WXF30" s="148"/>
      <c r="WXG30" s="26"/>
      <c r="WXH30" s="26"/>
      <c r="WXI30" s="12"/>
      <c r="WXJ30" s="26"/>
      <c r="WXK30" s="73"/>
      <c r="WXL30" s="73"/>
      <c r="WXM30" s="26"/>
      <c r="WXN30" s="148"/>
      <c r="WXO30" s="26"/>
      <c r="WXP30" s="26"/>
      <c r="WXQ30" s="12"/>
      <c r="WXR30" s="26"/>
      <c r="WXS30" s="73"/>
      <c r="WXT30" s="73"/>
      <c r="WXU30" s="26"/>
      <c r="WXV30" s="148"/>
      <c r="WXW30" s="26"/>
      <c r="WXX30" s="26"/>
      <c r="WXY30" s="12"/>
      <c r="WXZ30" s="26"/>
      <c r="WYA30" s="73"/>
      <c r="WYB30" s="73"/>
      <c r="WYC30" s="26"/>
      <c r="WYD30" s="148"/>
      <c r="WYE30" s="26"/>
      <c r="WYF30" s="26"/>
      <c r="WYG30" s="12"/>
      <c r="WYH30" s="26"/>
      <c r="WYI30" s="73"/>
      <c r="WYJ30" s="73"/>
      <c r="WYK30" s="26"/>
      <c r="WYL30" s="148"/>
      <c r="WYM30" s="26"/>
      <c r="WYN30" s="26"/>
      <c r="WYO30" s="12"/>
      <c r="WYP30" s="26"/>
      <c r="WYQ30" s="73"/>
      <c r="WYR30" s="73"/>
      <c r="WYS30" s="26"/>
      <c r="WYT30" s="148"/>
      <c r="WYU30" s="26"/>
      <c r="WYV30" s="26"/>
      <c r="WYW30" s="12"/>
      <c r="WYX30" s="26"/>
      <c r="WYY30" s="73"/>
      <c r="WYZ30" s="73"/>
      <c r="WZA30" s="26"/>
      <c r="WZB30" s="148"/>
      <c r="WZC30" s="26"/>
      <c r="WZD30" s="26"/>
      <c r="WZE30" s="12"/>
      <c r="WZF30" s="26"/>
      <c r="WZG30" s="73"/>
      <c r="WZH30" s="73"/>
      <c r="WZI30" s="26"/>
      <c r="WZJ30" s="148"/>
      <c r="WZK30" s="26"/>
      <c r="WZL30" s="26"/>
      <c r="WZM30" s="12"/>
      <c r="WZN30" s="26"/>
      <c r="WZO30" s="73"/>
      <c r="WZP30" s="73"/>
      <c r="WZQ30" s="26"/>
      <c r="WZR30" s="148"/>
      <c r="WZS30" s="26"/>
      <c r="WZT30" s="26"/>
      <c r="WZU30" s="12"/>
      <c r="WZV30" s="26"/>
      <c r="WZW30" s="73"/>
      <c r="WZX30" s="73"/>
      <c r="WZY30" s="26"/>
      <c r="WZZ30" s="148"/>
      <c r="XAA30" s="26"/>
      <c r="XAB30" s="26"/>
      <c r="XAC30" s="12"/>
      <c r="XAD30" s="26"/>
      <c r="XAE30" s="73"/>
      <c r="XAF30" s="73"/>
      <c r="XAG30" s="26"/>
      <c r="XAH30" s="148"/>
      <c r="XAI30" s="26"/>
      <c r="XAJ30" s="26"/>
      <c r="XAK30" s="12"/>
      <c r="XAL30" s="26"/>
      <c r="XAM30" s="73"/>
      <c r="XAN30" s="73"/>
      <c r="XAO30" s="26"/>
      <c r="XAP30" s="148"/>
      <c r="XAQ30" s="26"/>
      <c r="XAR30" s="26"/>
      <c r="XAS30" s="12"/>
      <c r="XAT30" s="26"/>
      <c r="XAU30" s="73"/>
      <c r="XAV30" s="73"/>
      <c r="XAW30" s="26"/>
      <c r="XAX30" s="148"/>
      <c r="XAY30" s="26"/>
      <c r="XAZ30" s="26"/>
      <c r="XBA30" s="12"/>
      <c r="XBB30" s="26"/>
      <c r="XBC30" s="73"/>
      <c r="XBD30" s="73"/>
      <c r="XBE30" s="26"/>
      <c r="XBF30" s="148"/>
      <c r="XBG30" s="26"/>
      <c r="XBH30" s="26"/>
      <c r="XBI30" s="12"/>
      <c r="XBJ30" s="26"/>
      <c r="XBK30" s="73"/>
      <c r="XBL30" s="73"/>
      <c r="XBM30" s="26"/>
      <c r="XBN30" s="148"/>
      <c r="XBO30" s="26"/>
      <c r="XBP30" s="26"/>
      <c r="XBQ30" s="12"/>
      <c r="XBR30" s="26"/>
      <c r="XBS30" s="73"/>
      <c r="XBT30" s="73"/>
      <c r="XBU30" s="26"/>
      <c r="XBV30" s="148"/>
      <c r="XBW30" s="26"/>
      <c r="XBX30" s="26"/>
      <c r="XBY30" s="12"/>
      <c r="XBZ30" s="26"/>
      <c r="XCA30" s="73"/>
      <c r="XCB30" s="73"/>
      <c r="XCC30" s="26"/>
      <c r="XCD30" s="148"/>
      <c r="XCE30" s="26"/>
      <c r="XCF30" s="26"/>
      <c r="XCG30" s="12"/>
      <c r="XCH30" s="26"/>
      <c r="XCI30" s="73"/>
      <c r="XCJ30" s="73"/>
      <c r="XCK30" s="26"/>
      <c r="XCL30" s="148"/>
      <c r="XCM30" s="26"/>
      <c r="XCN30" s="26"/>
      <c r="XCO30" s="12"/>
      <c r="XCP30" s="26"/>
      <c r="XCQ30" s="73"/>
      <c r="XCR30" s="73"/>
      <c r="XCS30" s="26"/>
      <c r="XCT30" s="148"/>
      <c r="XCU30" s="26"/>
      <c r="XCV30" s="26"/>
      <c r="XCW30" s="12"/>
      <c r="XCX30" s="26"/>
      <c r="XCY30" s="73"/>
      <c r="XCZ30" s="73"/>
      <c r="XDA30" s="26"/>
      <c r="XDB30" s="148"/>
      <c r="XDC30" s="26"/>
      <c r="XDD30" s="26"/>
      <c r="XDE30" s="12"/>
      <c r="XDF30" s="26"/>
      <c r="XDG30" s="73"/>
      <c r="XDH30" s="73"/>
      <c r="XDI30" s="26"/>
      <c r="XDJ30" s="148"/>
      <c r="XDK30" s="26"/>
      <c r="XDL30" s="26"/>
      <c r="XDM30" s="12"/>
      <c r="XDN30" s="26"/>
      <c r="XDO30" s="73"/>
      <c r="XDP30" s="73"/>
      <c r="XDQ30" s="26"/>
      <c r="XDR30" s="148"/>
      <c r="XDS30" s="26"/>
      <c r="XDT30" s="26"/>
      <c r="XDU30" s="12"/>
      <c r="XDV30" s="26"/>
      <c r="XDW30" s="73"/>
      <c r="XDX30" s="73"/>
      <c r="XDY30" s="26"/>
      <c r="XDZ30" s="148"/>
      <c r="XEA30" s="26"/>
      <c r="XEB30" s="26"/>
      <c r="XEC30" s="12"/>
      <c r="XED30" s="26"/>
      <c r="XEE30" s="73"/>
      <c r="XEF30" s="73"/>
      <c r="XEG30" s="26"/>
      <c r="XEH30" s="148"/>
      <c r="XEI30" s="26"/>
      <c r="XEJ30" s="26"/>
      <c r="XEK30" s="12"/>
      <c r="XEL30" s="26"/>
      <c r="XEM30" s="73"/>
      <c r="XEN30" s="73"/>
      <c r="XEO30" s="26"/>
      <c r="XEP30" s="148"/>
      <c r="XEQ30" s="26"/>
      <c r="XER30" s="26"/>
      <c r="XES30" s="12"/>
      <c r="XET30" s="26"/>
      <c r="XEU30" s="73"/>
      <c r="XEV30" s="73"/>
      <c r="XEW30" s="26"/>
      <c r="XEX30" s="148"/>
      <c r="XEY30" s="26"/>
      <c r="XEZ30" s="26"/>
      <c r="XFA30" s="12"/>
      <c r="XFB30" s="26"/>
      <c r="XFC30" s="73"/>
      <c r="XFD30" s="73"/>
    </row>
    <row r="31" spans="1:16384">
      <c r="A31" s="26" t="str">
        <f t="shared" ref="A31:A40" si="1">SUBSTITUTE(C31,"_","",1)</f>
        <v>COMPANYNM</v>
      </c>
      <c r="B31" s="148" t="s">
        <v>12112</v>
      </c>
      <c r="C31" s="11" t="s">
        <v>9070</v>
      </c>
      <c r="D31" s="11" t="s">
        <v>1355</v>
      </c>
      <c r="E31" s="12" t="s">
        <v>3303</v>
      </c>
      <c r="F31" s="26" t="s">
        <v>1318</v>
      </c>
      <c r="G31" s="11" t="s">
        <v>9070</v>
      </c>
      <c r="H31" s="11" t="s">
        <v>1355</v>
      </c>
    </row>
    <row r="32" spans="1:16384">
      <c r="A32" s="26" t="str">
        <f t="shared" si="1"/>
        <v>EXPOSURE</v>
      </c>
      <c r="B32" s="148" t="s">
        <v>12113</v>
      </c>
      <c r="C32" s="11" t="s">
        <v>12107</v>
      </c>
      <c r="D32" s="11" t="s">
        <v>1358</v>
      </c>
      <c r="E32" s="12"/>
      <c r="F32" s="26" t="s">
        <v>1318</v>
      </c>
      <c r="G32" s="11" t="s">
        <v>12107</v>
      </c>
      <c r="H32" s="11" t="s">
        <v>1355</v>
      </c>
    </row>
    <row r="33" spans="1:8">
      <c r="A33" s="26" t="str">
        <f t="shared" si="1"/>
        <v>RPTDT</v>
      </c>
      <c r="B33" s="148" t="s">
        <v>12114</v>
      </c>
      <c r="C33" s="157" t="s">
        <v>12128</v>
      </c>
      <c r="D33" s="11" t="s">
        <v>2124</v>
      </c>
      <c r="E33" s="12" t="s">
        <v>3303</v>
      </c>
      <c r="F33" s="26" t="s">
        <v>1318</v>
      </c>
      <c r="G33" s="157" t="s">
        <v>12108</v>
      </c>
      <c r="H33" s="11" t="s">
        <v>1358</v>
      </c>
    </row>
    <row r="34" spans="1:8">
      <c r="A34" s="26" t="str">
        <f t="shared" si="1"/>
        <v>CLIENTNM</v>
      </c>
      <c r="B34" s="148" t="s">
        <v>12115</v>
      </c>
      <c r="C34" s="157" t="s">
        <v>12109</v>
      </c>
      <c r="D34" s="11" t="s">
        <v>1355</v>
      </c>
      <c r="E34" s="12" t="s">
        <v>3303</v>
      </c>
      <c r="F34" s="26" t="s">
        <v>1318</v>
      </c>
      <c r="G34" s="157" t="s">
        <v>12109</v>
      </c>
      <c r="H34" s="11" t="s">
        <v>1358</v>
      </c>
    </row>
    <row r="35" spans="1:8">
      <c r="A35" s="26" t="str">
        <f t="shared" si="1"/>
        <v>CHKSTATUS</v>
      </c>
      <c r="B35" s="148" t="s">
        <v>12126</v>
      </c>
      <c r="C35" s="157" t="s">
        <v>12116</v>
      </c>
      <c r="D35" s="11" t="s">
        <v>12124</v>
      </c>
      <c r="E35" s="12" t="s">
        <v>3303</v>
      </c>
      <c r="F35" s="26" t="s">
        <v>1366</v>
      </c>
      <c r="G35" s="157" t="s">
        <v>12125</v>
      </c>
      <c r="H35" s="11"/>
    </row>
    <row r="36" spans="1:8">
      <c r="A36" s="26" t="str">
        <f t="shared" si="1"/>
        <v>COMPANYID</v>
      </c>
      <c r="B36" s="148" t="s">
        <v>12130</v>
      </c>
      <c r="C36" s="11" t="s">
        <v>2727</v>
      </c>
      <c r="D36" s="44" t="s">
        <v>6351</v>
      </c>
      <c r="E36" s="12"/>
      <c r="F36" s="26" t="s">
        <v>1366</v>
      </c>
      <c r="G36" s="157" t="s">
        <v>12131</v>
      </c>
      <c r="H36" s="11"/>
    </row>
    <row r="37" spans="1:8">
      <c r="A37" s="26" t="str">
        <f t="shared" si="1"/>
        <v>ISDEL</v>
      </c>
      <c r="B37" s="11" t="s">
        <v>1141</v>
      </c>
      <c r="C37" s="11" t="s">
        <v>1140</v>
      </c>
      <c r="D37" s="11" t="s">
        <v>116</v>
      </c>
      <c r="E37" s="12" t="s">
        <v>3303</v>
      </c>
      <c r="F37" s="26" t="s">
        <v>1318</v>
      </c>
      <c r="G37" s="11" t="s">
        <v>1142</v>
      </c>
      <c r="H37" s="11" t="s">
        <v>1355</v>
      </c>
    </row>
    <row r="38" spans="1:8">
      <c r="A38" s="26" t="str">
        <f t="shared" si="1"/>
        <v>SRCID</v>
      </c>
      <c r="B38" s="12" t="s">
        <v>108</v>
      </c>
      <c r="C38" s="11" t="s">
        <v>461</v>
      </c>
      <c r="D38" s="37" t="s">
        <v>2133</v>
      </c>
      <c r="E38" s="12" t="s">
        <v>3303</v>
      </c>
      <c r="F38" s="26" t="s">
        <v>1318</v>
      </c>
      <c r="G38" s="11" t="s">
        <v>11135</v>
      </c>
    </row>
    <row r="39" spans="1:8">
      <c r="A39" s="26" t="str">
        <f t="shared" si="1"/>
        <v>SRCCD</v>
      </c>
      <c r="B39" s="12" t="s">
        <v>109</v>
      </c>
      <c r="C39" s="12" t="s">
        <v>2182</v>
      </c>
      <c r="D39" s="37" t="s">
        <v>2121</v>
      </c>
      <c r="E39" s="12" t="s">
        <v>3303</v>
      </c>
      <c r="F39" s="26" t="s">
        <v>1318</v>
      </c>
      <c r="G39" s="134" t="s">
        <v>12110</v>
      </c>
    </row>
    <row r="40" spans="1:8">
      <c r="A40" s="26" t="str">
        <f t="shared" si="1"/>
        <v>UPDTDT</v>
      </c>
      <c r="B40" s="12" t="s">
        <v>110</v>
      </c>
      <c r="C40" s="11" t="s">
        <v>2183</v>
      </c>
      <c r="D40" s="37" t="s">
        <v>118</v>
      </c>
      <c r="E40" s="12" t="s">
        <v>3303</v>
      </c>
      <c r="F40" s="12"/>
      <c r="G40" s="12" t="s">
        <v>10691</v>
      </c>
    </row>
    <row r="44" spans="1:8">
      <c r="A44" s="102" t="s">
        <v>2416</v>
      </c>
      <c r="C44" s="1"/>
    </row>
    <row r="45" spans="1:8">
      <c r="A45" s="513"/>
      <c r="B45" s="73" t="s">
        <v>12133</v>
      </c>
      <c r="C45" s="47" t="s">
        <v>12134</v>
      </c>
    </row>
    <row r="46" spans="1:8">
      <c r="C46" s="360"/>
    </row>
    <row r="47" spans="1:8">
      <c r="B47" s="23" t="s">
        <v>239</v>
      </c>
      <c r="C47" s="306" t="s">
        <v>238</v>
      </c>
      <c r="D47" s="23" t="s">
        <v>1889</v>
      </c>
      <c r="E47" s="23"/>
      <c r="F47" s="23"/>
      <c r="G47" s="23" t="s">
        <v>3335</v>
      </c>
    </row>
    <row r="48" spans="1:8">
      <c r="A48" s="26" t="str">
        <f t="shared" ref="A48:A49" si="2">SUBSTITUTE(C48,"_","",1)</f>
        <v>COMPANYID</v>
      </c>
      <c r="B48" s="148" t="s">
        <v>9911</v>
      </c>
      <c r="C48" s="11" t="s">
        <v>2727</v>
      </c>
      <c r="D48" s="44" t="s">
        <v>6351</v>
      </c>
      <c r="E48" s="12" t="s">
        <v>3303</v>
      </c>
      <c r="F48" s="26" t="s">
        <v>1318</v>
      </c>
      <c r="G48" s="11" t="s">
        <v>9070</v>
      </c>
      <c r="H48" s="11" t="s">
        <v>1355</v>
      </c>
    </row>
    <row r="49" spans="1:8">
      <c r="A49" s="26" t="str">
        <f t="shared" si="2"/>
        <v>COMPANYNM</v>
      </c>
      <c r="B49" s="148" t="s">
        <v>12112</v>
      </c>
      <c r="C49" s="11" t="s">
        <v>9070</v>
      </c>
      <c r="D49" s="11" t="s">
        <v>1355</v>
      </c>
      <c r="E49" s="12" t="s">
        <v>3303</v>
      </c>
      <c r="F49" s="26" t="s">
        <v>1318</v>
      </c>
      <c r="G49" s="11" t="s">
        <v>9070</v>
      </c>
      <c r="H49" s="11" t="s">
        <v>1355</v>
      </c>
    </row>
    <row r="50" spans="1:8">
      <c r="A50" s="26" t="str">
        <f t="shared" ref="A50:A57" si="3">SUBSTITUTE(C50,"_","",1)</f>
        <v>EXPOSURE</v>
      </c>
      <c r="B50" s="148" t="s">
        <v>12113</v>
      </c>
      <c r="C50" s="11" t="s">
        <v>12107</v>
      </c>
      <c r="D50" s="11" t="s">
        <v>1358</v>
      </c>
      <c r="E50" s="12"/>
      <c r="F50" s="26" t="s">
        <v>1318</v>
      </c>
      <c r="G50" s="11" t="s">
        <v>12107</v>
      </c>
      <c r="H50" s="11" t="s">
        <v>1355</v>
      </c>
    </row>
    <row r="51" spans="1:8">
      <c r="A51" s="26" t="str">
        <f t="shared" si="3"/>
        <v>RPTDT</v>
      </c>
      <c r="B51" s="148" t="s">
        <v>12114</v>
      </c>
      <c r="C51" s="157" t="s">
        <v>4824</v>
      </c>
      <c r="D51" s="11" t="s">
        <v>2124</v>
      </c>
      <c r="E51" s="12" t="s">
        <v>3303</v>
      </c>
      <c r="F51" s="26" t="s">
        <v>1318</v>
      </c>
      <c r="G51" s="157" t="s">
        <v>12108</v>
      </c>
      <c r="H51" s="11" t="s">
        <v>1358</v>
      </c>
    </row>
    <row r="52" spans="1:8">
      <c r="A52" s="26" t="str">
        <f t="shared" si="3"/>
        <v>CLIENTNM</v>
      </c>
      <c r="B52" s="148" t="s">
        <v>12115</v>
      </c>
      <c r="C52" s="157" t="s">
        <v>12109</v>
      </c>
      <c r="D52" s="11" t="s">
        <v>1355</v>
      </c>
      <c r="E52" s="12" t="s">
        <v>3303</v>
      </c>
      <c r="F52" s="26" t="s">
        <v>1318</v>
      </c>
      <c r="G52" s="157" t="s">
        <v>12109</v>
      </c>
      <c r="H52" s="11" t="s">
        <v>1358</v>
      </c>
    </row>
    <row r="53" spans="1:8">
      <c r="A53" s="26" t="s">
        <v>12135</v>
      </c>
      <c r="B53" s="148" t="s">
        <v>12136</v>
      </c>
      <c r="C53" s="11" t="s">
        <v>12137</v>
      </c>
      <c r="D53" s="44" t="s">
        <v>12138</v>
      </c>
      <c r="E53" s="12" t="s">
        <v>12139</v>
      </c>
      <c r="F53" s="26" t="s">
        <v>12140</v>
      </c>
      <c r="G53" s="157"/>
      <c r="H53" s="11"/>
    </row>
    <row r="54" spans="1:8">
      <c r="A54" s="26" t="str">
        <f t="shared" si="3"/>
        <v>ISDEL</v>
      </c>
      <c r="B54" s="11" t="s">
        <v>1141</v>
      </c>
      <c r="C54" s="11" t="s">
        <v>1140</v>
      </c>
      <c r="D54" s="11" t="s">
        <v>116</v>
      </c>
      <c r="E54" s="12" t="s">
        <v>3303</v>
      </c>
      <c r="F54" s="26" t="s">
        <v>1318</v>
      </c>
      <c r="G54" s="11" t="s">
        <v>1142</v>
      </c>
      <c r="H54" s="11" t="s">
        <v>1355</v>
      </c>
    </row>
    <row r="55" spans="1:8">
      <c r="A55" s="26" t="str">
        <f t="shared" si="3"/>
        <v>SRCID</v>
      </c>
      <c r="B55" s="12" t="s">
        <v>108</v>
      </c>
      <c r="C55" s="11" t="s">
        <v>461</v>
      </c>
      <c r="D55" s="37" t="s">
        <v>2133</v>
      </c>
      <c r="E55" s="12" t="s">
        <v>3303</v>
      </c>
      <c r="F55" s="26" t="s">
        <v>1318</v>
      </c>
      <c r="G55" s="11" t="s">
        <v>11135</v>
      </c>
    </row>
    <row r="56" spans="1:8">
      <c r="A56" s="26" t="str">
        <f t="shared" si="3"/>
        <v>SRCCD</v>
      </c>
      <c r="B56" s="12" t="s">
        <v>109</v>
      </c>
      <c r="C56" s="12" t="s">
        <v>2182</v>
      </c>
      <c r="D56" s="37" t="s">
        <v>2121</v>
      </c>
      <c r="E56" s="12" t="s">
        <v>3303</v>
      </c>
      <c r="F56" s="26" t="s">
        <v>1318</v>
      </c>
      <c r="G56" s="134" t="s">
        <v>12110</v>
      </c>
    </row>
    <row r="57" spans="1:8">
      <c r="A57" s="26" t="str">
        <f t="shared" si="3"/>
        <v>UPDTDT</v>
      </c>
      <c r="B57" s="12" t="s">
        <v>110</v>
      </c>
      <c r="C57" s="11" t="s">
        <v>2183</v>
      </c>
      <c r="D57" s="37" t="s">
        <v>118</v>
      </c>
      <c r="E57" s="12" t="s">
        <v>3303</v>
      </c>
      <c r="F57" s="12"/>
      <c r="G57" s="12" t="s">
        <v>10691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Views>
    <sheetView topLeftCell="A19" workbookViewId="0">
      <selection activeCell="I32" sqref="I32"/>
    </sheetView>
  </sheetViews>
  <sheetFormatPr defaultColWidth="16.5" defaultRowHeight="14"/>
  <cols>
    <col min="1" max="1" width="20.5" customWidth="1"/>
    <col min="2" max="2" width="27.25" bestFit="1" customWidth="1"/>
    <col min="3" max="3" width="24.83203125" bestFit="1" customWidth="1"/>
    <col min="4" max="4" width="13.83203125" customWidth="1"/>
    <col min="5" max="5" width="8.25" customWidth="1"/>
    <col min="6" max="6" width="3.5" customWidth="1"/>
    <col min="7" max="7" width="20.25" bestFit="1" customWidth="1"/>
    <col min="9" max="9" width="59" bestFit="1" customWidth="1"/>
  </cols>
  <sheetData>
    <row r="1" spans="1:9" ht="17.25" customHeight="1">
      <c r="A1" s="102" t="s">
        <v>1510</v>
      </c>
      <c r="B1" s="178" t="s">
        <v>4861</v>
      </c>
      <c r="C1" s="521"/>
    </row>
    <row r="2" spans="1:9" ht="17.25" customHeight="1">
      <c r="A2" s="521"/>
      <c r="B2" s="148" t="s">
        <v>12409</v>
      </c>
      <c r="C2" s="10" t="s">
        <v>12402</v>
      </c>
    </row>
    <row r="3" spans="1:9" ht="17.25" customHeight="1">
      <c r="A3" s="103" t="s">
        <v>3317</v>
      </c>
      <c r="B3" s="43"/>
      <c r="C3" s="161"/>
    </row>
    <row r="4" spans="1:9">
      <c r="A4" s="521"/>
      <c r="B4" s="73" t="s">
        <v>12409</v>
      </c>
      <c r="C4" s="47" t="s">
        <v>12403</v>
      </c>
    </row>
    <row r="5" spans="1:9" ht="17.25" customHeight="1">
      <c r="A5" s="102" t="s">
        <v>2416</v>
      </c>
      <c r="C5" s="1"/>
    </row>
    <row r="6" spans="1:9">
      <c r="A6" s="521"/>
      <c r="B6" s="521" t="s">
        <v>12409</v>
      </c>
      <c r="C6" s="47" t="s">
        <v>12416</v>
      </c>
    </row>
    <row r="7" spans="1:9">
      <c r="C7" s="360"/>
    </row>
    <row r="8" spans="1:9">
      <c r="B8" s="23" t="s">
        <v>239</v>
      </c>
      <c r="C8" s="306" t="s">
        <v>238</v>
      </c>
      <c r="D8" s="23" t="s">
        <v>1889</v>
      </c>
      <c r="E8" s="23"/>
      <c r="F8" s="23"/>
      <c r="G8" s="23" t="s">
        <v>3335</v>
      </c>
      <c r="H8" s="23" t="s">
        <v>3336</v>
      </c>
      <c r="I8" s="397" t="s">
        <v>3142</v>
      </c>
    </row>
    <row r="9" spans="1:9">
      <c r="A9" s="26" t="str">
        <f>SUBSTITUTE(C9,"_","",1)</f>
        <v>COMPYISSUEBASICINFO_SID</v>
      </c>
      <c r="B9" s="26" t="s">
        <v>938</v>
      </c>
      <c r="C9" s="127" t="s">
        <v>12417</v>
      </c>
      <c r="D9" s="26" t="s">
        <v>117</v>
      </c>
      <c r="E9" s="12" t="s">
        <v>3303</v>
      </c>
      <c r="F9" s="26" t="s">
        <v>1318</v>
      </c>
      <c r="G9" s="26"/>
      <c r="H9" s="26"/>
      <c r="I9" s="26"/>
    </row>
    <row r="10" spans="1:9" ht="18.75" customHeight="1">
      <c r="A10" s="26" t="str">
        <f t="shared" ref="A10:A52" si="0">SUBSTITUTE(C10,"_","",1)</f>
        <v>COMPANYID</v>
      </c>
      <c r="B10" s="148" t="s">
        <v>9830</v>
      </c>
      <c r="C10" s="11" t="s">
        <v>4815</v>
      </c>
      <c r="D10" s="44" t="s">
        <v>2127</v>
      </c>
      <c r="E10" s="12" t="s">
        <v>3303</v>
      </c>
      <c r="F10" s="26" t="s">
        <v>1318</v>
      </c>
      <c r="G10" s="224" t="s">
        <v>3690</v>
      </c>
      <c r="H10" s="224" t="s">
        <v>2126</v>
      </c>
      <c r="I10" s="224" t="s">
        <v>4755</v>
      </c>
    </row>
    <row r="11" spans="1:9">
      <c r="A11" s="26" t="str">
        <f t="shared" si="0"/>
        <v>NOTICEDT</v>
      </c>
      <c r="B11" s="157" t="s">
        <v>0</v>
      </c>
      <c r="C11" s="11" t="s">
        <v>12315</v>
      </c>
      <c r="D11" s="11" t="s">
        <v>12316</v>
      </c>
      <c r="E11" s="12"/>
      <c r="F11" s="26" t="s">
        <v>1318</v>
      </c>
      <c r="G11" s="11" t="s">
        <v>12315</v>
      </c>
      <c r="H11" s="11" t="s">
        <v>12316</v>
      </c>
      <c r="I11" s="12"/>
    </row>
    <row r="12" spans="1:9" ht="17.25" customHeight="1">
      <c r="A12" s="26" t="str">
        <f t="shared" si="0"/>
        <v>LATESTNOTICE_DT</v>
      </c>
      <c r="B12" s="157" t="s">
        <v>1574</v>
      </c>
      <c r="C12" s="11" t="s">
        <v>12317</v>
      </c>
      <c r="D12" s="11" t="s">
        <v>2124</v>
      </c>
      <c r="E12" s="12"/>
      <c r="F12" s="26" t="s">
        <v>1318</v>
      </c>
      <c r="G12" s="11" t="s">
        <v>12317</v>
      </c>
      <c r="H12" s="11" t="s">
        <v>2124</v>
      </c>
      <c r="I12" s="1"/>
    </row>
    <row r="13" spans="1:9">
      <c r="A13" s="26" t="str">
        <f t="shared" si="0"/>
        <v>FINATYPE_ID</v>
      </c>
      <c r="B13" s="157" t="s">
        <v>12318</v>
      </c>
      <c r="C13" s="148" t="s">
        <v>12401</v>
      </c>
      <c r="D13" s="44" t="s">
        <v>1470</v>
      </c>
      <c r="E13" s="12"/>
      <c r="F13" s="26" t="s">
        <v>1318</v>
      </c>
      <c r="G13" s="316" t="s">
        <v>12319</v>
      </c>
      <c r="H13" s="316" t="s">
        <v>12320</v>
      </c>
      <c r="I13" s="316" t="s">
        <v>12418</v>
      </c>
    </row>
    <row r="14" spans="1:9">
      <c r="A14" s="26" t="str">
        <f t="shared" si="0"/>
        <v>SECURITYTYPE_ID</v>
      </c>
      <c r="B14" s="157" t="s">
        <v>12321</v>
      </c>
      <c r="C14" s="44" t="s">
        <v>5329</v>
      </c>
      <c r="D14" s="44" t="s">
        <v>1470</v>
      </c>
      <c r="E14" s="12"/>
      <c r="F14" s="127" t="s">
        <v>1318</v>
      </c>
      <c r="G14" s="289" t="s">
        <v>12322</v>
      </c>
      <c r="H14" s="316" t="s">
        <v>12323</v>
      </c>
      <c r="I14" s="275" t="s">
        <v>12456</v>
      </c>
    </row>
    <row r="15" spans="1:9">
      <c r="A15" s="26" t="str">
        <f t="shared" si="0"/>
        <v>TRADEMARKET_ID</v>
      </c>
      <c r="B15" s="157" t="s">
        <v>12324</v>
      </c>
      <c r="C15" s="44" t="s">
        <v>5472</v>
      </c>
      <c r="D15" s="44" t="s">
        <v>1322</v>
      </c>
      <c r="E15" s="73"/>
      <c r="F15" s="127" t="s">
        <v>1318</v>
      </c>
      <c r="G15" s="224" t="s">
        <v>12325</v>
      </c>
      <c r="H15" s="316" t="s">
        <v>12323</v>
      </c>
      <c r="I15" s="275" t="s">
        <v>1746</v>
      </c>
    </row>
    <row r="16" spans="1:9">
      <c r="A16" s="26" t="str">
        <f t="shared" si="0"/>
        <v>FINANCECD</v>
      </c>
      <c r="B16" s="157" t="s">
        <v>12251</v>
      </c>
      <c r="C16" s="11" t="s">
        <v>12264</v>
      </c>
      <c r="D16" s="148" t="s">
        <v>12323</v>
      </c>
      <c r="E16" s="12"/>
      <c r="F16" s="127" t="s">
        <v>1318</v>
      </c>
      <c r="G16" s="11" t="s">
        <v>12264</v>
      </c>
      <c r="H16" s="148" t="s">
        <v>12323</v>
      </c>
    </row>
    <row r="17" spans="1:21">
      <c r="A17" s="26" t="str">
        <f t="shared" si="0"/>
        <v>ISPUBLIC_ISSUE</v>
      </c>
      <c r="B17" s="157" t="s">
        <v>12326</v>
      </c>
      <c r="C17" s="11" t="s">
        <v>12327</v>
      </c>
      <c r="D17" s="148" t="s">
        <v>2128</v>
      </c>
      <c r="E17" s="148"/>
      <c r="F17" s="127" t="s">
        <v>1318</v>
      </c>
      <c r="G17" s="11" t="s">
        <v>12327</v>
      </c>
      <c r="H17" s="148" t="s">
        <v>2128</v>
      </c>
    </row>
    <row r="18" spans="1:21">
      <c r="A18" s="26" t="str">
        <f t="shared" si="0"/>
        <v>ISSUEMETHOD</v>
      </c>
      <c r="B18" s="157" t="s">
        <v>12328</v>
      </c>
      <c r="C18" s="148" t="s">
        <v>12329</v>
      </c>
      <c r="D18" s="148" t="s">
        <v>3673</v>
      </c>
      <c r="E18" s="148"/>
      <c r="F18" s="127" t="s">
        <v>1318</v>
      </c>
      <c r="G18" s="148" t="s">
        <v>12329</v>
      </c>
      <c r="H18" s="148" t="s">
        <v>3673</v>
      </c>
      <c r="I18" s="148" t="s">
        <v>12405</v>
      </c>
    </row>
    <row r="19" spans="1:21">
      <c r="A19" s="26" t="str">
        <f t="shared" si="0"/>
        <v>ISSUEMETHOD_DESC</v>
      </c>
      <c r="B19" s="157" t="s">
        <v>12330</v>
      </c>
      <c r="C19" s="148" t="s">
        <v>12331</v>
      </c>
      <c r="D19" s="148" t="s">
        <v>3627</v>
      </c>
      <c r="E19" s="148"/>
      <c r="F19" s="127" t="s">
        <v>1318</v>
      </c>
      <c r="G19" s="148" t="s">
        <v>12331</v>
      </c>
      <c r="H19" s="148" t="s">
        <v>3627</v>
      </c>
    </row>
    <row r="20" spans="1:21">
      <c r="A20" s="26" t="str">
        <f t="shared" si="0"/>
        <v>ISCALLBACK</v>
      </c>
      <c r="B20" s="157" t="s">
        <v>12332</v>
      </c>
      <c r="C20" s="148" t="s">
        <v>12333</v>
      </c>
      <c r="D20" s="148" t="s">
        <v>2128</v>
      </c>
      <c r="E20" s="148"/>
      <c r="F20" s="127" t="s">
        <v>1318</v>
      </c>
      <c r="G20" s="148" t="s">
        <v>12333</v>
      </c>
      <c r="H20" s="148" t="s">
        <v>2128</v>
      </c>
    </row>
    <row r="21" spans="1:21">
      <c r="A21" s="26" t="str">
        <f t="shared" si="0"/>
        <v>CALLBACKMETHOD</v>
      </c>
      <c r="B21" s="157" t="s">
        <v>12334</v>
      </c>
      <c r="C21" s="148" t="s">
        <v>12335</v>
      </c>
      <c r="D21" s="73" t="s">
        <v>12320</v>
      </c>
      <c r="E21" s="148"/>
      <c r="F21" s="127" t="s">
        <v>1318</v>
      </c>
      <c r="G21" s="148" t="s">
        <v>12335</v>
      </c>
      <c r="H21" s="73" t="s">
        <v>12320</v>
      </c>
      <c r="I21" s="73" t="s">
        <v>12406</v>
      </c>
    </row>
    <row r="22" spans="1:21">
      <c r="A22" s="26" t="str">
        <f t="shared" si="0"/>
        <v>ISSUEOBJECT</v>
      </c>
      <c r="B22" s="157" t="s">
        <v>12336</v>
      </c>
      <c r="C22" s="148" t="s">
        <v>12337</v>
      </c>
      <c r="D22" s="148" t="s">
        <v>12338</v>
      </c>
      <c r="E22" s="148"/>
      <c r="F22" s="127" t="s">
        <v>1318</v>
      </c>
      <c r="G22" s="148" t="s">
        <v>12337</v>
      </c>
      <c r="H22" s="148" t="s">
        <v>12338</v>
      </c>
      <c r="I22" s="47"/>
      <c r="J22" s="47"/>
      <c r="K22" s="47"/>
      <c r="L22" s="127"/>
      <c r="M22" s="47"/>
      <c r="N22" s="47"/>
      <c r="O22" s="47"/>
      <c r="P22" s="47"/>
      <c r="Q22" s="47"/>
      <c r="R22" s="47"/>
      <c r="S22" s="47"/>
      <c r="T22" s="47"/>
      <c r="U22" s="47"/>
    </row>
    <row r="23" spans="1:21">
      <c r="A23" s="26" t="str">
        <f t="shared" si="0"/>
        <v>ISINSTAPPLY_ONANDOFF</v>
      </c>
      <c r="B23" s="157" t="s">
        <v>12339</v>
      </c>
      <c r="C23" s="148" t="s">
        <v>12340</v>
      </c>
      <c r="D23" s="148" t="s">
        <v>2128</v>
      </c>
      <c r="E23" s="148"/>
      <c r="F23" s="127" t="s">
        <v>1318</v>
      </c>
      <c r="G23" s="148" t="s">
        <v>12340</v>
      </c>
      <c r="H23" s="148" t="s">
        <v>2128</v>
      </c>
      <c r="I23" s="47"/>
      <c r="J23" s="47"/>
      <c r="K23" s="47"/>
      <c r="L23" s="127"/>
      <c r="M23" s="47"/>
      <c r="N23" s="47"/>
      <c r="O23" s="47"/>
      <c r="P23" s="47"/>
      <c r="Q23" s="47"/>
      <c r="R23" s="47"/>
      <c r="S23" s="47"/>
      <c r="T23" s="47"/>
      <c r="U23" s="47"/>
    </row>
    <row r="24" spans="1:21">
      <c r="A24" s="26" t="str">
        <f t="shared" si="0"/>
        <v>INSTAPPLYRULE</v>
      </c>
      <c r="B24" s="157" t="s">
        <v>12341</v>
      </c>
      <c r="C24" s="148" t="s">
        <v>12342</v>
      </c>
      <c r="D24" s="148" t="s">
        <v>1919</v>
      </c>
      <c r="E24" s="148"/>
      <c r="F24" s="127" t="s">
        <v>1318</v>
      </c>
      <c r="G24" s="148" t="s">
        <v>12342</v>
      </c>
      <c r="H24" s="148" t="s">
        <v>1919</v>
      </c>
      <c r="I24" s="360"/>
      <c r="J24" s="360"/>
      <c r="K24" s="360"/>
      <c r="L24" s="360"/>
      <c r="M24" s="360"/>
      <c r="N24" s="360"/>
      <c r="O24" s="360"/>
      <c r="P24" s="360"/>
      <c r="Q24" s="360"/>
      <c r="R24" s="360"/>
      <c r="S24" s="360"/>
      <c r="T24" s="360"/>
      <c r="U24" s="360"/>
    </row>
    <row r="25" spans="1:21">
      <c r="A25" s="26" t="str">
        <f t="shared" si="0"/>
        <v>PRICINGMETHOD</v>
      </c>
      <c r="B25" s="157" t="s">
        <v>12343</v>
      </c>
      <c r="C25" s="148" t="s">
        <v>12344</v>
      </c>
      <c r="D25" s="148" t="s">
        <v>1919</v>
      </c>
      <c r="E25" s="148"/>
      <c r="F25" s="127" t="s">
        <v>1318</v>
      </c>
      <c r="G25" s="148" t="s">
        <v>12344</v>
      </c>
      <c r="H25" s="148" t="s">
        <v>1919</v>
      </c>
      <c r="I25" s="148" t="s">
        <v>12405</v>
      </c>
    </row>
    <row r="26" spans="1:21">
      <c r="A26" s="26" t="str">
        <f t="shared" si="0"/>
        <v>CURRENCY</v>
      </c>
      <c r="B26" s="157" t="s">
        <v>8</v>
      </c>
      <c r="C26" s="148" t="s">
        <v>4853</v>
      </c>
      <c r="D26" s="148" t="s">
        <v>3577</v>
      </c>
      <c r="E26" s="148"/>
      <c r="F26" s="127" t="s">
        <v>1318</v>
      </c>
      <c r="G26" s="148" t="s">
        <v>4853</v>
      </c>
      <c r="H26" s="148" t="s">
        <v>3577</v>
      </c>
    </row>
    <row r="27" spans="1:21">
      <c r="A27" s="26" t="str">
        <f t="shared" si="0"/>
        <v>PARVALUE</v>
      </c>
      <c r="B27" s="157" t="s">
        <v>1134</v>
      </c>
      <c r="C27" s="148" t="s">
        <v>12345</v>
      </c>
      <c r="D27" s="11" t="s">
        <v>12346</v>
      </c>
      <c r="E27" s="148"/>
      <c r="F27" s="127" t="s">
        <v>1318</v>
      </c>
      <c r="G27" s="148" t="s">
        <v>12345</v>
      </c>
      <c r="H27" s="11" t="s">
        <v>12346</v>
      </c>
    </row>
    <row r="28" spans="1:21">
      <c r="A28" s="26" t="str">
        <f t="shared" si="0"/>
        <v>ISSUEPRICE</v>
      </c>
      <c r="B28" s="157" t="s">
        <v>1797</v>
      </c>
      <c r="C28" s="148" t="s">
        <v>12347</v>
      </c>
      <c r="D28" s="11" t="s">
        <v>12346</v>
      </c>
      <c r="E28" s="148"/>
      <c r="F28" s="127" t="s">
        <v>1318</v>
      </c>
      <c r="G28" s="148" t="s">
        <v>12347</v>
      </c>
      <c r="H28" s="11" t="s">
        <v>12346</v>
      </c>
    </row>
    <row r="29" spans="1:21">
      <c r="A29" s="26" t="str">
        <f t="shared" si="0"/>
        <v>SHAREISSUEDQUAN</v>
      </c>
      <c r="B29" s="157" t="s">
        <v>12348</v>
      </c>
      <c r="C29" s="148" t="s">
        <v>12349</v>
      </c>
      <c r="D29" s="11" t="s">
        <v>12350</v>
      </c>
      <c r="E29" s="148"/>
      <c r="F29" s="127" t="s">
        <v>1318</v>
      </c>
      <c r="G29" s="148" t="s">
        <v>12349</v>
      </c>
      <c r="H29" s="11" t="s">
        <v>12350</v>
      </c>
    </row>
    <row r="30" spans="1:21">
      <c r="A30" s="26" t="str">
        <f t="shared" si="0"/>
        <v>TOTALSHAREBFISSUE</v>
      </c>
      <c r="B30" s="157" t="s">
        <v>12351</v>
      </c>
      <c r="C30" s="148" t="s">
        <v>12352</v>
      </c>
      <c r="D30" s="11" t="s">
        <v>12350</v>
      </c>
      <c r="E30" s="148"/>
      <c r="F30" s="127" t="s">
        <v>1318</v>
      </c>
      <c r="G30" s="148" t="s">
        <v>12352</v>
      </c>
      <c r="H30" s="11" t="s">
        <v>12350</v>
      </c>
    </row>
    <row r="31" spans="1:21">
      <c r="A31" s="26" t="str">
        <f t="shared" si="0"/>
        <v>SHAREFIRSTLISTING</v>
      </c>
      <c r="B31" s="157" t="s">
        <v>12353</v>
      </c>
      <c r="C31" s="148" t="s">
        <v>12354</v>
      </c>
      <c r="D31" s="11" t="s">
        <v>12350</v>
      </c>
      <c r="E31" s="148"/>
      <c r="F31" s="127" t="s">
        <v>1318</v>
      </c>
      <c r="G31" s="148" t="s">
        <v>12354</v>
      </c>
      <c r="H31" s="11" t="s">
        <v>12350</v>
      </c>
    </row>
    <row r="32" spans="1:21">
      <c r="A32" s="26" t="str">
        <f t="shared" si="0"/>
        <v>PLACERATIO</v>
      </c>
      <c r="B32" s="157" t="s">
        <v>12355</v>
      </c>
      <c r="C32" s="148" t="s">
        <v>12356</v>
      </c>
      <c r="D32" s="11" t="s">
        <v>12346</v>
      </c>
      <c r="E32" s="148"/>
      <c r="F32" s="127" t="s">
        <v>1318</v>
      </c>
      <c r="G32" s="148" t="s">
        <v>12356</v>
      </c>
      <c r="H32" s="11" t="s">
        <v>12346</v>
      </c>
    </row>
    <row r="33" spans="1:9">
      <c r="A33" s="26" t="str">
        <f t="shared" si="0"/>
        <v>SUMFINAPLAN</v>
      </c>
      <c r="B33" s="157" t="s">
        <v>12357</v>
      </c>
      <c r="C33" s="148" t="s">
        <v>12358</v>
      </c>
      <c r="D33" s="11" t="s">
        <v>12346</v>
      </c>
      <c r="E33" s="148"/>
      <c r="F33" s="127" t="s">
        <v>1318</v>
      </c>
      <c r="G33" s="148" t="s">
        <v>12358</v>
      </c>
      <c r="H33" s="11" t="s">
        <v>12346</v>
      </c>
    </row>
    <row r="34" spans="1:9">
      <c r="A34" s="26" t="str">
        <f t="shared" si="0"/>
        <v>SUMFINA</v>
      </c>
      <c r="B34" s="157" t="s">
        <v>12359</v>
      </c>
      <c r="C34" s="148" t="s">
        <v>12360</v>
      </c>
      <c r="D34" s="11" t="s">
        <v>2132</v>
      </c>
      <c r="E34" s="148"/>
      <c r="F34" s="127" t="s">
        <v>1318</v>
      </c>
      <c r="G34" s="148" t="s">
        <v>12360</v>
      </c>
      <c r="H34" s="11" t="s">
        <v>2132</v>
      </c>
    </row>
    <row r="35" spans="1:9">
      <c r="A35" s="26" t="str">
        <f t="shared" si="0"/>
        <v>NETSUM_FINA</v>
      </c>
      <c r="B35" s="157" t="s">
        <v>12361</v>
      </c>
      <c r="C35" s="148" t="s">
        <v>12362</v>
      </c>
      <c r="D35" s="11" t="s">
        <v>2132</v>
      </c>
      <c r="E35" s="148"/>
      <c r="F35" s="127" t="s">
        <v>1318</v>
      </c>
      <c r="G35" s="148" t="s">
        <v>12362</v>
      </c>
      <c r="H35" s="11" t="s">
        <v>2132</v>
      </c>
    </row>
    <row r="36" spans="1:9">
      <c r="A36" s="26" t="str">
        <f t="shared" si="0"/>
        <v>ISSUCCEED</v>
      </c>
      <c r="B36" s="157" t="s">
        <v>12363</v>
      </c>
      <c r="C36" s="148" t="s">
        <v>12364</v>
      </c>
      <c r="D36" s="11" t="s">
        <v>2128</v>
      </c>
      <c r="E36" s="148"/>
      <c r="F36" s="127" t="s">
        <v>1318</v>
      </c>
      <c r="G36" s="148" t="s">
        <v>12364</v>
      </c>
      <c r="H36" s="11" t="s">
        <v>2128</v>
      </c>
    </row>
    <row r="37" spans="1:9">
      <c r="A37" s="26" t="str">
        <f t="shared" si="0"/>
        <v>NMONETARYSUMFINA</v>
      </c>
      <c r="B37" s="157" t="s">
        <v>12365</v>
      </c>
      <c r="C37" s="148" t="s">
        <v>12366</v>
      </c>
      <c r="D37" s="11" t="s">
        <v>2132</v>
      </c>
      <c r="E37" s="148"/>
      <c r="F37" s="127" t="s">
        <v>1318</v>
      </c>
      <c r="G37" s="148" t="s">
        <v>12366</v>
      </c>
      <c r="H37" s="11" t="s">
        <v>2132</v>
      </c>
    </row>
    <row r="38" spans="1:9">
      <c r="A38" s="26" t="str">
        <f t="shared" si="0"/>
        <v>FINANCEPLANCD</v>
      </c>
      <c r="B38" s="157" t="s">
        <v>12367</v>
      </c>
      <c r="C38" s="148" t="s">
        <v>12368</v>
      </c>
      <c r="D38" s="148" t="s">
        <v>12323</v>
      </c>
      <c r="E38" s="148"/>
      <c r="F38" s="127" t="s">
        <v>1318</v>
      </c>
      <c r="G38" s="148" t="s">
        <v>12368</v>
      </c>
      <c r="H38" s="148" t="s">
        <v>12323</v>
      </c>
    </row>
    <row r="39" spans="1:9">
      <c r="A39" s="26" t="str">
        <f t="shared" si="0"/>
        <v>EXSECTRANSQUAN</v>
      </c>
      <c r="B39" s="157" t="s">
        <v>12369</v>
      </c>
      <c r="C39" s="148" t="s">
        <v>12370</v>
      </c>
      <c r="D39" s="148" t="s">
        <v>2128</v>
      </c>
      <c r="E39" s="148"/>
      <c r="F39" s="127" t="s">
        <v>1318</v>
      </c>
      <c r="G39" s="148" t="s">
        <v>12370</v>
      </c>
      <c r="H39" s="148" t="s">
        <v>2128</v>
      </c>
    </row>
    <row r="40" spans="1:9">
      <c r="A40" s="26" t="str">
        <f t="shared" si="0"/>
        <v>EXSECTRANSFUND</v>
      </c>
      <c r="B40" s="157" t="s">
        <v>12371</v>
      </c>
      <c r="C40" s="148" t="s">
        <v>12372</v>
      </c>
      <c r="D40" s="11" t="s">
        <v>2132</v>
      </c>
      <c r="E40" s="148"/>
      <c r="F40" s="127" t="s">
        <v>1318</v>
      </c>
      <c r="G40" s="148" t="s">
        <v>12372</v>
      </c>
      <c r="H40" s="11" t="s">
        <v>2132</v>
      </c>
    </row>
    <row r="41" spans="1:9">
      <c r="A41" s="26" t="str">
        <f t="shared" si="0"/>
        <v>EXSECTRANSNETFUND</v>
      </c>
      <c r="B41" s="157" t="s">
        <v>12373</v>
      </c>
      <c r="C41" s="148" t="s">
        <v>12374</v>
      </c>
      <c r="D41" s="11" t="s">
        <v>2132</v>
      </c>
      <c r="E41" s="148"/>
      <c r="F41" s="127" t="s">
        <v>1318</v>
      </c>
      <c r="G41" s="148" t="s">
        <v>12374</v>
      </c>
      <c r="H41" s="11" t="s">
        <v>2132</v>
      </c>
    </row>
    <row r="42" spans="1:9">
      <c r="A42" s="26" t="str">
        <f t="shared" si="0"/>
        <v>REINDUSTRYSID</v>
      </c>
      <c r="B42" s="157" t="s">
        <v>12375</v>
      </c>
      <c r="C42" s="148" t="s">
        <v>12423</v>
      </c>
      <c r="D42" s="44" t="s">
        <v>1470</v>
      </c>
      <c r="E42" s="148"/>
      <c r="F42" s="127" t="s">
        <v>1318</v>
      </c>
      <c r="G42" s="316" t="s">
        <v>12376</v>
      </c>
      <c r="H42" s="316" t="s">
        <v>12320</v>
      </c>
      <c r="I42" s="316" t="s">
        <v>12422</v>
      </c>
    </row>
    <row r="43" spans="1:9">
      <c r="A43" s="26" t="str">
        <f t="shared" si="0"/>
        <v>REINDUSTRY</v>
      </c>
      <c r="B43" s="157" t="s">
        <v>12377</v>
      </c>
      <c r="C43" s="148" t="s">
        <v>12378</v>
      </c>
      <c r="D43" s="148" t="s">
        <v>12320</v>
      </c>
      <c r="E43" s="148"/>
      <c r="F43" s="127" t="s">
        <v>1318</v>
      </c>
      <c r="G43" s="148" t="s">
        <v>12378</v>
      </c>
      <c r="H43" s="148" t="s">
        <v>12320</v>
      </c>
    </row>
    <row r="44" spans="1:9">
      <c r="A44" s="26" t="str">
        <f t="shared" si="0"/>
        <v>REINDUSTRYPE</v>
      </c>
      <c r="B44" s="157" t="s">
        <v>12379</v>
      </c>
      <c r="C44" s="148" t="s">
        <v>12380</v>
      </c>
      <c r="D44" s="11" t="s">
        <v>12381</v>
      </c>
      <c r="E44" s="148"/>
      <c r="F44" s="127" t="s">
        <v>1318</v>
      </c>
      <c r="G44" s="148" t="s">
        <v>12380</v>
      </c>
      <c r="H44" s="11" t="s">
        <v>12381</v>
      </c>
    </row>
    <row r="45" spans="1:9">
      <c r="A45" s="26" t="str">
        <f t="shared" si="0"/>
        <v>REINDUSTRYSORT_CD</v>
      </c>
      <c r="B45" s="157" t="s">
        <v>12382</v>
      </c>
      <c r="C45" s="148" t="s">
        <v>12408</v>
      </c>
      <c r="D45" s="148" t="s">
        <v>2128</v>
      </c>
      <c r="E45" s="148"/>
      <c r="F45" s="127" t="s">
        <v>1318</v>
      </c>
      <c r="G45" s="316" t="s">
        <v>12383</v>
      </c>
      <c r="H45" s="316" t="s">
        <v>12320</v>
      </c>
      <c r="I45" s="316" t="s">
        <v>12407</v>
      </c>
    </row>
    <row r="46" spans="1:9">
      <c r="A46" s="26" t="str">
        <f t="shared" si="0"/>
        <v>SUMISSUECOST</v>
      </c>
      <c r="B46" s="157" t="s">
        <v>12384</v>
      </c>
      <c r="C46" s="148" t="s">
        <v>12385</v>
      </c>
      <c r="D46" s="11" t="s">
        <v>12346</v>
      </c>
      <c r="E46" s="148"/>
      <c r="F46" s="127" t="s">
        <v>1318</v>
      </c>
      <c r="G46" s="148" t="s">
        <v>12385</v>
      </c>
      <c r="H46" s="11" t="s">
        <v>12346</v>
      </c>
    </row>
    <row r="47" spans="1:9">
      <c r="A47" s="26" t="str">
        <f t="shared" si="0"/>
        <v>SUBSPERCENT</v>
      </c>
      <c r="B47" s="157" t="s">
        <v>12386</v>
      </c>
      <c r="C47" s="148" t="s">
        <v>12387</v>
      </c>
      <c r="D47" s="11" t="s">
        <v>2132</v>
      </c>
      <c r="E47" s="148"/>
      <c r="F47" s="127" t="s">
        <v>1318</v>
      </c>
      <c r="G47" s="148" t="s">
        <v>12387</v>
      </c>
      <c r="H47" s="11" t="s">
        <v>2132</v>
      </c>
    </row>
    <row r="48" spans="1:9">
      <c r="A48" s="26" t="str">
        <f t="shared" si="0"/>
        <v>SUBSMETHOD</v>
      </c>
      <c r="B48" s="157" t="s">
        <v>12388</v>
      </c>
      <c r="C48" s="148" t="s">
        <v>12389</v>
      </c>
      <c r="D48" s="148" t="s">
        <v>12390</v>
      </c>
      <c r="E48" s="148"/>
      <c r="F48" s="127" t="s">
        <v>1318</v>
      </c>
      <c r="G48" s="148" t="s">
        <v>12389</v>
      </c>
      <c r="H48" s="148" t="s">
        <v>12390</v>
      </c>
    </row>
    <row r="49" spans="1:9">
      <c r="A49" s="26" t="str">
        <f t="shared" si="0"/>
        <v>EXECTOBASEPRICE</v>
      </c>
      <c r="B49" s="157" t="s">
        <v>12391</v>
      </c>
      <c r="C49" s="148" t="s">
        <v>12392</v>
      </c>
      <c r="D49" s="11" t="s">
        <v>2132</v>
      </c>
      <c r="E49" s="148"/>
      <c r="F49" s="127" t="s">
        <v>1318</v>
      </c>
      <c r="G49" s="148" t="s">
        <v>12392</v>
      </c>
      <c r="H49" s="11" t="s">
        <v>2132</v>
      </c>
    </row>
    <row r="50" spans="1:9">
      <c r="A50" s="26" t="str">
        <f t="shared" si="0"/>
        <v>SENDEND_DT</v>
      </c>
      <c r="B50" s="157" t="s">
        <v>12393</v>
      </c>
      <c r="C50" s="148" t="s">
        <v>12394</v>
      </c>
      <c r="D50" s="11" t="s">
        <v>12395</v>
      </c>
      <c r="E50" s="148"/>
      <c r="F50" s="127" t="s">
        <v>1318</v>
      </c>
      <c r="G50" s="148" t="s">
        <v>12394</v>
      </c>
      <c r="H50" s="11" t="s">
        <v>12395</v>
      </c>
    </row>
    <row r="51" spans="1:9">
      <c r="A51" s="26" t="str">
        <f t="shared" si="0"/>
        <v>RPTSTART_DT</v>
      </c>
      <c r="B51" s="157" t="s">
        <v>12396</v>
      </c>
      <c r="C51" s="148" t="s">
        <v>12397</v>
      </c>
      <c r="D51" s="11" t="s">
        <v>2124</v>
      </c>
      <c r="E51" s="148"/>
      <c r="F51" s="127" t="s">
        <v>1318</v>
      </c>
      <c r="G51" s="148" t="s">
        <v>12397</v>
      </c>
      <c r="H51" s="11" t="s">
        <v>2124</v>
      </c>
    </row>
    <row r="52" spans="1:9">
      <c r="A52" s="26" t="str">
        <f t="shared" si="0"/>
        <v>RPTEND_DT</v>
      </c>
      <c r="B52" s="157" t="s">
        <v>12398</v>
      </c>
      <c r="C52" s="148" t="s">
        <v>12399</v>
      </c>
      <c r="D52" s="11" t="s">
        <v>12395</v>
      </c>
      <c r="E52" s="148"/>
      <c r="F52" s="127" t="s">
        <v>1318</v>
      </c>
      <c r="G52" s="148" t="s">
        <v>12399</v>
      </c>
      <c r="H52" s="11" t="s">
        <v>12395</v>
      </c>
    </row>
    <row r="53" spans="1:9">
      <c r="A53" s="26" t="str">
        <f>SUBSTITUTE(C53,"_","",1)</f>
        <v>ISDEL</v>
      </c>
      <c r="B53" s="11" t="s">
        <v>1141</v>
      </c>
      <c r="C53" s="11" t="s">
        <v>1140</v>
      </c>
      <c r="D53" s="11" t="s">
        <v>116</v>
      </c>
      <c r="E53" s="12" t="s">
        <v>3303</v>
      </c>
      <c r="F53" s="127" t="s">
        <v>1318</v>
      </c>
      <c r="G53" s="11" t="s">
        <v>1142</v>
      </c>
      <c r="H53" s="11" t="s">
        <v>116</v>
      </c>
      <c r="I53" s="148"/>
    </row>
    <row r="54" spans="1:9">
      <c r="A54" s="26" t="str">
        <f>SUBSTITUTE(C54,"_","",1)</f>
        <v>SRCCOMPANY_CD</v>
      </c>
      <c r="B54" s="11" t="s">
        <v>107</v>
      </c>
      <c r="C54" s="11" t="s">
        <v>2181</v>
      </c>
      <c r="D54" s="5" t="s">
        <v>2126</v>
      </c>
      <c r="E54" s="37"/>
      <c r="F54" s="127" t="s">
        <v>1318</v>
      </c>
      <c r="G54" s="11" t="s">
        <v>3373</v>
      </c>
      <c r="H54" s="5" t="s">
        <v>2126</v>
      </c>
      <c r="I54" s="148"/>
    </row>
    <row r="55" spans="1:9">
      <c r="A55" s="26" t="str">
        <f>SUBSTITUTE(C55,"_","",1)</f>
        <v>SRCID</v>
      </c>
      <c r="B55" s="12" t="s">
        <v>108</v>
      </c>
      <c r="C55" s="11" t="s">
        <v>461</v>
      </c>
      <c r="D55" s="37" t="s">
        <v>2133</v>
      </c>
      <c r="E55" s="37"/>
      <c r="F55" s="26" t="s">
        <v>1318</v>
      </c>
      <c r="G55" s="11" t="s">
        <v>3403</v>
      </c>
      <c r="I55" s="148"/>
    </row>
    <row r="56" spans="1:9">
      <c r="A56" s="26" t="str">
        <f>SUBSTITUTE(C56,"_","",1)</f>
        <v>SRCCD</v>
      </c>
      <c r="B56" s="12" t="s">
        <v>109</v>
      </c>
      <c r="C56" s="12" t="s">
        <v>2182</v>
      </c>
      <c r="D56" s="37" t="s">
        <v>2121</v>
      </c>
      <c r="E56" s="12" t="s">
        <v>3303</v>
      </c>
      <c r="F56" s="26" t="s">
        <v>1318</v>
      </c>
      <c r="G56" s="134" t="s">
        <v>3404</v>
      </c>
      <c r="I56" s="148"/>
    </row>
    <row r="57" spans="1:9" s="360" customFormat="1">
      <c r="A57" s="26" t="str">
        <f>SUBSTITUTE(C57,"_","",1)</f>
        <v>UPDTDT</v>
      </c>
      <c r="B57" s="12" t="s">
        <v>110</v>
      </c>
      <c r="C57" s="11" t="s">
        <v>2183</v>
      </c>
      <c r="D57" s="37" t="s">
        <v>118</v>
      </c>
      <c r="E57" s="12" t="s">
        <v>3303</v>
      </c>
      <c r="F57" s="12"/>
      <c r="G57" s="12" t="s">
        <v>10691</v>
      </c>
      <c r="H57"/>
      <c r="I57" s="148"/>
    </row>
    <row r="58" spans="1:9" s="360" customFormat="1">
      <c r="A58"/>
      <c r="B58"/>
      <c r="C58"/>
      <c r="D58"/>
      <c r="E58"/>
      <c r="F58"/>
      <c r="G58"/>
      <c r="H58"/>
      <c r="I58" s="148"/>
    </row>
    <row r="61" spans="1:9" ht="17.25" customHeight="1">
      <c r="A61" s="92" t="s">
        <v>3524</v>
      </c>
    </row>
    <row r="62" spans="1:9" ht="17.25" customHeight="1">
      <c r="A62" s="96" t="s">
        <v>12400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activeCell="B28" sqref="B28"/>
    </sheetView>
  </sheetViews>
  <sheetFormatPr defaultColWidth="16.5" defaultRowHeight="14"/>
  <cols>
    <col min="1" max="1" width="17.83203125" customWidth="1"/>
    <col min="2" max="2" width="27.25" bestFit="1" customWidth="1"/>
    <col min="3" max="3" width="32.08203125" customWidth="1"/>
    <col min="4" max="4" width="13.83203125" customWidth="1"/>
    <col min="5" max="5" width="8.25" customWidth="1"/>
    <col min="6" max="6" width="3.5" customWidth="1"/>
    <col min="7" max="7" width="16.5" customWidth="1"/>
    <col min="9" max="9" width="59" bestFit="1" customWidth="1"/>
  </cols>
  <sheetData>
    <row r="1" spans="1:9" ht="17.25" customHeight="1">
      <c r="A1" s="102" t="s">
        <v>1510</v>
      </c>
      <c r="B1" s="178" t="s">
        <v>4861</v>
      </c>
      <c r="C1" s="521"/>
    </row>
    <row r="2" spans="1:9" ht="17.25" customHeight="1">
      <c r="A2" s="521"/>
      <c r="B2" s="148" t="s">
        <v>12299</v>
      </c>
      <c r="C2" s="10" t="s">
        <v>12300</v>
      </c>
    </row>
    <row r="3" spans="1:9" ht="17.25" customHeight="1">
      <c r="A3" s="103" t="s">
        <v>3317</v>
      </c>
      <c r="B3" s="43"/>
      <c r="C3" s="161"/>
    </row>
    <row r="4" spans="1:9">
      <c r="A4" s="521"/>
      <c r="B4" s="73" t="s">
        <v>12301</v>
      </c>
      <c r="C4" s="47" t="s">
        <v>12302</v>
      </c>
    </row>
    <row r="5" spans="1:9" ht="17.25" customHeight="1">
      <c r="A5" s="102" t="s">
        <v>2416</v>
      </c>
      <c r="C5" s="1"/>
    </row>
    <row r="6" spans="1:9">
      <c r="A6" s="521"/>
      <c r="B6" s="73" t="s">
        <v>12301</v>
      </c>
      <c r="C6" s="47" t="s">
        <v>12414</v>
      </c>
    </row>
    <row r="7" spans="1:9">
      <c r="C7" s="360"/>
    </row>
    <row r="8" spans="1:9">
      <c r="B8" s="23" t="s">
        <v>239</v>
      </c>
      <c r="C8" s="306" t="s">
        <v>238</v>
      </c>
      <c r="D8" s="23" t="s">
        <v>1889</v>
      </c>
      <c r="E8" s="23"/>
      <c r="F8" s="23"/>
      <c r="G8" s="23" t="s">
        <v>3335</v>
      </c>
      <c r="H8" s="23" t="s">
        <v>3336</v>
      </c>
      <c r="I8" s="397" t="s">
        <v>3142</v>
      </c>
    </row>
    <row r="9" spans="1:9">
      <c r="A9" s="26" t="str">
        <f>SUBSTITUTE(C9,"_","",1)</f>
        <v>COMPYLIMITEDSHHD_SID</v>
      </c>
      <c r="B9" s="26" t="s">
        <v>938</v>
      </c>
      <c r="C9" s="127" t="s">
        <v>12415</v>
      </c>
      <c r="D9" s="26" t="s">
        <v>117</v>
      </c>
      <c r="E9" s="12" t="s">
        <v>3303</v>
      </c>
      <c r="F9" s="26" t="s">
        <v>1318</v>
      </c>
      <c r="G9" s="26"/>
      <c r="H9" s="26"/>
      <c r="I9" s="26"/>
    </row>
    <row r="10" spans="1:9" ht="18.75" customHeight="1">
      <c r="A10" s="26" t="str">
        <f t="shared" ref="A10:A16" si="0">SUBSTITUTE(C10,"_","",1)</f>
        <v>COMPANYID</v>
      </c>
      <c r="B10" s="157" t="s">
        <v>1540</v>
      </c>
      <c r="C10" s="11" t="s">
        <v>4815</v>
      </c>
      <c r="D10" s="44" t="s">
        <v>2127</v>
      </c>
      <c r="E10" s="12" t="s">
        <v>3303</v>
      </c>
      <c r="F10" s="26" t="s">
        <v>1318</v>
      </c>
      <c r="G10" s="224" t="s">
        <v>3690</v>
      </c>
      <c r="H10" s="224" t="s">
        <v>2126</v>
      </c>
      <c r="I10" s="224" t="s">
        <v>4755</v>
      </c>
    </row>
    <row r="11" spans="1:9">
      <c r="A11" s="26" t="str">
        <f t="shared" si="0"/>
        <v>NOTICEDT</v>
      </c>
      <c r="B11" s="157" t="s">
        <v>916</v>
      </c>
      <c r="C11" s="11" t="s">
        <v>3548</v>
      </c>
      <c r="D11" s="11" t="s">
        <v>2124</v>
      </c>
      <c r="E11" s="12"/>
      <c r="F11" s="26" t="s">
        <v>1318</v>
      </c>
      <c r="G11" s="11" t="s">
        <v>3548</v>
      </c>
      <c r="H11" s="11" t="s">
        <v>2124</v>
      </c>
      <c r="I11" s="12"/>
    </row>
    <row r="12" spans="1:9">
      <c r="A12" s="26" t="str">
        <f t="shared" si="0"/>
        <v>LATESTNOTICE_DT</v>
      </c>
      <c r="B12" s="157" t="s">
        <v>4827</v>
      </c>
      <c r="C12" s="11" t="s">
        <v>6276</v>
      </c>
      <c r="D12" s="11" t="s">
        <v>2124</v>
      </c>
      <c r="E12" s="12"/>
      <c r="F12" s="26" t="s">
        <v>1318</v>
      </c>
      <c r="G12" s="11" t="s">
        <v>6276</v>
      </c>
      <c r="H12" s="11" t="s">
        <v>2124</v>
      </c>
      <c r="I12" s="12"/>
    </row>
    <row r="13" spans="1:9">
      <c r="A13" s="26" t="str">
        <f t="shared" si="0"/>
        <v>LIMITEDTYPE_ID</v>
      </c>
      <c r="B13" s="157" t="s">
        <v>12288</v>
      </c>
      <c r="C13" s="157" t="s">
        <v>12411</v>
      </c>
      <c r="D13" s="44" t="s">
        <v>2127</v>
      </c>
      <c r="E13" s="148"/>
      <c r="F13" s="26" t="s">
        <v>1318</v>
      </c>
      <c r="G13" s="289" t="s">
        <v>12304</v>
      </c>
      <c r="H13" s="275" t="s">
        <v>3577</v>
      </c>
      <c r="I13" s="316" t="s">
        <v>12420</v>
      </c>
    </row>
    <row r="14" spans="1:9" ht="23">
      <c r="A14" s="26" t="str">
        <f t="shared" si="0"/>
        <v>LIMITEDSHAREHD_ID</v>
      </c>
      <c r="B14" s="157" t="s">
        <v>12289</v>
      </c>
      <c r="C14" s="11" t="s">
        <v>12313</v>
      </c>
      <c r="D14" s="44" t="s">
        <v>2127</v>
      </c>
      <c r="E14" s="99"/>
      <c r="F14" s="127" t="s">
        <v>1318</v>
      </c>
      <c r="G14" s="224" t="s">
        <v>12305</v>
      </c>
      <c r="H14" s="224" t="s">
        <v>2126</v>
      </c>
      <c r="I14" s="224" t="s">
        <v>12314</v>
      </c>
    </row>
    <row r="15" spans="1:9">
      <c r="A15" s="26" t="str">
        <f t="shared" si="0"/>
        <v>LIMITEDSHAREHD_NM</v>
      </c>
      <c r="B15" s="157" t="s">
        <v>12290</v>
      </c>
      <c r="C15" s="11" t="s">
        <v>12306</v>
      </c>
      <c r="D15" s="44" t="s">
        <v>3536</v>
      </c>
      <c r="E15" s="116"/>
      <c r="F15" s="127" t="s">
        <v>1318</v>
      </c>
      <c r="G15" s="11" t="s">
        <v>12306</v>
      </c>
      <c r="H15" s="44" t="s">
        <v>3536</v>
      </c>
      <c r="I15" s="73"/>
    </row>
    <row r="16" spans="1:9">
      <c r="A16" s="26" t="str">
        <f t="shared" si="0"/>
        <v>LISTDT</v>
      </c>
      <c r="B16" s="157" t="s">
        <v>12291</v>
      </c>
      <c r="C16" s="11" t="s">
        <v>3574</v>
      </c>
      <c r="D16" s="11" t="s">
        <v>2124</v>
      </c>
      <c r="E16" s="360"/>
      <c r="F16" s="127" t="s">
        <v>1318</v>
      </c>
      <c r="G16" s="11" t="s">
        <v>3574</v>
      </c>
      <c r="H16" s="11" t="s">
        <v>2124</v>
      </c>
      <c r="I16" s="10"/>
    </row>
    <row r="17" spans="1:9">
      <c r="A17" s="26" t="str">
        <f>SUBSTITUTE(C17,"_","",1)</f>
        <v>ADDTRADE_NUM</v>
      </c>
      <c r="B17" s="157" t="s">
        <v>12292</v>
      </c>
      <c r="C17" s="11" t="s">
        <v>12307</v>
      </c>
      <c r="D17" s="148" t="s">
        <v>2128</v>
      </c>
      <c r="F17" s="26" t="s">
        <v>1318</v>
      </c>
      <c r="G17" s="11" t="s">
        <v>12307</v>
      </c>
      <c r="H17" s="148" t="s">
        <v>2128</v>
      </c>
      <c r="I17" s="73"/>
    </row>
    <row r="18" spans="1:9">
      <c r="A18" s="26" t="str">
        <f t="shared" ref="A18:A25" si="1">SUBSTITUTE(C18,"_","",1)</f>
        <v>LIMITREMARK</v>
      </c>
      <c r="B18" s="157" t="s">
        <v>12293</v>
      </c>
      <c r="C18" s="11" t="s">
        <v>12308</v>
      </c>
      <c r="D18" s="148" t="s">
        <v>4639</v>
      </c>
      <c r="F18" s="26" t="s">
        <v>1318</v>
      </c>
      <c r="G18" s="11" t="s">
        <v>12308</v>
      </c>
      <c r="H18" s="148" t="s">
        <v>4639</v>
      </c>
    </row>
    <row r="19" spans="1:9">
      <c r="A19" s="26" t="str">
        <f t="shared" si="1"/>
        <v>REMAINLIMITED_NUM</v>
      </c>
      <c r="B19" s="157" t="s">
        <v>12294</v>
      </c>
      <c r="C19" s="148" t="s">
        <v>12309</v>
      </c>
      <c r="D19" s="148" t="s">
        <v>2128</v>
      </c>
      <c r="F19" s="26" t="s">
        <v>1318</v>
      </c>
      <c r="G19" s="148" t="s">
        <v>12309</v>
      </c>
      <c r="H19" s="148" t="s">
        <v>2128</v>
      </c>
    </row>
    <row r="20" spans="1:9">
      <c r="A20" s="26" t="str">
        <f t="shared" si="1"/>
        <v>FEATURECD</v>
      </c>
      <c r="B20" s="157" t="s">
        <v>12295</v>
      </c>
      <c r="C20" s="148" t="s">
        <v>12410</v>
      </c>
      <c r="D20" s="148" t="s">
        <v>2128</v>
      </c>
      <c r="F20" s="26" t="s">
        <v>1318</v>
      </c>
      <c r="G20" s="316" t="s">
        <v>7934</v>
      </c>
      <c r="H20" s="316" t="s">
        <v>1929</v>
      </c>
      <c r="I20" s="316" t="s">
        <v>12419</v>
      </c>
    </row>
    <row r="21" spans="1:9">
      <c r="A21" s="26" t="str">
        <f t="shared" si="1"/>
        <v>REMARK</v>
      </c>
      <c r="B21" s="157" t="s">
        <v>944</v>
      </c>
      <c r="C21" s="148" t="s">
        <v>3606</v>
      </c>
      <c r="D21" s="148" t="s">
        <v>4639</v>
      </c>
      <c r="F21" s="26" t="s">
        <v>1318</v>
      </c>
      <c r="G21" s="148" t="s">
        <v>3606</v>
      </c>
      <c r="H21" s="148" t="s">
        <v>4639</v>
      </c>
    </row>
    <row r="22" spans="1:9">
      <c r="A22" s="26" t="str">
        <f t="shared" si="1"/>
        <v>ISNEW</v>
      </c>
      <c r="B22" s="157" t="s">
        <v>12296</v>
      </c>
      <c r="C22" s="148" t="s">
        <v>4023</v>
      </c>
      <c r="D22" s="148" t="s">
        <v>2128</v>
      </c>
      <c r="F22" s="26" t="s">
        <v>1318</v>
      </c>
      <c r="G22" s="148" t="s">
        <v>4023</v>
      </c>
      <c r="H22" s="148" t="s">
        <v>2128</v>
      </c>
    </row>
    <row r="23" spans="1:9">
      <c r="A23" s="26" t="str">
        <f t="shared" si="1"/>
        <v>ACTCSHARE</v>
      </c>
      <c r="B23" s="157" t="s">
        <v>12297</v>
      </c>
      <c r="C23" s="148" t="s">
        <v>12310</v>
      </c>
      <c r="D23" s="148" t="s">
        <v>2128</v>
      </c>
      <c r="F23" s="26" t="s">
        <v>1318</v>
      </c>
      <c r="G23" s="148" t="s">
        <v>12310</v>
      </c>
      <c r="H23" s="148" t="s">
        <v>2128</v>
      </c>
    </row>
    <row r="24" spans="1:9">
      <c r="A24" s="26" t="str">
        <f t="shared" si="1"/>
        <v>SERIALNUM</v>
      </c>
      <c r="B24" s="157" t="s">
        <v>4670</v>
      </c>
      <c r="C24" s="148" t="s">
        <v>12311</v>
      </c>
      <c r="D24" s="148" t="s">
        <v>2128</v>
      </c>
      <c r="F24" s="26" t="s">
        <v>1318</v>
      </c>
      <c r="G24" s="148" t="s">
        <v>12311</v>
      </c>
      <c r="H24" s="148" t="s">
        <v>2128</v>
      </c>
    </row>
    <row r="25" spans="1:9">
      <c r="A25" s="26" t="str">
        <f t="shared" si="1"/>
        <v>STARTDT</v>
      </c>
      <c r="B25" s="157" t="s">
        <v>12298</v>
      </c>
      <c r="C25" s="148" t="s">
        <v>12312</v>
      </c>
      <c r="D25" s="148" t="s">
        <v>2124</v>
      </c>
      <c r="F25" s="26" t="s">
        <v>1318</v>
      </c>
      <c r="G25" s="148" t="s">
        <v>12312</v>
      </c>
      <c r="H25" s="148" t="s">
        <v>2124</v>
      </c>
    </row>
    <row r="26" spans="1:9">
      <c r="A26" s="26" t="str">
        <f>SUBSTITUTE(C26,"_","",1)</f>
        <v>ISDEL</v>
      </c>
      <c r="B26" s="11" t="s">
        <v>1141</v>
      </c>
      <c r="C26" s="11" t="s">
        <v>1140</v>
      </c>
      <c r="D26" s="11" t="s">
        <v>116</v>
      </c>
      <c r="E26" s="12" t="s">
        <v>3303</v>
      </c>
      <c r="F26" s="26" t="s">
        <v>1318</v>
      </c>
      <c r="G26" s="11" t="s">
        <v>1142</v>
      </c>
      <c r="H26" s="11" t="s">
        <v>116</v>
      </c>
      <c r="I26" s="148"/>
    </row>
    <row r="27" spans="1:9">
      <c r="A27" s="26" t="str">
        <f>SUBSTITUTE(C27,"_","",1)</f>
        <v>SRCCOMPANY_CD</v>
      </c>
      <c r="B27" s="11" t="s">
        <v>107</v>
      </c>
      <c r="C27" s="11" t="s">
        <v>2181</v>
      </c>
      <c r="D27" s="5" t="s">
        <v>2126</v>
      </c>
      <c r="E27" s="37"/>
      <c r="F27" s="26" t="s">
        <v>1318</v>
      </c>
      <c r="G27" s="11" t="s">
        <v>3373</v>
      </c>
      <c r="H27" s="5" t="s">
        <v>2126</v>
      </c>
      <c r="I27" s="148"/>
    </row>
    <row r="28" spans="1:9">
      <c r="A28" s="26" t="s">
        <v>12424</v>
      </c>
      <c r="B28" s="11" t="s">
        <v>12425</v>
      </c>
      <c r="C28" s="11" t="s">
        <v>12426</v>
      </c>
      <c r="D28" s="1" t="s">
        <v>2126</v>
      </c>
      <c r="E28" s="37"/>
      <c r="F28" s="26" t="s">
        <v>1318</v>
      </c>
      <c r="G28" s="1" t="s">
        <v>12305</v>
      </c>
      <c r="H28" s="1" t="s">
        <v>2126</v>
      </c>
      <c r="I28" s="148"/>
    </row>
    <row r="29" spans="1:9">
      <c r="A29" s="26" t="str">
        <f>SUBSTITUTE(C29,"_","",1)</f>
        <v>SRCID</v>
      </c>
      <c r="B29" s="12" t="s">
        <v>108</v>
      </c>
      <c r="C29" s="11" t="s">
        <v>461</v>
      </c>
      <c r="D29" s="37" t="s">
        <v>2133</v>
      </c>
      <c r="E29" s="37"/>
      <c r="F29" s="26" t="s">
        <v>1318</v>
      </c>
      <c r="G29" s="11" t="s">
        <v>3403</v>
      </c>
      <c r="I29" s="148"/>
    </row>
    <row r="30" spans="1:9">
      <c r="A30" s="26" t="str">
        <f>SUBSTITUTE(C30,"_","",1)</f>
        <v>SRCCD</v>
      </c>
      <c r="B30" s="12" t="s">
        <v>109</v>
      </c>
      <c r="C30" s="12" t="s">
        <v>2182</v>
      </c>
      <c r="D30" s="37" t="s">
        <v>2121</v>
      </c>
      <c r="E30" s="12" t="s">
        <v>3303</v>
      </c>
      <c r="F30" s="26" t="s">
        <v>1318</v>
      </c>
      <c r="G30" s="134" t="s">
        <v>3404</v>
      </c>
      <c r="I30" s="148"/>
    </row>
    <row r="31" spans="1:9" s="360" customFormat="1">
      <c r="A31" s="26" t="str">
        <f>SUBSTITUTE(C31,"_","",1)</f>
        <v>UPDTDT</v>
      </c>
      <c r="B31" s="12" t="s">
        <v>110</v>
      </c>
      <c r="C31" s="11" t="s">
        <v>2183</v>
      </c>
      <c r="D31" s="37" t="s">
        <v>118</v>
      </c>
      <c r="E31" s="12" t="s">
        <v>3303</v>
      </c>
      <c r="F31" s="12"/>
      <c r="G31" s="12" t="s">
        <v>10691</v>
      </c>
      <c r="H31"/>
      <c r="I31" s="148"/>
    </row>
    <row r="32" spans="1:9" s="360" customFormat="1">
      <c r="A32"/>
      <c r="B32"/>
      <c r="C32"/>
      <c r="D32"/>
      <c r="E32"/>
      <c r="F32"/>
      <c r="G32"/>
      <c r="H32"/>
      <c r="I32" s="148"/>
    </row>
    <row r="35" spans="1:1" ht="17.25" customHeight="1">
      <c r="A35" s="92" t="s">
        <v>3524</v>
      </c>
    </row>
    <row r="36" spans="1:1" ht="17.25" customHeight="1">
      <c r="A36" s="96" t="s">
        <v>11604</v>
      </c>
    </row>
    <row r="38" spans="1:1" ht="24.75" customHeight="1"/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B1" sqref="B1"/>
    </sheetView>
  </sheetViews>
  <sheetFormatPr defaultColWidth="16.5" defaultRowHeight="14"/>
  <cols>
    <col min="1" max="1" width="17.83203125" customWidth="1"/>
    <col min="2" max="2" width="27.25" bestFit="1" customWidth="1"/>
    <col min="3" max="3" width="32.08203125" customWidth="1"/>
    <col min="4" max="4" width="13.83203125" customWidth="1"/>
    <col min="5" max="5" width="8.25" customWidth="1"/>
    <col min="6" max="6" width="3.5" customWidth="1"/>
    <col min="7" max="7" width="16.5" customWidth="1"/>
    <col min="9" max="9" width="59" bestFit="1" customWidth="1"/>
  </cols>
  <sheetData>
    <row r="1" spans="1:9">
      <c r="A1" s="102" t="s">
        <v>1510</v>
      </c>
      <c r="B1" s="178" t="s">
        <v>4861</v>
      </c>
      <c r="C1" s="521"/>
    </row>
    <row r="2" spans="1:9">
      <c r="A2" s="521"/>
      <c r="B2" s="148" t="s">
        <v>12247</v>
      </c>
      <c r="C2" s="10" t="s">
        <v>12248</v>
      </c>
    </row>
    <row r="3" spans="1:9">
      <c r="A3" s="103" t="s">
        <v>3317</v>
      </c>
      <c r="B3" s="43"/>
      <c r="C3" s="161"/>
    </row>
    <row r="4" spans="1:9">
      <c r="A4" s="521"/>
      <c r="B4" s="73" t="s">
        <v>12247</v>
      </c>
      <c r="C4" s="47" t="s">
        <v>12249</v>
      </c>
    </row>
    <row r="5" spans="1:9">
      <c r="A5" s="102" t="s">
        <v>2416</v>
      </c>
      <c r="C5" s="1"/>
    </row>
    <row r="6" spans="1:9">
      <c r="A6" s="521"/>
      <c r="B6" s="73" t="s">
        <v>12247</v>
      </c>
      <c r="C6" s="47" t="s">
        <v>12412</v>
      </c>
    </row>
    <row r="7" spans="1:9">
      <c r="C7" s="360"/>
    </row>
    <row r="8" spans="1:9">
      <c r="B8" s="23" t="s">
        <v>239</v>
      </c>
      <c r="C8" s="306" t="s">
        <v>238</v>
      </c>
      <c r="D8" s="23" t="s">
        <v>1889</v>
      </c>
      <c r="E8" s="23"/>
      <c r="F8" s="23"/>
      <c r="G8" s="23" t="s">
        <v>3335</v>
      </c>
      <c r="H8" s="23" t="s">
        <v>3336</v>
      </c>
      <c r="I8" s="397" t="s">
        <v>3142</v>
      </c>
    </row>
    <row r="9" spans="1:9">
      <c r="A9" s="26" t="str">
        <f>SUBSTITUTE(C9,"_","",1)</f>
        <v>COMPYPLACERESULT_SID</v>
      </c>
      <c r="B9" s="26" t="s">
        <v>938</v>
      </c>
      <c r="C9" s="127" t="s">
        <v>12413</v>
      </c>
      <c r="D9" s="26" t="s">
        <v>117</v>
      </c>
      <c r="E9" s="12" t="s">
        <v>3303</v>
      </c>
      <c r="F9" s="26" t="s">
        <v>1318</v>
      </c>
      <c r="G9" s="26"/>
      <c r="H9" s="26"/>
      <c r="I9" s="26"/>
    </row>
    <row r="10" spans="1:9">
      <c r="A10" s="26" t="str">
        <f t="shared" ref="A10:A23" si="0">SUBSTITUTE(C10,"_","",1)</f>
        <v>FINANCECD</v>
      </c>
      <c r="B10" s="157" t="s">
        <v>12251</v>
      </c>
      <c r="C10" s="11" t="s">
        <v>12265</v>
      </c>
      <c r="D10" s="148" t="s">
        <v>12266</v>
      </c>
      <c r="E10" s="12" t="s">
        <v>3303</v>
      </c>
      <c r="F10" s="26" t="s">
        <v>1318</v>
      </c>
      <c r="G10" s="11" t="s">
        <v>12265</v>
      </c>
      <c r="H10" s="148" t="s">
        <v>12266</v>
      </c>
      <c r="I10" s="1"/>
    </row>
    <row r="11" spans="1:9">
      <c r="A11" s="26" t="str">
        <f t="shared" si="0"/>
        <v>PLACEOBJTYPE_ID</v>
      </c>
      <c r="B11" s="157" t="s">
        <v>12252</v>
      </c>
      <c r="C11" s="11" t="s">
        <v>12286</v>
      </c>
      <c r="D11" s="44" t="s">
        <v>2127</v>
      </c>
      <c r="E11" s="12"/>
      <c r="F11" s="26" t="s">
        <v>1318</v>
      </c>
      <c r="G11" s="224" t="s">
        <v>12267</v>
      </c>
      <c r="H11" s="224" t="s">
        <v>12268</v>
      </c>
      <c r="I11" s="316" t="s">
        <v>12421</v>
      </c>
    </row>
    <row r="12" spans="1:9">
      <c r="A12" s="26" t="str">
        <f t="shared" si="0"/>
        <v>PLACEOBJCD</v>
      </c>
      <c r="B12" s="157" t="s">
        <v>12253</v>
      </c>
      <c r="C12" s="11" t="s">
        <v>12269</v>
      </c>
      <c r="D12" s="11" t="s">
        <v>12270</v>
      </c>
      <c r="E12" s="12"/>
      <c r="F12" s="26" t="s">
        <v>1318</v>
      </c>
      <c r="G12" s="11" t="s">
        <v>12269</v>
      </c>
      <c r="H12" s="11" t="s">
        <v>12270</v>
      </c>
      <c r="I12" s="99"/>
    </row>
    <row r="13" spans="1:9">
      <c r="A13" s="26" t="str">
        <f t="shared" si="0"/>
        <v>PLACEOBJ</v>
      </c>
      <c r="B13" s="157" t="s">
        <v>12254</v>
      </c>
      <c r="C13" s="157" t="s">
        <v>12271</v>
      </c>
      <c r="D13" s="11" t="s">
        <v>12272</v>
      </c>
      <c r="E13" s="148" t="s">
        <v>3304</v>
      </c>
      <c r="F13" s="26" t="s">
        <v>1318</v>
      </c>
      <c r="G13" s="157" t="s">
        <v>12271</v>
      </c>
      <c r="H13" s="11" t="s">
        <v>12272</v>
      </c>
      <c r="I13" s="1"/>
    </row>
    <row r="14" spans="1:9">
      <c r="A14" s="26" t="str">
        <f t="shared" si="0"/>
        <v>PLACEOBJACCT</v>
      </c>
      <c r="B14" s="157" t="s">
        <v>12255</v>
      </c>
      <c r="C14" s="157" t="s">
        <v>12273</v>
      </c>
      <c r="D14" s="11" t="s">
        <v>12268</v>
      </c>
      <c r="F14" s="26" t="s">
        <v>1318</v>
      </c>
      <c r="G14" s="157" t="s">
        <v>12273</v>
      </c>
      <c r="H14" s="11" t="s">
        <v>12268</v>
      </c>
      <c r="I14" s="78"/>
    </row>
    <row r="15" spans="1:9">
      <c r="A15" s="26" t="str">
        <f t="shared" si="0"/>
        <v>SHAREVALIDAPPLY</v>
      </c>
      <c r="B15" s="157" t="s">
        <v>12256</v>
      </c>
      <c r="C15" s="11" t="s">
        <v>12274</v>
      </c>
      <c r="D15" s="11" t="s">
        <v>12275</v>
      </c>
      <c r="E15" s="99"/>
      <c r="F15" s="127" t="s">
        <v>1318</v>
      </c>
      <c r="G15" s="11" t="s">
        <v>12274</v>
      </c>
      <c r="H15" s="11" t="s">
        <v>12275</v>
      </c>
      <c r="I15" s="10"/>
    </row>
    <row r="16" spans="1:9">
      <c r="A16" s="26" t="str">
        <f t="shared" si="0"/>
        <v>SHAREPLACE</v>
      </c>
      <c r="B16" s="157" t="s">
        <v>12257</v>
      </c>
      <c r="C16" s="11" t="s">
        <v>12276</v>
      </c>
      <c r="D16" s="11" t="s">
        <v>12275</v>
      </c>
      <c r="E16" s="116"/>
      <c r="F16" s="127" t="s">
        <v>1318</v>
      </c>
      <c r="G16" s="11" t="s">
        <v>12276</v>
      </c>
      <c r="H16" s="11" t="s">
        <v>12275</v>
      </c>
      <c r="I16" s="73"/>
    </row>
    <row r="17" spans="1:9">
      <c r="A17" s="26" t="str">
        <f t="shared" si="0"/>
        <v>SUMREFUND</v>
      </c>
      <c r="B17" s="157" t="s">
        <v>12258</v>
      </c>
      <c r="C17" s="11" t="s">
        <v>12277</v>
      </c>
      <c r="D17" s="11" t="s">
        <v>12278</v>
      </c>
      <c r="E17" s="360"/>
      <c r="F17" s="127" t="s">
        <v>1318</v>
      </c>
      <c r="G17" s="11" t="s">
        <v>12277</v>
      </c>
      <c r="H17" s="11" t="s">
        <v>12278</v>
      </c>
    </row>
    <row r="18" spans="1:9">
      <c r="A18" s="26" t="str">
        <f t="shared" si="0"/>
        <v>SUMPLACE</v>
      </c>
      <c r="B18" s="157" t="s">
        <v>12259</v>
      </c>
      <c r="C18" s="11" t="s">
        <v>12279</v>
      </c>
      <c r="D18" s="11" t="s">
        <v>12278</v>
      </c>
      <c r="E18" s="360"/>
      <c r="F18" s="127" t="s">
        <v>1318</v>
      </c>
      <c r="G18" s="11" t="s">
        <v>12279</v>
      </c>
      <c r="H18" s="11" t="s">
        <v>12278</v>
      </c>
      <c r="I18" s="10"/>
    </row>
    <row r="19" spans="1:9">
      <c r="A19" s="26" t="str">
        <f t="shared" si="0"/>
        <v>LOCKPERIOD</v>
      </c>
      <c r="B19" s="157" t="s">
        <v>12260</v>
      </c>
      <c r="C19" s="11" t="s">
        <v>12280</v>
      </c>
      <c r="D19" s="148" t="s">
        <v>12272</v>
      </c>
      <c r="F19" s="127" t="s">
        <v>1318</v>
      </c>
      <c r="G19" s="11" t="s">
        <v>12280</v>
      </c>
      <c r="H19" s="148" t="s">
        <v>12272</v>
      </c>
    </row>
    <row r="20" spans="1:9">
      <c r="A20" s="26" t="str">
        <f t="shared" si="0"/>
        <v>IFABANDON_PLACE</v>
      </c>
      <c r="B20" s="157" t="s">
        <v>12261</v>
      </c>
      <c r="C20" s="148" t="s">
        <v>12281</v>
      </c>
      <c r="D20" s="148" t="s">
        <v>12275</v>
      </c>
      <c r="F20" s="127" t="s">
        <v>1318</v>
      </c>
      <c r="G20" s="148" t="s">
        <v>12281</v>
      </c>
      <c r="H20" s="148" t="s">
        <v>12275</v>
      </c>
    </row>
    <row r="21" spans="1:9">
      <c r="A21" s="26" t="str">
        <f t="shared" si="0"/>
        <v>INVESTORSCD</v>
      </c>
      <c r="B21" s="157" t="s">
        <v>12262</v>
      </c>
      <c r="C21" s="148" t="s">
        <v>12282</v>
      </c>
      <c r="D21" s="148" t="s">
        <v>12270</v>
      </c>
      <c r="F21" s="127" t="s">
        <v>1318</v>
      </c>
      <c r="G21" s="148" t="s">
        <v>12282</v>
      </c>
      <c r="H21" s="148" t="s">
        <v>12270</v>
      </c>
    </row>
    <row r="22" spans="1:9">
      <c r="A22" s="26" t="str">
        <f t="shared" si="0"/>
        <v>INVESTORS</v>
      </c>
      <c r="B22" s="157" t="s">
        <v>12263</v>
      </c>
      <c r="C22" s="157" t="s">
        <v>12283</v>
      </c>
      <c r="D22" s="148" t="s">
        <v>3673</v>
      </c>
      <c r="F22" s="127" t="s">
        <v>1318</v>
      </c>
      <c r="G22" s="157" t="s">
        <v>12283</v>
      </c>
      <c r="H22" s="148" t="s">
        <v>3673</v>
      </c>
    </row>
    <row r="23" spans="1:9">
      <c r="A23" s="26" t="str">
        <f t="shared" si="0"/>
        <v>REMARK</v>
      </c>
      <c r="B23" s="157" t="s">
        <v>944</v>
      </c>
      <c r="C23" s="148" t="s">
        <v>12284</v>
      </c>
      <c r="D23" s="148" t="s">
        <v>12285</v>
      </c>
      <c r="F23" s="127" t="s">
        <v>1318</v>
      </c>
      <c r="G23" s="148" t="s">
        <v>12284</v>
      </c>
      <c r="H23" s="148" t="s">
        <v>12285</v>
      </c>
    </row>
    <row r="24" spans="1:9">
      <c r="A24" s="26" t="str">
        <f>SUBSTITUTE(C24,"_","",1)</f>
        <v>ISDEL</v>
      </c>
      <c r="B24" s="11" t="s">
        <v>1141</v>
      </c>
      <c r="C24" s="11" t="s">
        <v>1140</v>
      </c>
      <c r="D24" s="11" t="s">
        <v>116</v>
      </c>
      <c r="E24" s="12" t="s">
        <v>3303</v>
      </c>
      <c r="F24" s="127" t="s">
        <v>1318</v>
      </c>
      <c r="G24" s="11" t="s">
        <v>1142</v>
      </c>
      <c r="H24" s="11" t="s">
        <v>116</v>
      </c>
      <c r="I24" s="148"/>
    </row>
    <row r="25" spans="1:9">
      <c r="A25" s="26" t="str">
        <f>SUBSTITUTE(C25,"_","",1)</f>
        <v>SRCID</v>
      </c>
      <c r="B25" s="12" t="s">
        <v>108</v>
      </c>
      <c r="C25" s="11" t="s">
        <v>461</v>
      </c>
      <c r="D25" s="37" t="s">
        <v>2133</v>
      </c>
      <c r="E25" s="37"/>
      <c r="F25" s="26" t="s">
        <v>1318</v>
      </c>
      <c r="G25" s="11" t="s">
        <v>3403</v>
      </c>
      <c r="I25" s="148"/>
    </row>
    <row r="26" spans="1:9">
      <c r="A26" s="26" t="str">
        <f>SUBSTITUTE(C26,"_","",1)</f>
        <v>SRCCD</v>
      </c>
      <c r="B26" s="12" t="s">
        <v>109</v>
      </c>
      <c r="C26" s="12" t="s">
        <v>2182</v>
      </c>
      <c r="D26" s="37" t="s">
        <v>2121</v>
      </c>
      <c r="E26" s="12" t="s">
        <v>3303</v>
      </c>
      <c r="F26" s="26" t="s">
        <v>1318</v>
      </c>
      <c r="G26" s="134" t="s">
        <v>3404</v>
      </c>
      <c r="I26" s="148"/>
    </row>
    <row r="27" spans="1:9" s="360" customFormat="1">
      <c r="A27" s="26" t="str">
        <f>SUBSTITUTE(C27,"_","",1)</f>
        <v>UPDTDT</v>
      </c>
      <c r="B27" s="12" t="s">
        <v>110</v>
      </c>
      <c r="C27" s="11" t="s">
        <v>2183</v>
      </c>
      <c r="D27" s="37" t="s">
        <v>118</v>
      </c>
      <c r="E27" s="12" t="s">
        <v>3303</v>
      </c>
      <c r="F27" s="12"/>
      <c r="G27" s="12" t="s">
        <v>10691</v>
      </c>
      <c r="H27"/>
      <c r="I27" s="148"/>
    </row>
    <row r="28" spans="1:9" s="360" customFormat="1">
      <c r="A28"/>
      <c r="B28"/>
      <c r="C28"/>
      <c r="D28"/>
      <c r="E28"/>
      <c r="F28"/>
      <c r="G28"/>
      <c r="H28"/>
      <c r="I28" s="148"/>
    </row>
    <row r="31" spans="1:9">
      <c r="A31" s="92" t="s">
        <v>3524</v>
      </c>
    </row>
    <row r="32" spans="1:9">
      <c r="A32" s="96" t="s">
        <v>12287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zoomScaleNormal="100" workbookViewId="0">
      <selection activeCell="I38" sqref="I38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16.75" style="216" customWidth="1"/>
    <col min="4" max="4" width="16.75" style="214" customWidth="1"/>
    <col min="5" max="5" width="9.5" style="214" customWidth="1"/>
    <col min="6" max="6" width="3.5" style="214" customWidth="1"/>
    <col min="7" max="7" width="16.75" style="214" customWidth="1"/>
    <col min="8" max="8" width="17.25" style="214" customWidth="1"/>
    <col min="9" max="10" width="9" style="214"/>
    <col min="11" max="11" width="4" style="214" customWidth="1"/>
    <col min="12" max="12" width="37.75" style="214" customWidth="1"/>
    <col min="13" max="13" width="3.08203125" style="214" customWidth="1"/>
    <col min="14" max="14" width="44.58203125" style="214" customWidth="1"/>
    <col min="15" max="16384" width="9" style="214"/>
  </cols>
  <sheetData>
    <row r="1" spans="1:14">
      <c r="A1" s="211" t="s">
        <v>6391</v>
      </c>
      <c r="B1" s="212" t="s">
        <v>6392</v>
      </c>
      <c r="C1" s="213"/>
    </row>
    <row r="2" spans="1:14">
      <c r="A2" s="213"/>
      <c r="B2" s="213" t="s">
        <v>6393</v>
      </c>
      <c r="C2" s="213" t="s">
        <v>6394</v>
      </c>
    </row>
    <row r="3" spans="1:14">
      <c r="A3" s="215" t="s">
        <v>6421</v>
      </c>
    </row>
    <row r="4" spans="1:14" ht="23">
      <c r="B4" s="214" t="s">
        <v>6395</v>
      </c>
      <c r="C4" s="216" t="s">
        <v>10198</v>
      </c>
    </row>
    <row r="5" spans="1:14">
      <c r="A5" s="215" t="s">
        <v>6422</v>
      </c>
    </row>
    <row r="6" spans="1:14" ht="23">
      <c r="B6" s="214" t="s">
        <v>6424</v>
      </c>
      <c r="C6" s="216" t="s">
        <v>8825</v>
      </c>
    </row>
    <row r="8" spans="1:14">
      <c r="A8" s="217" t="s">
        <v>6396</v>
      </c>
      <c r="B8" s="218" t="s">
        <v>6397</v>
      </c>
      <c r="C8" s="218"/>
      <c r="D8" s="218"/>
      <c r="E8" s="218"/>
      <c r="F8" s="218"/>
      <c r="G8" s="218" t="s">
        <v>6398</v>
      </c>
      <c r="H8" s="218" t="s">
        <v>910</v>
      </c>
      <c r="I8" s="218" t="s">
        <v>913</v>
      </c>
      <c r="J8" s="218" t="s">
        <v>914</v>
      </c>
      <c r="K8" s="219"/>
      <c r="L8" s="220" t="s">
        <v>6399</v>
      </c>
    </row>
    <row r="9" spans="1:14">
      <c r="A9" s="213" t="s">
        <v>2184</v>
      </c>
      <c r="B9" s="213" t="s">
        <v>2067</v>
      </c>
      <c r="C9" s="4" t="s">
        <v>3373</v>
      </c>
      <c r="D9" s="5" t="s">
        <v>3338</v>
      </c>
      <c r="E9" s="219" t="s">
        <v>3303</v>
      </c>
      <c r="F9" s="4" t="s">
        <v>1318</v>
      </c>
      <c r="G9" s="4" t="s">
        <v>3373</v>
      </c>
      <c r="H9" s="5" t="s">
        <v>2126</v>
      </c>
      <c r="I9" s="219"/>
      <c r="J9" s="213"/>
      <c r="K9" s="213"/>
      <c r="L9" s="213"/>
    </row>
    <row r="10" spans="1:14">
      <c r="A10" s="214" t="s">
        <v>5938</v>
      </c>
      <c r="B10" s="214" t="s">
        <v>6860</v>
      </c>
      <c r="C10" s="214" t="s">
        <v>5939</v>
      </c>
      <c r="D10" s="213" t="s">
        <v>1355</v>
      </c>
      <c r="E10" s="219" t="s">
        <v>3303</v>
      </c>
      <c r="F10" s="4" t="s">
        <v>1318</v>
      </c>
      <c r="G10" s="214" t="s">
        <v>5939</v>
      </c>
      <c r="H10" s="213" t="s">
        <v>1355</v>
      </c>
      <c r="I10" s="213"/>
      <c r="J10" s="213"/>
      <c r="K10" s="213"/>
      <c r="L10" s="213"/>
    </row>
    <row r="11" spans="1:14" ht="34.5">
      <c r="A11" s="246" t="s">
        <v>7234</v>
      </c>
      <c r="B11" s="227" t="s">
        <v>7232</v>
      </c>
      <c r="C11" s="246" t="s">
        <v>7233</v>
      </c>
      <c r="D11" s="225" t="s">
        <v>2111</v>
      </c>
      <c r="E11" s="225"/>
      <c r="F11" s="4" t="s">
        <v>1318</v>
      </c>
      <c r="G11" s="227"/>
      <c r="H11" s="225"/>
      <c r="I11" s="225"/>
      <c r="J11" s="225"/>
      <c r="K11" s="225"/>
      <c r="L11" s="225" t="s">
        <v>7231</v>
      </c>
      <c r="N11" s="216" t="s">
        <v>11636</v>
      </c>
    </row>
    <row r="12" spans="1:14">
      <c r="A12" s="222" t="s">
        <v>1981</v>
      </c>
      <c r="B12" s="214" t="s">
        <v>6861</v>
      </c>
      <c r="C12" s="222" t="s">
        <v>5946</v>
      </c>
      <c r="D12" s="213" t="s">
        <v>1418</v>
      </c>
      <c r="E12" s="213"/>
      <c r="F12" s="4" t="s">
        <v>1318</v>
      </c>
      <c r="G12" s="222" t="s">
        <v>7235</v>
      </c>
      <c r="H12" s="213" t="s">
        <v>1418</v>
      </c>
      <c r="I12" s="213"/>
      <c r="J12" s="213"/>
      <c r="K12" s="213"/>
    </row>
    <row r="13" spans="1:14">
      <c r="A13" s="1" t="s">
        <v>6401</v>
      </c>
      <c r="B13" s="231" t="s">
        <v>6430</v>
      </c>
      <c r="C13" s="1" t="s">
        <v>6401</v>
      </c>
      <c r="D13" s="1" t="s">
        <v>7722</v>
      </c>
      <c r="E13" s="4"/>
      <c r="F13" s="4" t="s">
        <v>1318</v>
      </c>
      <c r="G13" s="1" t="s">
        <v>6401</v>
      </c>
      <c r="H13" s="1" t="s">
        <v>2126</v>
      </c>
      <c r="I13" s="213"/>
      <c r="J13" s="213"/>
      <c r="K13" s="213"/>
      <c r="L13" s="213"/>
    </row>
    <row r="14" spans="1:14">
      <c r="A14" s="20" t="s">
        <v>8922</v>
      </c>
      <c r="B14" s="269" t="s">
        <v>8923</v>
      </c>
      <c r="C14" s="20" t="s">
        <v>8924</v>
      </c>
      <c r="D14" s="20" t="s">
        <v>8925</v>
      </c>
      <c r="E14" s="27"/>
      <c r="F14" s="4" t="s">
        <v>1318</v>
      </c>
      <c r="G14" s="20" t="s">
        <v>8924</v>
      </c>
      <c r="H14" s="20" t="s">
        <v>8925</v>
      </c>
      <c r="I14" s="27"/>
      <c r="J14" s="27"/>
      <c r="K14" s="27"/>
      <c r="L14" s="213" t="s">
        <v>8931</v>
      </c>
    </row>
    <row r="15" spans="1:14">
      <c r="A15" s="64" t="s">
        <v>8926</v>
      </c>
      <c r="B15" s="272" t="s">
        <v>8927</v>
      </c>
      <c r="C15" s="64" t="s">
        <v>8928</v>
      </c>
      <c r="D15" s="64" t="s">
        <v>8929</v>
      </c>
      <c r="E15" s="321"/>
      <c r="F15" s="4" t="s">
        <v>1318</v>
      </c>
      <c r="G15" s="64" t="s">
        <v>8928</v>
      </c>
      <c r="H15" s="64" t="s">
        <v>8929</v>
      </c>
      <c r="I15" s="27"/>
      <c r="J15" s="27"/>
      <c r="K15" s="27"/>
      <c r="L15" s="213" t="s">
        <v>8931</v>
      </c>
    </row>
    <row r="16" spans="1:14" ht="23">
      <c r="A16" s="227" t="s">
        <v>7719</v>
      </c>
      <c r="B16" s="227" t="s">
        <v>7247</v>
      </c>
      <c r="C16" s="227" t="s">
        <v>6402</v>
      </c>
      <c r="D16" s="225" t="s">
        <v>2132</v>
      </c>
      <c r="E16" s="225"/>
      <c r="F16" s="4" t="s">
        <v>1318</v>
      </c>
      <c r="G16" s="227" t="s">
        <v>6402</v>
      </c>
      <c r="H16" s="225" t="s">
        <v>6431</v>
      </c>
      <c r="I16" s="225"/>
      <c r="J16" s="225"/>
      <c r="K16" s="225"/>
      <c r="L16" s="225" t="s">
        <v>7244</v>
      </c>
    </row>
    <row r="17" spans="1:12">
      <c r="A17" s="227" t="s">
        <v>7717</v>
      </c>
      <c r="B17" s="227" t="s">
        <v>7716</v>
      </c>
      <c r="C17" s="227" t="s">
        <v>7715</v>
      </c>
      <c r="D17" s="225" t="s">
        <v>7718</v>
      </c>
      <c r="E17" s="225"/>
      <c r="F17" s="4" t="s">
        <v>1318</v>
      </c>
      <c r="G17" s="227" t="s">
        <v>4799</v>
      </c>
      <c r="H17" s="225" t="s">
        <v>3338</v>
      </c>
      <c r="I17" s="225"/>
      <c r="J17" s="225"/>
      <c r="K17" s="225"/>
      <c r="L17" s="225"/>
    </row>
    <row r="18" spans="1:12">
      <c r="A18" s="227" t="s">
        <v>7721</v>
      </c>
      <c r="B18" s="227" t="s">
        <v>7720</v>
      </c>
      <c r="C18" s="227" t="s">
        <v>7725</v>
      </c>
      <c r="D18" s="225" t="s">
        <v>7723</v>
      </c>
      <c r="E18" s="225"/>
      <c r="F18" s="4" t="s">
        <v>1318</v>
      </c>
      <c r="G18" s="227" t="s">
        <v>4799</v>
      </c>
      <c r="H18" s="225" t="s">
        <v>3338</v>
      </c>
      <c r="I18" s="225"/>
      <c r="J18" s="225"/>
      <c r="K18" s="225"/>
      <c r="L18" s="225"/>
    </row>
    <row r="19" spans="1:12">
      <c r="A19" s="1" t="s">
        <v>2142</v>
      </c>
      <c r="B19" s="1" t="s">
        <v>6403</v>
      </c>
      <c r="C19" s="1" t="s">
        <v>2142</v>
      </c>
      <c r="D19" s="1" t="s">
        <v>1371</v>
      </c>
      <c r="E19" s="4"/>
      <c r="F19" s="4" t="s">
        <v>1318</v>
      </c>
      <c r="G19" s="1" t="s">
        <v>2142</v>
      </c>
      <c r="H19" s="1" t="s">
        <v>1371</v>
      </c>
      <c r="I19" s="4"/>
      <c r="J19" s="4"/>
      <c r="K19" s="4"/>
      <c r="L19" s="4"/>
    </row>
    <row r="20" spans="1:12">
      <c r="A20" s="1" t="s">
        <v>6405</v>
      </c>
      <c r="B20" s="1" t="s">
        <v>6862</v>
      </c>
      <c r="C20" s="1" t="s">
        <v>6863</v>
      </c>
      <c r="D20" s="1" t="s">
        <v>1371</v>
      </c>
      <c r="E20" s="4"/>
      <c r="F20" s="4" t="s">
        <v>1318</v>
      </c>
      <c r="G20" s="1" t="s">
        <v>6863</v>
      </c>
      <c r="H20" s="1" t="s">
        <v>1371</v>
      </c>
      <c r="I20" s="4"/>
      <c r="J20" s="4"/>
      <c r="K20" s="4"/>
      <c r="L20" s="4"/>
    </row>
    <row r="21" spans="1:12">
      <c r="A21" s="231" t="s">
        <v>1973</v>
      </c>
      <c r="B21" s="231" t="s">
        <v>6412</v>
      </c>
      <c r="C21" s="231" t="s">
        <v>2141</v>
      </c>
      <c r="D21" s="57" t="s">
        <v>9638</v>
      </c>
      <c r="E21" s="4"/>
      <c r="F21" s="4" t="s">
        <v>1318</v>
      </c>
      <c r="G21" s="231" t="s">
        <v>2141</v>
      </c>
      <c r="H21" s="57" t="s">
        <v>9639</v>
      </c>
      <c r="I21" s="213"/>
      <c r="J21" s="213"/>
      <c r="K21" s="213"/>
      <c r="L21" s="213"/>
    </row>
    <row r="22" spans="1:12">
      <c r="A22" s="231" t="s">
        <v>5676</v>
      </c>
      <c r="B22" s="231" t="s">
        <v>6864</v>
      </c>
      <c r="C22" s="231" t="s">
        <v>6865</v>
      </c>
      <c r="D22" s="4" t="s">
        <v>1338</v>
      </c>
      <c r="E22" s="57"/>
      <c r="F22" s="4" t="s">
        <v>1318</v>
      </c>
      <c r="G22" s="231" t="s">
        <v>6865</v>
      </c>
      <c r="H22" s="4" t="s">
        <v>1338</v>
      </c>
      <c r="I22" s="213"/>
      <c r="J22" s="213"/>
      <c r="K22" s="213"/>
      <c r="L22" s="213"/>
    </row>
    <row r="23" spans="1:12">
      <c r="A23" s="231" t="s">
        <v>5973</v>
      </c>
      <c r="B23" s="231" t="s">
        <v>6411</v>
      </c>
      <c r="C23" s="231" t="s">
        <v>2212</v>
      </c>
      <c r="D23" s="57" t="s">
        <v>1355</v>
      </c>
      <c r="E23" s="4"/>
      <c r="F23" s="4" t="s">
        <v>1318</v>
      </c>
      <c r="G23" s="231" t="s">
        <v>2212</v>
      </c>
      <c r="H23" s="57" t="s">
        <v>1355</v>
      </c>
      <c r="I23" s="213"/>
      <c r="J23" s="213"/>
      <c r="K23" s="213"/>
      <c r="L23" s="213"/>
    </row>
    <row r="24" spans="1:12">
      <c r="A24" s="231" t="s">
        <v>6800</v>
      </c>
      <c r="B24" s="236" t="s">
        <v>6866</v>
      </c>
      <c r="C24" s="231" t="s">
        <v>6867</v>
      </c>
      <c r="D24" s="4" t="s">
        <v>1472</v>
      </c>
      <c r="E24" s="57"/>
      <c r="F24" s="4" t="s">
        <v>1318</v>
      </c>
      <c r="G24" s="231" t="s">
        <v>6867</v>
      </c>
      <c r="H24" s="4" t="s">
        <v>1472</v>
      </c>
      <c r="I24" s="213"/>
      <c r="J24" s="213"/>
      <c r="K24" s="213"/>
      <c r="L24" s="213"/>
    </row>
    <row r="25" spans="1:12">
      <c r="A25" s="4" t="s">
        <v>6803</v>
      </c>
      <c r="B25" s="236" t="s">
        <v>6868</v>
      </c>
      <c r="C25" s="4" t="s">
        <v>2162</v>
      </c>
      <c r="D25" s="4" t="s">
        <v>9634</v>
      </c>
      <c r="E25" s="57"/>
      <c r="F25" s="4" t="s">
        <v>1318</v>
      </c>
      <c r="G25" s="4" t="s">
        <v>2162</v>
      </c>
      <c r="H25" s="4" t="s">
        <v>9635</v>
      </c>
      <c r="I25" s="213"/>
      <c r="J25" s="213"/>
      <c r="K25" s="213"/>
      <c r="L25" s="213"/>
    </row>
    <row r="26" spans="1:12">
      <c r="A26" s="231" t="s">
        <v>6806</v>
      </c>
      <c r="B26" s="253" t="s">
        <v>6807</v>
      </c>
      <c r="C26" s="231" t="s">
        <v>2153</v>
      </c>
      <c r="D26" s="4" t="s">
        <v>1358</v>
      </c>
      <c r="E26" s="57"/>
      <c r="F26" s="4" t="s">
        <v>1318</v>
      </c>
      <c r="G26" s="231" t="s">
        <v>2153</v>
      </c>
      <c r="H26" s="4" t="s">
        <v>1358</v>
      </c>
      <c r="I26" s="213"/>
      <c r="J26" s="213"/>
      <c r="K26" s="213"/>
      <c r="L26" s="213"/>
    </row>
    <row r="27" spans="1:12">
      <c r="A27" s="231" t="s">
        <v>5992</v>
      </c>
      <c r="B27" s="236" t="s">
        <v>6809</v>
      </c>
      <c r="C27" s="231" t="s">
        <v>2404</v>
      </c>
      <c r="D27" s="231" t="s">
        <v>1371</v>
      </c>
      <c r="E27" s="4"/>
      <c r="F27" s="4" t="s">
        <v>1318</v>
      </c>
      <c r="G27" s="231" t="s">
        <v>6869</v>
      </c>
      <c r="H27" s="231" t="s">
        <v>1371</v>
      </c>
      <c r="I27" s="213"/>
      <c r="J27" s="213"/>
      <c r="K27" s="213"/>
      <c r="L27" s="213"/>
    </row>
    <row r="28" spans="1:12">
      <c r="A28" s="266" t="s">
        <v>5953</v>
      </c>
      <c r="B28" s="236" t="s">
        <v>6830</v>
      </c>
      <c r="C28" s="266" t="s">
        <v>2166</v>
      </c>
      <c r="D28" s="242" t="s">
        <v>1490</v>
      </c>
      <c r="E28" s="4"/>
      <c r="F28" s="4" t="s">
        <v>1318</v>
      </c>
      <c r="G28" s="266" t="s">
        <v>2166</v>
      </c>
      <c r="H28" s="242" t="s">
        <v>1490</v>
      </c>
      <c r="I28" s="213"/>
      <c r="J28" s="213"/>
      <c r="K28" s="213"/>
      <c r="L28" s="213"/>
    </row>
    <row r="29" spans="1:12">
      <c r="A29" s="1" t="s">
        <v>2021</v>
      </c>
      <c r="B29" s="214" t="s">
        <v>6870</v>
      </c>
      <c r="C29" s="1" t="s">
        <v>2160</v>
      </c>
      <c r="D29" s="1" t="s">
        <v>2138</v>
      </c>
      <c r="E29" s="4"/>
      <c r="F29" s="4" t="s">
        <v>1318</v>
      </c>
      <c r="G29" s="1" t="s">
        <v>2160</v>
      </c>
      <c r="H29" s="1" t="s">
        <v>2138</v>
      </c>
      <c r="I29" s="4"/>
      <c r="J29" s="4"/>
      <c r="K29" s="4"/>
      <c r="L29" s="4"/>
    </row>
    <row r="30" spans="1:12">
      <c r="A30" s="20" t="s">
        <v>9028</v>
      </c>
      <c r="B30" s="269" t="s">
        <v>9029</v>
      </c>
      <c r="C30" s="20" t="s">
        <v>9030</v>
      </c>
      <c r="D30" s="20" t="s">
        <v>12085</v>
      </c>
      <c r="E30" s="27"/>
      <c r="F30" s="270" t="s">
        <v>9031</v>
      </c>
      <c r="G30" s="20" t="s">
        <v>9030</v>
      </c>
      <c r="H30" s="20" t="s">
        <v>1914</v>
      </c>
      <c r="I30" s="27"/>
      <c r="J30" s="27"/>
      <c r="K30" s="27"/>
      <c r="L30" s="493" t="s">
        <v>12086</v>
      </c>
    </row>
    <row r="31" spans="1:12">
      <c r="A31" s="20" t="s">
        <v>9032</v>
      </c>
      <c r="B31" s="269" t="s">
        <v>9033</v>
      </c>
      <c r="C31" s="20" t="s">
        <v>9034</v>
      </c>
      <c r="D31" s="20" t="s">
        <v>9035</v>
      </c>
      <c r="E31" s="27"/>
      <c r="F31" s="270" t="s">
        <v>9031</v>
      </c>
      <c r="G31" s="20" t="s">
        <v>9034</v>
      </c>
      <c r="H31" s="20" t="s">
        <v>9035</v>
      </c>
      <c r="I31" s="321"/>
      <c r="J31" s="321"/>
      <c r="K31" s="321"/>
      <c r="L31" s="213" t="s">
        <v>8931</v>
      </c>
    </row>
    <row r="32" spans="1:12">
      <c r="A32" s="44" t="s">
        <v>6427</v>
      </c>
      <c r="B32" s="214" t="s">
        <v>6871</v>
      </c>
      <c r="C32" s="44" t="s">
        <v>6409</v>
      </c>
      <c r="D32" s="221" t="s">
        <v>6872</v>
      </c>
      <c r="E32" s="213"/>
      <c r="F32" s="4" t="s">
        <v>1318</v>
      </c>
      <c r="G32" s="44" t="s">
        <v>6409</v>
      </c>
      <c r="H32" s="221" t="s">
        <v>6872</v>
      </c>
      <c r="I32" s="213"/>
      <c r="J32" s="213"/>
      <c r="K32" s="213"/>
      <c r="L32" s="223"/>
    </row>
    <row r="33" spans="1:14">
      <c r="A33" s="214" t="s">
        <v>6277</v>
      </c>
      <c r="B33" s="214" t="s">
        <v>6406</v>
      </c>
      <c r="C33" s="214" t="s">
        <v>2247</v>
      </c>
      <c r="D33" s="213" t="s">
        <v>6873</v>
      </c>
      <c r="E33" s="213"/>
      <c r="F33" s="4" t="s">
        <v>1318</v>
      </c>
      <c r="G33" s="214" t="s">
        <v>2247</v>
      </c>
      <c r="H33" s="213" t="s">
        <v>6873</v>
      </c>
      <c r="I33" s="213"/>
      <c r="J33" s="213"/>
      <c r="K33" s="213"/>
      <c r="L33" s="223"/>
    </row>
    <row r="34" spans="1:14">
      <c r="A34" s="214" t="s">
        <v>5118</v>
      </c>
      <c r="B34" s="214" t="s">
        <v>6408</v>
      </c>
      <c r="C34" s="214" t="s">
        <v>2248</v>
      </c>
      <c r="D34" s="213" t="s">
        <v>6874</v>
      </c>
      <c r="E34" s="47"/>
      <c r="F34" s="4" t="s">
        <v>1318</v>
      </c>
      <c r="G34" s="214" t="s">
        <v>2248</v>
      </c>
      <c r="H34" s="213" t="s">
        <v>6874</v>
      </c>
      <c r="I34" s="4"/>
      <c r="J34" s="4"/>
      <c r="K34" s="4"/>
      <c r="L34" s="155"/>
    </row>
    <row r="35" spans="1:14">
      <c r="A35" s="11" t="s">
        <v>5979</v>
      </c>
      <c r="B35" s="214" t="s">
        <v>6413</v>
      </c>
      <c r="C35" s="11" t="s">
        <v>6875</v>
      </c>
      <c r="D35" s="47" t="s">
        <v>3353</v>
      </c>
      <c r="E35" s="47"/>
      <c r="F35" s="4" t="s">
        <v>1318</v>
      </c>
      <c r="G35" s="11" t="s">
        <v>6875</v>
      </c>
      <c r="H35" s="47" t="s">
        <v>3353</v>
      </c>
      <c r="I35" s="213"/>
      <c r="J35" s="213"/>
      <c r="K35" s="213"/>
      <c r="L35" s="223"/>
    </row>
    <row r="36" spans="1:14" ht="46">
      <c r="A36" s="495" t="s">
        <v>6428</v>
      </c>
      <c r="B36" s="495" t="s">
        <v>6876</v>
      </c>
      <c r="C36" s="495" t="s">
        <v>6414</v>
      </c>
      <c r="D36" s="265" t="s">
        <v>2113</v>
      </c>
      <c r="E36" s="232"/>
      <c r="F36" s="4" t="s">
        <v>1318</v>
      </c>
      <c r="G36" s="224"/>
      <c r="H36" s="275"/>
      <c r="I36" s="225"/>
      <c r="J36" s="225"/>
      <c r="K36" s="225"/>
      <c r="L36" s="265" t="s">
        <v>7230</v>
      </c>
      <c r="N36" s="216" t="s">
        <v>11637</v>
      </c>
    </row>
    <row r="37" spans="1:14">
      <c r="A37" s="242" t="s">
        <v>7229</v>
      </c>
      <c r="B37" s="242" t="s">
        <v>6876</v>
      </c>
      <c r="C37" s="242" t="s">
        <v>7228</v>
      </c>
      <c r="D37" s="55" t="s">
        <v>1358</v>
      </c>
      <c r="F37" s="4" t="s">
        <v>1318</v>
      </c>
      <c r="G37" s="242" t="s">
        <v>9867</v>
      </c>
      <c r="H37" s="55" t="s">
        <v>1358</v>
      </c>
      <c r="L37" s="216"/>
      <c r="N37" s="228"/>
    </row>
    <row r="38" spans="1:14">
      <c r="A38" s="214" t="s">
        <v>6429</v>
      </c>
      <c r="B38" s="214" t="s">
        <v>6415</v>
      </c>
      <c r="C38" s="214" t="s">
        <v>6416</v>
      </c>
      <c r="D38" s="213" t="s">
        <v>1355</v>
      </c>
      <c r="F38" s="4" t="s">
        <v>1318</v>
      </c>
      <c r="G38" s="214" t="s">
        <v>6416</v>
      </c>
      <c r="H38" s="213" t="s">
        <v>1355</v>
      </c>
      <c r="N38" s="12"/>
    </row>
    <row r="39" spans="1:14">
      <c r="A39" s="214" t="s">
        <v>5976</v>
      </c>
      <c r="B39" s="214" t="s">
        <v>6417</v>
      </c>
      <c r="C39" s="214" t="s">
        <v>5978</v>
      </c>
      <c r="D39" s="213" t="s">
        <v>1338</v>
      </c>
      <c r="F39" s="4" t="s">
        <v>1318</v>
      </c>
      <c r="G39" s="214" t="s">
        <v>5978</v>
      </c>
      <c r="H39" s="213" t="s">
        <v>1338</v>
      </c>
      <c r="N39" s="12"/>
    </row>
    <row r="40" spans="1:14">
      <c r="A40" s="47" t="s">
        <v>1990</v>
      </c>
      <c r="B40" s="47" t="s">
        <v>1991</v>
      </c>
      <c r="C40" s="47" t="s">
        <v>1990</v>
      </c>
      <c r="D40" s="47" t="s">
        <v>2137</v>
      </c>
      <c r="E40" s="231"/>
      <c r="F40" s="4" t="s">
        <v>1318</v>
      </c>
      <c r="G40" s="47" t="s">
        <v>1990</v>
      </c>
      <c r="H40" s="47" t="s">
        <v>2137</v>
      </c>
      <c r="N40" s="12"/>
    </row>
    <row r="41" spans="1:14">
      <c r="A41" s="47" t="s">
        <v>1994</v>
      </c>
      <c r="B41" s="47" t="s">
        <v>1995</v>
      </c>
      <c r="C41" s="47" t="s">
        <v>1994</v>
      </c>
      <c r="D41" s="47" t="s">
        <v>5553</v>
      </c>
      <c r="F41" s="4" t="s">
        <v>1318</v>
      </c>
      <c r="G41" s="47" t="s">
        <v>1994</v>
      </c>
      <c r="H41" s="47" t="s">
        <v>6877</v>
      </c>
      <c r="I41" s="73"/>
      <c r="N41" s="12"/>
    </row>
    <row r="42" spans="1:14">
      <c r="A42" s="490" t="str">
        <f>SUBSTITUTE(C42,"_","")</f>
        <v>CANCELDT</v>
      </c>
      <c r="B42" s="491" t="s">
        <v>11643</v>
      </c>
      <c r="C42" s="492" t="s">
        <v>11638</v>
      </c>
      <c r="D42" s="490" t="s">
        <v>11640</v>
      </c>
      <c r="E42" s="490"/>
      <c r="F42" s="493" t="s">
        <v>1318</v>
      </c>
      <c r="G42" s="492" t="s">
        <v>11638</v>
      </c>
      <c r="H42" s="490" t="s">
        <v>11640</v>
      </c>
      <c r="I42" s="490"/>
      <c r="J42" s="490"/>
      <c r="K42" s="490"/>
      <c r="L42" s="490" t="s">
        <v>11649</v>
      </c>
    </row>
    <row r="43" spans="1:14">
      <c r="A43" s="490" t="str">
        <f t="shared" ref="A43:A46" si="0">SUBSTITUTE(C43,"_","")</f>
        <v>INDUSTRYCD</v>
      </c>
      <c r="B43" s="491" t="s">
        <v>11644</v>
      </c>
      <c r="C43" s="492" t="s">
        <v>3954</v>
      </c>
      <c r="D43" s="494" t="s">
        <v>11641</v>
      </c>
      <c r="E43" s="490"/>
      <c r="F43" s="493" t="s">
        <v>1318</v>
      </c>
      <c r="G43" s="492" t="s">
        <v>3954</v>
      </c>
      <c r="H43" s="494" t="s">
        <v>11641</v>
      </c>
      <c r="I43" s="490"/>
      <c r="J43" s="490"/>
      <c r="K43" s="490"/>
      <c r="L43" s="490" t="s">
        <v>11648</v>
      </c>
    </row>
    <row r="44" spans="1:14">
      <c r="A44" s="490" t="str">
        <f t="shared" si="0"/>
        <v>INDUSTRY</v>
      </c>
      <c r="B44" s="491" t="s">
        <v>11645</v>
      </c>
      <c r="C44" s="492" t="s">
        <v>3903</v>
      </c>
      <c r="D44" s="490" t="s">
        <v>2133</v>
      </c>
      <c r="E44" s="490"/>
      <c r="F44" s="493" t="s">
        <v>1318</v>
      </c>
      <c r="G44" s="492" t="s">
        <v>3903</v>
      </c>
      <c r="H44" s="490" t="s">
        <v>2133</v>
      </c>
      <c r="I44" s="490"/>
      <c r="J44" s="490"/>
      <c r="K44" s="490"/>
      <c r="L44" s="490" t="s">
        <v>11648</v>
      </c>
    </row>
    <row r="45" spans="1:14">
      <c r="A45" s="490" t="str">
        <f t="shared" si="0"/>
        <v>INDUSTRYCATEGORY</v>
      </c>
      <c r="B45" s="491" t="s">
        <v>11646</v>
      </c>
      <c r="C45" s="492" t="s">
        <v>11639</v>
      </c>
      <c r="D45" s="491" t="s">
        <v>2133</v>
      </c>
      <c r="E45" s="490"/>
      <c r="F45" s="493" t="s">
        <v>1318</v>
      </c>
      <c r="G45" s="492" t="s">
        <v>11639</v>
      </c>
      <c r="H45" s="491" t="s">
        <v>2133</v>
      </c>
      <c r="I45" s="490"/>
      <c r="J45" s="490"/>
      <c r="K45" s="490"/>
      <c r="L45" s="490" t="s">
        <v>11648</v>
      </c>
    </row>
    <row r="46" spans="1:14" ht="23">
      <c r="A46" s="490" t="str">
        <f t="shared" si="0"/>
        <v>REGCAPCURRENCY</v>
      </c>
      <c r="B46" s="491" t="s">
        <v>11647</v>
      </c>
      <c r="C46" s="492" t="s">
        <v>11642</v>
      </c>
      <c r="D46" s="491" t="s">
        <v>2133</v>
      </c>
      <c r="E46" s="490"/>
      <c r="F46" s="493" t="s">
        <v>1318</v>
      </c>
      <c r="G46" s="492" t="s">
        <v>11642</v>
      </c>
      <c r="H46" s="491" t="s">
        <v>2133</v>
      </c>
      <c r="I46" s="490"/>
      <c r="J46" s="490"/>
      <c r="K46" s="490"/>
      <c r="L46" s="490" t="s">
        <v>11648</v>
      </c>
      <c r="N46" s="216" t="s">
        <v>11651</v>
      </c>
    </row>
    <row r="47" spans="1:14">
      <c r="A47" s="11" t="s">
        <v>3959</v>
      </c>
      <c r="B47" s="11" t="s">
        <v>4011</v>
      </c>
      <c r="C47" s="11" t="s">
        <v>7724</v>
      </c>
      <c r="D47" s="11" t="s">
        <v>2113</v>
      </c>
      <c r="E47" s="12" t="s">
        <v>3303</v>
      </c>
      <c r="F47" s="4" t="s">
        <v>1318</v>
      </c>
      <c r="G47" s="11">
        <v>0</v>
      </c>
      <c r="H47" s="11"/>
      <c r="I47" s="73"/>
      <c r="N47" s="12"/>
    </row>
    <row r="48" spans="1:14">
      <c r="A48" s="47" t="s">
        <v>461</v>
      </c>
      <c r="B48" s="161" t="s">
        <v>108</v>
      </c>
      <c r="C48" s="47" t="s">
        <v>461</v>
      </c>
      <c r="D48" s="5" t="s">
        <v>2133</v>
      </c>
      <c r="E48" s="99"/>
      <c r="F48" s="4" t="s">
        <v>1318</v>
      </c>
      <c r="G48" s="1" t="s">
        <v>6489</v>
      </c>
      <c r="H48" s="1"/>
      <c r="K48" s="73"/>
      <c r="L48" s="41"/>
      <c r="N48" s="12"/>
    </row>
    <row r="49" spans="1:14" ht="69">
      <c r="A49" s="44" t="s">
        <v>6425</v>
      </c>
      <c r="B49" s="43" t="s">
        <v>109</v>
      </c>
      <c r="C49" s="44" t="s">
        <v>6426</v>
      </c>
      <c r="D49" s="5" t="s">
        <v>2121</v>
      </c>
      <c r="E49" s="12" t="s">
        <v>3303</v>
      </c>
      <c r="F49" s="4" t="s">
        <v>1318</v>
      </c>
      <c r="G49" s="230" t="s">
        <v>6355</v>
      </c>
      <c r="H49" s="57" t="s">
        <v>1472</v>
      </c>
      <c r="I49" s="4"/>
      <c r="J49" s="4"/>
      <c r="K49" s="73"/>
      <c r="L49" s="41" t="s">
        <v>11650</v>
      </c>
      <c r="N49" s="12"/>
    </row>
    <row r="50" spans="1:14">
      <c r="A50" s="11" t="s">
        <v>4021</v>
      </c>
      <c r="B50" s="11" t="s">
        <v>3241</v>
      </c>
      <c r="C50" s="11" t="s">
        <v>3246</v>
      </c>
      <c r="D50" s="37" t="s">
        <v>2123</v>
      </c>
      <c r="E50" s="12" t="s">
        <v>3303</v>
      </c>
      <c r="F50" s="26"/>
      <c r="G50" s="11"/>
      <c r="H50" s="11"/>
      <c r="I50" s="219"/>
      <c r="J50" s="219"/>
      <c r="K50" s="73"/>
      <c r="L50" s="73"/>
      <c r="N50" s="12"/>
    </row>
    <row r="51" spans="1:14">
      <c r="K51" s="73"/>
      <c r="L51" s="73"/>
      <c r="N51" s="12"/>
    </row>
    <row r="52" spans="1:14">
      <c r="K52" s="73"/>
      <c r="L52" s="73"/>
    </row>
    <row r="64" spans="1:14">
      <c r="A64" s="96" t="s">
        <v>3524</v>
      </c>
      <c r="B64" s="41"/>
      <c r="C64" s="73"/>
    </row>
    <row r="65" spans="1:3">
      <c r="A65" s="96" t="s">
        <v>6493</v>
      </c>
      <c r="B65" s="73"/>
      <c r="C65" s="73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"/>
  <sheetViews>
    <sheetView topLeftCell="A7" workbookViewId="0"/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2.83203125" style="231" customWidth="1"/>
    <col min="9" max="9" width="32.5" style="231" customWidth="1"/>
    <col min="10" max="10" width="45.08203125" style="231" customWidth="1"/>
    <col min="11" max="16384" width="9" style="231"/>
  </cols>
  <sheetData>
    <row r="1" spans="1:10">
      <c r="A1" s="3" t="s">
        <v>1510</v>
      </c>
      <c r="B1" s="182" t="s">
        <v>6392</v>
      </c>
      <c r="C1" s="4"/>
    </row>
    <row r="2" spans="1:10" ht="23">
      <c r="A2" s="4"/>
      <c r="B2" s="4" t="s">
        <v>6433</v>
      </c>
      <c r="C2" s="4" t="s">
        <v>6434</v>
      </c>
      <c r="D2" s="231" t="s">
        <v>6435</v>
      </c>
      <c r="E2" s="231" t="s">
        <v>6436</v>
      </c>
    </row>
    <row r="3" spans="1:10">
      <c r="A3" s="235" t="s">
        <v>6470</v>
      </c>
    </row>
    <row r="4" spans="1:10" ht="23">
      <c r="B4" s="231" t="s">
        <v>6469</v>
      </c>
      <c r="C4" s="236" t="s">
        <v>6437</v>
      </c>
    </row>
    <row r="5" spans="1:10">
      <c r="A5" s="231" t="s">
        <v>2407</v>
      </c>
    </row>
    <row r="6" spans="1:10" ht="23">
      <c r="B6" s="231" t="s">
        <v>6482</v>
      </c>
      <c r="C6" s="236" t="s">
        <v>8331</v>
      </c>
    </row>
    <row r="7" spans="1:10">
      <c r="G7" s="235"/>
    </row>
    <row r="8" spans="1:10">
      <c r="A8" s="237" t="s">
        <v>238</v>
      </c>
      <c r="B8" s="238" t="s">
        <v>6438</v>
      </c>
      <c r="C8" s="238"/>
      <c r="D8" s="238"/>
      <c r="E8" s="238"/>
      <c r="F8" s="238"/>
      <c r="G8" s="238" t="s">
        <v>912</v>
      </c>
      <c r="H8" s="238" t="s">
        <v>910</v>
      </c>
      <c r="I8" s="239" t="s">
        <v>6439</v>
      </c>
    </row>
    <row r="9" spans="1:10" ht="23">
      <c r="A9" s="57" t="s">
        <v>6473</v>
      </c>
      <c r="B9" s="57" t="s">
        <v>6472</v>
      </c>
      <c r="C9" s="57" t="s">
        <v>6480</v>
      </c>
      <c r="D9" s="57" t="s">
        <v>6478</v>
      </c>
      <c r="E9" s="5" t="s">
        <v>3303</v>
      </c>
      <c r="F9" s="4" t="s">
        <v>1318</v>
      </c>
      <c r="G9" s="239"/>
      <c r="H9" s="238"/>
      <c r="I9" s="5" t="s">
        <v>5486</v>
      </c>
    </row>
    <row r="10" spans="1:10" ht="46">
      <c r="A10" s="225" t="s">
        <v>6474</v>
      </c>
      <c r="B10" s="225" t="s">
        <v>6475</v>
      </c>
      <c r="C10" s="225" t="s">
        <v>2727</v>
      </c>
      <c r="D10" s="232" t="s">
        <v>2126</v>
      </c>
      <c r="E10" s="232" t="s">
        <v>3303</v>
      </c>
      <c r="F10" s="4" t="s">
        <v>1318</v>
      </c>
      <c r="G10" s="225" t="s">
        <v>6440</v>
      </c>
      <c r="H10" s="232" t="s">
        <v>2126</v>
      </c>
      <c r="I10" s="493" t="s">
        <v>11672</v>
      </c>
    </row>
    <row r="11" spans="1:10">
      <c r="A11" s="240" t="s">
        <v>6279</v>
      </c>
      <c r="B11" s="236" t="s">
        <v>6441</v>
      </c>
      <c r="C11" s="231" t="s">
        <v>7308</v>
      </c>
      <c r="D11" s="4" t="s">
        <v>1338</v>
      </c>
      <c r="E11" s="5"/>
      <c r="F11" s="4" t="s">
        <v>1318</v>
      </c>
      <c r="G11" s="231" t="s">
        <v>7308</v>
      </c>
      <c r="H11" s="4" t="s">
        <v>1338</v>
      </c>
      <c r="I11" s="4"/>
    </row>
    <row r="12" spans="1:10" ht="46">
      <c r="A12" s="245" t="s">
        <v>6479</v>
      </c>
      <c r="B12" s="227" t="s">
        <v>6477</v>
      </c>
      <c r="C12" s="246" t="s">
        <v>7885</v>
      </c>
      <c r="D12" s="225" t="s">
        <v>2111</v>
      </c>
      <c r="E12" s="232"/>
      <c r="F12" s="4" t="s">
        <v>1318</v>
      </c>
      <c r="G12" s="227"/>
      <c r="H12" s="225"/>
      <c r="I12" s="225" t="s">
        <v>7886</v>
      </c>
      <c r="J12" s="236" t="s">
        <v>7220</v>
      </c>
    </row>
    <row r="13" spans="1:10">
      <c r="A13" s="241" t="s">
        <v>6491</v>
      </c>
      <c r="B13" s="231" t="s">
        <v>6442</v>
      </c>
      <c r="C13" s="242" t="s">
        <v>6492</v>
      </c>
      <c r="D13" s="4" t="s">
        <v>6400</v>
      </c>
      <c r="E13" s="5" t="s">
        <v>3303</v>
      </c>
      <c r="F13" s="4" t="s">
        <v>1318</v>
      </c>
      <c r="G13" s="242" t="s">
        <v>6443</v>
      </c>
      <c r="H13" s="4" t="s">
        <v>6400</v>
      </c>
      <c r="I13" s="4"/>
    </row>
    <row r="14" spans="1:10" ht="34.5">
      <c r="A14" s="245" t="s">
        <v>7285</v>
      </c>
      <c r="B14" s="227" t="s">
        <v>7288</v>
      </c>
      <c r="C14" s="246" t="s">
        <v>7286</v>
      </c>
      <c r="D14" s="225" t="s">
        <v>6481</v>
      </c>
      <c r="E14" s="232"/>
      <c r="F14" s="4" t="s">
        <v>1318</v>
      </c>
      <c r="G14" s="246" t="s">
        <v>7294</v>
      </c>
      <c r="H14" s="225"/>
      <c r="I14" s="225" t="s">
        <v>7284</v>
      </c>
      <c r="J14" s="236" t="s">
        <v>7292</v>
      </c>
    </row>
    <row r="15" spans="1:10">
      <c r="A15" s="1" t="s">
        <v>7287</v>
      </c>
      <c r="B15" s="231" t="s">
        <v>7289</v>
      </c>
      <c r="C15" s="1" t="s">
        <v>7290</v>
      </c>
      <c r="D15" s="1" t="s">
        <v>7295</v>
      </c>
      <c r="E15" s="4"/>
      <c r="F15" s="4" t="s">
        <v>1318</v>
      </c>
      <c r="G15" s="1" t="s">
        <v>7293</v>
      </c>
      <c r="H15" s="1" t="s">
        <v>7296</v>
      </c>
      <c r="I15" s="4"/>
    </row>
    <row r="16" spans="1:10">
      <c r="A16" s="240" t="s">
        <v>6444</v>
      </c>
      <c r="B16" s="231" t="s">
        <v>6445</v>
      </c>
      <c r="C16" s="231" t="s">
        <v>6446</v>
      </c>
      <c r="D16" s="4" t="s">
        <v>2126</v>
      </c>
      <c r="E16" s="4"/>
      <c r="F16" s="4" t="s">
        <v>1318</v>
      </c>
      <c r="G16" s="231" t="s">
        <v>6446</v>
      </c>
      <c r="H16" s="4" t="s">
        <v>2126</v>
      </c>
      <c r="I16" s="4"/>
    </row>
    <row r="17" spans="1:10">
      <c r="A17" s="1" t="s">
        <v>6447</v>
      </c>
      <c r="B17" s="231" t="s">
        <v>6448</v>
      </c>
      <c r="C17" s="1" t="s">
        <v>6449</v>
      </c>
      <c r="D17" s="1" t="s">
        <v>6487</v>
      </c>
      <c r="E17" s="4"/>
      <c r="F17" s="4" t="s">
        <v>1318</v>
      </c>
      <c r="G17" s="1" t="s">
        <v>6449</v>
      </c>
      <c r="H17" s="1" t="s">
        <v>6484</v>
      </c>
      <c r="I17" s="4"/>
    </row>
    <row r="18" spans="1:10">
      <c r="A18" s="1" t="s">
        <v>7736</v>
      </c>
      <c r="B18" s="231" t="s">
        <v>6450</v>
      </c>
      <c r="C18" s="1" t="s">
        <v>6451</v>
      </c>
      <c r="D18" s="1" t="s">
        <v>1358</v>
      </c>
      <c r="E18" s="4"/>
      <c r="F18" s="4" t="s">
        <v>1318</v>
      </c>
      <c r="G18" s="1" t="s">
        <v>6451</v>
      </c>
      <c r="H18" s="1" t="s">
        <v>1358</v>
      </c>
      <c r="I18" s="4"/>
    </row>
    <row r="19" spans="1:10" ht="23">
      <c r="A19" s="247" t="s">
        <v>6452</v>
      </c>
      <c r="B19" s="227" t="s">
        <v>7888</v>
      </c>
      <c r="C19" s="227" t="s">
        <v>7742</v>
      </c>
      <c r="D19" s="224" t="s">
        <v>2126</v>
      </c>
      <c r="E19" s="225"/>
      <c r="F19" s="4" t="s">
        <v>1318</v>
      </c>
      <c r="G19" s="227" t="s">
        <v>6453</v>
      </c>
      <c r="H19" s="225" t="s">
        <v>6483</v>
      </c>
      <c r="I19" s="225" t="s">
        <v>7244</v>
      </c>
    </row>
    <row r="20" spans="1:10">
      <c r="A20" s="240" t="s">
        <v>6455</v>
      </c>
      <c r="B20" s="231" t="s">
        <v>6456</v>
      </c>
      <c r="C20" s="231" t="s">
        <v>7737</v>
      </c>
      <c r="D20" s="4" t="s">
        <v>6407</v>
      </c>
      <c r="E20" s="57"/>
      <c r="F20" s="4" t="s">
        <v>1318</v>
      </c>
      <c r="G20" s="231" t="s">
        <v>6457</v>
      </c>
      <c r="H20" s="4" t="s">
        <v>6407</v>
      </c>
      <c r="I20" s="4"/>
    </row>
    <row r="21" spans="1:10" ht="23">
      <c r="A21" s="224" t="s">
        <v>6458</v>
      </c>
      <c r="B21" s="227" t="s">
        <v>7738</v>
      </c>
      <c r="C21" s="224" t="s">
        <v>7740</v>
      </c>
      <c r="D21" s="224" t="s">
        <v>2126</v>
      </c>
      <c r="E21" s="225"/>
      <c r="F21" s="4" t="s">
        <v>1318</v>
      </c>
      <c r="G21" s="224" t="s">
        <v>6459</v>
      </c>
      <c r="H21" s="224" t="s">
        <v>6484</v>
      </c>
      <c r="I21" s="225" t="s">
        <v>7244</v>
      </c>
    </row>
    <row r="22" spans="1:10">
      <c r="A22" s="240" t="s">
        <v>6460</v>
      </c>
      <c r="B22" s="231" t="s">
        <v>6461</v>
      </c>
      <c r="C22" s="231" t="s">
        <v>6462</v>
      </c>
      <c r="D22" s="4" t="s">
        <v>1358</v>
      </c>
      <c r="E22" s="57"/>
      <c r="F22" s="4" t="s">
        <v>1318</v>
      </c>
      <c r="G22" s="231" t="s">
        <v>6462</v>
      </c>
      <c r="H22" s="4" t="s">
        <v>1358</v>
      </c>
      <c r="I22" s="4"/>
    </row>
    <row r="23" spans="1:10">
      <c r="A23" s="47" t="s">
        <v>6463</v>
      </c>
      <c r="B23" s="231" t="s">
        <v>6464</v>
      </c>
      <c r="C23" s="47" t="s">
        <v>6465</v>
      </c>
      <c r="D23" s="57" t="s">
        <v>1338</v>
      </c>
      <c r="E23" s="57"/>
      <c r="F23" s="4" t="s">
        <v>1318</v>
      </c>
      <c r="G23" s="47" t="s">
        <v>6465</v>
      </c>
      <c r="H23" s="57" t="s">
        <v>1338</v>
      </c>
      <c r="I23" s="4"/>
    </row>
    <row r="24" spans="1:10" ht="23">
      <c r="A24" s="247" t="s">
        <v>8176</v>
      </c>
      <c r="B24" s="227" t="s">
        <v>7741</v>
      </c>
      <c r="C24" s="227" t="s">
        <v>7739</v>
      </c>
      <c r="D24" s="226" t="s">
        <v>6486</v>
      </c>
      <c r="E24" s="226"/>
      <c r="F24" s="4" t="s">
        <v>1318</v>
      </c>
      <c r="G24" s="227" t="s">
        <v>6466</v>
      </c>
      <c r="H24" s="226" t="s">
        <v>6487</v>
      </c>
      <c r="I24" s="225" t="s">
        <v>7246</v>
      </c>
    </row>
    <row r="25" spans="1:10" ht="23">
      <c r="A25" s="247" t="s">
        <v>6467</v>
      </c>
      <c r="B25" s="227" t="s">
        <v>8175</v>
      </c>
      <c r="C25" s="227" t="s">
        <v>6468</v>
      </c>
      <c r="D25" s="226" t="s">
        <v>6454</v>
      </c>
      <c r="E25" s="225"/>
      <c r="F25" s="4" t="s">
        <v>1318</v>
      </c>
      <c r="G25" s="227" t="s">
        <v>6468</v>
      </c>
      <c r="H25" s="226" t="s">
        <v>6488</v>
      </c>
      <c r="I25" s="225" t="s">
        <v>7244</v>
      </c>
    </row>
    <row r="26" spans="1:10">
      <c r="A26" s="322" t="s">
        <v>8932</v>
      </c>
      <c r="B26" s="269" t="s">
        <v>8933</v>
      </c>
      <c r="C26" s="269" t="s">
        <v>8934</v>
      </c>
      <c r="D26" s="270" t="s">
        <v>8935</v>
      </c>
      <c r="E26" s="27"/>
      <c r="F26" s="57" t="s">
        <v>1318</v>
      </c>
      <c r="G26" s="269" t="s">
        <v>8934</v>
      </c>
      <c r="H26" s="270" t="s">
        <v>8935</v>
      </c>
      <c r="I26" s="27"/>
      <c r="J26" s="231" t="s">
        <v>8936</v>
      </c>
    </row>
    <row r="27" spans="1:10">
      <c r="A27" s="490" t="str">
        <f t="shared" ref="A27:A29" si="0">SUBSTITUTE(C27,"_","")</f>
        <v>SUBCURRENCY</v>
      </c>
      <c r="B27" s="496" t="s">
        <v>11656</v>
      </c>
      <c r="C27" s="492" t="s">
        <v>11659</v>
      </c>
      <c r="D27" s="490" t="s">
        <v>1358</v>
      </c>
      <c r="E27" s="490"/>
      <c r="F27" s="497" t="s">
        <v>1318</v>
      </c>
      <c r="G27" s="492" t="s">
        <v>11652</v>
      </c>
      <c r="H27" s="490" t="s">
        <v>11653</v>
      </c>
      <c r="I27" s="231" t="s">
        <v>11663</v>
      </c>
      <c r="J27" s="231" t="s">
        <v>11662</v>
      </c>
    </row>
    <row r="28" spans="1:10">
      <c r="A28" s="490" t="str">
        <f t="shared" si="0"/>
        <v>PAIDCURRENCY</v>
      </c>
      <c r="B28" s="490" t="s">
        <v>11657</v>
      </c>
      <c r="C28" s="492" t="s">
        <v>11660</v>
      </c>
      <c r="D28" s="490" t="s">
        <v>1358</v>
      </c>
      <c r="E28" s="490"/>
      <c r="F28" s="497" t="s">
        <v>1318</v>
      </c>
      <c r="G28" s="492" t="s">
        <v>11654</v>
      </c>
      <c r="H28" s="490" t="s">
        <v>11653</v>
      </c>
      <c r="I28" s="231" t="s">
        <v>11663</v>
      </c>
      <c r="J28" s="231" t="s">
        <v>11662</v>
      </c>
    </row>
    <row r="29" spans="1:10">
      <c r="A29" s="490" t="str">
        <f t="shared" si="0"/>
        <v>COUNRY</v>
      </c>
      <c r="B29" s="490" t="s">
        <v>11658</v>
      </c>
      <c r="C29" s="492" t="s">
        <v>11661</v>
      </c>
      <c r="D29" s="498" t="s">
        <v>2137</v>
      </c>
      <c r="E29" s="490"/>
      <c r="F29" s="497" t="s">
        <v>1318</v>
      </c>
      <c r="G29" s="492" t="s">
        <v>11655</v>
      </c>
      <c r="H29" s="498" t="s">
        <v>12084</v>
      </c>
      <c r="I29" s="231" t="s">
        <v>11664</v>
      </c>
      <c r="J29" s="231" t="s">
        <v>11662</v>
      </c>
    </row>
    <row r="30" spans="1:10">
      <c r="A30" s="11" t="s">
        <v>3959</v>
      </c>
      <c r="B30" s="11" t="s">
        <v>4011</v>
      </c>
      <c r="C30" s="11" t="s">
        <v>3959</v>
      </c>
      <c r="D30" s="11" t="s">
        <v>2113</v>
      </c>
      <c r="E30" s="12" t="s">
        <v>3303</v>
      </c>
      <c r="F30" s="4" t="s">
        <v>1318</v>
      </c>
      <c r="G30" s="11">
        <v>0</v>
      </c>
      <c r="H30" s="11"/>
      <c r="I30" s="4"/>
    </row>
    <row r="31" spans="1:10">
      <c r="A31" s="44" t="s">
        <v>2616</v>
      </c>
      <c r="B31" s="44" t="s">
        <v>107</v>
      </c>
      <c r="C31" s="44" t="s">
        <v>2181</v>
      </c>
      <c r="D31" s="5" t="s">
        <v>2120</v>
      </c>
      <c r="E31" s="73"/>
      <c r="F31" s="4" t="s">
        <v>1318</v>
      </c>
      <c r="G31" s="11" t="s">
        <v>3373</v>
      </c>
      <c r="H31" s="5" t="s">
        <v>6485</v>
      </c>
    </row>
    <row r="32" spans="1:10">
      <c r="A32" s="44" t="s">
        <v>6494</v>
      </c>
      <c r="B32" s="43" t="s">
        <v>108</v>
      </c>
      <c r="C32" s="44" t="s">
        <v>461</v>
      </c>
      <c r="D32" s="5" t="s">
        <v>2133</v>
      </c>
      <c r="E32" s="12"/>
      <c r="F32" s="4" t="s">
        <v>1318</v>
      </c>
      <c r="G32" s="11" t="s">
        <v>6490</v>
      </c>
      <c r="H32" s="11"/>
      <c r="I32" s="236"/>
    </row>
    <row r="33" spans="1:10" ht="80.5">
      <c r="A33" s="44" t="s">
        <v>462</v>
      </c>
      <c r="B33" s="43" t="s">
        <v>109</v>
      </c>
      <c r="C33" s="44" t="s">
        <v>2182</v>
      </c>
      <c r="D33" s="5" t="s">
        <v>2121</v>
      </c>
      <c r="E33" s="12" t="s">
        <v>3303</v>
      </c>
      <c r="F33" s="4" t="s">
        <v>1318</v>
      </c>
      <c r="G33" s="231" t="s">
        <v>6355</v>
      </c>
      <c r="H33" s="57" t="s">
        <v>6419</v>
      </c>
      <c r="J33" s="236" t="s">
        <v>11666</v>
      </c>
    </row>
    <row r="34" spans="1:10">
      <c r="A34" s="11" t="s">
        <v>4021</v>
      </c>
      <c r="B34" s="11" t="s">
        <v>3241</v>
      </c>
      <c r="C34" s="11" t="s">
        <v>3246</v>
      </c>
      <c r="D34" s="37" t="s">
        <v>2123</v>
      </c>
      <c r="E34" s="12" t="s">
        <v>3303</v>
      </c>
      <c r="F34" s="26"/>
      <c r="G34" s="11"/>
      <c r="H34" s="11"/>
    </row>
    <row r="41" spans="1:10">
      <c r="A41" s="96" t="s">
        <v>6517</v>
      </c>
      <c r="B41" s="41"/>
      <c r="C41" s="73"/>
    </row>
    <row r="42" spans="1:10">
      <c r="A42" s="96" t="s">
        <v>7743</v>
      </c>
      <c r="B42" s="73"/>
      <c r="C42" s="73"/>
    </row>
    <row r="43" spans="1:10">
      <c r="A43" s="235" t="s">
        <v>6518</v>
      </c>
    </row>
    <row r="45" spans="1:10" ht="14">
      <c r="B45" s="243"/>
      <c r="C45" s="243"/>
    </row>
    <row r="46" spans="1:10" ht="14">
      <c r="B46" s="243"/>
      <c r="C46" s="244"/>
    </row>
    <row r="48" spans="1:10" ht="14">
      <c r="C48" s="243"/>
    </row>
    <row r="49" spans="3:3">
      <c r="C49" s="240"/>
    </row>
    <row r="51" spans="3:3">
      <c r="C51" s="231"/>
    </row>
    <row r="52" spans="3:3">
      <c r="C52" s="231"/>
    </row>
    <row r="53" spans="3:3">
      <c r="C53" s="231"/>
    </row>
    <row r="54" spans="3:3">
      <c r="C54" s="231"/>
    </row>
    <row r="55" spans="3:3">
      <c r="C55" s="231"/>
    </row>
    <row r="56" spans="3:3">
      <c r="C56" s="231"/>
    </row>
    <row r="57" spans="3:3">
      <c r="C57" s="231"/>
    </row>
    <row r="58" spans="3:3">
      <c r="C58" s="231"/>
    </row>
    <row r="59" spans="3:3">
      <c r="C59" s="231"/>
    </row>
    <row r="60" spans="3:3">
      <c r="C60" s="231"/>
    </row>
    <row r="61" spans="3:3">
      <c r="C61" s="231"/>
    </row>
    <row r="62" spans="3:3">
      <c r="C62" s="231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activeCell="H28" sqref="H28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16.75" style="216" customWidth="1"/>
    <col min="4" max="4" width="16.75" style="214" customWidth="1"/>
    <col min="5" max="5" width="9.5" style="214" customWidth="1"/>
    <col min="6" max="6" width="3.5" style="214" customWidth="1"/>
    <col min="7" max="7" width="16.75" style="214" customWidth="1"/>
    <col min="8" max="8" width="13.33203125" style="214" customWidth="1"/>
    <col min="9" max="9" width="32.5" style="214" customWidth="1"/>
    <col min="10" max="10" width="5.58203125" style="214" customWidth="1"/>
    <col min="11" max="11" width="41.25" style="214" customWidth="1"/>
    <col min="12" max="16384" width="9" style="214"/>
  </cols>
  <sheetData>
    <row r="1" spans="1:14">
      <c r="A1" s="211" t="s">
        <v>6495</v>
      </c>
      <c r="B1" s="212" t="s">
        <v>6496</v>
      </c>
      <c r="C1" s="213"/>
    </row>
    <row r="2" spans="1:14" ht="23">
      <c r="A2" s="213"/>
      <c r="B2" s="213" t="s">
        <v>6497</v>
      </c>
      <c r="C2" s="213" t="s">
        <v>6498</v>
      </c>
      <c r="D2" s="214" t="s">
        <v>6499</v>
      </c>
    </row>
    <row r="3" spans="1:14">
      <c r="A3" s="215" t="s">
        <v>6500</v>
      </c>
    </row>
    <row r="4" spans="1:14" ht="23">
      <c r="B4" s="214" t="s">
        <v>7298</v>
      </c>
      <c r="C4" s="216" t="s">
        <v>7297</v>
      </c>
    </row>
    <row r="5" spans="1:14">
      <c r="A5" s="22" t="s">
        <v>2407</v>
      </c>
      <c r="B5" s="44"/>
      <c r="C5" s="44"/>
    </row>
    <row r="6" spans="1:14" ht="23">
      <c r="A6" s="43"/>
      <c r="B6" s="44" t="s">
        <v>7299</v>
      </c>
      <c r="C6" s="44" t="s">
        <v>7693</v>
      </c>
    </row>
    <row r="7" spans="1:14">
      <c r="G7" s="215"/>
    </row>
    <row r="8" spans="1:14">
      <c r="A8" s="217" t="s">
        <v>6501</v>
      </c>
      <c r="B8" s="218" t="s">
        <v>6502</v>
      </c>
      <c r="C8" s="218"/>
      <c r="D8" s="218"/>
      <c r="E8" s="218"/>
      <c r="F8" s="218"/>
      <c r="G8" s="218" t="s">
        <v>6503</v>
      </c>
      <c r="H8" s="218" t="s">
        <v>910</v>
      </c>
      <c r="I8" s="220" t="s">
        <v>6504</v>
      </c>
    </row>
    <row r="9" spans="1:14" ht="23">
      <c r="A9" s="127" t="s">
        <v>7301</v>
      </c>
      <c r="B9" s="127" t="s">
        <v>4706</v>
      </c>
      <c r="C9" s="127" t="s">
        <v>7300</v>
      </c>
      <c r="D9" s="127" t="s">
        <v>2111</v>
      </c>
      <c r="E9" s="99" t="s">
        <v>3303</v>
      </c>
      <c r="F9" s="4" t="s">
        <v>6505</v>
      </c>
      <c r="G9" s="239"/>
      <c r="H9" s="238"/>
      <c r="I9" s="214" t="s">
        <v>5486</v>
      </c>
    </row>
    <row r="10" spans="1:14" ht="46">
      <c r="A10" s="224" t="s">
        <v>4018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6505</v>
      </c>
      <c r="G10" s="227"/>
      <c r="H10" s="227"/>
      <c r="I10" s="493" t="s">
        <v>11672</v>
      </c>
      <c r="J10" s="231"/>
      <c r="K10" s="231"/>
      <c r="L10" s="231"/>
      <c r="M10" s="231"/>
      <c r="N10" s="231"/>
    </row>
    <row r="11" spans="1:14">
      <c r="A11" s="11" t="s">
        <v>2627</v>
      </c>
      <c r="B11" s="11" t="s">
        <v>939</v>
      </c>
      <c r="C11" s="11" t="s">
        <v>2628</v>
      </c>
      <c r="D11" s="11" t="s">
        <v>1338</v>
      </c>
      <c r="E11" s="73"/>
      <c r="F11" s="4" t="s">
        <v>6505</v>
      </c>
      <c r="G11" s="11" t="s">
        <v>6508</v>
      </c>
      <c r="H11" s="5" t="s">
        <v>6509</v>
      </c>
      <c r="I11" s="213"/>
    </row>
    <row r="12" spans="1:14">
      <c r="A12" s="11" t="s">
        <v>3957</v>
      </c>
      <c r="B12" s="11" t="s">
        <v>4662</v>
      </c>
      <c r="C12" s="11" t="s">
        <v>2729</v>
      </c>
      <c r="D12" s="11" t="s">
        <v>1338</v>
      </c>
      <c r="E12" s="12"/>
      <c r="F12" s="4" t="s">
        <v>1318</v>
      </c>
      <c r="G12" s="11" t="s">
        <v>6510</v>
      </c>
      <c r="H12" s="213" t="s">
        <v>6407</v>
      </c>
      <c r="I12" s="213"/>
    </row>
    <row r="13" spans="1:14" ht="46">
      <c r="A13" s="224" t="s">
        <v>7303</v>
      </c>
      <c r="B13" s="224" t="s">
        <v>7302</v>
      </c>
      <c r="C13" s="224" t="s">
        <v>4661</v>
      </c>
      <c r="D13" s="224" t="s">
        <v>3286</v>
      </c>
      <c r="E13" s="233" t="s">
        <v>3303</v>
      </c>
      <c r="F13" s="226" t="s">
        <v>6404</v>
      </c>
      <c r="G13" s="224" t="s">
        <v>4654</v>
      </c>
      <c r="H13" s="227"/>
      <c r="I13" s="225" t="s">
        <v>6591</v>
      </c>
      <c r="K13" s="216" t="s">
        <v>7282</v>
      </c>
    </row>
    <row r="14" spans="1:14">
      <c r="A14" s="1" t="s">
        <v>4645</v>
      </c>
      <c r="B14" s="1" t="s">
        <v>7283</v>
      </c>
      <c r="C14" s="1" t="s">
        <v>4654</v>
      </c>
      <c r="D14" s="1" t="s">
        <v>6410</v>
      </c>
      <c r="E14" s="99" t="s">
        <v>3303</v>
      </c>
      <c r="F14" s="57" t="s">
        <v>1318</v>
      </c>
      <c r="G14" s="1" t="s">
        <v>4654</v>
      </c>
      <c r="H14" s="1" t="s">
        <v>1358</v>
      </c>
      <c r="I14" s="4"/>
      <c r="K14" s="216"/>
    </row>
    <row r="15" spans="1:14">
      <c r="A15" s="11" t="s">
        <v>4646</v>
      </c>
      <c r="B15" s="11" t="s">
        <v>4636</v>
      </c>
      <c r="C15" s="11" t="s">
        <v>4637</v>
      </c>
      <c r="D15" s="11" t="s">
        <v>4639</v>
      </c>
      <c r="E15" s="73"/>
      <c r="F15" s="221" t="s">
        <v>6404</v>
      </c>
      <c r="G15" s="11" t="s">
        <v>6511</v>
      </c>
      <c r="H15" s="11" t="s">
        <v>6512</v>
      </c>
      <c r="I15" s="213"/>
    </row>
    <row r="16" spans="1:14">
      <c r="A16" s="11" t="s">
        <v>4647</v>
      </c>
      <c r="B16" s="11" t="s">
        <v>4640</v>
      </c>
      <c r="C16" s="11" t="s">
        <v>4641</v>
      </c>
      <c r="D16" s="11" t="s">
        <v>4639</v>
      </c>
      <c r="E16" s="73"/>
      <c r="F16" s="249" t="s">
        <v>6404</v>
      </c>
      <c r="G16" s="11" t="s">
        <v>6513</v>
      </c>
      <c r="H16" s="11" t="s">
        <v>6514</v>
      </c>
      <c r="I16" s="248"/>
    </row>
    <row r="17" spans="1:9">
      <c r="A17" s="11" t="s">
        <v>3959</v>
      </c>
      <c r="B17" s="11" t="s">
        <v>4011</v>
      </c>
      <c r="C17" s="11" t="s">
        <v>3959</v>
      </c>
      <c r="D17" s="11" t="s">
        <v>2113</v>
      </c>
      <c r="E17" s="12" t="s">
        <v>3303</v>
      </c>
      <c r="F17" s="57" t="s">
        <v>6404</v>
      </c>
      <c r="G17" s="214">
        <v>0</v>
      </c>
      <c r="I17" s="216"/>
    </row>
    <row r="18" spans="1:9">
      <c r="A18" s="44" t="s">
        <v>2616</v>
      </c>
      <c r="B18" s="44" t="s">
        <v>107</v>
      </c>
      <c r="C18" s="44" t="s">
        <v>2181</v>
      </c>
      <c r="D18" s="5" t="s">
        <v>2120</v>
      </c>
      <c r="E18" s="73"/>
      <c r="F18" s="57" t="s">
        <v>6404</v>
      </c>
      <c r="G18" s="4" t="s">
        <v>6506</v>
      </c>
      <c r="H18" s="5" t="s">
        <v>6507</v>
      </c>
      <c r="I18" s="44"/>
    </row>
    <row r="19" spans="1:9">
      <c r="A19" s="44" t="s">
        <v>461</v>
      </c>
      <c r="B19" s="43" t="s">
        <v>108</v>
      </c>
      <c r="C19" s="44" t="s">
        <v>461</v>
      </c>
      <c r="D19" s="5" t="s">
        <v>2133</v>
      </c>
      <c r="E19" s="12"/>
      <c r="F19" s="57" t="s">
        <v>6404</v>
      </c>
      <c r="G19" s="44" t="s">
        <v>6515</v>
      </c>
      <c r="H19" s="44"/>
      <c r="I19" s="44"/>
    </row>
    <row r="20" spans="1:9" ht="69">
      <c r="A20" s="44" t="s">
        <v>462</v>
      </c>
      <c r="B20" s="43" t="s">
        <v>109</v>
      </c>
      <c r="C20" s="44" t="s">
        <v>2182</v>
      </c>
      <c r="D20" s="5" t="s">
        <v>2121</v>
      </c>
      <c r="E20" s="12" t="s">
        <v>3303</v>
      </c>
      <c r="F20" s="57" t="s">
        <v>6404</v>
      </c>
      <c r="G20" s="231" t="s">
        <v>6418</v>
      </c>
      <c r="H20" s="57" t="s">
        <v>6419</v>
      </c>
      <c r="I20" s="44" t="s">
        <v>11665</v>
      </c>
    </row>
    <row r="21" spans="1:9">
      <c r="A21" s="11" t="s">
        <v>4021</v>
      </c>
      <c r="B21" s="11" t="s">
        <v>3241</v>
      </c>
      <c r="C21" s="11" t="s">
        <v>3367</v>
      </c>
      <c r="D21" s="37" t="s">
        <v>2123</v>
      </c>
      <c r="E21" s="12" t="s">
        <v>3303</v>
      </c>
      <c r="F21" s="57" t="s">
        <v>6404</v>
      </c>
      <c r="G21" s="44"/>
      <c r="H21" s="44"/>
      <c r="I21" s="44"/>
    </row>
    <row r="22" spans="1:9">
      <c r="A22" s="73"/>
      <c r="B22" s="73"/>
      <c r="C22" s="73"/>
      <c r="D22" s="73"/>
      <c r="E22" s="73"/>
      <c r="F22" s="73"/>
      <c r="G22" s="73"/>
      <c r="H22" s="73"/>
      <c r="I22" s="98"/>
    </row>
    <row r="23" spans="1:9">
      <c r="A23" s="73"/>
      <c r="B23" s="73"/>
      <c r="C23" s="73"/>
      <c r="D23" s="73"/>
      <c r="E23" s="73"/>
      <c r="F23" s="73"/>
      <c r="G23" s="73"/>
      <c r="H23" s="73"/>
      <c r="I23" s="98"/>
    </row>
    <row r="24" spans="1:9">
      <c r="A24" s="73"/>
      <c r="B24" s="73"/>
      <c r="C24" s="73"/>
      <c r="D24" s="73"/>
      <c r="E24" s="73"/>
      <c r="F24" s="73"/>
      <c r="G24" s="73"/>
      <c r="H24" s="73"/>
      <c r="I24" s="98"/>
    </row>
    <row r="25" spans="1:9">
      <c r="A25" s="73"/>
      <c r="B25" s="73"/>
      <c r="C25" s="73"/>
      <c r="D25" s="73"/>
      <c r="E25" s="73"/>
      <c r="F25" s="73"/>
      <c r="G25" s="73"/>
      <c r="H25" s="73"/>
      <c r="I25" s="98"/>
    </row>
    <row r="26" spans="1:9">
      <c r="A26" s="73"/>
      <c r="B26" s="73"/>
      <c r="C26" s="73"/>
      <c r="D26" s="73"/>
      <c r="E26" s="73"/>
      <c r="F26" s="73"/>
      <c r="G26" s="73"/>
      <c r="H26" s="73"/>
      <c r="I26" s="73"/>
    </row>
    <row r="27" spans="1:9">
      <c r="A27" s="73"/>
      <c r="B27" s="73"/>
      <c r="C27" s="73"/>
      <c r="D27" s="73"/>
      <c r="E27" s="73"/>
      <c r="F27" s="73"/>
      <c r="G27" s="73"/>
      <c r="H27" s="73"/>
      <c r="I27" s="73"/>
    </row>
    <row r="28" spans="1:9">
      <c r="A28" s="73"/>
      <c r="B28" s="73"/>
      <c r="C28" s="73"/>
      <c r="D28" s="73"/>
      <c r="E28" s="73"/>
      <c r="F28" s="73"/>
      <c r="G28" s="73"/>
      <c r="H28" s="73"/>
      <c r="I28" s="73"/>
    </row>
    <row r="29" spans="1:9">
      <c r="A29" s="96" t="s">
        <v>3524</v>
      </c>
      <c r="B29" s="41"/>
      <c r="C29" s="73"/>
      <c r="D29" s="73"/>
      <c r="E29" s="73"/>
      <c r="F29" s="73"/>
      <c r="G29" s="73"/>
      <c r="H29" s="73"/>
      <c r="I29" s="73"/>
    </row>
    <row r="30" spans="1:9">
      <c r="A30" s="96" t="s">
        <v>7304</v>
      </c>
      <c r="B30" s="73"/>
      <c r="C30" s="73"/>
      <c r="D30" s="73"/>
      <c r="E30" s="73"/>
      <c r="F30" s="73"/>
      <c r="G30" s="73"/>
      <c r="H30" s="73"/>
      <c r="I30" s="73"/>
    </row>
    <row r="31" spans="1:9">
      <c r="A31" s="235" t="s">
        <v>6518</v>
      </c>
      <c r="B31" s="11"/>
      <c r="C31" s="11"/>
      <c r="D31" s="37"/>
      <c r="E31" s="12"/>
      <c r="F31" s="26"/>
      <c r="G31" s="11"/>
      <c r="H31" s="11"/>
      <c r="I31" s="73"/>
    </row>
    <row r="32" spans="1:9">
      <c r="A32" s="73"/>
      <c r="B32" s="73"/>
      <c r="C32" s="73"/>
      <c r="D32" s="73"/>
      <c r="E32" s="73"/>
      <c r="F32" s="73"/>
      <c r="G32" s="73"/>
      <c r="H32" s="73"/>
      <c r="I32" s="98"/>
    </row>
    <row r="33" spans="1:9">
      <c r="A33" s="73"/>
      <c r="B33" s="73"/>
      <c r="C33" s="73"/>
      <c r="D33" s="73"/>
      <c r="E33" s="73"/>
      <c r="F33" s="73"/>
      <c r="G33" s="73"/>
      <c r="H33" s="73"/>
      <c r="I33" s="98"/>
    </row>
    <row r="34" spans="1:9">
      <c r="A34" s="73"/>
      <c r="B34" s="73"/>
      <c r="C34" s="73"/>
      <c r="D34" s="73"/>
      <c r="E34" s="73"/>
      <c r="F34" s="73"/>
      <c r="G34" s="73"/>
      <c r="H34" s="73"/>
      <c r="I34" s="98"/>
    </row>
    <row r="35" spans="1:9">
      <c r="A35" s="73"/>
      <c r="B35" s="73"/>
      <c r="C35" s="73"/>
      <c r="D35" s="73"/>
      <c r="E35" s="73"/>
      <c r="F35" s="73"/>
      <c r="G35" s="73"/>
      <c r="H35" s="73"/>
      <c r="I35" s="98"/>
    </row>
    <row r="36" spans="1:9">
      <c r="A36" s="73"/>
      <c r="B36" s="73"/>
      <c r="C36" s="73"/>
      <c r="D36" s="73"/>
      <c r="E36" s="73"/>
      <c r="F36" s="73"/>
      <c r="G36" s="73"/>
      <c r="H36" s="73"/>
      <c r="I36" s="73"/>
    </row>
    <row r="37" spans="1:9">
      <c r="A37" s="73"/>
      <c r="B37" s="73"/>
      <c r="C37" s="73"/>
      <c r="D37" s="73"/>
      <c r="E37" s="73"/>
      <c r="F37" s="73"/>
      <c r="G37" s="73"/>
      <c r="H37" s="73"/>
      <c r="I37" s="73"/>
    </row>
    <row r="38" spans="1:9">
      <c r="A38" s="73"/>
      <c r="B38" s="73"/>
      <c r="C38" s="73"/>
      <c r="D38" s="73"/>
      <c r="E38" s="73"/>
      <c r="F38" s="73"/>
      <c r="G38" s="73"/>
      <c r="H38" s="73"/>
      <c r="I38" s="73"/>
    </row>
    <row r="39" spans="1:9">
      <c r="A39" s="96"/>
      <c r="B39" s="41"/>
      <c r="C39" s="73"/>
      <c r="D39" s="73"/>
      <c r="E39" s="73"/>
      <c r="F39" s="73"/>
      <c r="G39" s="73"/>
      <c r="H39" s="73"/>
      <c r="I39" s="73"/>
    </row>
    <row r="40" spans="1:9">
      <c r="A40" s="96"/>
      <c r="B40" s="73"/>
      <c r="C40" s="73"/>
      <c r="D40" s="73"/>
      <c r="E40" s="73"/>
      <c r="F40" s="73"/>
      <c r="G40" s="73"/>
      <c r="H40" s="73"/>
      <c r="I40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topLeftCell="A4" workbookViewId="0">
      <selection activeCell="H28" sqref="H28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16.75" style="216" customWidth="1"/>
    <col min="4" max="4" width="16.75" style="214" customWidth="1"/>
    <col min="5" max="5" width="9.5" style="214" customWidth="1"/>
    <col min="6" max="6" width="3.5" style="214" customWidth="1"/>
    <col min="7" max="7" width="16.75" style="214" customWidth="1"/>
    <col min="8" max="8" width="14.75" style="214" customWidth="1"/>
    <col min="9" max="11" width="9" style="214"/>
    <col min="12" max="12" width="32.5" style="214" customWidth="1"/>
    <col min="13" max="13" width="3.25" style="214" customWidth="1"/>
    <col min="14" max="14" width="42.25" style="214" customWidth="1"/>
    <col min="15" max="16384" width="9" style="214"/>
  </cols>
  <sheetData>
    <row r="1" spans="1:16">
      <c r="A1" s="211" t="s">
        <v>6519</v>
      </c>
      <c r="B1" s="212" t="s">
        <v>6392</v>
      </c>
      <c r="C1" s="213"/>
    </row>
    <row r="2" spans="1:16" ht="23">
      <c r="A2" s="213"/>
      <c r="B2" s="213" t="s">
        <v>7691</v>
      </c>
      <c r="C2" s="213" t="s">
        <v>7689</v>
      </c>
    </row>
    <row r="3" spans="1:16">
      <c r="A3" s="215" t="s">
        <v>6421</v>
      </c>
    </row>
    <row r="4" spans="1:16" ht="23">
      <c r="B4" s="214" t="s">
        <v>7690</v>
      </c>
      <c r="C4" s="216" t="s">
        <v>7694</v>
      </c>
    </row>
    <row r="5" spans="1:16">
      <c r="A5" s="215" t="s">
        <v>2407</v>
      </c>
    </row>
    <row r="6" spans="1:16" ht="23">
      <c r="B6" s="214" t="s">
        <v>7708</v>
      </c>
      <c r="C6" s="216" t="s">
        <v>7707</v>
      </c>
    </row>
    <row r="8" spans="1:16">
      <c r="A8" s="217" t="s">
        <v>6523</v>
      </c>
      <c r="B8" s="218" t="s">
        <v>239</v>
      </c>
      <c r="C8" s="218"/>
      <c r="D8" s="218"/>
      <c r="E8" s="218"/>
      <c r="F8" s="218"/>
      <c r="G8" s="218" t="s">
        <v>6524</v>
      </c>
      <c r="H8" s="218" t="s">
        <v>910</v>
      </c>
      <c r="I8" s="218" t="s">
        <v>913</v>
      </c>
      <c r="J8" s="218" t="s">
        <v>914</v>
      </c>
      <c r="K8" s="219"/>
      <c r="L8" s="220" t="s">
        <v>6525</v>
      </c>
    </row>
    <row r="9" spans="1:16" ht="23">
      <c r="A9" s="221" t="s">
        <v>7697</v>
      </c>
      <c r="B9" s="249" t="s">
        <v>7695</v>
      </c>
      <c r="C9" s="221" t="s">
        <v>7696</v>
      </c>
      <c r="D9" s="221" t="s">
        <v>6526</v>
      </c>
      <c r="E9" s="219" t="s">
        <v>3303</v>
      </c>
      <c r="F9" s="4" t="s">
        <v>6527</v>
      </c>
      <c r="G9" s="220"/>
      <c r="H9" s="218"/>
      <c r="I9" s="218"/>
      <c r="J9" s="218"/>
      <c r="K9" s="219"/>
      <c r="L9" s="219" t="s">
        <v>3900</v>
      </c>
    </row>
    <row r="10" spans="1:16" ht="46">
      <c r="A10" s="224" t="s">
        <v>4018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6505</v>
      </c>
      <c r="G10" s="227"/>
      <c r="H10" s="227"/>
      <c r="L10" s="493" t="s">
        <v>11672</v>
      </c>
      <c r="M10" s="231"/>
      <c r="N10" s="231"/>
      <c r="O10" s="231"/>
      <c r="P10" s="231"/>
    </row>
    <row r="11" spans="1:16">
      <c r="A11" s="11" t="s">
        <v>2906</v>
      </c>
      <c r="B11" s="11" t="s">
        <v>1263</v>
      </c>
      <c r="C11" s="11" t="s">
        <v>2907</v>
      </c>
      <c r="D11" s="26" t="s">
        <v>7702</v>
      </c>
      <c r="E11" s="12" t="s">
        <v>3303</v>
      </c>
      <c r="F11" s="26" t="s">
        <v>1318</v>
      </c>
      <c r="G11" s="11" t="s">
        <v>2907</v>
      </c>
      <c r="H11" s="11" t="s">
        <v>1371</v>
      </c>
      <c r="I11" s="4"/>
      <c r="J11" s="4"/>
      <c r="K11" s="4"/>
      <c r="L11" s="236"/>
      <c r="N11" s="216"/>
    </row>
    <row r="12" spans="1:16">
      <c r="A12" s="20" t="s">
        <v>1446</v>
      </c>
      <c r="B12" s="20" t="s">
        <v>1447</v>
      </c>
      <c r="C12" s="20" t="s">
        <v>1446</v>
      </c>
      <c r="D12" s="97" t="s">
        <v>8937</v>
      </c>
      <c r="E12" s="97"/>
      <c r="F12" s="323" t="s">
        <v>8938</v>
      </c>
      <c r="G12" s="20" t="s">
        <v>1446</v>
      </c>
      <c r="H12" s="97" t="s">
        <v>8937</v>
      </c>
      <c r="I12" s="27"/>
      <c r="J12" s="27"/>
      <c r="K12" s="27"/>
      <c r="L12" s="236" t="s">
        <v>8939</v>
      </c>
      <c r="N12" s="216"/>
    </row>
    <row r="13" spans="1:16">
      <c r="A13" s="247" t="s">
        <v>7699</v>
      </c>
      <c r="B13" s="247" t="s">
        <v>7936</v>
      </c>
      <c r="C13" s="247" t="s">
        <v>7701</v>
      </c>
      <c r="D13" s="268" t="s">
        <v>2113</v>
      </c>
      <c r="E13" s="225"/>
      <c r="F13" s="226" t="s">
        <v>6530</v>
      </c>
      <c r="G13" s="224" t="s">
        <v>3283</v>
      </c>
      <c r="H13" s="224" t="s">
        <v>7703</v>
      </c>
      <c r="I13" s="213"/>
      <c r="J13" s="213"/>
      <c r="K13" s="213"/>
      <c r="L13" s="213"/>
    </row>
    <row r="14" spans="1:16">
      <c r="A14" s="1" t="s">
        <v>7700</v>
      </c>
      <c r="B14" s="254" t="s">
        <v>8408</v>
      </c>
      <c r="C14" s="1" t="s">
        <v>7704</v>
      </c>
      <c r="D14" s="1" t="s">
        <v>7703</v>
      </c>
      <c r="E14" s="213"/>
      <c r="F14" s="221" t="s">
        <v>1318</v>
      </c>
      <c r="G14" s="1" t="s">
        <v>3283</v>
      </c>
      <c r="H14" s="1" t="s">
        <v>7703</v>
      </c>
      <c r="I14" s="213"/>
      <c r="J14" s="213"/>
      <c r="K14" s="213"/>
      <c r="L14" s="213"/>
    </row>
    <row r="15" spans="1:16">
      <c r="A15" s="1" t="s">
        <v>7706</v>
      </c>
      <c r="B15" s="240" t="s">
        <v>6545</v>
      </c>
      <c r="C15" s="1" t="s">
        <v>6546</v>
      </c>
      <c r="D15" s="1" t="s">
        <v>2113</v>
      </c>
      <c r="E15" s="4"/>
      <c r="F15" s="57" t="s">
        <v>6404</v>
      </c>
      <c r="G15" s="1" t="s">
        <v>6546</v>
      </c>
      <c r="H15" s="1" t="s">
        <v>2113</v>
      </c>
      <c r="I15" s="4"/>
      <c r="J15" s="213"/>
      <c r="K15" s="213"/>
      <c r="L15" s="213"/>
    </row>
    <row r="16" spans="1:16">
      <c r="A16" s="499" t="s">
        <v>11669</v>
      </c>
      <c r="B16" s="500" t="s">
        <v>11668</v>
      </c>
      <c r="C16" s="492" t="s">
        <v>2887</v>
      </c>
      <c r="D16" s="490" t="s">
        <v>2113</v>
      </c>
      <c r="E16" s="493"/>
      <c r="F16" s="497" t="s">
        <v>11667</v>
      </c>
      <c r="G16" s="492" t="s">
        <v>2887</v>
      </c>
      <c r="H16" s="490" t="s">
        <v>2113</v>
      </c>
      <c r="I16" s="4"/>
      <c r="J16" s="213"/>
      <c r="K16" s="213"/>
      <c r="L16" s="213" t="s">
        <v>11671</v>
      </c>
    </row>
    <row r="17" spans="1:12">
      <c r="A17" s="11" t="s">
        <v>3959</v>
      </c>
      <c r="B17" s="11" t="s">
        <v>4011</v>
      </c>
      <c r="C17" s="11" t="s">
        <v>3959</v>
      </c>
      <c r="D17" s="11" t="s">
        <v>2113</v>
      </c>
      <c r="E17" s="12" t="s">
        <v>3303</v>
      </c>
      <c r="F17" s="57" t="s">
        <v>6404</v>
      </c>
      <c r="G17" s="214">
        <v>0</v>
      </c>
      <c r="I17" s="4"/>
      <c r="J17" s="4"/>
      <c r="K17" s="4"/>
      <c r="L17" s="4"/>
    </row>
    <row r="18" spans="1:12">
      <c r="A18" s="44" t="s">
        <v>2616</v>
      </c>
      <c r="B18" s="44" t="s">
        <v>107</v>
      </c>
      <c r="C18" s="44" t="s">
        <v>2181</v>
      </c>
      <c r="D18" s="5" t="s">
        <v>2120</v>
      </c>
      <c r="E18" s="12"/>
      <c r="F18" s="57" t="s">
        <v>6404</v>
      </c>
      <c r="G18" s="4" t="s">
        <v>6506</v>
      </c>
      <c r="H18" s="5" t="s">
        <v>3338</v>
      </c>
      <c r="I18" s="5"/>
      <c r="J18" s="5"/>
      <c r="K18" s="231"/>
      <c r="L18" s="231"/>
    </row>
    <row r="19" spans="1:12">
      <c r="A19" s="44" t="s">
        <v>461</v>
      </c>
      <c r="B19" s="43" t="s">
        <v>108</v>
      </c>
      <c r="C19" s="44" t="s">
        <v>461</v>
      </c>
      <c r="D19" s="5" t="s">
        <v>2133</v>
      </c>
      <c r="E19" s="12"/>
      <c r="F19" s="57" t="s">
        <v>6404</v>
      </c>
      <c r="G19" s="44" t="s">
        <v>3403</v>
      </c>
      <c r="H19" s="44"/>
      <c r="I19" s="231"/>
      <c r="J19" s="231"/>
      <c r="K19" s="231"/>
      <c r="L19" s="236"/>
    </row>
    <row r="20" spans="1:12" ht="69">
      <c r="A20" s="44" t="s">
        <v>462</v>
      </c>
      <c r="B20" s="43" t="s">
        <v>109</v>
      </c>
      <c r="C20" s="44" t="s">
        <v>2182</v>
      </c>
      <c r="D20" s="5" t="s">
        <v>2121</v>
      </c>
      <c r="E20" s="12" t="s">
        <v>3303</v>
      </c>
      <c r="F20" s="57" t="s">
        <v>6404</v>
      </c>
      <c r="G20" s="231" t="s">
        <v>6355</v>
      </c>
      <c r="H20" s="57" t="s">
        <v>6419</v>
      </c>
      <c r="L20" s="216" t="s">
        <v>11670</v>
      </c>
    </row>
    <row r="21" spans="1:12">
      <c r="A21" s="11" t="s">
        <v>4021</v>
      </c>
      <c r="B21" s="11" t="s">
        <v>3241</v>
      </c>
      <c r="C21" s="11" t="s">
        <v>3367</v>
      </c>
      <c r="D21" s="37" t="s">
        <v>2123</v>
      </c>
      <c r="E21" s="12" t="s">
        <v>3303</v>
      </c>
      <c r="F21" s="57" t="s">
        <v>6404</v>
      </c>
      <c r="G21" s="44"/>
      <c r="H21" s="44"/>
    </row>
    <row r="23" spans="1:12">
      <c r="B23" s="128"/>
      <c r="C23" s="128"/>
      <c r="D23" s="229"/>
    </row>
    <row r="24" spans="1:12" ht="14">
      <c r="G24" s="255"/>
      <c r="H24" s="256"/>
    </row>
    <row r="25" spans="1:12" ht="14">
      <c r="G25" s="255"/>
      <c r="H25" s="255"/>
    </row>
    <row r="26" spans="1:12" ht="14">
      <c r="B26" s="11"/>
      <c r="C26" s="11"/>
      <c r="D26" s="128"/>
      <c r="G26" s="255"/>
      <c r="H26" s="255"/>
    </row>
    <row r="27" spans="1:12" ht="16.5">
      <c r="G27" s="257"/>
      <c r="H27" s="257"/>
    </row>
    <row r="28" spans="1:12" ht="16.5">
      <c r="G28" s="258"/>
      <c r="H28" s="257"/>
    </row>
    <row r="29" spans="1:12" ht="16.5">
      <c r="G29" s="257"/>
      <c r="H29" s="257"/>
    </row>
    <row r="30" spans="1:12" ht="16.5">
      <c r="G30" s="257"/>
      <c r="H30" s="257"/>
    </row>
    <row r="31" spans="1:12" ht="16.5">
      <c r="A31" s="96" t="s">
        <v>3524</v>
      </c>
      <c r="B31" s="41"/>
      <c r="C31" s="73"/>
      <c r="D31" s="73"/>
      <c r="G31" s="257"/>
      <c r="H31" s="257"/>
    </row>
    <row r="32" spans="1:12">
      <c r="A32" s="96" t="s">
        <v>7705</v>
      </c>
      <c r="B32" s="73"/>
      <c r="C32" s="73"/>
      <c r="D32" s="73"/>
    </row>
    <row r="33" spans="1:1">
      <c r="A33" s="235" t="s">
        <v>6518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H28" sqref="H28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16.75" style="216" customWidth="1"/>
    <col min="4" max="4" width="16.75" style="214" customWidth="1"/>
    <col min="5" max="5" width="9.5" style="214" customWidth="1"/>
    <col min="6" max="6" width="3.5" style="214" customWidth="1"/>
    <col min="7" max="7" width="16.75" style="214" customWidth="1"/>
    <col min="8" max="8" width="14.75" style="214" customWidth="1"/>
    <col min="9" max="11" width="9" style="214"/>
    <col min="12" max="12" width="32.5" style="214" customWidth="1"/>
    <col min="13" max="13" width="3.25" style="214" customWidth="1"/>
    <col min="14" max="14" width="42.25" style="214" customWidth="1"/>
    <col min="15" max="16384" width="9" style="214"/>
  </cols>
  <sheetData>
    <row r="1" spans="1:17">
      <c r="A1" s="211" t="s">
        <v>6519</v>
      </c>
      <c r="B1" s="212" t="s">
        <v>6432</v>
      </c>
      <c r="C1" s="213"/>
    </row>
    <row r="2" spans="1:17" ht="23">
      <c r="A2" s="213"/>
      <c r="B2" s="213" t="s">
        <v>6520</v>
      </c>
      <c r="C2" s="213" t="s">
        <v>6521</v>
      </c>
    </row>
    <row r="3" spans="1:17">
      <c r="A3" s="215" t="s">
        <v>6421</v>
      </c>
    </row>
    <row r="4" spans="1:17" ht="23">
      <c r="B4" s="214" t="s">
        <v>6550</v>
      </c>
      <c r="C4" s="216" t="s">
        <v>6522</v>
      </c>
    </row>
    <row r="5" spans="1:17">
      <c r="A5" s="215" t="s">
        <v>2407</v>
      </c>
    </row>
    <row r="6" spans="1:17" ht="23">
      <c r="B6" s="214" t="s">
        <v>6581</v>
      </c>
      <c r="C6" s="216" t="s">
        <v>7890</v>
      </c>
    </row>
    <row r="8" spans="1:17">
      <c r="A8" s="217" t="s">
        <v>6523</v>
      </c>
      <c r="B8" s="218" t="s">
        <v>239</v>
      </c>
      <c r="C8" s="218"/>
      <c r="D8" s="218"/>
      <c r="E8" s="218"/>
      <c r="F8" s="218"/>
      <c r="G8" s="218" t="s">
        <v>6524</v>
      </c>
      <c r="H8" s="218" t="s">
        <v>910</v>
      </c>
      <c r="I8" s="218" t="s">
        <v>913</v>
      </c>
      <c r="J8" s="218" t="s">
        <v>914</v>
      </c>
      <c r="K8" s="219"/>
      <c r="L8" s="220" t="s">
        <v>6525</v>
      </c>
    </row>
    <row r="9" spans="1:17" ht="23">
      <c r="A9" s="221" t="s">
        <v>6584</v>
      </c>
      <c r="B9" s="249" t="s">
        <v>6582</v>
      </c>
      <c r="C9" s="221" t="s">
        <v>6583</v>
      </c>
      <c r="D9" s="221" t="s">
        <v>6526</v>
      </c>
      <c r="E9" s="219" t="s">
        <v>3303</v>
      </c>
      <c r="F9" s="4" t="s">
        <v>6527</v>
      </c>
      <c r="G9" s="220"/>
      <c r="H9" s="218"/>
      <c r="I9" s="218"/>
      <c r="J9" s="218"/>
      <c r="K9" s="219"/>
      <c r="L9" s="219" t="s">
        <v>5486</v>
      </c>
    </row>
    <row r="10" spans="1:17" ht="46">
      <c r="A10" s="224" t="s">
        <v>4018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6505</v>
      </c>
      <c r="G10" s="227"/>
      <c r="H10" s="227"/>
      <c r="L10" s="493" t="s">
        <v>11672</v>
      </c>
      <c r="M10" s="268"/>
      <c r="N10" s="236"/>
      <c r="O10" s="236"/>
      <c r="P10" s="236"/>
      <c r="Q10" s="216"/>
    </row>
    <row r="11" spans="1:17" ht="34.5">
      <c r="A11" s="232" t="s">
        <v>6528</v>
      </c>
      <c r="B11" s="232" t="s">
        <v>1435</v>
      </c>
      <c r="C11" s="232" t="s">
        <v>4684</v>
      </c>
      <c r="D11" s="225" t="s">
        <v>2113</v>
      </c>
      <c r="E11" s="232"/>
      <c r="F11" s="225" t="s">
        <v>6530</v>
      </c>
      <c r="G11" s="232" t="s">
        <v>4684</v>
      </c>
      <c r="H11" s="225" t="s">
        <v>6529</v>
      </c>
      <c r="I11" s="4"/>
      <c r="J11" s="4"/>
      <c r="K11" s="4"/>
      <c r="L11" s="4"/>
      <c r="N11" s="216" t="s">
        <v>7236</v>
      </c>
    </row>
    <row r="12" spans="1:17">
      <c r="A12" s="222" t="s">
        <v>6531</v>
      </c>
      <c r="B12" s="214" t="s">
        <v>6532</v>
      </c>
      <c r="C12" s="222" t="s">
        <v>6533</v>
      </c>
      <c r="D12" s="213" t="s">
        <v>6534</v>
      </c>
      <c r="E12" s="213"/>
      <c r="F12" s="221" t="s">
        <v>6530</v>
      </c>
      <c r="G12" s="222" t="s">
        <v>6533</v>
      </c>
      <c r="H12" s="213" t="s">
        <v>6534</v>
      </c>
      <c r="I12" s="213"/>
      <c r="J12" s="213"/>
      <c r="K12" s="213"/>
      <c r="L12" s="213"/>
    </row>
    <row r="13" spans="1:17">
      <c r="A13" s="1" t="s">
        <v>6535</v>
      </c>
      <c r="B13" s="254" t="s">
        <v>6536</v>
      </c>
      <c r="C13" s="1" t="s">
        <v>2169</v>
      </c>
      <c r="D13" s="1" t="s">
        <v>1338</v>
      </c>
      <c r="E13" s="213"/>
      <c r="F13" s="221" t="s">
        <v>1318</v>
      </c>
      <c r="G13" s="1" t="s">
        <v>6537</v>
      </c>
      <c r="H13" s="1" t="s">
        <v>6538</v>
      </c>
      <c r="I13" s="213"/>
      <c r="J13" s="213"/>
      <c r="K13" s="213"/>
      <c r="L13" s="213"/>
    </row>
    <row r="14" spans="1:17" ht="14.25" customHeight="1">
      <c r="A14" s="5" t="s">
        <v>6539</v>
      </c>
      <c r="B14" s="5" t="s">
        <v>6551</v>
      </c>
      <c r="C14" s="5" t="s">
        <v>6553</v>
      </c>
      <c r="D14" s="4" t="s">
        <v>6410</v>
      </c>
      <c r="E14" s="4" t="s">
        <v>6541</v>
      </c>
      <c r="F14" s="57" t="s">
        <v>6404</v>
      </c>
      <c r="G14" s="5" t="s">
        <v>6540</v>
      </c>
      <c r="H14" s="4" t="s">
        <v>6552</v>
      </c>
      <c r="I14" s="4"/>
      <c r="J14" s="4"/>
      <c r="K14" s="4"/>
      <c r="L14" s="4"/>
    </row>
    <row r="15" spans="1:17" ht="23">
      <c r="A15" s="224" t="s">
        <v>6542</v>
      </c>
      <c r="B15" s="247" t="s">
        <v>7248</v>
      </c>
      <c r="C15" s="224" t="s">
        <v>6543</v>
      </c>
      <c r="D15" s="224" t="s">
        <v>6544</v>
      </c>
      <c r="E15" s="225"/>
      <c r="F15" s="226" t="s">
        <v>6404</v>
      </c>
      <c r="G15" s="224" t="s">
        <v>6543</v>
      </c>
      <c r="H15" s="224" t="s">
        <v>2126</v>
      </c>
      <c r="I15" s="225"/>
      <c r="J15" s="225"/>
      <c r="K15" s="225"/>
      <c r="L15" s="225" t="s">
        <v>7245</v>
      </c>
    </row>
    <row r="16" spans="1:17">
      <c r="A16" s="1" t="s">
        <v>7706</v>
      </c>
      <c r="B16" s="240" t="s">
        <v>6545</v>
      </c>
      <c r="C16" s="1" t="s">
        <v>6546</v>
      </c>
      <c r="D16" s="1" t="s">
        <v>2113</v>
      </c>
      <c r="E16" s="4"/>
      <c r="F16" s="57" t="s">
        <v>6404</v>
      </c>
      <c r="G16" s="1" t="s">
        <v>6546</v>
      </c>
      <c r="H16" s="1" t="s">
        <v>2113</v>
      </c>
      <c r="I16" s="4"/>
      <c r="J16" s="4"/>
      <c r="K16" s="4"/>
      <c r="L16" s="4"/>
    </row>
    <row r="17" spans="1:12">
      <c r="A17" s="214" t="s">
        <v>6547</v>
      </c>
      <c r="B17" s="254" t="s">
        <v>6548</v>
      </c>
      <c r="C17" s="214" t="s">
        <v>6549</v>
      </c>
      <c r="D17" s="213" t="s">
        <v>6400</v>
      </c>
      <c r="E17" s="213"/>
      <c r="F17" s="221" t="s">
        <v>6530</v>
      </c>
      <c r="G17" s="214" t="s">
        <v>6549</v>
      </c>
      <c r="H17" s="213" t="s">
        <v>6400</v>
      </c>
      <c r="I17" s="213"/>
      <c r="J17" s="213"/>
      <c r="K17" s="213"/>
      <c r="L17" s="213"/>
    </row>
    <row r="18" spans="1:12">
      <c r="A18" s="269" t="s">
        <v>8940</v>
      </c>
      <c r="B18" s="322" t="s">
        <v>8941</v>
      </c>
      <c r="C18" s="269" t="s">
        <v>6616</v>
      </c>
      <c r="D18" s="27" t="s">
        <v>1914</v>
      </c>
      <c r="E18" s="27"/>
      <c r="F18" s="270" t="s">
        <v>1318</v>
      </c>
      <c r="G18" s="269" t="s">
        <v>6616</v>
      </c>
      <c r="H18" s="27" t="s">
        <v>1914</v>
      </c>
      <c r="I18" s="27"/>
      <c r="J18" s="27"/>
      <c r="K18" s="27"/>
      <c r="L18" s="213" t="s">
        <v>8942</v>
      </c>
    </row>
    <row r="19" spans="1:12">
      <c r="A19" s="490" t="str">
        <f t="shared" ref="A19:A26" si="0">SUBSTITUTE(C19,"_","")</f>
        <v>CANCALDT</v>
      </c>
      <c r="B19" s="491" t="s">
        <v>11643</v>
      </c>
      <c r="C19" s="492" t="s">
        <v>11673</v>
      </c>
      <c r="D19" s="490" t="s">
        <v>1338</v>
      </c>
      <c r="E19" s="490"/>
      <c r="F19" s="497" t="s">
        <v>1318</v>
      </c>
      <c r="G19" s="492" t="s">
        <v>11673</v>
      </c>
      <c r="H19" s="490" t="s">
        <v>1338</v>
      </c>
      <c r="I19" s="490"/>
      <c r="J19" s="490"/>
      <c r="K19" s="490"/>
      <c r="L19" s="490" t="s">
        <v>11689</v>
      </c>
    </row>
    <row r="20" spans="1:12">
      <c r="A20" s="490" t="str">
        <f t="shared" si="0"/>
        <v>MORTGAGEE</v>
      </c>
      <c r="B20" s="491" t="s">
        <v>11682</v>
      </c>
      <c r="C20" s="492" t="s">
        <v>6563</v>
      </c>
      <c r="D20" s="490" t="s">
        <v>1355</v>
      </c>
      <c r="E20" s="490"/>
      <c r="F20" s="497" t="s">
        <v>1318</v>
      </c>
      <c r="G20" s="492" t="s">
        <v>6563</v>
      </c>
      <c r="H20" s="490" t="s">
        <v>1355</v>
      </c>
      <c r="I20" s="490"/>
      <c r="J20" s="490"/>
      <c r="K20" s="490"/>
      <c r="L20" s="490" t="s">
        <v>11689</v>
      </c>
    </row>
    <row r="21" spans="1:12">
      <c r="A21" s="490" t="str">
        <f t="shared" si="0"/>
        <v>MORTGAGOR</v>
      </c>
      <c r="B21" s="491" t="s">
        <v>11683</v>
      </c>
      <c r="C21" s="492" t="s">
        <v>11674</v>
      </c>
      <c r="D21" s="490" t="s">
        <v>11675</v>
      </c>
      <c r="E21" s="490"/>
      <c r="F21" s="497" t="s">
        <v>1318</v>
      </c>
      <c r="G21" s="492" t="s">
        <v>11674</v>
      </c>
      <c r="H21" s="490" t="s">
        <v>11675</v>
      </c>
      <c r="I21" s="490"/>
      <c r="J21" s="490"/>
      <c r="K21" s="490"/>
      <c r="L21" s="490" t="s">
        <v>11689</v>
      </c>
    </row>
    <row r="22" spans="1:12">
      <c r="A22" s="490" t="str">
        <f t="shared" si="0"/>
        <v>STARTDT</v>
      </c>
      <c r="B22" s="491" t="s">
        <v>11684</v>
      </c>
      <c r="C22" s="492" t="s">
        <v>11676</v>
      </c>
      <c r="D22" s="490" t="s">
        <v>11677</v>
      </c>
      <c r="E22" s="490"/>
      <c r="F22" s="497" t="s">
        <v>1318</v>
      </c>
      <c r="G22" s="492" t="s">
        <v>11676</v>
      </c>
      <c r="H22" s="490" t="s">
        <v>11677</v>
      </c>
      <c r="I22" s="490"/>
      <c r="J22" s="490"/>
      <c r="K22" s="490"/>
      <c r="L22" s="490" t="s">
        <v>11689</v>
      </c>
    </row>
    <row r="23" spans="1:12">
      <c r="A23" s="490" t="str">
        <f t="shared" si="0"/>
        <v>ENDDT</v>
      </c>
      <c r="B23" s="491" t="s">
        <v>11685</v>
      </c>
      <c r="C23" s="492" t="s">
        <v>2248</v>
      </c>
      <c r="D23" s="490" t="s">
        <v>11677</v>
      </c>
      <c r="E23" s="490"/>
      <c r="F23" s="497" t="s">
        <v>1318</v>
      </c>
      <c r="G23" s="492" t="s">
        <v>2248</v>
      </c>
      <c r="H23" s="490" t="s">
        <v>11677</v>
      </c>
      <c r="I23" s="490"/>
      <c r="J23" s="490"/>
      <c r="K23" s="490"/>
      <c r="L23" s="490" t="s">
        <v>11689</v>
      </c>
    </row>
    <row r="24" spans="1:12">
      <c r="A24" s="490" t="str">
        <f t="shared" si="0"/>
        <v>PLEDGENM</v>
      </c>
      <c r="B24" s="500" t="s">
        <v>11686</v>
      </c>
      <c r="C24" s="492" t="s">
        <v>8846</v>
      </c>
      <c r="D24" s="490" t="s">
        <v>11678</v>
      </c>
      <c r="E24" s="490"/>
      <c r="F24" s="497" t="s">
        <v>1318</v>
      </c>
      <c r="G24" s="492" t="s">
        <v>8846</v>
      </c>
      <c r="H24" s="490" t="s">
        <v>11678</v>
      </c>
      <c r="I24" s="490"/>
      <c r="J24" s="490"/>
      <c r="K24" s="490"/>
      <c r="L24" s="490" t="s">
        <v>11689</v>
      </c>
    </row>
    <row r="25" spans="1:12">
      <c r="A25" s="490" t="str">
        <f t="shared" si="0"/>
        <v>PLEDGEAMT</v>
      </c>
      <c r="B25" s="500" t="s">
        <v>11687</v>
      </c>
      <c r="C25" s="492" t="s">
        <v>11679</v>
      </c>
      <c r="D25" s="490" t="s">
        <v>1358</v>
      </c>
      <c r="E25" s="490"/>
      <c r="F25" s="497" t="s">
        <v>1318</v>
      </c>
      <c r="G25" s="492" t="s">
        <v>11679</v>
      </c>
      <c r="H25" s="490" t="s">
        <v>1358</v>
      </c>
      <c r="I25" s="490"/>
      <c r="J25" s="490"/>
      <c r="K25" s="490"/>
      <c r="L25" s="490" t="s">
        <v>11689</v>
      </c>
    </row>
    <row r="26" spans="1:12">
      <c r="A26" s="490" t="str">
        <f t="shared" si="0"/>
        <v>PLEDGEVAUE</v>
      </c>
      <c r="B26" s="500" t="s">
        <v>11688</v>
      </c>
      <c r="C26" s="492" t="s">
        <v>11680</v>
      </c>
      <c r="D26" s="490" t="s">
        <v>11681</v>
      </c>
      <c r="E26" s="490"/>
      <c r="F26" s="497" t="s">
        <v>1318</v>
      </c>
      <c r="G26" s="492" t="s">
        <v>11680</v>
      </c>
      <c r="H26" s="490" t="s">
        <v>11681</v>
      </c>
      <c r="I26" s="490"/>
      <c r="J26" s="490"/>
      <c r="K26" s="490"/>
      <c r="L26" s="490" t="s">
        <v>11689</v>
      </c>
    </row>
    <row r="27" spans="1:12">
      <c r="A27" s="11" t="s">
        <v>3959</v>
      </c>
      <c r="B27" s="11" t="s">
        <v>4011</v>
      </c>
      <c r="C27" s="11" t="s">
        <v>3959</v>
      </c>
      <c r="D27" s="11" t="s">
        <v>2113</v>
      </c>
      <c r="E27" s="12" t="s">
        <v>3303</v>
      </c>
      <c r="F27" s="57" t="s">
        <v>6404</v>
      </c>
      <c r="G27" s="214">
        <v>0</v>
      </c>
      <c r="I27" s="4"/>
      <c r="J27" s="4"/>
      <c r="K27" s="4"/>
      <c r="L27" s="4"/>
    </row>
    <row r="28" spans="1:12">
      <c r="A28" s="44" t="s">
        <v>2616</v>
      </c>
      <c r="B28" s="44" t="s">
        <v>107</v>
      </c>
      <c r="C28" s="44" t="s">
        <v>2181</v>
      </c>
      <c r="D28" s="5" t="s">
        <v>2120</v>
      </c>
      <c r="E28" s="73"/>
      <c r="F28" s="57" t="s">
        <v>6404</v>
      </c>
      <c r="G28" s="4" t="s">
        <v>6506</v>
      </c>
      <c r="H28" s="5" t="s">
        <v>6507</v>
      </c>
      <c r="I28" s="5"/>
      <c r="J28" s="5"/>
      <c r="K28" s="231"/>
      <c r="L28" s="231"/>
    </row>
    <row r="29" spans="1:12">
      <c r="A29" s="44" t="s">
        <v>461</v>
      </c>
      <c r="B29" s="43" t="s">
        <v>108</v>
      </c>
      <c r="C29" s="44" t="s">
        <v>461</v>
      </c>
      <c r="D29" s="5" t="s">
        <v>2133</v>
      </c>
      <c r="E29" s="12"/>
      <c r="F29" s="57" t="s">
        <v>6404</v>
      </c>
      <c r="G29" s="44" t="s">
        <v>6515</v>
      </c>
      <c r="H29" s="44"/>
      <c r="I29" s="231"/>
      <c r="J29" s="231"/>
      <c r="K29" s="231"/>
      <c r="L29" s="236"/>
    </row>
    <row r="30" spans="1:12" ht="69">
      <c r="A30" s="44" t="s">
        <v>462</v>
      </c>
      <c r="B30" s="43" t="s">
        <v>109</v>
      </c>
      <c r="C30" s="44" t="s">
        <v>2182</v>
      </c>
      <c r="D30" s="5" t="s">
        <v>2121</v>
      </c>
      <c r="E30" s="12" t="s">
        <v>3303</v>
      </c>
      <c r="F30" s="57" t="s">
        <v>6404</v>
      </c>
      <c r="G30" s="231" t="s">
        <v>6418</v>
      </c>
      <c r="H30" s="57" t="s">
        <v>6419</v>
      </c>
      <c r="L30" s="216" t="s">
        <v>11670</v>
      </c>
    </row>
    <row r="31" spans="1:12">
      <c r="A31" s="11" t="s">
        <v>4021</v>
      </c>
      <c r="B31" s="11" t="s">
        <v>3241</v>
      </c>
      <c r="C31" s="11" t="s">
        <v>3367</v>
      </c>
      <c r="D31" s="37" t="s">
        <v>2123</v>
      </c>
      <c r="E31" s="12" t="s">
        <v>3303</v>
      </c>
      <c r="F31" s="57" t="s">
        <v>6404</v>
      </c>
      <c r="G31" s="44"/>
      <c r="H31" s="44"/>
    </row>
    <row r="33" spans="1:8">
      <c r="B33" s="128"/>
      <c r="C33" s="128"/>
      <c r="D33" s="229"/>
    </row>
    <row r="34" spans="1:8" ht="14">
      <c r="G34" s="255"/>
      <c r="H34" s="256"/>
    </row>
    <row r="35" spans="1:8" ht="14">
      <c r="G35" s="255"/>
      <c r="H35" s="255"/>
    </row>
    <row r="36" spans="1:8" ht="14">
      <c r="C36" s="214"/>
      <c r="G36" s="255"/>
      <c r="H36" s="255"/>
    </row>
    <row r="37" spans="1:8" ht="16.5">
      <c r="C37" s="214"/>
      <c r="G37" s="257"/>
      <c r="H37" s="257"/>
    </row>
    <row r="38" spans="1:8" ht="16.5">
      <c r="G38" s="258"/>
      <c r="H38" s="257"/>
    </row>
    <row r="39" spans="1:8" ht="16.5">
      <c r="G39" s="257"/>
      <c r="H39" s="257"/>
    </row>
    <row r="40" spans="1:8" ht="16.5">
      <c r="G40" s="257"/>
      <c r="H40" s="257"/>
    </row>
    <row r="41" spans="1:8" ht="16.5">
      <c r="A41" s="96" t="s">
        <v>3524</v>
      </c>
      <c r="B41" s="41"/>
      <c r="C41" s="73"/>
      <c r="D41" s="73"/>
      <c r="G41" s="257"/>
      <c r="H41" s="257"/>
    </row>
    <row r="42" spans="1:8">
      <c r="A42" s="96" t="s">
        <v>11690</v>
      </c>
      <c r="B42" s="73"/>
      <c r="C42" s="73"/>
      <c r="D42" s="73"/>
    </row>
    <row r="43" spans="1:8">
      <c r="A43" s="235" t="s">
        <v>6518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6.25" style="231" customWidth="1"/>
    <col min="9" max="11" width="9" style="231"/>
    <col min="12" max="12" width="32.5" style="231" customWidth="1"/>
    <col min="13" max="13" width="9" style="231"/>
    <col min="14" max="14" width="43.5" style="231" customWidth="1"/>
    <col min="15" max="16384" width="9" style="231"/>
  </cols>
  <sheetData>
    <row r="1" spans="1:16">
      <c r="A1" s="3" t="s">
        <v>1510</v>
      </c>
      <c r="B1" s="182" t="s">
        <v>6432</v>
      </c>
      <c r="C1" s="4"/>
    </row>
    <row r="2" spans="1:16" ht="23">
      <c r="A2" s="4"/>
      <c r="B2" s="4" t="s">
        <v>6554</v>
      </c>
      <c r="C2" s="4" t="s">
        <v>6555</v>
      </c>
    </row>
    <row r="3" spans="1:16">
      <c r="A3" s="235" t="s">
        <v>6421</v>
      </c>
    </row>
    <row r="4" spans="1:16" ht="23">
      <c r="B4" s="231" t="s">
        <v>6579</v>
      </c>
      <c r="C4" s="236" t="s">
        <v>6557</v>
      </c>
    </row>
    <row r="5" spans="1:16">
      <c r="A5" s="235" t="s">
        <v>2407</v>
      </c>
    </row>
    <row r="6" spans="1:16" ht="23">
      <c r="B6" s="231" t="s">
        <v>6556</v>
      </c>
      <c r="C6" s="236" t="s">
        <v>8323</v>
      </c>
    </row>
    <row r="8" spans="1:16">
      <c r="A8" s="237" t="s">
        <v>238</v>
      </c>
      <c r="B8" s="238" t="s">
        <v>239</v>
      </c>
      <c r="C8" s="238"/>
      <c r="D8" s="238"/>
      <c r="E8" s="238"/>
      <c r="F8" s="238"/>
      <c r="G8" s="238" t="s">
        <v>912</v>
      </c>
      <c r="H8" s="238" t="s">
        <v>910</v>
      </c>
      <c r="I8" s="238" t="s">
        <v>913</v>
      </c>
      <c r="J8" s="238" t="s">
        <v>914</v>
      </c>
      <c r="K8" s="5"/>
      <c r="L8" s="239" t="s">
        <v>248</v>
      </c>
    </row>
    <row r="9" spans="1:16" ht="23">
      <c r="A9" s="57" t="s">
        <v>6586</v>
      </c>
      <c r="B9" s="259" t="s">
        <v>6587</v>
      </c>
      <c r="C9" s="57" t="s">
        <v>6585</v>
      </c>
      <c r="D9" s="57" t="s">
        <v>2111</v>
      </c>
      <c r="E9" s="5" t="s">
        <v>3303</v>
      </c>
      <c r="F9" s="4" t="s">
        <v>1318</v>
      </c>
      <c r="G9" s="239"/>
      <c r="H9" s="238"/>
      <c r="I9" s="238"/>
      <c r="J9" s="238"/>
      <c r="K9" s="5"/>
      <c r="L9" s="5" t="s">
        <v>6595</v>
      </c>
    </row>
    <row r="10" spans="1:16" ht="46">
      <c r="A10" s="224" t="s">
        <v>4018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6505</v>
      </c>
      <c r="G10" s="227"/>
      <c r="H10" s="227"/>
      <c r="L10" s="493" t="s">
        <v>11672</v>
      </c>
      <c r="M10" s="236"/>
      <c r="N10" s="236"/>
      <c r="O10" s="236"/>
      <c r="P10" s="236"/>
    </row>
    <row r="11" spans="1:16">
      <c r="A11" s="4" t="s">
        <v>6558</v>
      </c>
      <c r="B11" s="240" t="s">
        <v>6559</v>
      </c>
      <c r="C11" s="4" t="s">
        <v>6593</v>
      </c>
      <c r="D11" s="4" t="s">
        <v>1338</v>
      </c>
      <c r="E11" s="4"/>
      <c r="F11" s="57" t="s">
        <v>1318</v>
      </c>
      <c r="G11" s="4" t="s">
        <v>6560</v>
      </c>
      <c r="H11" s="4" t="s">
        <v>1338</v>
      </c>
      <c r="I11" s="5"/>
      <c r="J11" s="4"/>
      <c r="K11" s="4"/>
      <c r="L11" s="4"/>
    </row>
    <row r="12" spans="1:16">
      <c r="A12" s="231" t="s">
        <v>6561</v>
      </c>
      <c r="B12" s="240" t="s">
        <v>6551</v>
      </c>
      <c r="C12" s="231" t="s">
        <v>6592</v>
      </c>
      <c r="D12" s="4" t="s">
        <v>1358</v>
      </c>
      <c r="E12" s="5"/>
      <c r="F12" s="57" t="s">
        <v>1318</v>
      </c>
      <c r="G12" s="231" t="s">
        <v>6562</v>
      </c>
      <c r="H12" s="4" t="s">
        <v>1358</v>
      </c>
      <c r="I12" s="4"/>
      <c r="J12" s="4"/>
      <c r="K12" s="4"/>
      <c r="L12" s="4"/>
    </row>
    <row r="13" spans="1:16">
      <c r="A13" s="242" t="s">
        <v>6563</v>
      </c>
      <c r="B13" s="240" t="s">
        <v>6564</v>
      </c>
      <c r="C13" s="242" t="s">
        <v>6565</v>
      </c>
      <c r="D13" s="4" t="s">
        <v>6400</v>
      </c>
      <c r="E13" s="4"/>
      <c r="F13" s="57" t="s">
        <v>6404</v>
      </c>
      <c r="G13" s="242" t="s">
        <v>6565</v>
      </c>
      <c r="H13" s="4" t="s">
        <v>6400</v>
      </c>
      <c r="I13" s="4"/>
      <c r="J13" s="4"/>
      <c r="K13" s="4"/>
      <c r="L13" s="4"/>
    </row>
    <row r="14" spans="1:16">
      <c r="A14" s="272" t="s">
        <v>8943</v>
      </c>
      <c r="B14" s="322" t="s">
        <v>8944</v>
      </c>
      <c r="C14" s="272" t="s">
        <v>8945</v>
      </c>
      <c r="D14" s="27" t="s">
        <v>2126</v>
      </c>
      <c r="E14" s="27"/>
      <c r="F14" s="270" t="s">
        <v>8946</v>
      </c>
      <c r="G14" s="272" t="s">
        <v>8945</v>
      </c>
      <c r="H14" s="27" t="s">
        <v>2126</v>
      </c>
      <c r="I14" s="27"/>
      <c r="J14" s="27"/>
      <c r="K14" s="27"/>
      <c r="L14" s="4" t="s">
        <v>8930</v>
      </c>
    </row>
    <row r="15" spans="1:16">
      <c r="A15" s="272" t="s">
        <v>8947</v>
      </c>
      <c r="B15" s="322" t="s">
        <v>8948</v>
      </c>
      <c r="C15" s="272" t="s">
        <v>8949</v>
      </c>
      <c r="D15" s="27" t="s">
        <v>8950</v>
      </c>
      <c r="E15" s="27"/>
      <c r="F15" s="270" t="s">
        <v>8946</v>
      </c>
      <c r="G15" s="272" t="s">
        <v>8949</v>
      </c>
      <c r="H15" s="27" t="s">
        <v>8950</v>
      </c>
      <c r="I15" s="27"/>
      <c r="J15" s="27"/>
      <c r="K15" s="27"/>
      <c r="L15" s="4" t="s">
        <v>8930</v>
      </c>
    </row>
    <row r="16" spans="1:16">
      <c r="A16" s="231" t="s">
        <v>6572</v>
      </c>
      <c r="B16" s="240" t="s">
        <v>6573</v>
      </c>
      <c r="C16" s="231" t="s">
        <v>6572</v>
      </c>
      <c r="D16" s="4" t="s">
        <v>1355</v>
      </c>
      <c r="E16" s="4" t="s">
        <v>6420</v>
      </c>
      <c r="F16" s="57" t="s">
        <v>6568</v>
      </c>
      <c r="G16" s="231" t="s">
        <v>6574</v>
      </c>
      <c r="H16" s="4" t="s">
        <v>1355</v>
      </c>
      <c r="I16" s="4"/>
      <c r="J16" s="4"/>
      <c r="K16" s="4"/>
      <c r="L16" s="4"/>
    </row>
    <row r="17" spans="1:14">
      <c r="A17" s="27" t="s">
        <v>8951</v>
      </c>
      <c r="B17" s="29" t="s">
        <v>8952</v>
      </c>
      <c r="C17" s="27" t="s">
        <v>8953</v>
      </c>
      <c r="D17" s="27" t="s">
        <v>8954</v>
      </c>
      <c r="E17" s="27"/>
      <c r="F17" s="270" t="s">
        <v>1318</v>
      </c>
      <c r="G17" s="27" t="s">
        <v>8953</v>
      </c>
      <c r="H17" s="27" t="s">
        <v>8954</v>
      </c>
      <c r="I17" s="27"/>
      <c r="J17" s="27"/>
      <c r="K17" s="27"/>
      <c r="L17" s="4"/>
    </row>
    <row r="18" spans="1:14" ht="23">
      <c r="A18" s="227" t="s">
        <v>6566</v>
      </c>
      <c r="B18" s="247" t="s">
        <v>7937</v>
      </c>
      <c r="C18" s="227" t="s">
        <v>6589</v>
      </c>
      <c r="D18" s="225" t="s">
        <v>6590</v>
      </c>
      <c r="E18" s="225"/>
      <c r="F18" s="226" t="s">
        <v>6568</v>
      </c>
      <c r="G18" s="227" t="s">
        <v>6567</v>
      </c>
      <c r="H18" s="225" t="s">
        <v>6588</v>
      </c>
      <c r="I18" s="225"/>
      <c r="J18" s="225"/>
      <c r="K18" s="225"/>
      <c r="L18" s="225" t="s">
        <v>7244</v>
      </c>
    </row>
    <row r="19" spans="1:14">
      <c r="A19" s="269" t="s">
        <v>8955</v>
      </c>
      <c r="B19" s="322" t="s">
        <v>8956</v>
      </c>
      <c r="C19" s="269" t="s">
        <v>8957</v>
      </c>
      <c r="D19" s="27" t="s">
        <v>8958</v>
      </c>
      <c r="E19" s="27"/>
      <c r="F19" s="270" t="s">
        <v>1318</v>
      </c>
      <c r="G19" s="269" t="s">
        <v>8957</v>
      </c>
      <c r="H19" s="27" t="s">
        <v>8958</v>
      </c>
      <c r="I19" s="27"/>
      <c r="J19" s="27"/>
      <c r="K19" s="27"/>
      <c r="L19" s="4" t="s">
        <v>8959</v>
      </c>
    </row>
    <row r="20" spans="1:14">
      <c r="A20" s="269" t="s">
        <v>8960</v>
      </c>
      <c r="B20" s="322" t="s">
        <v>8961</v>
      </c>
      <c r="C20" s="269" t="s">
        <v>8962</v>
      </c>
      <c r="D20" s="27" t="s">
        <v>8963</v>
      </c>
      <c r="E20" s="27"/>
      <c r="F20" s="270" t="s">
        <v>8964</v>
      </c>
      <c r="G20" s="269" t="s">
        <v>8962</v>
      </c>
      <c r="H20" s="27" t="s">
        <v>8963</v>
      </c>
      <c r="I20" s="27"/>
      <c r="J20" s="27"/>
      <c r="K20" s="27"/>
      <c r="L20" s="4" t="s">
        <v>8965</v>
      </c>
    </row>
    <row r="21" spans="1:14">
      <c r="A21" s="269" t="s">
        <v>8966</v>
      </c>
      <c r="B21" s="322" t="s">
        <v>8967</v>
      </c>
      <c r="C21" s="269" t="s">
        <v>8968</v>
      </c>
      <c r="D21" s="27" t="s">
        <v>1338</v>
      </c>
      <c r="E21" s="27"/>
      <c r="F21" s="270" t="s">
        <v>8969</v>
      </c>
      <c r="G21" s="269" t="s">
        <v>8968</v>
      </c>
      <c r="H21" s="27" t="s">
        <v>1338</v>
      </c>
      <c r="I21" s="27"/>
      <c r="J21" s="27"/>
      <c r="K21" s="27"/>
      <c r="L21" s="4" t="s">
        <v>8965</v>
      </c>
    </row>
    <row r="22" spans="1:14">
      <c r="A22" s="269" t="s">
        <v>8970</v>
      </c>
      <c r="B22" s="322" t="s">
        <v>8971</v>
      </c>
      <c r="C22" s="269" t="s">
        <v>8972</v>
      </c>
      <c r="D22" s="27" t="s">
        <v>8973</v>
      </c>
      <c r="E22" s="27"/>
      <c r="F22" s="270" t="s">
        <v>8974</v>
      </c>
      <c r="G22" s="269" t="s">
        <v>8972</v>
      </c>
      <c r="H22" s="27" t="s">
        <v>8973</v>
      </c>
      <c r="I22" s="27"/>
      <c r="J22" s="27"/>
      <c r="K22" s="27"/>
      <c r="L22" s="4" t="s">
        <v>8975</v>
      </c>
    </row>
    <row r="23" spans="1:14" ht="34.5">
      <c r="A23" s="225" t="s">
        <v>6569</v>
      </c>
      <c r="B23" s="247" t="s">
        <v>6570</v>
      </c>
      <c r="C23" s="225" t="s">
        <v>7305</v>
      </c>
      <c r="D23" s="225" t="s">
        <v>2113</v>
      </c>
      <c r="E23" s="225"/>
      <c r="F23" s="226" t="s">
        <v>1318</v>
      </c>
      <c r="G23" s="225" t="s">
        <v>4684</v>
      </c>
      <c r="H23" s="225" t="s">
        <v>6571</v>
      </c>
      <c r="I23" s="225"/>
      <c r="J23" s="225"/>
      <c r="K23" s="225"/>
      <c r="L23" s="225" t="s">
        <v>6737</v>
      </c>
      <c r="N23" s="236" t="s">
        <v>7280</v>
      </c>
    </row>
    <row r="24" spans="1:14">
      <c r="A24" s="231" t="s">
        <v>6575</v>
      </c>
      <c r="B24" s="240" t="s">
        <v>6576</v>
      </c>
      <c r="C24" s="231" t="s">
        <v>6577</v>
      </c>
      <c r="D24" s="231" t="s">
        <v>5632</v>
      </c>
      <c r="F24" s="57" t="s">
        <v>6578</v>
      </c>
      <c r="G24" s="231" t="s">
        <v>6577</v>
      </c>
      <c r="H24" s="231" t="s">
        <v>5632</v>
      </c>
    </row>
    <row r="25" spans="1:14">
      <c r="A25" s="11" t="s">
        <v>3959</v>
      </c>
      <c r="B25" s="11" t="s">
        <v>4011</v>
      </c>
      <c r="C25" s="11" t="s">
        <v>3959</v>
      </c>
      <c r="D25" s="11" t="s">
        <v>2113</v>
      </c>
      <c r="E25" s="12" t="s">
        <v>3303</v>
      </c>
      <c r="F25" s="57" t="s">
        <v>6404</v>
      </c>
      <c r="G25" s="214">
        <v>0</v>
      </c>
      <c r="H25" s="214"/>
      <c r="I25" s="4"/>
      <c r="J25" s="4"/>
      <c r="K25" s="4"/>
      <c r="L25" s="4"/>
    </row>
    <row r="26" spans="1:14">
      <c r="A26" s="44" t="s">
        <v>2616</v>
      </c>
      <c r="B26" s="44" t="s">
        <v>107</v>
      </c>
      <c r="C26" s="44" t="s">
        <v>2181</v>
      </c>
      <c r="D26" s="5" t="s">
        <v>2120</v>
      </c>
      <c r="E26" s="73"/>
      <c r="F26" s="57" t="s">
        <v>6404</v>
      </c>
      <c r="G26" s="4" t="s">
        <v>6506</v>
      </c>
      <c r="H26" s="5" t="s">
        <v>6507</v>
      </c>
      <c r="I26" s="5"/>
      <c r="J26" s="5"/>
    </row>
    <row r="27" spans="1:14">
      <c r="A27" s="44" t="s">
        <v>461</v>
      </c>
      <c r="B27" s="43" t="s">
        <v>108</v>
      </c>
      <c r="C27" s="44" t="s">
        <v>461</v>
      </c>
      <c r="D27" s="5" t="s">
        <v>2133</v>
      </c>
      <c r="E27" s="12"/>
      <c r="F27" s="57" t="s">
        <v>6404</v>
      </c>
      <c r="G27" s="44" t="s">
        <v>6515</v>
      </c>
      <c r="H27" s="44"/>
      <c r="L27" s="236"/>
    </row>
    <row r="28" spans="1:14" ht="69">
      <c r="A28" s="44" t="s">
        <v>462</v>
      </c>
      <c r="B28" s="43" t="s">
        <v>109</v>
      </c>
      <c r="C28" s="44" t="s">
        <v>2182</v>
      </c>
      <c r="D28" s="5" t="s">
        <v>2121</v>
      </c>
      <c r="E28" s="12" t="s">
        <v>3303</v>
      </c>
      <c r="F28" s="57" t="s">
        <v>6404</v>
      </c>
      <c r="G28" s="5" t="s">
        <v>6418</v>
      </c>
      <c r="H28" s="57" t="s">
        <v>6419</v>
      </c>
      <c r="L28" s="216" t="s">
        <v>11670</v>
      </c>
    </row>
    <row r="29" spans="1:14">
      <c r="A29" s="11" t="s">
        <v>4021</v>
      </c>
      <c r="B29" s="11" t="s">
        <v>3241</v>
      </c>
      <c r="C29" s="11" t="s">
        <v>3367</v>
      </c>
      <c r="D29" s="37" t="s">
        <v>2123</v>
      </c>
      <c r="E29" s="12" t="s">
        <v>3303</v>
      </c>
      <c r="F29" s="57" t="s">
        <v>6404</v>
      </c>
      <c r="G29" s="44"/>
      <c r="H29" s="44"/>
    </row>
    <row r="30" spans="1:14">
      <c r="B30" s="155"/>
      <c r="C30" s="155"/>
      <c r="D30" s="229"/>
    </row>
    <row r="33" spans="1:8">
      <c r="B33" s="4"/>
      <c r="C33" s="4"/>
      <c r="D33" s="155"/>
    </row>
    <row r="34" spans="1:8">
      <c r="A34" s="96" t="s">
        <v>3524</v>
      </c>
      <c r="B34" s="41"/>
      <c r="C34" s="73"/>
      <c r="G34" s="240"/>
      <c r="H34" s="240"/>
    </row>
    <row r="35" spans="1:8">
      <c r="A35" s="96" t="s">
        <v>6594</v>
      </c>
      <c r="B35" s="73"/>
      <c r="C35" s="73"/>
      <c r="G35" s="241"/>
      <c r="H35" s="240"/>
    </row>
    <row r="36" spans="1:8">
      <c r="A36" s="235" t="s">
        <v>6518</v>
      </c>
      <c r="B36" s="214"/>
      <c r="C36" s="216"/>
      <c r="G36" s="240"/>
      <c r="H36" s="240"/>
    </row>
    <row r="37" spans="1:8">
      <c r="A37" s="240"/>
      <c r="B37" s="240"/>
      <c r="G37" s="240"/>
      <c r="H37" s="240"/>
    </row>
    <row r="38" spans="1:8">
      <c r="A38" s="240"/>
      <c r="B38" s="240"/>
      <c r="G38" s="240"/>
      <c r="H38" s="240"/>
    </row>
    <row r="39" spans="1:8">
      <c r="A39" s="240"/>
      <c r="B39" s="240"/>
    </row>
    <row r="40" spans="1:8">
      <c r="A40" s="240"/>
      <c r="B40" s="240"/>
    </row>
    <row r="41" spans="1:8">
      <c r="A41" s="240"/>
      <c r="B41" s="240"/>
    </row>
    <row r="42" spans="1:8">
      <c r="A42" s="240"/>
      <c r="B42" s="240"/>
    </row>
    <row r="43" spans="1:8">
      <c r="A43" s="240"/>
      <c r="B43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workbookViewId="0">
      <selection activeCell="E32" sqref="A1:XFD1048576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16.75" style="216" customWidth="1"/>
    <col min="4" max="4" width="16.75" style="214" customWidth="1"/>
    <col min="5" max="5" width="27.33203125" style="214" customWidth="1"/>
    <col min="6" max="6" width="3.5" style="214" customWidth="1"/>
    <col min="7" max="7" width="16.75" style="216" customWidth="1"/>
    <col min="8" max="8" width="15.25" style="214" customWidth="1"/>
    <col min="9" max="9" width="44.08203125" style="214" customWidth="1"/>
    <col min="10" max="16384" width="9" style="214"/>
  </cols>
  <sheetData>
    <row r="1" spans="1:9">
      <c r="A1" s="211" t="s">
        <v>1510</v>
      </c>
      <c r="B1" s="212" t="s">
        <v>6432</v>
      </c>
      <c r="C1" s="213"/>
    </row>
    <row r="2" spans="1:9" ht="23">
      <c r="A2" s="213"/>
      <c r="B2" s="213" t="s">
        <v>6597</v>
      </c>
      <c r="C2" s="213" t="s">
        <v>6598</v>
      </c>
      <c r="D2" s="214" t="s">
        <v>6599</v>
      </c>
      <c r="E2" s="214" t="s">
        <v>6600</v>
      </c>
    </row>
    <row r="3" spans="1:9">
      <c r="A3" s="215" t="s">
        <v>6421</v>
      </c>
    </row>
    <row r="4" spans="1:9" ht="23">
      <c r="B4" s="214" t="s">
        <v>6619</v>
      </c>
      <c r="C4" s="216" t="s">
        <v>8577</v>
      </c>
    </row>
    <row r="5" spans="1:9">
      <c r="A5" s="215" t="s">
        <v>2407</v>
      </c>
    </row>
    <row r="6" spans="1:9" ht="23">
      <c r="B6" s="214" t="s">
        <v>6596</v>
      </c>
      <c r="C6" s="216" t="s">
        <v>6624</v>
      </c>
    </row>
    <row r="8" spans="1:9">
      <c r="A8" s="217" t="s">
        <v>238</v>
      </c>
      <c r="B8" s="218" t="s">
        <v>239</v>
      </c>
      <c r="C8" s="218"/>
      <c r="D8" s="218"/>
      <c r="E8" s="218"/>
      <c r="F8" s="218"/>
      <c r="G8" s="218" t="s">
        <v>912</v>
      </c>
      <c r="H8" s="218" t="s">
        <v>910</v>
      </c>
      <c r="I8" s="220" t="s">
        <v>248</v>
      </c>
    </row>
    <row r="9" spans="1:9" ht="23">
      <c r="A9" s="57" t="s">
        <v>6627</v>
      </c>
      <c r="B9" s="259" t="s">
        <v>6626</v>
      </c>
      <c r="C9" s="57" t="s">
        <v>6625</v>
      </c>
      <c r="D9" s="221" t="s">
        <v>2111</v>
      </c>
      <c r="E9" s="219" t="s">
        <v>3303</v>
      </c>
      <c r="F9" s="4" t="s">
        <v>6568</v>
      </c>
      <c r="G9" s="218"/>
      <c r="H9" s="218"/>
      <c r="I9" s="5" t="s">
        <v>6595</v>
      </c>
    </row>
    <row r="10" spans="1:9" ht="34.5">
      <c r="A10" s="224" t="s">
        <v>4018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6505</v>
      </c>
      <c r="G10" s="227"/>
      <c r="H10" s="227"/>
      <c r="I10" s="493" t="s">
        <v>11672</v>
      </c>
    </row>
    <row r="11" spans="1:9">
      <c r="A11" s="231" t="s">
        <v>2627</v>
      </c>
      <c r="B11" s="240" t="s">
        <v>6559</v>
      </c>
      <c r="C11" s="231" t="s">
        <v>6622</v>
      </c>
      <c r="D11" s="213" t="s">
        <v>6407</v>
      </c>
      <c r="E11" s="213"/>
      <c r="F11" s="221" t="s">
        <v>1318</v>
      </c>
      <c r="G11" s="231" t="s">
        <v>2628</v>
      </c>
      <c r="H11" s="213" t="s">
        <v>6407</v>
      </c>
      <c r="I11" s="213"/>
    </row>
    <row r="12" spans="1:9">
      <c r="A12" s="231" t="s">
        <v>6601</v>
      </c>
      <c r="B12" s="240" t="s">
        <v>6602</v>
      </c>
      <c r="C12" s="231" t="s">
        <v>6603</v>
      </c>
      <c r="D12" s="213" t="s">
        <v>1907</v>
      </c>
      <c r="E12" s="219"/>
      <c r="F12" s="221" t="s">
        <v>1318</v>
      </c>
      <c r="G12" s="231" t="s">
        <v>6603</v>
      </c>
      <c r="H12" s="213" t="s">
        <v>1907</v>
      </c>
      <c r="I12" s="213"/>
    </row>
    <row r="13" spans="1:9">
      <c r="A13" s="242" t="s">
        <v>6604</v>
      </c>
      <c r="B13" s="240" t="s">
        <v>6605</v>
      </c>
      <c r="C13" s="242" t="s">
        <v>9671</v>
      </c>
      <c r="D13" s="213" t="s">
        <v>6400</v>
      </c>
      <c r="E13" s="213"/>
      <c r="F13" s="221" t="s">
        <v>1318</v>
      </c>
      <c r="G13" s="242" t="s">
        <v>6606</v>
      </c>
      <c r="H13" s="213" t="s">
        <v>6400</v>
      </c>
      <c r="I13" s="213"/>
    </row>
    <row r="14" spans="1:9">
      <c r="A14" s="4" t="s">
        <v>6607</v>
      </c>
      <c r="B14" s="240" t="s">
        <v>6620</v>
      </c>
      <c r="C14" s="4" t="s">
        <v>6608</v>
      </c>
      <c r="D14" s="1" t="s">
        <v>1355</v>
      </c>
      <c r="E14" s="213"/>
      <c r="F14" s="221" t="s">
        <v>6568</v>
      </c>
      <c r="G14" s="4" t="s">
        <v>6608</v>
      </c>
      <c r="H14" s="1" t="s">
        <v>1355</v>
      </c>
      <c r="I14" s="213"/>
    </row>
    <row r="15" spans="1:9">
      <c r="A15" s="231" t="s">
        <v>6609</v>
      </c>
      <c r="B15" s="240" t="s">
        <v>6610</v>
      </c>
      <c r="C15" s="231" t="s">
        <v>6623</v>
      </c>
      <c r="D15" s="4" t="s">
        <v>1338</v>
      </c>
      <c r="E15" s="4"/>
      <c r="F15" s="57" t="s">
        <v>6404</v>
      </c>
      <c r="G15" s="231" t="s">
        <v>6611</v>
      </c>
      <c r="H15" s="4" t="s">
        <v>1338</v>
      </c>
      <c r="I15" s="4"/>
    </row>
    <row r="16" spans="1:9">
      <c r="A16" s="4" t="s">
        <v>6612</v>
      </c>
      <c r="B16" s="240" t="s">
        <v>6613</v>
      </c>
      <c r="C16" s="4" t="s">
        <v>6621</v>
      </c>
      <c r="D16" s="1" t="s">
        <v>6615</v>
      </c>
      <c r="E16" s="4"/>
      <c r="F16" s="57" t="s">
        <v>1318</v>
      </c>
      <c r="G16" s="4" t="s">
        <v>6614</v>
      </c>
      <c r="H16" s="1" t="s">
        <v>6615</v>
      </c>
      <c r="I16" s="4"/>
    </row>
    <row r="17" spans="1:9">
      <c r="A17" s="4" t="s">
        <v>6616</v>
      </c>
      <c r="B17" s="240" t="s">
        <v>6617</v>
      </c>
      <c r="C17" s="4" t="s">
        <v>6618</v>
      </c>
      <c r="D17" s="1" t="s">
        <v>6514</v>
      </c>
      <c r="E17" s="4"/>
      <c r="F17" s="57" t="s">
        <v>6568</v>
      </c>
      <c r="G17" s="4" t="s">
        <v>6618</v>
      </c>
      <c r="H17" s="1" t="s">
        <v>6514</v>
      </c>
      <c r="I17" s="4"/>
    </row>
    <row r="18" spans="1:9" ht="13">
      <c r="A18" s="27" t="s">
        <v>8978</v>
      </c>
      <c r="B18" s="324" t="s">
        <v>1433</v>
      </c>
      <c r="C18" s="27" t="s">
        <v>8979</v>
      </c>
      <c r="D18" s="20" t="s">
        <v>8980</v>
      </c>
      <c r="E18" s="27"/>
      <c r="F18" s="270" t="s">
        <v>1318</v>
      </c>
      <c r="G18" s="27" t="s">
        <v>8979</v>
      </c>
      <c r="H18" s="20" t="s">
        <v>8980</v>
      </c>
      <c r="I18" s="4" t="s">
        <v>8931</v>
      </c>
    </row>
    <row r="19" spans="1:9">
      <c r="A19" s="490" t="str">
        <f>SUBSTITUTE(C19,"_","")</f>
        <v>CASEREASON</v>
      </c>
      <c r="B19" s="490" t="s">
        <v>11697</v>
      </c>
      <c r="C19" s="492" t="s">
        <v>11701</v>
      </c>
      <c r="D19" s="491" t="s">
        <v>2139</v>
      </c>
      <c r="E19" s="490"/>
      <c r="F19" s="497" t="s">
        <v>1318</v>
      </c>
      <c r="G19" s="492" t="s">
        <v>11691</v>
      </c>
      <c r="H19" s="491" t="s">
        <v>2139</v>
      </c>
      <c r="I19" s="240" t="s">
        <v>11649</v>
      </c>
    </row>
    <row r="20" spans="1:9">
      <c r="A20" s="490" t="str">
        <f t="shared" ref="A20:A24" si="0">SUBSTITUTE(C20,"_","")</f>
        <v>CASERESULT</v>
      </c>
      <c r="B20" s="491" t="s">
        <v>1623</v>
      </c>
      <c r="C20" s="492" t="s">
        <v>11702</v>
      </c>
      <c r="D20" s="491" t="s">
        <v>11703</v>
      </c>
      <c r="E20" s="490"/>
      <c r="F20" s="497" t="s">
        <v>1318</v>
      </c>
      <c r="G20" s="492" t="s">
        <v>11692</v>
      </c>
      <c r="H20" s="491" t="s">
        <v>1358</v>
      </c>
      <c r="I20" s="240" t="s">
        <v>11649</v>
      </c>
    </row>
    <row r="21" spans="1:9">
      <c r="A21" s="490" t="str">
        <f t="shared" si="0"/>
        <v>ILLEGFACT</v>
      </c>
      <c r="B21" s="491" t="s">
        <v>11698</v>
      </c>
      <c r="C21" s="492" t="s">
        <v>11704</v>
      </c>
      <c r="D21" s="491" t="s">
        <v>2139</v>
      </c>
      <c r="E21" s="490"/>
      <c r="F21" s="497" t="s">
        <v>1318</v>
      </c>
      <c r="G21" s="492" t="s">
        <v>11693</v>
      </c>
      <c r="H21" s="491" t="s">
        <v>2139</v>
      </c>
      <c r="I21" s="240" t="s">
        <v>11649</v>
      </c>
    </row>
    <row r="22" spans="1:9">
      <c r="A22" s="490" t="str">
        <f t="shared" si="0"/>
        <v>PENAMT</v>
      </c>
      <c r="B22" s="491" t="s">
        <v>1535</v>
      </c>
      <c r="C22" s="492" t="s">
        <v>11705</v>
      </c>
      <c r="D22" s="491" t="s">
        <v>11706</v>
      </c>
      <c r="E22" s="490"/>
      <c r="F22" s="497" t="s">
        <v>1318</v>
      </c>
      <c r="G22" s="492" t="s">
        <v>11694</v>
      </c>
      <c r="H22" s="491" t="s">
        <v>1373</v>
      </c>
      <c r="I22" s="240" t="s">
        <v>11649</v>
      </c>
    </row>
    <row r="23" spans="1:9">
      <c r="A23" s="490" t="str">
        <f t="shared" si="0"/>
        <v>PENBASIS</v>
      </c>
      <c r="B23" s="491" t="s">
        <v>11699</v>
      </c>
      <c r="C23" s="492" t="s">
        <v>11707</v>
      </c>
      <c r="D23" s="491" t="s">
        <v>2139</v>
      </c>
      <c r="E23" s="490"/>
      <c r="F23" s="497" t="s">
        <v>1318</v>
      </c>
      <c r="G23" s="492" t="s">
        <v>11695</v>
      </c>
      <c r="H23" s="491" t="s">
        <v>2139</v>
      </c>
      <c r="I23" s="240" t="s">
        <v>11649</v>
      </c>
    </row>
    <row r="24" spans="1:9">
      <c r="A24" s="490" t="str">
        <f t="shared" si="0"/>
        <v>PENEXEC</v>
      </c>
      <c r="B24" s="491" t="s">
        <v>11700</v>
      </c>
      <c r="C24" s="492" t="s">
        <v>11708</v>
      </c>
      <c r="D24" s="491" t="s">
        <v>11709</v>
      </c>
      <c r="E24" s="490"/>
      <c r="F24" s="497" t="s">
        <v>1318</v>
      </c>
      <c r="G24" s="492" t="s">
        <v>11696</v>
      </c>
      <c r="H24" s="491" t="s">
        <v>1908</v>
      </c>
      <c r="I24" s="240" t="s">
        <v>11649</v>
      </c>
    </row>
    <row r="25" spans="1:9">
      <c r="A25" s="11" t="s">
        <v>3959</v>
      </c>
      <c r="B25" s="11" t="s">
        <v>4011</v>
      </c>
      <c r="C25" s="11" t="s">
        <v>3959</v>
      </c>
      <c r="D25" s="11" t="s">
        <v>2113</v>
      </c>
      <c r="E25" s="12" t="s">
        <v>3303</v>
      </c>
      <c r="F25" s="57" t="s">
        <v>6404</v>
      </c>
      <c r="G25" s="214">
        <v>0</v>
      </c>
      <c r="I25" s="4"/>
    </row>
    <row r="26" spans="1:9">
      <c r="A26" s="44" t="s">
        <v>2616</v>
      </c>
      <c r="B26" s="44" t="s">
        <v>107</v>
      </c>
      <c r="C26" s="44" t="s">
        <v>2181</v>
      </c>
      <c r="D26" s="5" t="s">
        <v>2120</v>
      </c>
      <c r="E26" s="73"/>
      <c r="F26" s="57" t="s">
        <v>6404</v>
      </c>
      <c r="G26" s="4" t="s">
        <v>6506</v>
      </c>
      <c r="H26" s="5" t="s">
        <v>6507</v>
      </c>
    </row>
    <row r="27" spans="1:9">
      <c r="A27" s="44" t="s">
        <v>461</v>
      </c>
      <c r="B27" s="43" t="s">
        <v>108</v>
      </c>
      <c r="C27" s="44" t="s">
        <v>461</v>
      </c>
      <c r="D27" s="5" t="s">
        <v>2133</v>
      </c>
      <c r="E27" s="12"/>
      <c r="F27" s="57" t="s">
        <v>6404</v>
      </c>
      <c r="G27" s="44" t="s">
        <v>6515</v>
      </c>
      <c r="H27" s="44"/>
      <c r="I27" s="216"/>
    </row>
    <row r="28" spans="1:9" ht="69">
      <c r="A28" s="44" t="s">
        <v>462</v>
      </c>
      <c r="B28" s="43" t="s">
        <v>109</v>
      </c>
      <c r="C28" s="44" t="s">
        <v>2182</v>
      </c>
      <c r="D28" s="5" t="s">
        <v>2121</v>
      </c>
      <c r="E28" s="12" t="s">
        <v>3303</v>
      </c>
      <c r="F28" s="57" t="s">
        <v>6404</v>
      </c>
      <c r="G28" s="231" t="s">
        <v>6418</v>
      </c>
      <c r="H28" s="57" t="s">
        <v>6419</v>
      </c>
      <c r="I28" s="216" t="s">
        <v>11670</v>
      </c>
    </row>
    <row r="29" spans="1:9">
      <c r="A29" s="11" t="s">
        <v>4021</v>
      </c>
      <c r="B29" s="11" t="s">
        <v>3241</v>
      </c>
      <c r="C29" s="11" t="s">
        <v>3367</v>
      </c>
      <c r="D29" s="5" t="s">
        <v>2123</v>
      </c>
      <c r="E29" s="12" t="s">
        <v>3303</v>
      </c>
      <c r="F29" s="57"/>
      <c r="G29" s="44"/>
      <c r="H29" s="44"/>
    </row>
    <row r="31" spans="1:9">
      <c r="B31" s="128"/>
      <c r="C31" s="128"/>
      <c r="D31" s="229"/>
    </row>
    <row r="32" spans="1:9">
      <c r="B32" s="231"/>
      <c r="C32" s="236"/>
      <c r="D32" s="231"/>
      <c r="E32" s="231"/>
      <c r="F32" s="231"/>
      <c r="G32" s="236"/>
      <c r="H32" s="231"/>
      <c r="I32" s="231"/>
    </row>
    <row r="33" spans="1:9">
      <c r="B33" s="231"/>
      <c r="C33" s="260"/>
      <c r="D33" s="231"/>
      <c r="E33" s="231"/>
      <c r="F33" s="231"/>
      <c r="G33" s="236"/>
      <c r="H33" s="231"/>
      <c r="I33" s="231"/>
    </row>
    <row r="34" spans="1:9">
      <c r="B34" s="1"/>
      <c r="C34" s="4"/>
      <c r="D34" s="155"/>
      <c r="E34" s="231"/>
      <c r="F34" s="231"/>
      <c r="G34" s="236"/>
      <c r="H34" s="231"/>
      <c r="I34" s="231"/>
    </row>
    <row r="35" spans="1:9">
      <c r="B35" s="231"/>
      <c r="C35" s="236"/>
      <c r="D35" s="231"/>
      <c r="E35" s="231"/>
      <c r="F35" s="231"/>
      <c r="G35" s="57"/>
      <c r="H35" s="240"/>
      <c r="I35" s="240"/>
    </row>
    <row r="36" spans="1:9">
      <c r="A36" s="96" t="s">
        <v>3524</v>
      </c>
      <c r="B36" s="41"/>
      <c r="C36" s="73"/>
      <c r="D36" s="231"/>
      <c r="E36" s="231"/>
      <c r="F36" s="231"/>
      <c r="G36" s="236"/>
      <c r="H36" s="240"/>
      <c r="I36" s="240"/>
    </row>
    <row r="37" spans="1:9">
      <c r="A37" s="501" t="s">
        <v>11710</v>
      </c>
      <c r="B37" s="73"/>
      <c r="C37" s="73"/>
      <c r="D37" s="231"/>
      <c r="E37" s="231"/>
      <c r="F37" s="231"/>
      <c r="G37" s="236"/>
      <c r="H37" s="240"/>
      <c r="I37" s="240"/>
    </row>
    <row r="38" spans="1:9">
      <c r="A38" s="235" t="s">
        <v>6518</v>
      </c>
      <c r="D38" s="231"/>
      <c r="E38" s="231"/>
      <c r="F38" s="231"/>
      <c r="G38" s="236"/>
      <c r="H38" s="240"/>
      <c r="I38" s="240"/>
    </row>
    <row r="39" spans="1:9">
      <c r="B39" s="231"/>
      <c r="C39" s="236"/>
      <c r="D39" s="231"/>
      <c r="E39" s="231"/>
      <c r="F39" s="231"/>
      <c r="G39" s="236"/>
      <c r="H39" s="240"/>
      <c r="I39" s="240"/>
    </row>
    <row r="40" spans="1:9">
      <c r="B40" s="231"/>
      <c r="C40" s="236"/>
      <c r="D40" s="231"/>
      <c r="E40" s="231"/>
      <c r="F40" s="231"/>
      <c r="G40" s="236"/>
      <c r="H40" s="240"/>
      <c r="I40" s="240"/>
    </row>
    <row r="41" spans="1:9">
      <c r="B41" s="231"/>
      <c r="C41" s="236"/>
      <c r="D41" s="231"/>
      <c r="E41" s="231"/>
      <c r="F41" s="231"/>
      <c r="G41" s="236"/>
      <c r="H41" s="240"/>
      <c r="I41" s="240"/>
    </row>
    <row r="42" spans="1:9">
      <c r="B42" s="231"/>
      <c r="C42" s="236"/>
      <c r="D42" s="231"/>
      <c r="E42" s="231"/>
      <c r="F42" s="231"/>
      <c r="G42" s="236"/>
      <c r="H42" s="240"/>
      <c r="I42" s="231"/>
    </row>
    <row r="43" spans="1:9">
      <c r="B43" s="231"/>
      <c r="C43" s="236"/>
      <c r="D43" s="231"/>
      <c r="E43" s="231"/>
      <c r="F43" s="231"/>
      <c r="G43" s="236"/>
      <c r="H43" s="231"/>
      <c r="I43" s="231"/>
    </row>
    <row r="44" spans="1:9">
      <c r="B44" s="231"/>
      <c r="C44" s="236"/>
      <c r="D44" s="231"/>
      <c r="E44" s="231"/>
      <c r="F44" s="231"/>
      <c r="G44" s="236"/>
      <c r="H44" s="231"/>
      <c r="I44" s="231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4"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4.33203125" style="231" customWidth="1"/>
    <col min="9" max="9" width="32.5" style="231" customWidth="1"/>
    <col min="10" max="10" width="15" style="231" customWidth="1"/>
    <col min="11" max="11" width="20.75" style="231" customWidth="1"/>
    <col min="12" max="16384" width="9" style="231"/>
  </cols>
  <sheetData>
    <row r="1" spans="1:12">
      <c r="A1" s="3" t="s">
        <v>6628</v>
      </c>
      <c r="B1" s="182" t="s">
        <v>6629</v>
      </c>
      <c r="C1" s="4"/>
    </row>
    <row r="2" spans="1:12" ht="23">
      <c r="A2" s="4"/>
      <c r="B2" s="4" t="s">
        <v>6630</v>
      </c>
      <c r="C2" s="4" t="s">
        <v>6655</v>
      </c>
    </row>
    <row r="3" spans="1:12">
      <c r="A3" s="235" t="s">
        <v>6421</v>
      </c>
    </row>
    <row r="4" spans="1:12" ht="23">
      <c r="B4" s="231" t="s">
        <v>6648</v>
      </c>
      <c r="C4" s="236" t="s">
        <v>6649</v>
      </c>
    </row>
    <row r="5" spans="1:12">
      <c r="A5" s="235" t="s">
        <v>6631</v>
      </c>
    </row>
    <row r="6" spans="1:12" ht="23">
      <c r="B6" s="231" t="s">
        <v>6770</v>
      </c>
      <c r="C6" s="236" t="s">
        <v>9665</v>
      </c>
    </row>
    <row r="7" spans="1:12">
      <c r="J7" s="235" t="s">
        <v>10172</v>
      </c>
    </row>
    <row r="8" spans="1:12">
      <c r="A8" s="237" t="s">
        <v>6632</v>
      </c>
      <c r="B8" s="238" t="s">
        <v>6633</v>
      </c>
      <c r="C8" s="238"/>
      <c r="D8" s="238"/>
      <c r="E8" s="238"/>
      <c r="F8" s="238"/>
      <c r="G8" s="238" t="s">
        <v>6634</v>
      </c>
      <c r="H8" s="238" t="s">
        <v>910</v>
      </c>
      <c r="I8" s="239" t="s">
        <v>6635</v>
      </c>
      <c r="J8" s="238" t="s">
        <v>912</v>
      </c>
      <c r="K8" s="238" t="s">
        <v>910</v>
      </c>
    </row>
    <row r="9" spans="1:12" ht="23">
      <c r="A9" s="57" t="s">
        <v>6652</v>
      </c>
      <c r="B9" s="259" t="s">
        <v>6771</v>
      </c>
      <c r="C9" s="57" t="s">
        <v>6651</v>
      </c>
      <c r="D9" s="57" t="s">
        <v>6636</v>
      </c>
      <c r="E9" s="5" t="s">
        <v>3303</v>
      </c>
      <c r="F9" s="4" t="s">
        <v>6637</v>
      </c>
      <c r="G9" s="239"/>
      <c r="H9" s="238"/>
      <c r="I9" s="5" t="s">
        <v>6699</v>
      </c>
    </row>
    <row r="10" spans="1:12" ht="46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7"/>
      <c r="H10" s="227"/>
      <c r="I10" s="493" t="s">
        <v>11672</v>
      </c>
      <c r="J10" s="219" t="s">
        <v>10173</v>
      </c>
      <c r="K10" s="5" t="s">
        <v>10174</v>
      </c>
      <c r="L10" s="4"/>
    </row>
    <row r="11" spans="1:12">
      <c r="A11" s="4" t="s">
        <v>7238</v>
      </c>
      <c r="B11" s="240" t="s">
        <v>7239</v>
      </c>
      <c r="C11" s="4" t="s">
        <v>7240</v>
      </c>
      <c r="D11" s="4" t="s">
        <v>6656</v>
      </c>
      <c r="E11" s="4"/>
      <c r="F11" s="57" t="s">
        <v>1318</v>
      </c>
      <c r="G11" s="4" t="s">
        <v>6653</v>
      </c>
      <c r="H11" s="4" t="s">
        <v>1356</v>
      </c>
      <c r="I11" s="4"/>
      <c r="J11" s="4" t="s">
        <v>6653</v>
      </c>
      <c r="K11" s="4" t="s">
        <v>5632</v>
      </c>
    </row>
    <row r="12" spans="1:12">
      <c r="A12" s="55" t="s">
        <v>6638</v>
      </c>
      <c r="B12" s="240" t="s">
        <v>6639</v>
      </c>
      <c r="C12" s="55" t="s">
        <v>6657</v>
      </c>
      <c r="D12" s="4" t="s">
        <v>6640</v>
      </c>
      <c r="E12" s="5"/>
      <c r="F12" s="57" t="s">
        <v>6637</v>
      </c>
      <c r="G12" s="55" t="s">
        <v>7241</v>
      </c>
      <c r="H12" s="4" t="s">
        <v>1338</v>
      </c>
      <c r="I12" s="4"/>
      <c r="J12" s="55" t="s">
        <v>10175</v>
      </c>
      <c r="K12" s="4" t="s">
        <v>1338</v>
      </c>
    </row>
    <row r="13" spans="1:12">
      <c r="A13" s="321" t="s">
        <v>8981</v>
      </c>
      <c r="B13" s="322" t="s">
        <v>8982</v>
      </c>
      <c r="C13" s="321" t="s">
        <v>8983</v>
      </c>
      <c r="D13" s="27" t="s">
        <v>1355</v>
      </c>
      <c r="E13" s="29"/>
      <c r="F13" s="270" t="s">
        <v>1318</v>
      </c>
      <c r="G13" s="321" t="s">
        <v>8983</v>
      </c>
      <c r="H13" s="27" t="s">
        <v>1355</v>
      </c>
      <c r="I13" s="4" t="s">
        <v>8965</v>
      </c>
      <c r="J13" s="55" t="s">
        <v>8983</v>
      </c>
      <c r="K13" s="4" t="s">
        <v>10176</v>
      </c>
    </row>
    <row r="14" spans="1:12">
      <c r="A14" s="321" t="s">
        <v>8984</v>
      </c>
      <c r="B14" s="322" t="s">
        <v>8985</v>
      </c>
      <c r="C14" s="321" t="s">
        <v>2427</v>
      </c>
      <c r="D14" s="27" t="s">
        <v>917</v>
      </c>
      <c r="E14" s="29"/>
      <c r="F14" s="270" t="s">
        <v>1318</v>
      </c>
      <c r="G14" s="321" t="s">
        <v>2427</v>
      </c>
      <c r="H14" s="27" t="s">
        <v>917</v>
      </c>
      <c r="I14" s="4" t="s">
        <v>8965</v>
      </c>
    </row>
    <row r="15" spans="1:12">
      <c r="A15" s="4" t="s">
        <v>6641</v>
      </c>
      <c r="B15" s="240" t="s">
        <v>6642</v>
      </c>
      <c r="C15" s="4" t="s">
        <v>6643</v>
      </c>
      <c r="D15" s="4" t="s">
        <v>6656</v>
      </c>
      <c r="E15" s="4"/>
      <c r="F15" s="57" t="s">
        <v>1318</v>
      </c>
      <c r="G15" s="4" t="s">
        <v>6654</v>
      </c>
      <c r="H15" s="4" t="s">
        <v>1356</v>
      </c>
      <c r="I15" s="4"/>
    </row>
    <row r="16" spans="1:12">
      <c r="A16" s="4" t="s">
        <v>6644</v>
      </c>
      <c r="B16" s="240" t="s">
        <v>6645</v>
      </c>
      <c r="C16" s="4" t="s">
        <v>6646</v>
      </c>
      <c r="D16" s="4" t="s">
        <v>6640</v>
      </c>
      <c r="E16" s="4"/>
      <c r="F16" s="57" t="s">
        <v>6637</v>
      </c>
      <c r="G16" s="4" t="s">
        <v>6646</v>
      </c>
      <c r="H16" s="4" t="s">
        <v>1338</v>
      </c>
      <c r="I16" s="4"/>
    </row>
    <row r="17" spans="1:11">
      <c r="A17" s="27" t="s">
        <v>8986</v>
      </c>
      <c r="B17" s="322" t="s">
        <v>8987</v>
      </c>
      <c r="C17" s="27" t="s">
        <v>8988</v>
      </c>
      <c r="D17" s="27" t="s">
        <v>8990</v>
      </c>
      <c r="E17" s="27"/>
      <c r="F17" s="270" t="s">
        <v>1318</v>
      </c>
      <c r="G17" s="27" t="s">
        <v>8988</v>
      </c>
      <c r="H17" s="27" t="s">
        <v>8990</v>
      </c>
      <c r="I17" s="4" t="s">
        <v>8989</v>
      </c>
      <c r="J17" s="214"/>
    </row>
    <row r="18" spans="1:11">
      <c r="A18" s="11" t="s">
        <v>3959</v>
      </c>
      <c r="B18" s="11" t="s">
        <v>4011</v>
      </c>
      <c r="C18" s="11" t="s">
        <v>3959</v>
      </c>
      <c r="D18" s="11" t="s">
        <v>2113</v>
      </c>
      <c r="E18" s="12" t="s">
        <v>3303</v>
      </c>
      <c r="F18" s="57" t="s">
        <v>6404</v>
      </c>
      <c r="G18" s="214">
        <v>0</v>
      </c>
      <c r="H18" s="214"/>
      <c r="I18" s="4"/>
      <c r="J18" s="231">
        <v>0</v>
      </c>
    </row>
    <row r="19" spans="1:11">
      <c r="A19" s="44" t="s">
        <v>2616</v>
      </c>
      <c r="B19" s="44" t="s">
        <v>107</v>
      </c>
      <c r="C19" s="44" t="s">
        <v>2181</v>
      </c>
      <c r="D19" s="5" t="s">
        <v>2120</v>
      </c>
      <c r="E19" s="73"/>
      <c r="F19" s="57" t="s">
        <v>6404</v>
      </c>
      <c r="G19" s="4" t="s">
        <v>6506</v>
      </c>
      <c r="H19" s="5" t="s">
        <v>6507</v>
      </c>
      <c r="J19" s="214" t="s">
        <v>10173</v>
      </c>
      <c r="K19" s="5" t="s">
        <v>10174</v>
      </c>
    </row>
    <row r="20" spans="1:11">
      <c r="A20" s="44" t="s">
        <v>461</v>
      </c>
      <c r="B20" s="43" t="s">
        <v>108</v>
      </c>
      <c r="C20" s="44" t="s">
        <v>461</v>
      </c>
      <c r="D20" s="5" t="s">
        <v>2133</v>
      </c>
      <c r="E20" s="12"/>
      <c r="F20" s="57" t="s">
        <v>6404</v>
      </c>
      <c r="G20" s="44" t="s">
        <v>6515</v>
      </c>
      <c r="H20" s="44"/>
      <c r="I20" s="236"/>
    </row>
    <row r="21" spans="1:11" ht="69">
      <c r="A21" s="44" t="s">
        <v>462</v>
      </c>
      <c r="B21" s="43" t="s">
        <v>109</v>
      </c>
      <c r="C21" s="44" t="s">
        <v>2182</v>
      </c>
      <c r="D21" s="5" t="s">
        <v>2121</v>
      </c>
      <c r="E21" s="12" t="s">
        <v>3303</v>
      </c>
      <c r="F21" s="57" t="s">
        <v>6404</v>
      </c>
      <c r="G21" s="231" t="s">
        <v>6418</v>
      </c>
      <c r="H21" s="57" t="s">
        <v>6419</v>
      </c>
      <c r="I21" s="216" t="s">
        <v>11670</v>
      </c>
      <c r="J21" s="227" t="s">
        <v>10177</v>
      </c>
      <c r="K21" s="226" t="s">
        <v>10178</v>
      </c>
    </row>
    <row r="22" spans="1:11">
      <c r="A22" s="11" t="s">
        <v>4021</v>
      </c>
      <c r="B22" s="11" t="s">
        <v>3241</v>
      </c>
      <c r="C22" s="11" t="s">
        <v>3367</v>
      </c>
      <c r="D22" s="5" t="s">
        <v>2123</v>
      </c>
      <c r="E22" s="12" t="s">
        <v>3303</v>
      </c>
      <c r="F22" s="57"/>
      <c r="G22" s="44"/>
      <c r="H22" s="44"/>
    </row>
    <row r="23" spans="1:11">
      <c r="B23" s="155"/>
      <c r="C23" s="155"/>
      <c r="D23" s="229"/>
    </row>
    <row r="26" spans="1:11">
      <c r="B26" s="4"/>
      <c r="C26" s="4"/>
      <c r="D26" s="155"/>
    </row>
    <row r="27" spans="1:11">
      <c r="A27" s="96" t="s">
        <v>3524</v>
      </c>
      <c r="B27" s="41"/>
      <c r="C27" s="73"/>
      <c r="G27" s="240"/>
      <c r="H27" s="240"/>
    </row>
    <row r="28" spans="1:11">
      <c r="A28" s="96" t="s">
        <v>7237</v>
      </c>
      <c r="B28" s="73"/>
      <c r="C28" s="73"/>
    </row>
    <row r="29" spans="1:11">
      <c r="A29" s="235" t="s">
        <v>6518</v>
      </c>
      <c r="B29" s="214"/>
      <c r="C29" s="216"/>
    </row>
    <row r="30" spans="1:11">
      <c r="A30" s="240"/>
      <c r="B30" s="240"/>
      <c r="G30" s="261"/>
      <c r="H30" s="240"/>
    </row>
    <row r="31" spans="1:11">
      <c r="A31" s="240"/>
      <c r="B31" s="240"/>
      <c r="G31" s="261"/>
      <c r="H31" s="240"/>
    </row>
    <row r="32" spans="1:11">
      <c r="A32" s="240"/>
      <c r="B32" s="240"/>
      <c r="G32" s="261"/>
      <c r="H32" s="240"/>
    </row>
    <row r="33" spans="1:8">
      <c r="A33" s="240"/>
      <c r="B33" s="240"/>
      <c r="G33" s="261"/>
      <c r="H33" s="240"/>
    </row>
    <row r="34" spans="1:8">
      <c r="A34" s="240"/>
      <c r="B34" s="240"/>
      <c r="G34" s="240"/>
      <c r="H34" s="240"/>
    </row>
    <row r="35" spans="1:8">
      <c r="A35" s="240"/>
      <c r="B35" s="240"/>
      <c r="G35" s="261"/>
      <c r="H35" s="240"/>
    </row>
    <row r="36" spans="1:8">
      <c r="A36" s="240"/>
      <c r="B36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6.25" style="231" customWidth="1"/>
    <col min="9" max="10" width="9" style="231"/>
    <col min="11" max="11" width="32.5" style="231" customWidth="1"/>
    <col min="12" max="16384" width="9" style="231"/>
  </cols>
  <sheetData>
    <row r="1" spans="1:11">
      <c r="A1" s="3" t="s">
        <v>6660</v>
      </c>
      <c r="B1" s="182" t="s">
        <v>6662</v>
      </c>
      <c r="C1" s="4"/>
    </row>
    <row r="2" spans="1:11" ht="23">
      <c r="A2" s="4"/>
      <c r="B2" s="4" t="s">
        <v>6663</v>
      </c>
      <c r="C2" s="4" t="s">
        <v>6664</v>
      </c>
    </row>
    <row r="3" spans="1:11">
      <c r="A3" s="235" t="s">
        <v>6695</v>
      </c>
    </row>
    <row r="4" spans="1:11" ht="23">
      <c r="B4" s="231" t="s">
        <v>6694</v>
      </c>
      <c r="C4" s="236" t="s">
        <v>6667</v>
      </c>
    </row>
    <row r="5" spans="1:11">
      <c r="A5" s="235" t="s">
        <v>6666</v>
      </c>
    </row>
    <row r="6" spans="1:11" ht="23">
      <c r="B6" s="231" t="s">
        <v>6772</v>
      </c>
      <c r="C6" s="236" t="s">
        <v>6696</v>
      </c>
    </row>
    <row r="7" spans="1:11">
      <c r="G7" s="231" t="s">
        <v>6668</v>
      </c>
    </row>
    <row r="8" spans="1:11">
      <c r="A8" s="237" t="s">
        <v>6669</v>
      </c>
      <c r="B8" s="238" t="s">
        <v>6670</v>
      </c>
      <c r="C8" s="238"/>
      <c r="D8" s="238"/>
      <c r="E8" s="238"/>
      <c r="F8" s="238"/>
      <c r="G8" s="238" t="s">
        <v>6671</v>
      </c>
      <c r="H8" s="238" t="s">
        <v>910</v>
      </c>
      <c r="I8" s="238" t="s">
        <v>913</v>
      </c>
      <c r="J8" s="238" t="s">
        <v>914</v>
      </c>
      <c r="K8" s="239" t="s">
        <v>6672</v>
      </c>
    </row>
    <row r="9" spans="1:11" ht="23">
      <c r="A9" s="57" t="s">
        <v>6698</v>
      </c>
      <c r="B9" s="259" t="s">
        <v>6773</v>
      </c>
      <c r="C9" s="57" t="s">
        <v>6697</v>
      </c>
      <c r="D9" s="57" t="s">
        <v>6674</v>
      </c>
      <c r="E9" s="5" t="s">
        <v>3303</v>
      </c>
      <c r="F9" s="4" t="s">
        <v>6676</v>
      </c>
      <c r="G9" s="239"/>
      <c r="H9" s="238"/>
      <c r="I9" s="238"/>
      <c r="J9" s="238"/>
      <c r="K9" s="5" t="s">
        <v>6699</v>
      </c>
    </row>
    <row r="10" spans="1:11" ht="34.5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7"/>
      <c r="H10" s="227"/>
      <c r="I10" s="227"/>
      <c r="J10" s="227"/>
      <c r="K10" s="225" t="s">
        <v>8976</v>
      </c>
    </row>
    <row r="11" spans="1:11">
      <c r="A11" s="4" t="s">
        <v>6678</v>
      </c>
      <c r="B11" s="240" t="s">
        <v>6679</v>
      </c>
      <c r="C11" s="4" t="s">
        <v>6680</v>
      </c>
      <c r="D11" s="4" t="s">
        <v>6681</v>
      </c>
      <c r="E11" s="4"/>
      <c r="F11" s="57" t="s">
        <v>6676</v>
      </c>
      <c r="G11" s="4" t="s">
        <v>6680</v>
      </c>
      <c r="H11" s="4" t="s">
        <v>6681</v>
      </c>
      <c r="I11" s="5"/>
      <c r="J11" s="4"/>
      <c r="K11" s="4"/>
    </row>
    <row r="12" spans="1:11">
      <c r="A12" s="55" t="s">
        <v>6682</v>
      </c>
      <c r="B12" s="240" t="s">
        <v>6639</v>
      </c>
      <c r="C12" s="55" t="s">
        <v>6701</v>
      </c>
      <c r="D12" s="4" t="s">
        <v>3733</v>
      </c>
      <c r="E12" s="5"/>
      <c r="F12" s="57" t="s">
        <v>6675</v>
      </c>
      <c r="G12" s="55" t="s">
        <v>6657</v>
      </c>
      <c r="H12" s="4" t="s">
        <v>3733</v>
      </c>
      <c r="I12" s="4"/>
      <c r="J12" s="4"/>
      <c r="K12" s="4"/>
    </row>
    <row r="13" spans="1:11">
      <c r="A13" s="4" t="s">
        <v>6683</v>
      </c>
      <c r="B13" s="240" t="s">
        <v>6684</v>
      </c>
      <c r="C13" s="4" t="s">
        <v>6685</v>
      </c>
      <c r="D13" s="4" t="s">
        <v>6686</v>
      </c>
      <c r="E13" s="4"/>
      <c r="F13" s="57" t="s">
        <v>6675</v>
      </c>
      <c r="G13" s="4" t="s">
        <v>6685</v>
      </c>
      <c r="H13" s="4" t="s">
        <v>6686</v>
      </c>
      <c r="I13" s="4"/>
      <c r="J13" s="4"/>
      <c r="K13" s="4"/>
    </row>
    <row r="14" spans="1:11">
      <c r="A14" s="4" t="s">
        <v>6687</v>
      </c>
      <c r="B14" s="240" t="s">
        <v>6645</v>
      </c>
      <c r="C14" s="4" t="s">
        <v>6688</v>
      </c>
      <c r="D14" s="4" t="s">
        <v>6689</v>
      </c>
      <c r="E14" s="4"/>
      <c r="F14" s="57" t="s">
        <v>6675</v>
      </c>
      <c r="G14" s="4" t="s">
        <v>6688</v>
      </c>
      <c r="H14" s="4" t="s">
        <v>6689</v>
      </c>
      <c r="I14" s="4"/>
      <c r="J14" s="4"/>
      <c r="K14" s="4"/>
    </row>
    <row r="15" spans="1:11">
      <c r="A15" s="4" t="s">
        <v>6690</v>
      </c>
      <c r="B15" s="240" t="s">
        <v>6647</v>
      </c>
      <c r="C15" s="4" t="s">
        <v>6691</v>
      </c>
      <c r="D15" s="4" t="s">
        <v>6693</v>
      </c>
      <c r="E15" s="4"/>
      <c r="F15" s="57" t="s">
        <v>6676</v>
      </c>
      <c r="G15" s="4" t="s">
        <v>6691</v>
      </c>
      <c r="H15" s="4" t="s">
        <v>6693</v>
      </c>
      <c r="I15" s="4"/>
      <c r="J15" s="4"/>
      <c r="K15" s="4"/>
    </row>
    <row r="16" spans="1:11">
      <c r="A16" s="11" t="s">
        <v>3959</v>
      </c>
      <c r="B16" s="11" t="s">
        <v>4011</v>
      </c>
      <c r="C16" s="11" t="s">
        <v>3959</v>
      </c>
      <c r="D16" s="11" t="s">
        <v>2113</v>
      </c>
      <c r="E16" s="12" t="s">
        <v>3303</v>
      </c>
      <c r="F16" s="57" t="s">
        <v>1318</v>
      </c>
      <c r="G16" s="214">
        <v>0</v>
      </c>
      <c r="H16" s="214"/>
      <c r="I16" s="5"/>
      <c r="J16" s="5"/>
    </row>
    <row r="17" spans="1:11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  <c r="K17" s="236"/>
    </row>
    <row r="18" spans="1:11">
      <c r="A18" s="44" t="s">
        <v>461</v>
      </c>
      <c r="B18" s="43" t="s">
        <v>108</v>
      </c>
      <c r="C18" s="44" t="s">
        <v>461</v>
      </c>
      <c r="D18" s="5" t="s">
        <v>2133</v>
      </c>
      <c r="E18" s="12"/>
      <c r="F18" s="57" t="s">
        <v>1318</v>
      </c>
      <c r="G18" s="44" t="s">
        <v>3403</v>
      </c>
      <c r="H18" s="44"/>
    </row>
    <row r="19" spans="1:11" ht="57.5">
      <c r="A19" s="44" t="s">
        <v>462</v>
      </c>
      <c r="B19" s="43" t="s">
        <v>109</v>
      </c>
      <c r="C19" s="44" t="s">
        <v>2182</v>
      </c>
      <c r="D19" s="5" t="s">
        <v>2121</v>
      </c>
      <c r="E19" s="12" t="s">
        <v>3303</v>
      </c>
      <c r="F19" s="57" t="s">
        <v>1318</v>
      </c>
      <c r="G19" s="231" t="s">
        <v>6355</v>
      </c>
      <c r="H19" s="57" t="s">
        <v>1472</v>
      </c>
      <c r="K19" s="236" t="s">
        <v>7362</v>
      </c>
    </row>
    <row r="20" spans="1:11">
      <c r="A20" s="11" t="s">
        <v>4021</v>
      </c>
      <c r="B20" s="11" t="s">
        <v>3241</v>
      </c>
      <c r="C20" s="11" t="s">
        <v>3246</v>
      </c>
      <c r="D20" s="5" t="s">
        <v>2123</v>
      </c>
      <c r="E20" s="12" t="s">
        <v>3303</v>
      </c>
      <c r="F20" s="57"/>
      <c r="G20" s="44"/>
      <c r="H20" s="44"/>
    </row>
    <row r="23" spans="1:11">
      <c r="B23" s="4"/>
      <c r="C23" s="4"/>
      <c r="D23" s="155"/>
    </row>
    <row r="24" spans="1:11">
      <c r="G24" s="240"/>
      <c r="H24" s="240"/>
    </row>
    <row r="25" spans="1:11">
      <c r="A25" s="96" t="s">
        <v>3524</v>
      </c>
      <c r="B25" s="41"/>
      <c r="C25" s="73"/>
    </row>
    <row r="26" spans="1:11">
      <c r="A26" s="96" t="s">
        <v>6700</v>
      </c>
      <c r="B26" s="73"/>
      <c r="C26" s="73"/>
    </row>
    <row r="27" spans="1:11">
      <c r="A27" s="235" t="s">
        <v>6518</v>
      </c>
      <c r="B27" s="214"/>
      <c r="C27" s="216"/>
      <c r="G27" s="261"/>
      <c r="H27" s="240"/>
    </row>
    <row r="28" spans="1:11">
      <c r="A28" s="240"/>
      <c r="B28" s="240"/>
      <c r="G28" s="261"/>
      <c r="H28" s="240"/>
    </row>
    <row r="29" spans="1:11">
      <c r="A29" s="240"/>
      <c r="B29" s="240"/>
      <c r="G29" s="261"/>
      <c r="H29" s="240"/>
    </row>
    <row r="30" spans="1:11">
      <c r="A30" s="240"/>
      <c r="B30" s="240"/>
      <c r="G30" s="261"/>
      <c r="H30" s="240"/>
    </row>
    <row r="31" spans="1:11" ht="16.5">
      <c r="A31" s="240"/>
      <c r="B31" s="262"/>
      <c r="C31" s="257"/>
      <c r="G31" s="240"/>
      <c r="H31" s="240"/>
    </row>
    <row r="32" spans="1:11" ht="16.5">
      <c r="A32" s="240"/>
      <c r="B32" s="262"/>
      <c r="C32" s="257"/>
      <c r="G32" s="261"/>
      <c r="H32" s="240"/>
    </row>
    <row r="33" spans="1:3" ht="16.5">
      <c r="A33" s="240"/>
      <c r="B33" s="262"/>
      <c r="C33" s="257"/>
    </row>
    <row r="34" spans="1:3" ht="16.5">
      <c r="B34" s="262"/>
      <c r="C34" s="257"/>
    </row>
    <row r="35" spans="1:3" ht="16.5">
      <c r="B35" s="262"/>
      <c r="C35" s="257"/>
    </row>
    <row r="36" spans="1:3" ht="16.5">
      <c r="B36" s="262"/>
      <c r="C36" s="257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5.33203125" style="231" customWidth="1"/>
    <col min="9" max="9" width="32.5" style="231" customWidth="1"/>
    <col min="10" max="10" width="6.08203125" style="231" customWidth="1"/>
    <col min="11" max="11" width="54.08203125" style="231" customWidth="1"/>
    <col min="12" max="16384" width="9" style="231"/>
  </cols>
  <sheetData>
    <row r="1" spans="1:11">
      <c r="A1" s="3" t="s">
        <v>6659</v>
      </c>
      <c r="B1" s="182" t="s">
        <v>6702</v>
      </c>
      <c r="C1" s="4"/>
    </row>
    <row r="2" spans="1:11" ht="23">
      <c r="A2" s="4"/>
      <c r="B2" s="4" t="s">
        <v>6703</v>
      </c>
      <c r="C2" s="4" t="s">
        <v>6704</v>
      </c>
    </row>
    <row r="3" spans="1:11">
      <c r="A3" s="235" t="s">
        <v>6729</v>
      </c>
    </row>
    <row r="4" spans="1:11" ht="23">
      <c r="B4" s="231" t="s">
        <v>6705</v>
      </c>
      <c r="C4" s="236" t="s">
        <v>6706</v>
      </c>
    </row>
    <row r="5" spans="1:11">
      <c r="A5" s="235" t="s">
        <v>6665</v>
      </c>
    </row>
    <row r="6" spans="1:11" ht="23">
      <c r="B6" s="231" t="s">
        <v>6768</v>
      </c>
      <c r="C6" s="236" t="s">
        <v>7744</v>
      </c>
    </row>
    <row r="8" spans="1:11">
      <c r="A8" s="237" t="s">
        <v>6707</v>
      </c>
      <c r="B8" s="238" t="s">
        <v>239</v>
      </c>
      <c r="C8" s="238"/>
      <c r="D8" s="238"/>
      <c r="E8" s="238"/>
      <c r="F8" s="238"/>
      <c r="G8" s="238" t="s">
        <v>6708</v>
      </c>
      <c r="H8" s="238" t="s">
        <v>910</v>
      </c>
      <c r="I8" s="239" t="s">
        <v>6709</v>
      </c>
    </row>
    <row r="9" spans="1:11" ht="23">
      <c r="A9" s="57" t="s">
        <v>6731</v>
      </c>
      <c r="B9" s="259" t="s">
        <v>6769</v>
      </c>
      <c r="C9" s="57" t="s">
        <v>6730</v>
      </c>
      <c r="D9" s="57" t="s">
        <v>6710</v>
      </c>
      <c r="E9" s="5" t="s">
        <v>3303</v>
      </c>
      <c r="F9" s="4" t="s">
        <v>6675</v>
      </c>
      <c r="G9" s="239"/>
      <c r="H9" s="238"/>
      <c r="I9" s="5" t="s">
        <v>6699</v>
      </c>
    </row>
    <row r="10" spans="1:11" ht="34.5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7"/>
      <c r="H10" s="227"/>
      <c r="I10" s="225" t="s">
        <v>8977</v>
      </c>
      <c r="J10" s="4"/>
    </row>
    <row r="11" spans="1:11">
      <c r="A11" s="4" t="s">
        <v>6712</v>
      </c>
      <c r="B11" s="254" t="s">
        <v>6713</v>
      </c>
      <c r="C11" s="4" t="s">
        <v>6714</v>
      </c>
      <c r="D11" s="4" t="s">
        <v>3733</v>
      </c>
      <c r="E11" s="4"/>
      <c r="F11" s="57" t="s">
        <v>6711</v>
      </c>
      <c r="G11" s="4" t="s">
        <v>6715</v>
      </c>
      <c r="H11" s="4" t="s">
        <v>3733</v>
      </c>
      <c r="I11" s="4"/>
    </row>
    <row r="12" spans="1:11">
      <c r="A12" s="55" t="s">
        <v>6716</v>
      </c>
      <c r="B12" s="254" t="s">
        <v>6717</v>
      </c>
      <c r="C12" s="55" t="s">
        <v>6782</v>
      </c>
      <c r="D12" s="4" t="s">
        <v>6719</v>
      </c>
      <c r="E12" s="5"/>
      <c r="F12" s="57" t="s">
        <v>6711</v>
      </c>
      <c r="G12" s="55" t="s">
        <v>6718</v>
      </c>
      <c r="H12" s="4" t="s">
        <v>6719</v>
      </c>
      <c r="I12" s="4"/>
    </row>
    <row r="13" spans="1:11" ht="34.5">
      <c r="A13" s="296" t="s">
        <v>6736</v>
      </c>
      <c r="B13" s="297" t="s">
        <v>6734</v>
      </c>
      <c r="C13" s="298" t="s">
        <v>6735</v>
      </c>
      <c r="D13" s="298" t="s">
        <v>6733</v>
      </c>
      <c r="E13" s="298"/>
      <c r="F13" s="299" t="s">
        <v>6675</v>
      </c>
      <c r="G13" s="298" t="s">
        <v>7242</v>
      </c>
      <c r="H13" s="298" t="s">
        <v>6692</v>
      </c>
      <c r="I13" s="298" t="s">
        <v>6738</v>
      </c>
      <c r="J13" s="300"/>
      <c r="K13" s="301" t="s">
        <v>7281</v>
      </c>
    </row>
    <row r="14" spans="1:11">
      <c r="A14" s="4" t="s">
        <v>6720</v>
      </c>
      <c r="B14" s="254" t="s">
        <v>6721</v>
      </c>
      <c r="C14" s="4" t="s">
        <v>6722</v>
      </c>
      <c r="D14" s="4" t="s">
        <v>6692</v>
      </c>
      <c r="E14" s="4"/>
      <c r="F14" s="57" t="s">
        <v>6675</v>
      </c>
      <c r="G14" s="4" t="s">
        <v>6722</v>
      </c>
      <c r="H14" s="4" t="s">
        <v>6692</v>
      </c>
      <c r="I14" s="4"/>
    </row>
    <row r="15" spans="1:11">
      <c r="A15" s="4" t="s">
        <v>6723</v>
      </c>
      <c r="B15" s="254" t="s">
        <v>6724</v>
      </c>
      <c r="C15" s="4" t="s">
        <v>9667</v>
      </c>
      <c r="D15" s="4" t="s">
        <v>6726</v>
      </c>
      <c r="E15" s="4"/>
      <c r="F15" s="57" t="s">
        <v>6727</v>
      </c>
      <c r="G15" s="4" t="s">
        <v>6725</v>
      </c>
      <c r="H15" s="4" t="s">
        <v>6726</v>
      </c>
      <c r="I15" s="4"/>
    </row>
    <row r="16" spans="1:11">
      <c r="A16" s="11" t="s">
        <v>3959</v>
      </c>
      <c r="B16" s="11" t="s">
        <v>4011</v>
      </c>
      <c r="C16" s="11" t="s">
        <v>3959</v>
      </c>
      <c r="D16" s="11" t="s">
        <v>2113</v>
      </c>
      <c r="E16" s="12" t="s">
        <v>3303</v>
      </c>
      <c r="F16" s="57" t="s">
        <v>1318</v>
      </c>
      <c r="G16" s="214">
        <v>0</v>
      </c>
      <c r="H16" s="214"/>
      <c r="I16" s="4"/>
    </row>
    <row r="17" spans="1:9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</row>
    <row r="18" spans="1:9">
      <c r="A18" s="44" t="s">
        <v>461</v>
      </c>
      <c r="B18" s="43" t="s">
        <v>108</v>
      </c>
      <c r="C18" s="44" t="s">
        <v>461</v>
      </c>
      <c r="D18" s="5" t="s">
        <v>2133</v>
      </c>
      <c r="E18" s="12"/>
      <c r="F18" s="57" t="s">
        <v>1318</v>
      </c>
      <c r="G18" s="44" t="s">
        <v>3403</v>
      </c>
      <c r="H18" s="44"/>
      <c r="I18" s="236"/>
    </row>
    <row r="19" spans="1:9" ht="57.5">
      <c r="A19" s="44" t="s">
        <v>462</v>
      </c>
      <c r="B19" s="43" t="s">
        <v>215</v>
      </c>
      <c r="C19" s="44" t="s">
        <v>7748</v>
      </c>
      <c r="D19" s="5" t="s">
        <v>7747</v>
      </c>
      <c r="E19" s="12" t="s">
        <v>7746</v>
      </c>
      <c r="F19" s="57" t="s">
        <v>7745</v>
      </c>
      <c r="G19" s="231" t="s">
        <v>6355</v>
      </c>
      <c r="H19" s="57" t="s">
        <v>1472</v>
      </c>
      <c r="I19" s="236" t="s">
        <v>7363</v>
      </c>
    </row>
    <row r="20" spans="1:9">
      <c r="A20" s="11" t="s">
        <v>4021</v>
      </c>
      <c r="B20" s="11" t="s">
        <v>3241</v>
      </c>
      <c r="C20" s="11" t="s">
        <v>3246</v>
      </c>
      <c r="D20" s="5" t="s">
        <v>2123</v>
      </c>
      <c r="E20" s="12" t="s">
        <v>3303</v>
      </c>
      <c r="F20" s="57"/>
      <c r="G20" s="44"/>
      <c r="H20" s="44"/>
    </row>
    <row r="21" spans="1:9">
      <c r="B21" s="155"/>
      <c r="C21" s="155"/>
      <c r="D21" s="229"/>
    </row>
    <row r="24" spans="1:9">
      <c r="A24" s="96" t="s">
        <v>3524</v>
      </c>
      <c r="B24" s="41"/>
      <c r="C24" s="73"/>
      <c r="D24" s="155"/>
    </row>
    <row r="25" spans="1:9">
      <c r="A25" s="96" t="s">
        <v>6783</v>
      </c>
      <c r="B25" s="73"/>
      <c r="C25" s="73"/>
      <c r="G25" s="240"/>
      <c r="H25" s="240"/>
    </row>
    <row r="26" spans="1:9">
      <c r="A26" s="235" t="s">
        <v>6518</v>
      </c>
      <c r="B26" s="214"/>
      <c r="C26" s="216"/>
      <c r="G26" s="241"/>
      <c r="H26" s="240"/>
    </row>
    <row r="27" spans="1:9">
      <c r="A27" s="240"/>
      <c r="B27" s="240"/>
      <c r="G27" s="240"/>
      <c r="H27" s="240"/>
    </row>
    <row r="28" spans="1:9">
      <c r="A28" s="240"/>
      <c r="B28" s="240"/>
      <c r="G28" s="240"/>
      <c r="H28" s="240"/>
    </row>
    <row r="29" spans="1:9">
      <c r="A29" s="240"/>
      <c r="B29" s="240"/>
      <c r="G29" s="240"/>
      <c r="H29" s="240"/>
    </row>
    <row r="30" spans="1:9">
      <c r="A30" s="240"/>
      <c r="B30" s="240"/>
    </row>
    <row r="31" spans="1:9">
      <c r="A31" s="240"/>
      <c r="B31" s="240"/>
    </row>
    <row r="32" spans="1:9">
      <c r="A32" s="240"/>
      <c r="B32" s="240"/>
    </row>
    <row r="33" spans="1:3">
      <c r="A33" s="240"/>
    </row>
    <row r="34" spans="1:3">
      <c r="A34" s="240"/>
      <c r="B34" s="254"/>
      <c r="C34" s="254"/>
    </row>
    <row r="35" spans="1:3">
      <c r="B35" s="254"/>
      <c r="C35" s="254"/>
    </row>
    <row r="36" spans="1:3">
      <c r="B36" s="254"/>
      <c r="C36" s="254"/>
    </row>
    <row r="37" spans="1:3">
      <c r="B37" s="263"/>
      <c r="C37" s="254"/>
    </row>
    <row r="38" spans="1:3">
      <c r="B38" s="264"/>
      <c r="C38" s="254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3.83203125" style="231" customWidth="1"/>
    <col min="9" max="9" width="32.5" style="231" customWidth="1"/>
    <col min="10" max="10" width="9" style="231"/>
    <col min="11" max="11" width="41.75" style="231" customWidth="1"/>
    <col min="12" max="16384" width="9" style="231"/>
  </cols>
  <sheetData>
    <row r="1" spans="1:11">
      <c r="A1" s="3" t="s">
        <v>6739</v>
      </c>
      <c r="B1" s="182" t="s">
        <v>6740</v>
      </c>
      <c r="C1" s="4"/>
    </row>
    <row r="2" spans="1:11" ht="23">
      <c r="A2" s="4"/>
      <c r="B2" s="4" t="s">
        <v>6741</v>
      </c>
      <c r="C2" s="4" t="s">
        <v>6742</v>
      </c>
    </row>
    <row r="3" spans="1:11">
      <c r="A3" s="235" t="s">
        <v>6767</v>
      </c>
    </row>
    <row r="4" spans="1:11" ht="23">
      <c r="B4" s="231" t="s">
        <v>6743</v>
      </c>
      <c r="C4" s="236" t="s">
        <v>6744</v>
      </c>
    </row>
    <row r="5" spans="1:11">
      <c r="A5" s="235" t="s">
        <v>2407</v>
      </c>
    </row>
    <row r="6" spans="1:11">
      <c r="B6" s="231" t="s">
        <v>6784</v>
      </c>
      <c r="C6" s="236" t="s">
        <v>6774</v>
      </c>
    </row>
    <row r="8" spans="1:11">
      <c r="A8" s="237" t="s">
        <v>6745</v>
      </c>
      <c r="B8" s="238" t="s">
        <v>6746</v>
      </c>
      <c r="C8" s="238"/>
      <c r="D8" s="238"/>
      <c r="E8" s="238"/>
      <c r="F8" s="238"/>
      <c r="G8" s="238" t="s">
        <v>6747</v>
      </c>
      <c r="H8" s="238" t="s">
        <v>910</v>
      </c>
      <c r="I8" s="239" t="s">
        <v>6748</v>
      </c>
    </row>
    <row r="9" spans="1:11" ht="23">
      <c r="A9" s="57" t="s">
        <v>6776</v>
      </c>
      <c r="B9" s="259" t="s">
        <v>6769</v>
      </c>
      <c r="C9" s="57" t="s">
        <v>6775</v>
      </c>
      <c r="D9" s="57" t="s">
        <v>6780</v>
      </c>
      <c r="E9" s="5" t="s">
        <v>3303</v>
      </c>
      <c r="F9" s="4" t="s">
        <v>6675</v>
      </c>
      <c r="G9" s="239"/>
      <c r="H9" s="238"/>
      <c r="I9" s="5" t="s">
        <v>6699</v>
      </c>
    </row>
    <row r="10" spans="1:11" ht="46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7"/>
      <c r="H10" s="227"/>
      <c r="I10" s="493" t="s">
        <v>11672</v>
      </c>
    </row>
    <row r="11" spans="1:11">
      <c r="A11" s="4" t="s">
        <v>6751</v>
      </c>
      <c r="B11" s="231" t="s">
        <v>6752</v>
      </c>
      <c r="C11" s="4" t="s">
        <v>6753</v>
      </c>
      <c r="D11" s="4" t="s">
        <v>6754</v>
      </c>
      <c r="E11" s="4"/>
      <c r="F11" s="57" t="s">
        <v>6749</v>
      </c>
      <c r="G11" s="4" t="s">
        <v>6753</v>
      </c>
      <c r="H11" s="4" t="s">
        <v>6754</v>
      </c>
      <c r="I11" s="4"/>
    </row>
    <row r="12" spans="1:11">
      <c r="A12" s="231" t="s">
        <v>6756</v>
      </c>
      <c r="B12" s="231" t="s">
        <v>6757</v>
      </c>
      <c r="C12" s="231" t="s">
        <v>6756</v>
      </c>
      <c r="D12" s="4" t="s">
        <v>6758</v>
      </c>
      <c r="E12" s="5"/>
      <c r="F12" s="57" t="s">
        <v>6749</v>
      </c>
      <c r="G12" s="231" t="s">
        <v>6756</v>
      </c>
      <c r="H12" s="4" t="s">
        <v>6758</v>
      </c>
      <c r="I12" s="4"/>
    </row>
    <row r="13" spans="1:11" ht="23">
      <c r="A13" s="246" t="s">
        <v>6779</v>
      </c>
      <c r="B13" s="227" t="s">
        <v>6777</v>
      </c>
      <c r="C13" s="246" t="s">
        <v>6778</v>
      </c>
      <c r="D13" s="225" t="s">
        <v>6673</v>
      </c>
      <c r="E13" s="225"/>
      <c r="F13" s="226" t="s">
        <v>6749</v>
      </c>
      <c r="G13" s="246" t="s">
        <v>6761</v>
      </c>
      <c r="H13" s="225" t="s">
        <v>6763</v>
      </c>
      <c r="I13" s="225" t="s">
        <v>6781</v>
      </c>
      <c r="K13" s="236" t="s">
        <v>7243</v>
      </c>
    </row>
    <row r="14" spans="1:11">
      <c r="A14" s="242" t="s">
        <v>6759</v>
      </c>
      <c r="B14" s="231" t="s">
        <v>6760</v>
      </c>
      <c r="C14" s="242" t="s">
        <v>6761</v>
      </c>
      <c r="D14" s="4" t="s">
        <v>6763</v>
      </c>
      <c r="E14" s="4" t="s">
        <v>6750</v>
      </c>
      <c r="F14" s="57" t="s">
        <v>6749</v>
      </c>
      <c r="G14" s="242" t="s">
        <v>6762</v>
      </c>
      <c r="H14" s="4" t="s">
        <v>6763</v>
      </c>
      <c r="I14" s="4"/>
    </row>
    <row r="15" spans="1:11">
      <c r="A15" s="4" t="s">
        <v>6764</v>
      </c>
      <c r="B15" s="231" t="s">
        <v>6765</v>
      </c>
      <c r="C15" s="4" t="s">
        <v>9666</v>
      </c>
      <c r="D15" s="4" t="s">
        <v>6692</v>
      </c>
      <c r="E15" s="4"/>
      <c r="F15" s="57" t="s">
        <v>6749</v>
      </c>
      <c r="G15" s="4" t="s">
        <v>6766</v>
      </c>
      <c r="H15" s="4" t="s">
        <v>6692</v>
      </c>
      <c r="I15" s="4"/>
    </row>
    <row r="16" spans="1:11">
      <c r="A16" s="502" t="s">
        <v>11717</v>
      </c>
      <c r="B16" s="491" t="s">
        <v>11714</v>
      </c>
      <c r="C16" s="492" t="s">
        <v>11711</v>
      </c>
      <c r="D16" s="490" t="s">
        <v>1355</v>
      </c>
      <c r="E16" s="490"/>
      <c r="F16" s="497" t="s">
        <v>1318</v>
      </c>
      <c r="G16" s="492" t="s">
        <v>11711</v>
      </c>
      <c r="H16" s="490" t="s">
        <v>1355</v>
      </c>
      <c r="I16" s="490" t="s">
        <v>11720</v>
      </c>
    </row>
    <row r="17" spans="1:9">
      <c r="A17" s="502" t="s">
        <v>11718</v>
      </c>
      <c r="B17" s="491" t="s">
        <v>11715</v>
      </c>
      <c r="C17" s="492" t="s">
        <v>11712</v>
      </c>
      <c r="D17" s="490" t="s">
        <v>1358</v>
      </c>
      <c r="E17" s="490"/>
      <c r="F17" s="497" t="s">
        <v>1318</v>
      </c>
      <c r="G17" s="492" t="s">
        <v>11712</v>
      </c>
      <c r="H17" s="490" t="s">
        <v>1358</v>
      </c>
      <c r="I17" s="490" t="s">
        <v>11720</v>
      </c>
    </row>
    <row r="18" spans="1:9">
      <c r="A18" s="502" t="s">
        <v>11719</v>
      </c>
      <c r="B18" s="491" t="s">
        <v>11716</v>
      </c>
      <c r="C18" s="499" t="s">
        <v>9032</v>
      </c>
      <c r="D18" s="499" t="s">
        <v>11713</v>
      </c>
      <c r="E18" s="490"/>
      <c r="F18" s="497" t="s">
        <v>1318</v>
      </c>
      <c r="G18" s="499" t="s">
        <v>9032</v>
      </c>
      <c r="H18" s="499" t="s">
        <v>11713</v>
      </c>
      <c r="I18" s="490" t="s">
        <v>11720</v>
      </c>
    </row>
    <row r="19" spans="1:9">
      <c r="A19" s="11" t="s">
        <v>3959</v>
      </c>
      <c r="B19" s="11" t="s">
        <v>4011</v>
      </c>
      <c r="C19" s="11" t="s">
        <v>3959</v>
      </c>
      <c r="D19" s="11" t="s">
        <v>2113</v>
      </c>
      <c r="E19" s="12" t="s">
        <v>3303</v>
      </c>
      <c r="F19" s="57" t="s">
        <v>1318</v>
      </c>
      <c r="G19" s="214">
        <v>0</v>
      </c>
      <c r="H19" s="214"/>
      <c r="I19" s="4"/>
    </row>
    <row r="20" spans="1:9">
      <c r="A20" s="44" t="s">
        <v>2616</v>
      </c>
      <c r="B20" s="44" t="s">
        <v>107</v>
      </c>
      <c r="C20" s="44" t="s">
        <v>2181</v>
      </c>
      <c r="D20" s="5" t="s">
        <v>2120</v>
      </c>
      <c r="E20" s="73"/>
      <c r="F20" s="57" t="s">
        <v>1318</v>
      </c>
      <c r="G20" s="4" t="s">
        <v>3373</v>
      </c>
      <c r="H20" s="5" t="s">
        <v>2126</v>
      </c>
    </row>
    <row r="21" spans="1:9">
      <c r="A21" s="44" t="s">
        <v>461</v>
      </c>
      <c r="B21" s="43" t="s">
        <v>108</v>
      </c>
      <c r="C21" s="44" t="s">
        <v>461</v>
      </c>
      <c r="D21" s="5" t="s">
        <v>2133</v>
      </c>
      <c r="E21" s="12"/>
      <c r="F21" s="57" t="s">
        <v>1318</v>
      </c>
      <c r="G21" s="44" t="s">
        <v>3403</v>
      </c>
      <c r="H21" s="44"/>
      <c r="I21" s="236"/>
    </row>
    <row r="22" spans="1:9" ht="69">
      <c r="A22" s="44" t="s">
        <v>462</v>
      </c>
      <c r="B22" s="43" t="s">
        <v>109</v>
      </c>
      <c r="C22" s="44" t="s">
        <v>2182</v>
      </c>
      <c r="D22" s="5" t="s">
        <v>2121</v>
      </c>
      <c r="E22" s="12" t="s">
        <v>3303</v>
      </c>
      <c r="F22" s="57" t="s">
        <v>1318</v>
      </c>
      <c r="G22" s="231" t="s">
        <v>6355</v>
      </c>
      <c r="H22" s="57" t="s">
        <v>1472</v>
      </c>
      <c r="I22" s="216" t="s">
        <v>11670</v>
      </c>
    </row>
    <row r="23" spans="1:9">
      <c r="A23" s="11" t="s">
        <v>4021</v>
      </c>
      <c r="B23" s="11" t="s">
        <v>3241</v>
      </c>
      <c r="C23" s="11" t="s">
        <v>3246</v>
      </c>
      <c r="D23" s="5" t="s">
        <v>2123</v>
      </c>
      <c r="E23" s="12" t="s">
        <v>3303</v>
      </c>
      <c r="F23" s="57"/>
      <c r="G23" s="44"/>
      <c r="H23" s="44"/>
    </row>
    <row r="24" spans="1:9">
      <c r="B24" s="155"/>
      <c r="C24" s="155"/>
      <c r="D24" s="229"/>
    </row>
    <row r="27" spans="1:9">
      <c r="B27" s="4"/>
      <c r="C27" s="4"/>
      <c r="D27" s="155"/>
    </row>
    <row r="28" spans="1:9">
      <c r="G28" s="240"/>
      <c r="H28" s="240"/>
    </row>
    <row r="29" spans="1:9">
      <c r="A29" s="96" t="s">
        <v>3524</v>
      </c>
      <c r="B29" s="41"/>
      <c r="C29" s="73"/>
      <c r="G29" s="241"/>
      <c r="H29" s="240"/>
    </row>
    <row r="30" spans="1:9">
      <c r="A30" s="96" t="s">
        <v>6785</v>
      </c>
      <c r="B30" s="73"/>
      <c r="C30" s="73"/>
      <c r="G30" s="240"/>
      <c r="H30" s="240"/>
    </row>
    <row r="31" spans="1:9">
      <c r="A31" s="235" t="s">
        <v>6518</v>
      </c>
      <c r="B31" s="214"/>
      <c r="C31" s="216"/>
      <c r="G31" s="240"/>
      <c r="H31" s="240"/>
    </row>
    <row r="32" spans="1:9">
      <c r="A32" s="240"/>
      <c r="C32" s="231"/>
      <c r="G32" s="240"/>
      <c r="H32" s="240"/>
    </row>
    <row r="33" spans="1:3">
      <c r="A33" s="240"/>
      <c r="C33" s="231"/>
    </row>
    <row r="34" spans="1:3" ht="9" customHeight="1">
      <c r="A34" s="240"/>
      <c r="C34" s="231"/>
    </row>
    <row r="35" spans="1:3">
      <c r="A35" s="240"/>
      <c r="C35" s="231"/>
    </row>
    <row r="36" spans="1:3">
      <c r="A36" s="240"/>
      <c r="C36" s="231"/>
    </row>
    <row r="37" spans="1:3">
      <c r="A37" s="240"/>
      <c r="C37" s="231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"/>
  <sheetViews>
    <sheetView topLeftCell="A10" workbookViewId="0">
      <selection activeCell="H28" sqref="H28"/>
    </sheetView>
  </sheetViews>
  <sheetFormatPr defaultColWidth="9" defaultRowHeight="11.5"/>
  <cols>
    <col min="1" max="1" width="15.08203125" style="231" customWidth="1"/>
    <col min="2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2.25" style="231" customWidth="1"/>
    <col min="9" max="9" width="32.5" style="231" customWidth="1"/>
    <col min="10" max="10" width="53.5" style="231" customWidth="1"/>
    <col min="11" max="16384" width="9" style="231"/>
  </cols>
  <sheetData>
    <row r="1" spans="1:10">
      <c r="A1" s="3" t="s">
        <v>6659</v>
      </c>
      <c r="B1" s="182" t="s">
        <v>6661</v>
      </c>
      <c r="C1" s="4" t="s">
        <v>6786</v>
      </c>
      <c r="D1" s="231" t="s">
        <v>6787</v>
      </c>
      <c r="G1" s="231" t="s">
        <v>6788</v>
      </c>
      <c r="H1" s="231" t="s">
        <v>6789</v>
      </c>
    </row>
    <row r="2" spans="1:10">
      <c r="A2" s="4"/>
      <c r="B2" s="4"/>
      <c r="C2" s="4" t="s">
        <v>6790</v>
      </c>
      <c r="D2" s="231" t="s">
        <v>6791</v>
      </c>
      <c r="G2" s="231" t="s">
        <v>6792</v>
      </c>
      <c r="H2" s="231" t="s">
        <v>6793</v>
      </c>
    </row>
    <row r="3" spans="1:10">
      <c r="A3" s="235" t="s">
        <v>6878</v>
      </c>
    </row>
    <row r="4" spans="1:10" ht="23">
      <c r="B4" s="236" t="s">
        <v>7367</v>
      </c>
      <c r="C4" s="236" t="s">
        <v>6859</v>
      </c>
    </row>
    <row r="5" spans="1:10">
      <c r="A5" s="235" t="s">
        <v>2407</v>
      </c>
    </row>
    <row r="6" spans="1:10" ht="23">
      <c r="B6" s="236" t="s">
        <v>7366</v>
      </c>
      <c r="C6" s="236" t="s">
        <v>9040</v>
      </c>
    </row>
    <row r="8" spans="1:10">
      <c r="A8" s="237" t="s">
        <v>238</v>
      </c>
      <c r="B8" s="238" t="s">
        <v>239</v>
      </c>
      <c r="C8" s="238"/>
      <c r="D8" s="238"/>
      <c r="E8" s="238"/>
      <c r="F8" s="238"/>
      <c r="G8" s="238" t="s">
        <v>6671</v>
      </c>
      <c r="H8" s="238" t="s">
        <v>910</v>
      </c>
      <c r="I8" s="239" t="s">
        <v>248</v>
      </c>
    </row>
    <row r="9" spans="1:10" ht="23">
      <c r="A9" s="57" t="s">
        <v>7042</v>
      </c>
      <c r="B9" s="259" t="s">
        <v>7040</v>
      </c>
      <c r="C9" s="57" t="s">
        <v>7041</v>
      </c>
      <c r="D9" s="57" t="s">
        <v>2111</v>
      </c>
      <c r="E9" s="5" t="s">
        <v>3303</v>
      </c>
      <c r="F9" s="4" t="s">
        <v>1318</v>
      </c>
      <c r="G9" s="238"/>
      <c r="H9" s="238"/>
      <c r="I9" s="5" t="s">
        <v>3900</v>
      </c>
    </row>
    <row r="10" spans="1:10" ht="46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4" t="s">
        <v>6883</v>
      </c>
      <c r="H10" s="5" t="s">
        <v>6884</v>
      </c>
      <c r="I10" s="493" t="s">
        <v>11672</v>
      </c>
    </row>
    <row r="11" spans="1:10">
      <c r="A11" s="4" t="s">
        <v>6279</v>
      </c>
      <c r="B11" s="236" t="s">
        <v>6795</v>
      </c>
      <c r="C11" s="4" t="s">
        <v>7308</v>
      </c>
      <c r="D11" s="4" t="s">
        <v>3733</v>
      </c>
      <c r="E11" s="5" t="s">
        <v>3194</v>
      </c>
      <c r="F11" s="57" t="s">
        <v>6675</v>
      </c>
      <c r="G11" s="4" t="s">
        <v>7308</v>
      </c>
      <c r="H11" s="4" t="s">
        <v>6885</v>
      </c>
      <c r="I11" s="4"/>
    </row>
    <row r="12" spans="1:10">
      <c r="A12" s="4" t="s">
        <v>7730</v>
      </c>
      <c r="B12" s="236" t="s">
        <v>7727</v>
      </c>
      <c r="C12" s="4" t="s">
        <v>7729</v>
      </c>
      <c r="D12" s="4" t="s">
        <v>7728</v>
      </c>
      <c r="E12" s="5"/>
      <c r="F12" s="57" t="s">
        <v>1342</v>
      </c>
      <c r="G12" s="4"/>
      <c r="H12" s="4"/>
      <c r="I12" s="4"/>
    </row>
    <row r="13" spans="1:10">
      <c r="A13" s="231" t="s">
        <v>5938</v>
      </c>
      <c r="B13" s="236" t="s">
        <v>6796</v>
      </c>
      <c r="C13" s="231" t="s">
        <v>5939</v>
      </c>
      <c r="D13" s="4" t="s">
        <v>6912</v>
      </c>
      <c r="E13" s="5"/>
      <c r="F13" s="57" t="s">
        <v>6727</v>
      </c>
      <c r="G13" s="231" t="s">
        <v>6886</v>
      </c>
      <c r="H13" s="4" t="s">
        <v>6887</v>
      </c>
      <c r="I13" s="4"/>
    </row>
    <row r="14" spans="1:10" ht="23">
      <c r="A14" s="242" t="s">
        <v>6755</v>
      </c>
      <c r="B14" s="236" t="s">
        <v>6797</v>
      </c>
      <c r="C14" s="242" t="s">
        <v>6401</v>
      </c>
      <c r="D14" s="4" t="s">
        <v>6798</v>
      </c>
      <c r="E14" s="4"/>
      <c r="F14" s="57" t="s">
        <v>6675</v>
      </c>
      <c r="G14" s="242" t="s">
        <v>6888</v>
      </c>
      <c r="H14" s="4" t="s">
        <v>7255</v>
      </c>
      <c r="I14" s="4"/>
    </row>
    <row r="15" spans="1:10">
      <c r="A15" s="272" t="s">
        <v>9036</v>
      </c>
      <c r="B15" s="271" t="s">
        <v>9038</v>
      </c>
      <c r="C15" s="272" t="s">
        <v>9036</v>
      </c>
      <c r="D15" s="27" t="s">
        <v>9037</v>
      </c>
      <c r="E15" s="27"/>
      <c r="F15" s="270" t="s">
        <v>8993</v>
      </c>
      <c r="G15" s="272" t="s">
        <v>8991</v>
      </c>
      <c r="H15" s="27" t="s">
        <v>8992</v>
      </c>
      <c r="I15" s="27"/>
      <c r="J15" s="4" t="s">
        <v>8965</v>
      </c>
    </row>
    <row r="16" spans="1:10">
      <c r="A16" s="4" t="s">
        <v>5973</v>
      </c>
      <c r="B16" s="236" t="s">
        <v>6799</v>
      </c>
      <c r="C16" s="4" t="s">
        <v>6911</v>
      </c>
      <c r="D16" s="4" t="s">
        <v>6692</v>
      </c>
      <c r="E16" s="4"/>
      <c r="F16" s="57" t="s">
        <v>6675</v>
      </c>
      <c r="G16" s="4" t="s">
        <v>6889</v>
      </c>
      <c r="H16" s="4" t="s">
        <v>6887</v>
      </c>
      <c r="I16" s="4"/>
    </row>
    <row r="17" spans="1:10">
      <c r="A17" s="231" t="s">
        <v>6800</v>
      </c>
      <c r="B17" s="236" t="s">
        <v>6801</v>
      </c>
      <c r="C17" s="231" t="s">
        <v>6802</v>
      </c>
      <c r="D17" s="4" t="s">
        <v>6728</v>
      </c>
      <c r="E17" s="4"/>
      <c r="F17" s="57" t="s">
        <v>6675</v>
      </c>
      <c r="G17" s="231" t="s">
        <v>6890</v>
      </c>
      <c r="H17" s="4" t="s">
        <v>6891</v>
      </c>
      <c r="I17" s="4"/>
    </row>
    <row r="18" spans="1:10">
      <c r="A18" s="4" t="s">
        <v>6803</v>
      </c>
      <c r="B18" s="236" t="s">
        <v>6804</v>
      </c>
      <c r="C18" s="4" t="s">
        <v>6805</v>
      </c>
      <c r="D18" s="4" t="s">
        <v>6719</v>
      </c>
      <c r="E18" s="4"/>
      <c r="F18" s="57" t="s">
        <v>6727</v>
      </c>
      <c r="G18" s="4" t="s">
        <v>6892</v>
      </c>
      <c r="H18" s="4" t="s">
        <v>6893</v>
      </c>
      <c r="I18" s="4"/>
    </row>
    <row r="19" spans="1:10">
      <c r="A19" s="231" t="s">
        <v>6806</v>
      </c>
      <c r="B19" s="236" t="s">
        <v>6807</v>
      </c>
      <c r="C19" s="231" t="s">
        <v>6808</v>
      </c>
      <c r="D19" s="4" t="s">
        <v>1358</v>
      </c>
      <c r="E19" s="4"/>
      <c r="F19" s="57" t="s">
        <v>6727</v>
      </c>
      <c r="G19" s="231" t="s">
        <v>6894</v>
      </c>
      <c r="H19" s="4" t="s">
        <v>1358</v>
      </c>
      <c r="I19" s="4"/>
    </row>
    <row r="20" spans="1:10">
      <c r="A20" s="231" t="s">
        <v>5992</v>
      </c>
      <c r="B20" s="236" t="s">
        <v>6809</v>
      </c>
      <c r="C20" s="231" t="s">
        <v>6810</v>
      </c>
      <c r="D20" s="231" t="s">
        <v>6811</v>
      </c>
      <c r="F20" s="57" t="s">
        <v>6675</v>
      </c>
      <c r="G20" s="231" t="s">
        <v>6895</v>
      </c>
      <c r="H20" s="231" t="s">
        <v>6896</v>
      </c>
    </row>
    <row r="21" spans="1:10">
      <c r="A21" s="236" t="s">
        <v>6812</v>
      </c>
      <c r="B21" s="236" t="s">
        <v>6813</v>
      </c>
      <c r="C21" s="236" t="s">
        <v>6814</v>
      </c>
      <c r="D21" s="231" t="s">
        <v>6677</v>
      </c>
      <c r="F21" s="57" t="s">
        <v>6727</v>
      </c>
      <c r="G21" s="236" t="s">
        <v>6897</v>
      </c>
      <c r="H21" s="231" t="s">
        <v>6884</v>
      </c>
    </row>
    <row r="22" spans="1:10" ht="23">
      <c r="A22" s="268" t="s">
        <v>6815</v>
      </c>
      <c r="B22" s="268" t="s">
        <v>6816</v>
      </c>
      <c r="C22" s="268" t="s">
        <v>6817</v>
      </c>
      <c r="D22" s="227" t="s">
        <v>6880</v>
      </c>
      <c r="E22" s="227"/>
      <c r="F22" s="226" t="s">
        <v>6727</v>
      </c>
      <c r="G22" s="268" t="s">
        <v>6914</v>
      </c>
      <c r="H22" s="227" t="s">
        <v>6893</v>
      </c>
      <c r="I22" s="227" t="s">
        <v>6913</v>
      </c>
      <c r="J22" s="231" t="s">
        <v>6915</v>
      </c>
    </row>
    <row r="23" spans="1:10" ht="23">
      <c r="A23" s="268" t="s">
        <v>6820</v>
      </c>
      <c r="B23" s="268" t="s">
        <v>6821</v>
      </c>
      <c r="C23" s="268" t="s">
        <v>6822</v>
      </c>
      <c r="D23" s="227" t="s">
        <v>6881</v>
      </c>
      <c r="E23" s="227"/>
      <c r="F23" s="226" t="s">
        <v>6727</v>
      </c>
      <c r="G23" s="268" t="s">
        <v>6898</v>
      </c>
      <c r="H23" s="227" t="s">
        <v>6893</v>
      </c>
      <c r="I23" s="227" t="s">
        <v>6818</v>
      </c>
      <c r="J23" s="231" t="s">
        <v>6916</v>
      </c>
    </row>
    <row r="24" spans="1:10">
      <c r="A24" s="268" t="s">
        <v>6823</v>
      </c>
      <c r="B24" s="268" t="s">
        <v>6824</v>
      </c>
      <c r="C24" s="268" t="s">
        <v>6825</v>
      </c>
      <c r="D24" s="227" t="s">
        <v>6882</v>
      </c>
      <c r="E24" s="227"/>
      <c r="F24" s="226" t="s">
        <v>6727</v>
      </c>
      <c r="G24" s="268" t="s">
        <v>6899</v>
      </c>
      <c r="H24" s="227" t="s">
        <v>6893</v>
      </c>
      <c r="I24" s="227" t="s">
        <v>6819</v>
      </c>
      <c r="J24" s="231" t="s">
        <v>6917</v>
      </c>
    </row>
    <row r="25" spans="1:10">
      <c r="A25" s="265" t="s">
        <v>6826</v>
      </c>
      <c r="B25" s="268" t="s">
        <v>6827</v>
      </c>
      <c r="C25" s="265" t="s">
        <v>6828</v>
      </c>
      <c r="D25" s="246" t="s">
        <v>2113</v>
      </c>
      <c r="E25" s="227"/>
      <c r="F25" s="226" t="s">
        <v>6675</v>
      </c>
      <c r="G25" s="265" t="s">
        <v>6900</v>
      </c>
      <c r="H25" s="246" t="s">
        <v>6893</v>
      </c>
      <c r="I25" s="227" t="s">
        <v>6829</v>
      </c>
      <c r="J25" s="231" t="s">
        <v>6916</v>
      </c>
    </row>
    <row r="26" spans="1:10">
      <c r="A26" s="266" t="s">
        <v>5953</v>
      </c>
      <c r="B26" s="236" t="s">
        <v>6830</v>
      </c>
      <c r="C26" s="266" t="s">
        <v>6831</v>
      </c>
      <c r="D26" s="242" t="s">
        <v>9319</v>
      </c>
      <c r="F26" s="57" t="s">
        <v>6675</v>
      </c>
      <c r="G26" s="266" t="s">
        <v>6901</v>
      </c>
      <c r="H26" s="242" t="s">
        <v>9319</v>
      </c>
    </row>
    <row r="27" spans="1:10">
      <c r="A27" s="266" t="s">
        <v>6832</v>
      </c>
      <c r="B27" s="236" t="s">
        <v>6833</v>
      </c>
      <c r="C27" s="266" t="s">
        <v>6834</v>
      </c>
      <c r="D27" s="242" t="s">
        <v>1490</v>
      </c>
      <c r="F27" s="57" t="s">
        <v>6727</v>
      </c>
      <c r="G27" s="266" t="s">
        <v>6902</v>
      </c>
      <c r="H27" s="242" t="s">
        <v>9320</v>
      </c>
    </row>
    <row r="28" spans="1:10">
      <c r="A28" s="55" t="s">
        <v>6428</v>
      </c>
      <c r="B28" s="236" t="s">
        <v>6835</v>
      </c>
      <c r="C28" s="55" t="s">
        <v>6836</v>
      </c>
      <c r="D28" s="55" t="s">
        <v>6918</v>
      </c>
      <c r="F28" s="57" t="s">
        <v>6727</v>
      </c>
      <c r="G28" s="55" t="s">
        <v>6903</v>
      </c>
      <c r="H28" s="55" t="s">
        <v>7254</v>
      </c>
    </row>
    <row r="29" spans="1:10">
      <c r="A29" s="227" t="s">
        <v>770</v>
      </c>
      <c r="B29" s="268" t="s">
        <v>6837</v>
      </c>
      <c r="C29" s="227" t="s">
        <v>6838</v>
      </c>
      <c r="D29" s="227" t="s">
        <v>6840</v>
      </c>
      <c r="E29" s="227"/>
      <c r="F29" s="226" t="s">
        <v>6675</v>
      </c>
      <c r="G29" s="227" t="s">
        <v>6904</v>
      </c>
      <c r="H29" s="227" t="s">
        <v>7256</v>
      </c>
      <c r="I29" s="227" t="s">
        <v>7250</v>
      </c>
    </row>
    <row r="30" spans="1:10">
      <c r="A30" s="227" t="s">
        <v>6841</v>
      </c>
      <c r="B30" s="268" t="s">
        <v>6842</v>
      </c>
      <c r="C30" s="227" t="s">
        <v>6843</v>
      </c>
      <c r="D30" s="227" t="s">
        <v>6844</v>
      </c>
      <c r="E30" s="227"/>
      <c r="F30" s="226" t="s">
        <v>6727</v>
      </c>
      <c r="G30" s="227" t="s">
        <v>6905</v>
      </c>
      <c r="H30" s="227" t="s">
        <v>7257</v>
      </c>
      <c r="I30" s="227" t="s">
        <v>7251</v>
      </c>
    </row>
    <row r="31" spans="1:10">
      <c r="A31" s="268" t="s">
        <v>6845</v>
      </c>
      <c r="B31" s="268" t="s">
        <v>6846</v>
      </c>
      <c r="C31" s="268" t="s">
        <v>6847</v>
      </c>
      <c r="D31" s="227" t="s">
        <v>6844</v>
      </c>
      <c r="E31" s="227"/>
      <c r="F31" s="226" t="s">
        <v>6727</v>
      </c>
      <c r="G31" s="268" t="s">
        <v>6906</v>
      </c>
      <c r="H31" s="227" t="s">
        <v>3338</v>
      </c>
      <c r="I31" s="227" t="s">
        <v>7252</v>
      </c>
    </row>
    <row r="32" spans="1:10" ht="23">
      <c r="A32" s="227" t="s">
        <v>6848</v>
      </c>
      <c r="B32" s="268" t="s">
        <v>6849</v>
      </c>
      <c r="C32" s="227" t="s">
        <v>6850</v>
      </c>
      <c r="D32" s="227" t="s">
        <v>6844</v>
      </c>
      <c r="E32" s="227"/>
      <c r="F32" s="226" t="s">
        <v>6794</v>
      </c>
      <c r="G32" s="227" t="s">
        <v>6907</v>
      </c>
      <c r="H32" s="227" t="s">
        <v>7258</v>
      </c>
      <c r="I32" s="227" t="s">
        <v>7251</v>
      </c>
    </row>
    <row r="33" spans="1:10">
      <c r="A33" s="227" t="s">
        <v>6851</v>
      </c>
      <c r="B33" s="268" t="s">
        <v>6852</v>
      </c>
      <c r="C33" s="227" t="s">
        <v>6853</v>
      </c>
      <c r="D33" s="227" t="s">
        <v>6844</v>
      </c>
      <c r="E33" s="227"/>
      <c r="F33" s="226" t="s">
        <v>6727</v>
      </c>
      <c r="G33" s="227" t="s">
        <v>6908</v>
      </c>
      <c r="H33" s="227" t="s">
        <v>3338</v>
      </c>
      <c r="I33" s="227" t="s">
        <v>7251</v>
      </c>
    </row>
    <row r="34" spans="1:10">
      <c r="A34" s="227" t="s">
        <v>6854</v>
      </c>
      <c r="B34" s="268" t="s">
        <v>6855</v>
      </c>
      <c r="C34" s="227" t="s">
        <v>6856</v>
      </c>
      <c r="D34" s="227" t="s">
        <v>6844</v>
      </c>
      <c r="E34" s="227"/>
      <c r="F34" s="226" t="s">
        <v>6727</v>
      </c>
      <c r="G34" s="227" t="s">
        <v>6909</v>
      </c>
      <c r="H34" s="227" t="s">
        <v>7259</v>
      </c>
      <c r="I34" s="227" t="s">
        <v>7253</v>
      </c>
    </row>
    <row r="35" spans="1:10">
      <c r="A35" s="227" t="s">
        <v>826</v>
      </c>
      <c r="B35" s="268" t="s">
        <v>6857</v>
      </c>
      <c r="C35" s="227" t="s">
        <v>6858</v>
      </c>
      <c r="D35" s="227" t="s">
        <v>6839</v>
      </c>
      <c r="E35" s="227"/>
      <c r="F35" s="226" t="s">
        <v>6727</v>
      </c>
      <c r="G35" s="227" t="s">
        <v>6910</v>
      </c>
      <c r="H35" s="227" t="s">
        <v>3338</v>
      </c>
      <c r="I35" s="227" t="s">
        <v>7250</v>
      </c>
    </row>
    <row r="36" spans="1:10">
      <c r="A36" s="269" t="s">
        <v>8994</v>
      </c>
      <c r="B36" s="271" t="s">
        <v>8995</v>
      </c>
      <c r="C36" s="269" t="s">
        <v>4778</v>
      </c>
      <c r="D36" s="269" t="s">
        <v>8996</v>
      </c>
      <c r="E36" s="269"/>
      <c r="F36" s="270" t="s">
        <v>8997</v>
      </c>
      <c r="G36" s="269" t="s">
        <v>4778</v>
      </c>
      <c r="H36" s="269" t="s">
        <v>8996</v>
      </c>
      <c r="I36" s="269"/>
      <c r="J36" s="4" t="s">
        <v>8965</v>
      </c>
    </row>
    <row r="37" spans="1:10">
      <c r="A37" s="490" t="str">
        <f>SUBSTITUTE(C37,"_","")</f>
        <v>DEFICIT</v>
      </c>
      <c r="B37" s="491" t="s">
        <v>11728</v>
      </c>
      <c r="C37" s="492" t="s">
        <v>11721</v>
      </c>
      <c r="D37" s="490" t="s">
        <v>11722</v>
      </c>
      <c r="E37" s="490"/>
      <c r="F37" s="497" t="s">
        <v>1318</v>
      </c>
      <c r="G37" s="492" t="s">
        <v>11721</v>
      </c>
      <c r="H37" s="490" t="s">
        <v>11722</v>
      </c>
      <c r="I37" s="490" t="s">
        <v>11733</v>
      </c>
      <c r="J37" s="490" t="s">
        <v>11734</v>
      </c>
    </row>
    <row r="38" spans="1:10">
      <c r="A38" s="490" t="str">
        <f t="shared" ref="A38:A42" si="0">SUBSTITUTE(C38,"_","")</f>
        <v>LTERMINV</v>
      </c>
      <c r="B38" s="491" t="s">
        <v>11729</v>
      </c>
      <c r="C38" s="492" t="s">
        <v>11723</v>
      </c>
      <c r="D38" s="490" t="s">
        <v>11724</v>
      </c>
      <c r="E38" s="490"/>
      <c r="F38" s="497" t="s">
        <v>1318</v>
      </c>
      <c r="G38" s="492" t="s">
        <v>11723</v>
      </c>
      <c r="H38" s="490" t="s">
        <v>11724</v>
      </c>
      <c r="I38" s="490" t="s">
        <v>11733</v>
      </c>
      <c r="J38" s="490" t="s">
        <v>11734</v>
      </c>
    </row>
    <row r="39" spans="1:10">
      <c r="A39" s="490" t="str">
        <f t="shared" si="0"/>
        <v>LTERMLIAB</v>
      </c>
      <c r="B39" s="491" t="s">
        <v>11730</v>
      </c>
      <c r="C39" s="492" t="s">
        <v>11725</v>
      </c>
      <c r="D39" s="490" t="s">
        <v>11724</v>
      </c>
      <c r="E39" s="490"/>
      <c r="F39" s="497" t="s">
        <v>1318</v>
      </c>
      <c r="G39" s="492" t="s">
        <v>11725</v>
      </c>
      <c r="H39" s="490" t="s">
        <v>11724</v>
      </c>
      <c r="I39" s="490" t="s">
        <v>11733</v>
      </c>
      <c r="J39" s="490" t="s">
        <v>11734</v>
      </c>
    </row>
    <row r="40" spans="1:10">
      <c r="A40" s="490" t="str">
        <f t="shared" si="0"/>
        <v>SERVICEINCOME</v>
      </c>
      <c r="B40" s="491" t="s">
        <v>11731</v>
      </c>
      <c r="C40" s="492" t="s">
        <v>11726</v>
      </c>
      <c r="D40" s="490" t="s">
        <v>2126</v>
      </c>
      <c r="E40" s="490"/>
      <c r="F40" s="497" t="s">
        <v>1318</v>
      </c>
      <c r="G40" s="492" t="s">
        <v>11726</v>
      </c>
      <c r="H40" s="490" t="s">
        <v>2126</v>
      </c>
      <c r="I40" s="490" t="s">
        <v>11733</v>
      </c>
      <c r="J40" s="490" t="s">
        <v>11734</v>
      </c>
    </row>
    <row r="41" spans="1:10">
      <c r="A41" s="490" t="str">
        <f t="shared" si="0"/>
        <v>SALESINCOME</v>
      </c>
      <c r="B41" s="491" t="s">
        <v>11732</v>
      </c>
      <c r="C41" s="492" t="s">
        <v>11727</v>
      </c>
      <c r="D41" s="490" t="s">
        <v>11724</v>
      </c>
      <c r="E41" s="490"/>
      <c r="F41" s="497" t="s">
        <v>1318</v>
      </c>
      <c r="G41" s="492" t="s">
        <v>11727</v>
      </c>
      <c r="H41" s="490" t="s">
        <v>11724</v>
      </c>
      <c r="I41" s="490" t="s">
        <v>11733</v>
      </c>
      <c r="J41" s="490" t="s">
        <v>11734</v>
      </c>
    </row>
    <row r="42" spans="1:10">
      <c r="A42" s="490" t="str">
        <f t="shared" si="0"/>
        <v>CURRENCY</v>
      </c>
      <c r="B42" s="491" t="s">
        <v>8</v>
      </c>
      <c r="C42" s="492" t="s">
        <v>3049</v>
      </c>
      <c r="D42" s="490" t="s">
        <v>1358</v>
      </c>
      <c r="E42" s="490"/>
      <c r="F42" s="497" t="s">
        <v>1318</v>
      </c>
      <c r="G42" s="492" t="s">
        <v>3049</v>
      </c>
      <c r="H42" s="490" t="s">
        <v>1358</v>
      </c>
      <c r="I42" s="490" t="s">
        <v>11663</v>
      </c>
      <c r="J42" s="490" t="s">
        <v>11649</v>
      </c>
    </row>
    <row r="43" spans="1:10">
      <c r="A43" s="11" t="s">
        <v>3959</v>
      </c>
      <c r="B43" s="11" t="s">
        <v>4011</v>
      </c>
      <c r="C43" s="11" t="s">
        <v>3959</v>
      </c>
      <c r="D43" s="11" t="s">
        <v>2113</v>
      </c>
      <c r="E43" s="12" t="s">
        <v>3303</v>
      </c>
      <c r="F43" s="57" t="s">
        <v>1318</v>
      </c>
      <c r="G43" s="214">
        <v>0</v>
      </c>
      <c r="H43" s="214"/>
    </row>
    <row r="44" spans="1:10">
      <c r="A44" s="44" t="s">
        <v>2616</v>
      </c>
      <c r="B44" s="44" t="s">
        <v>107</v>
      </c>
      <c r="C44" s="44" t="s">
        <v>2181</v>
      </c>
      <c r="D44" s="5" t="s">
        <v>2120</v>
      </c>
      <c r="E44" s="73"/>
      <c r="F44" s="57" t="s">
        <v>1318</v>
      </c>
      <c r="G44" s="4" t="s">
        <v>3373</v>
      </c>
      <c r="H44" s="5" t="s">
        <v>2126</v>
      </c>
      <c r="I44" s="236"/>
    </row>
    <row r="45" spans="1:10">
      <c r="A45" s="44" t="s">
        <v>461</v>
      </c>
      <c r="B45" s="43" t="s">
        <v>108</v>
      </c>
      <c r="C45" s="44" t="s">
        <v>461</v>
      </c>
      <c r="D45" s="5" t="s">
        <v>2133</v>
      </c>
      <c r="E45" s="12"/>
      <c r="F45" s="57" t="s">
        <v>1318</v>
      </c>
      <c r="G45" s="44" t="s">
        <v>3403</v>
      </c>
      <c r="H45" s="44"/>
    </row>
    <row r="46" spans="1:10" ht="80.5">
      <c r="A46" s="44" t="s">
        <v>462</v>
      </c>
      <c r="B46" s="43" t="s">
        <v>109</v>
      </c>
      <c r="C46" s="44" t="s">
        <v>2182</v>
      </c>
      <c r="D46" s="5" t="s">
        <v>2121</v>
      </c>
      <c r="E46" s="12" t="s">
        <v>3303</v>
      </c>
      <c r="F46" s="57" t="s">
        <v>1318</v>
      </c>
      <c r="G46" s="231" t="s">
        <v>6355</v>
      </c>
      <c r="H46" s="57" t="s">
        <v>1472</v>
      </c>
      <c r="I46" s="216" t="s">
        <v>11735</v>
      </c>
    </row>
    <row r="47" spans="1:10">
      <c r="A47" s="11" t="s">
        <v>4021</v>
      </c>
      <c r="B47" s="11" t="s">
        <v>3241</v>
      </c>
      <c r="C47" s="11" t="s">
        <v>3246</v>
      </c>
      <c r="D47" s="5" t="s">
        <v>2123</v>
      </c>
      <c r="E47" s="12" t="s">
        <v>3303</v>
      </c>
      <c r="F47" s="57"/>
      <c r="G47" s="44"/>
      <c r="H47" s="44"/>
    </row>
    <row r="48" spans="1:10">
      <c r="B48" s="231"/>
      <c r="C48" s="231"/>
    </row>
    <row r="49" spans="1:9">
      <c r="A49" s="240"/>
      <c r="C49" s="231"/>
    </row>
    <row r="50" spans="1:9">
      <c r="A50" s="44"/>
      <c r="B50" s="44"/>
      <c r="C50" s="44"/>
      <c r="D50" s="5"/>
      <c r="E50" s="73"/>
      <c r="F50" s="57"/>
      <c r="G50" s="4"/>
      <c r="H50" s="5"/>
    </row>
    <row r="51" spans="1:9">
      <c r="A51" s="44"/>
      <c r="B51" s="43"/>
      <c r="C51" s="44"/>
      <c r="D51" s="5"/>
      <c r="E51" s="12"/>
      <c r="F51" s="57"/>
      <c r="G51" s="44"/>
      <c r="H51" s="44"/>
      <c r="I51" s="236"/>
    </row>
    <row r="52" spans="1:9">
      <c r="A52" s="96" t="s">
        <v>3524</v>
      </c>
      <c r="B52" s="41"/>
      <c r="C52" s="73"/>
      <c r="D52" s="5"/>
      <c r="E52" s="12"/>
      <c r="F52" s="57"/>
      <c r="H52" s="57"/>
    </row>
    <row r="53" spans="1:9">
      <c r="A53" s="96" t="s">
        <v>7750</v>
      </c>
      <c r="B53" s="73"/>
      <c r="C53" s="73"/>
      <c r="D53" s="5"/>
      <c r="E53" s="12"/>
      <c r="F53" s="57"/>
      <c r="G53" s="44"/>
      <c r="H53" s="44"/>
    </row>
    <row r="54" spans="1:9">
      <c r="A54" s="235" t="s">
        <v>6518</v>
      </c>
      <c r="B54" s="214"/>
      <c r="C54" s="216"/>
      <c r="D54" s="229"/>
    </row>
    <row r="55" spans="1:9">
      <c r="B55" s="231"/>
      <c r="C55" s="231"/>
    </row>
    <row r="56" spans="1:9">
      <c r="B56" s="231"/>
      <c r="C56" s="231"/>
    </row>
    <row r="57" spans="1:9">
      <c r="B57" s="4"/>
      <c r="C57" s="4"/>
      <c r="D57" s="155"/>
    </row>
    <row r="58" spans="1:9">
      <c r="B58" s="231"/>
      <c r="G58" s="240"/>
      <c r="H58" s="240"/>
    </row>
    <row r="59" spans="1:9">
      <c r="A59" s="96"/>
      <c r="B59" s="41"/>
      <c r="C59" s="73"/>
      <c r="G59" s="241"/>
      <c r="H59" s="240"/>
    </row>
    <row r="60" spans="1:9">
      <c r="A60" s="96"/>
      <c r="B60" s="73"/>
      <c r="C60" s="73"/>
      <c r="G60" s="240"/>
      <c r="H60" s="240"/>
    </row>
    <row r="61" spans="1:9">
      <c r="A61" s="235"/>
      <c r="B61" s="214"/>
      <c r="C61" s="216"/>
      <c r="G61" s="240"/>
      <c r="H61" s="240"/>
    </row>
    <row r="70" spans="3:3">
      <c r="C70" s="231"/>
    </row>
    <row r="71" spans="3:3">
      <c r="C71" s="231"/>
    </row>
    <row r="72" spans="3:3">
      <c r="C72" s="231"/>
    </row>
    <row r="73" spans="3:3">
      <c r="C73" s="231"/>
    </row>
    <row r="74" spans="3:3">
      <c r="C74" s="231"/>
    </row>
    <row r="75" spans="3:3">
      <c r="C75" s="231"/>
    </row>
    <row r="76" spans="3:3">
      <c r="C76" s="231"/>
    </row>
    <row r="77" spans="3:3">
      <c r="C77" s="231"/>
    </row>
    <row r="78" spans="3:3">
      <c r="C78" s="231"/>
    </row>
    <row r="79" spans="3:3">
      <c r="C79" s="231"/>
    </row>
    <row r="80" spans="3:3">
      <c r="C80" s="231"/>
    </row>
    <row r="81" spans="3:3">
      <c r="C81" s="231"/>
    </row>
    <row r="82" spans="3:3">
      <c r="C82" s="231"/>
    </row>
    <row r="85" spans="3:3">
      <c r="C85" s="231"/>
    </row>
    <row r="86" spans="3:3">
      <c r="C86" s="231"/>
    </row>
    <row r="87" spans="3:3">
      <c r="C87" s="231"/>
    </row>
    <row r="88" spans="3:3">
      <c r="C88" s="231"/>
    </row>
    <row r="89" spans="3:3">
      <c r="C89" s="231"/>
    </row>
    <row r="90" spans="3:3">
      <c r="C90" s="231"/>
    </row>
    <row r="91" spans="3:3">
      <c r="C91" s="231"/>
    </row>
    <row r="92" spans="3:3">
      <c r="C92" s="231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3.83203125" style="231" customWidth="1"/>
    <col min="9" max="9" width="38.58203125" style="231" customWidth="1"/>
    <col min="10" max="10" width="18.25" style="231" customWidth="1"/>
    <col min="11" max="11" width="15" style="231" customWidth="1"/>
    <col min="12" max="16384" width="9" style="231"/>
  </cols>
  <sheetData>
    <row r="1" spans="1:11">
      <c r="A1" s="3" t="s">
        <v>6919</v>
      </c>
      <c r="B1" s="182" t="s">
        <v>6392</v>
      </c>
      <c r="C1" s="4"/>
    </row>
    <row r="2" spans="1:11">
      <c r="A2" s="4"/>
      <c r="B2" s="4" t="s">
        <v>6920</v>
      </c>
      <c r="C2" s="4" t="s">
        <v>6951</v>
      </c>
      <c r="D2" s="231" t="s">
        <v>6952</v>
      </c>
    </row>
    <row r="3" spans="1:11">
      <c r="A3" s="235" t="s">
        <v>6946</v>
      </c>
    </row>
    <row r="4" spans="1:11" ht="23">
      <c r="B4" s="231" t="s">
        <v>6945</v>
      </c>
      <c r="C4" s="236" t="s">
        <v>6923</v>
      </c>
    </row>
    <row r="5" spans="1:11">
      <c r="A5" s="235" t="s">
        <v>6921</v>
      </c>
    </row>
    <row r="6" spans="1:11" ht="23">
      <c r="B6" s="231" t="s">
        <v>6922</v>
      </c>
      <c r="C6" s="236" t="s">
        <v>7891</v>
      </c>
    </row>
    <row r="8" spans="1:11">
      <c r="A8" s="237" t="s">
        <v>6924</v>
      </c>
      <c r="B8" s="238" t="s">
        <v>6925</v>
      </c>
      <c r="C8" s="238"/>
      <c r="D8" s="238"/>
      <c r="E8" s="238"/>
      <c r="F8" s="238"/>
      <c r="G8" s="238" t="s">
        <v>6926</v>
      </c>
      <c r="H8" s="238" t="s">
        <v>910</v>
      </c>
      <c r="I8" s="239" t="s">
        <v>6927</v>
      </c>
    </row>
    <row r="9" spans="1:11" ht="23">
      <c r="A9" s="57" t="s">
        <v>7044</v>
      </c>
      <c r="B9" s="259" t="s">
        <v>7045</v>
      </c>
      <c r="C9" s="57" t="s">
        <v>7043</v>
      </c>
      <c r="D9" s="57" t="s">
        <v>2111</v>
      </c>
      <c r="E9" s="5" t="s">
        <v>3303</v>
      </c>
      <c r="F9" s="4" t="s">
        <v>1318</v>
      </c>
      <c r="G9" s="238"/>
      <c r="H9" s="238"/>
      <c r="I9" s="5" t="s">
        <v>3900</v>
      </c>
    </row>
    <row r="10" spans="1:11" ht="34.5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4" t="s">
        <v>6883</v>
      </c>
      <c r="H10" s="5" t="s">
        <v>6884</v>
      </c>
      <c r="I10" s="493" t="s">
        <v>11672</v>
      </c>
      <c r="K10" s="4"/>
    </row>
    <row r="11" spans="1:11">
      <c r="A11" s="4" t="s">
        <v>6279</v>
      </c>
      <c r="B11" s="240" t="s">
        <v>6441</v>
      </c>
      <c r="C11" s="4" t="s">
        <v>7308</v>
      </c>
      <c r="D11" s="4" t="s">
        <v>6928</v>
      </c>
      <c r="E11" s="4"/>
      <c r="F11" s="57" t="s">
        <v>1318</v>
      </c>
      <c r="G11" s="4" t="s">
        <v>7308</v>
      </c>
      <c r="H11" s="4" t="s">
        <v>6928</v>
      </c>
      <c r="I11" s="4"/>
      <c r="J11" s="261"/>
    </row>
    <row r="12" spans="1:11">
      <c r="A12" s="231" t="s">
        <v>3635</v>
      </c>
      <c r="B12" s="240" t="s">
        <v>6929</v>
      </c>
      <c r="C12" s="231" t="s">
        <v>6949</v>
      </c>
      <c r="D12" s="4" t="s">
        <v>1355</v>
      </c>
      <c r="E12" s="5" t="s">
        <v>3194</v>
      </c>
      <c r="F12" s="57" t="s">
        <v>1318</v>
      </c>
      <c r="G12" s="231" t="s">
        <v>6443</v>
      </c>
      <c r="H12" s="57" t="s">
        <v>6930</v>
      </c>
      <c r="I12" s="4"/>
      <c r="J12" s="273"/>
      <c r="K12" s="4"/>
    </row>
    <row r="13" spans="1:11">
      <c r="A13" s="231" t="s">
        <v>6931</v>
      </c>
      <c r="B13" s="240" t="s">
        <v>6948</v>
      </c>
      <c r="C13" s="231" t="s">
        <v>6932</v>
      </c>
      <c r="D13" s="4" t="s">
        <v>2126</v>
      </c>
      <c r="E13" s="4"/>
      <c r="F13" s="57" t="s">
        <v>1318</v>
      </c>
      <c r="G13" s="231" t="s">
        <v>6932</v>
      </c>
      <c r="H13" s="4" t="s">
        <v>2126</v>
      </c>
      <c r="I13" s="4"/>
      <c r="J13" s="241"/>
      <c r="K13" s="4"/>
    </row>
    <row r="14" spans="1:11">
      <c r="A14" s="231" t="s">
        <v>6933</v>
      </c>
      <c r="B14" s="240" t="s">
        <v>6934</v>
      </c>
      <c r="C14" s="231" t="s">
        <v>6935</v>
      </c>
      <c r="D14" s="4" t="s">
        <v>6936</v>
      </c>
      <c r="E14" s="4"/>
      <c r="F14" s="57" t="s">
        <v>1318</v>
      </c>
      <c r="G14" s="231" t="s">
        <v>6935</v>
      </c>
      <c r="H14" s="4" t="s">
        <v>6936</v>
      </c>
      <c r="I14" s="4"/>
      <c r="J14" s="273"/>
      <c r="K14" s="4"/>
    </row>
    <row r="15" spans="1:11">
      <c r="A15" s="231" t="s">
        <v>6937</v>
      </c>
      <c r="B15" s="240" t="s">
        <v>6938</v>
      </c>
      <c r="C15" s="231" t="s">
        <v>2729</v>
      </c>
      <c r="D15" s="4" t="s">
        <v>6940</v>
      </c>
      <c r="E15" s="4"/>
      <c r="F15" s="57" t="s">
        <v>1318</v>
      </c>
      <c r="G15" s="231" t="s">
        <v>6939</v>
      </c>
      <c r="H15" s="4" t="s">
        <v>6940</v>
      </c>
      <c r="I15" s="4"/>
      <c r="J15" s="273"/>
      <c r="K15" s="4"/>
    </row>
    <row r="16" spans="1:11">
      <c r="A16" s="4" t="s">
        <v>6943</v>
      </c>
      <c r="B16" s="240" t="s">
        <v>6536</v>
      </c>
      <c r="C16" s="4" t="s">
        <v>6944</v>
      </c>
      <c r="D16" s="4" t="s">
        <v>1338</v>
      </c>
      <c r="E16" s="4"/>
      <c r="F16" s="57" t="s">
        <v>1318</v>
      </c>
      <c r="G16" s="4" t="s">
        <v>6944</v>
      </c>
      <c r="H16" s="4" t="s">
        <v>1338</v>
      </c>
      <c r="I16" s="4"/>
      <c r="J16" s="273"/>
      <c r="K16" s="4"/>
    </row>
    <row r="17" spans="1:13">
      <c r="A17" s="11" t="s">
        <v>3959</v>
      </c>
      <c r="B17" s="11" t="s">
        <v>4011</v>
      </c>
      <c r="C17" s="11" t="s">
        <v>3959</v>
      </c>
      <c r="D17" s="11" t="s">
        <v>2113</v>
      </c>
      <c r="E17" s="12" t="s">
        <v>3303</v>
      </c>
      <c r="F17" s="57" t="s">
        <v>1318</v>
      </c>
      <c r="G17" s="214">
        <v>0</v>
      </c>
      <c r="H17" s="214"/>
      <c r="I17" s="4"/>
      <c r="K17" s="4"/>
      <c r="M17" s="4"/>
    </row>
    <row r="18" spans="1:13">
      <c r="A18" s="44" t="s">
        <v>2616</v>
      </c>
      <c r="B18" s="44" t="s">
        <v>107</v>
      </c>
      <c r="C18" s="44" t="s">
        <v>2181</v>
      </c>
      <c r="D18" s="5" t="s">
        <v>2120</v>
      </c>
      <c r="E18" s="73"/>
      <c r="F18" s="57" t="s">
        <v>1318</v>
      </c>
      <c r="G18" s="4" t="s">
        <v>3373</v>
      </c>
      <c r="H18" s="5" t="s">
        <v>2126</v>
      </c>
    </row>
    <row r="19" spans="1:13">
      <c r="A19" s="44" t="s">
        <v>461</v>
      </c>
      <c r="B19" s="43" t="s">
        <v>108</v>
      </c>
      <c r="C19" s="44" t="s">
        <v>461</v>
      </c>
      <c r="D19" s="5" t="s">
        <v>2133</v>
      </c>
      <c r="E19" s="12"/>
      <c r="F19" s="57" t="s">
        <v>1318</v>
      </c>
      <c r="G19" s="44" t="s">
        <v>3403</v>
      </c>
      <c r="H19" s="44"/>
      <c r="I19" s="236"/>
    </row>
    <row r="20" spans="1:13" ht="80.5">
      <c r="A20" s="44" t="s">
        <v>462</v>
      </c>
      <c r="B20" s="43" t="s">
        <v>109</v>
      </c>
      <c r="C20" s="44" t="s">
        <v>2182</v>
      </c>
      <c r="D20" s="5" t="s">
        <v>2121</v>
      </c>
      <c r="E20" s="12" t="s">
        <v>3303</v>
      </c>
      <c r="F20" s="57" t="s">
        <v>1318</v>
      </c>
      <c r="G20" s="231" t="s">
        <v>6355</v>
      </c>
      <c r="H20" s="57" t="s">
        <v>1472</v>
      </c>
      <c r="I20" s="216" t="s">
        <v>11735</v>
      </c>
    </row>
    <row r="21" spans="1:13">
      <c r="A21" s="11" t="s">
        <v>4021</v>
      </c>
      <c r="B21" s="11" t="s">
        <v>3241</v>
      </c>
      <c r="C21" s="11" t="s">
        <v>3246</v>
      </c>
      <c r="D21" s="5" t="s">
        <v>2123</v>
      </c>
      <c r="E21" s="12" t="s">
        <v>3303</v>
      </c>
      <c r="F21" s="57"/>
      <c r="G21" s="44"/>
      <c r="H21" s="44"/>
    </row>
    <row r="24" spans="1:13">
      <c r="B24" s="4"/>
      <c r="C24" s="4"/>
      <c r="D24" s="155"/>
    </row>
    <row r="25" spans="1:13">
      <c r="G25" s="240"/>
      <c r="H25" s="240"/>
    </row>
    <row r="26" spans="1:13">
      <c r="A26" s="240"/>
      <c r="B26" s="240"/>
      <c r="G26" s="241"/>
      <c r="H26" s="240"/>
    </row>
    <row r="27" spans="1:13">
      <c r="A27" s="240"/>
      <c r="B27" s="240"/>
      <c r="G27" s="240"/>
      <c r="H27" s="240"/>
    </row>
    <row r="28" spans="1:13">
      <c r="A28" s="96" t="s">
        <v>3524</v>
      </c>
      <c r="B28" s="41"/>
      <c r="C28" s="73"/>
      <c r="G28" s="240"/>
      <c r="H28" s="240"/>
    </row>
    <row r="29" spans="1:13">
      <c r="A29" s="96" t="s">
        <v>6950</v>
      </c>
      <c r="B29" s="73"/>
      <c r="C29" s="73"/>
      <c r="D29" s="240"/>
      <c r="G29" s="240"/>
      <c r="H29" s="240"/>
    </row>
    <row r="30" spans="1:13">
      <c r="A30" s="235" t="s">
        <v>6518</v>
      </c>
      <c r="B30" s="214"/>
      <c r="C30" s="216"/>
      <c r="D30" s="240"/>
    </row>
    <row r="31" spans="1:13">
      <c r="C31" s="273"/>
      <c r="D31" s="240"/>
    </row>
    <row r="32" spans="1:13">
      <c r="C32" s="241"/>
      <c r="D32" s="240"/>
    </row>
    <row r="33" spans="3:4">
      <c r="C33" s="273"/>
      <c r="D33" s="240"/>
    </row>
    <row r="34" spans="3:4">
      <c r="C34" s="273"/>
      <c r="D34" s="240"/>
    </row>
    <row r="35" spans="3:4">
      <c r="C35" s="273"/>
      <c r="D35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selection activeCell="I17" sqref="I17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4.5" style="231" customWidth="1"/>
    <col min="9" max="9" width="32.5" style="231" customWidth="1"/>
    <col min="10" max="10" width="38.33203125" style="231" customWidth="1"/>
    <col min="11" max="11" width="73.5" style="231" customWidth="1"/>
    <col min="12" max="12" width="32.33203125" style="231" customWidth="1"/>
    <col min="13" max="13" width="9" style="231"/>
    <col min="14" max="14" width="51.83203125" style="231" customWidth="1"/>
    <col min="15" max="16384" width="9" style="231"/>
  </cols>
  <sheetData>
    <row r="1" spans="1:11">
      <c r="A1" s="3" t="s">
        <v>1510</v>
      </c>
      <c r="B1" s="182" t="s">
        <v>6953</v>
      </c>
      <c r="C1" s="4"/>
    </row>
    <row r="2" spans="1:11">
      <c r="A2" s="4"/>
      <c r="B2" s="4" t="s">
        <v>6954</v>
      </c>
      <c r="C2" s="4" t="s">
        <v>6955</v>
      </c>
    </row>
    <row r="3" spans="1:11">
      <c r="A3" s="235" t="s">
        <v>6970</v>
      </c>
    </row>
    <row r="4" spans="1:11" ht="23">
      <c r="B4" s="231" t="s">
        <v>6957</v>
      </c>
      <c r="C4" s="236" t="s">
        <v>6958</v>
      </c>
    </row>
    <row r="5" spans="1:11">
      <c r="A5" s="235" t="s">
        <v>6956</v>
      </c>
    </row>
    <row r="6" spans="1:11" ht="23">
      <c r="B6" s="231" t="s">
        <v>7046</v>
      </c>
      <c r="C6" s="236" t="s">
        <v>7048</v>
      </c>
    </row>
    <row r="8" spans="1:11">
      <c r="A8" s="237" t="s">
        <v>6959</v>
      </c>
      <c r="B8" s="238" t="s">
        <v>6960</v>
      </c>
      <c r="C8" s="238"/>
      <c r="D8" s="238"/>
      <c r="E8" s="238"/>
      <c r="F8" s="238"/>
      <c r="G8" s="238" t="s">
        <v>6961</v>
      </c>
      <c r="H8" s="238" t="s">
        <v>910</v>
      </c>
      <c r="I8" s="239" t="s">
        <v>248</v>
      </c>
    </row>
    <row r="9" spans="1:11" ht="23">
      <c r="A9" s="57" t="s">
        <v>7050</v>
      </c>
      <c r="B9" s="259" t="s">
        <v>7047</v>
      </c>
      <c r="C9" s="57" t="s">
        <v>7049</v>
      </c>
      <c r="D9" s="57" t="s">
        <v>2111</v>
      </c>
      <c r="E9" s="5" t="s">
        <v>3303</v>
      </c>
      <c r="F9" s="4" t="s">
        <v>1318</v>
      </c>
      <c r="G9" s="238"/>
      <c r="H9" s="238"/>
      <c r="I9" s="5" t="s">
        <v>3900</v>
      </c>
      <c r="J9" s="4"/>
      <c r="K9" s="4"/>
    </row>
    <row r="10" spans="1:11" ht="46">
      <c r="A10" s="224" t="s">
        <v>2839</v>
      </c>
      <c r="B10" s="224" t="s">
        <v>1421</v>
      </c>
      <c r="C10" s="224" t="s">
        <v>2727</v>
      </c>
      <c r="D10" s="234" t="s">
        <v>6974</v>
      </c>
      <c r="E10" s="233" t="s">
        <v>3303</v>
      </c>
      <c r="F10" s="225" t="s">
        <v>1318</v>
      </c>
      <c r="G10" s="225" t="s">
        <v>6883</v>
      </c>
      <c r="H10" s="232" t="s">
        <v>6884</v>
      </c>
      <c r="I10" s="493" t="s">
        <v>11672</v>
      </c>
    </row>
    <row r="11" spans="1:11">
      <c r="A11" s="4" t="s">
        <v>6279</v>
      </c>
      <c r="B11" s="240" t="s">
        <v>6962</v>
      </c>
      <c r="C11" s="4" t="s">
        <v>7308</v>
      </c>
      <c r="D11" s="4" t="s">
        <v>1338</v>
      </c>
      <c r="E11" s="5"/>
      <c r="F11" s="57" t="s">
        <v>6963</v>
      </c>
      <c r="G11" s="4" t="s">
        <v>7308</v>
      </c>
      <c r="H11" s="4" t="s">
        <v>1338</v>
      </c>
      <c r="I11" s="4"/>
    </row>
    <row r="12" spans="1:11">
      <c r="A12" s="242" t="s">
        <v>6401</v>
      </c>
      <c r="B12" s="231" t="s">
        <v>6964</v>
      </c>
      <c r="C12" s="242" t="s">
        <v>6965</v>
      </c>
      <c r="D12" s="4" t="s">
        <v>1358</v>
      </c>
      <c r="E12" s="4"/>
      <c r="F12" s="57" t="s">
        <v>6963</v>
      </c>
      <c r="G12" s="242" t="s">
        <v>6965</v>
      </c>
      <c r="H12" s="4" t="s">
        <v>1358</v>
      </c>
      <c r="I12" s="4"/>
    </row>
    <row r="13" spans="1:11" ht="34.5">
      <c r="A13" s="246" t="s">
        <v>6973</v>
      </c>
      <c r="B13" s="227" t="s">
        <v>6971</v>
      </c>
      <c r="C13" s="246" t="s">
        <v>6972</v>
      </c>
      <c r="D13" s="225" t="s">
        <v>2111</v>
      </c>
      <c r="E13" s="225"/>
      <c r="F13" s="57" t="s">
        <v>1318</v>
      </c>
      <c r="G13" s="246"/>
      <c r="H13" s="225"/>
      <c r="I13" s="225" t="s">
        <v>6975</v>
      </c>
      <c r="J13" s="236" t="s">
        <v>7260</v>
      </c>
    </row>
    <row r="14" spans="1:11">
      <c r="A14" s="4" t="s">
        <v>6966</v>
      </c>
      <c r="B14" s="231" t="s">
        <v>6967</v>
      </c>
      <c r="C14" s="4" t="s">
        <v>6976</v>
      </c>
      <c r="D14" s="4" t="s">
        <v>1355</v>
      </c>
      <c r="E14" s="5" t="s">
        <v>6969</v>
      </c>
      <c r="F14" s="57" t="s">
        <v>1318</v>
      </c>
      <c r="G14" s="4" t="s">
        <v>6968</v>
      </c>
      <c r="H14" s="4" t="s">
        <v>1355</v>
      </c>
    </row>
    <row r="15" spans="1:11">
      <c r="A15" s="27" t="s">
        <v>8998</v>
      </c>
      <c r="B15" s="322" t="s">
        <v>8999</v>
      </c>
      <c r="C15" s="27" t="s">
        <v>9000</v>
      </c>
      <c r="D15" s="27" t="s">
        <v>8996</v>
      </c>
      <c r="E15" s="27"/>
      <c r="F15" s="270" t="s">
        <v>8997</v>
      </c>
      <c r="G15" s="27" t="s">
        <v>9000</v>
      </c>
      <c r="H15" s="27" t="s">
        <v>8996</v>
      </c>
      <c r="I15" s="27"/>
      <c r="J15" s="236" t="s">
        <v>9001</v>
      </c>
    </row>
    <row r="16" spans="1:11">
      <c r="A16" s="27" t="s">
        <v>9002</v>
      </c>
      <c r="B16" s="322" t="s">
        <v>9003</v>
      </c>
      <c r="C16" s="27" t="s">
        <v>9004</v>
      </c>
      <c r="D16" s="27" t="s">
        <v>8996</v>
      </c>
      <c r="E16" s="27"/>
      <c r="F16" s="270" t="s">
        <v>8997</v>
      </c>
      <c r="G16" s="27" t="s">
        <v>9004</v>
      </c>
      <c r="H16" s="27" t="s">
        <v>8996</v>
      </c>
      <c r="I16" s="27"/>
      <c r="J16" s="236" t="s">
        <v>9001</v>
      </c>
    </row>
    <row r="17" spans="1:14" ht="23">
      <c r="A17" s="27" t="s">
        <v>9005</v>
      </c>
      <c r="B17" s="322" t="s">
        <v>9006</v>
      </c>
      <c r="C17" s="27" t="s">
        <v>9007</v>
      </c>
      <c r="D17" s="27" t="s">
        <v>8996</v>
      </c>
      <c r="E17" s="27"/>
      <c r="F17" s="270" t="s">
        <v>8997</v>
      </c>
      <c r="G17" s="27" t="s">
        <v>9007</v>
      </c>
      <c r="H17" s="27" t="s">
        <v>8996</v>
      </c>
      <c r="I17" s="27"/>
      <c r="J17" s="236" t="s">
        <v>9001</v>
      </c>
    </row>
    <row r="18" spans="1:14">
      <c r="A18" s="27" t="s">
        <v>9008</v>
      </c>
      <c r="B18" s="322" t="s">
        <v>9009</v>
      </c>
      <c r="C18" s="27" t="s">
        <v>9008</v>
      </c>
      <c r="D18" s="27" t="s">
        <v>8996</v>
      </c>
      <c r="E18" s="27"/>
      <c r="F18" s="270" t="s">
        <v>8964</v>
      </c>
      <c r="G18" s="27" t="s">
        <v>9008</v>
      </c>
      <c r="H18" s="27" t="s">
        <v>8996</v>
      </c>
      <c r="I18" s="27"/>
      <c r="J18" s="236" t="s">
        <v>9010</v>
      </c>
    </row>
    <row r="19" spans="1:14">
      <c r="A19" s="490" t="str">
        <f>SUBSTITUTE(C19,"_","")</f>
        <v>REGCAPITAL</v>
      </c>
      <c r="B19" s="500" t="s">
        <v>11746</v>
      </c>
      <c r="C19" s="490" t="s">
        <v>2209</v>
      </c>
      <c r="D19" s="493" t="s">
        <v>11736</v>
      </c>
      <c r="E19" s="490"/>
      <c r="F19" s="497" t="s">
        <v>1318</v>
      </c>
      <c r="G19" s="490" t="s">
        <v>2209</v>
      </c>
      <c r="H19" s="493" t="s">
        <v>11736</v>
      </c>
      <c r="I19" s="490"/>
      <c r="J19" s="490" t="s">
        <v>11649</v>
      </c>
    </row>
    <row r="20" spans="1:14">
      <c r="A20" s="490" t="str">
        <f t="shared" ref="A20:A28" si="0">SUBSTITUTE(C20,"_","")</f>
        <v>REGCURRENCY</v>
      </c>
      <c r="B20" s="500" t="s">
        <v>11647</v>
      </c>
      <c r="C20" s="492" t="s">
        <v>11737</v>
      </c>
      <c r="D20" s="490" t="s">
        <v>1358</v>
      </c>
      <c r="E20" s="490"/>
      <c r="F20" s="497" t="s">
        <v>1318</v>
      </c>
      <c r="G20" s="492" t="s">
        <v>11737</v>
      </c>
      <c r="H20" s="490" t="s">
        <v>1358</v>
      </c>
      <c r="I20" s="490"/>
      <c r="J20" s="490" t="s">
        <v>11649</v>
      </c>
    </row>
    <row r="21" spans="1:14" ht="34.5">
      <c r="A21" s="504" t="s">
        <v>6428</v>
      </c>
      <c r="B21" s="504" t="s">
        <v>6876</v>
      </c>
      <c r="C21" s="504" t="s">
        <v>6414</v>
      </c>
      <c r="D21" s="505" t="s">
        <v>2113</v>
      </c>
      <c r="E21" s="496"/>
      <c r="F21" s="493" t="s">
        <v>1318</v>
      </c>
      <c r="G21" s="498" t="s">
        <v>11738</v>
      </c>
      <c r="H21" s="497" t="s">
        <v>1358</v>
      </c>
      <c r="I21" s="505" t="s">
        <v>7230</v>
      </c>
      <c r="J21" s="496" t="s">
        <v>11649</v>
      </c>
      <c r="K21" s="236" t="s">
        <v>11637</v>
      </c>
    </row>
    <row r="22" spans="1:14" s="214" customFormat="1">
      <c r="A22" s="490" t="str">
        <f t="shared" si="0"/>
        <v>MANAGEMENTST</v>
      </c>
      <c r="B22" s="500" t="s">
        <v>11747</v>
      </c>
      <c r="C22" s="498" t="s">
        <v>11738</v>
      </c>
      <c r="D22" s="497" t="s">
        <v>1358</v>
      </c>
      <c r="E22" s="490"/>
      <c r="F22" s="497" t="s">
        <v>1318</v>
      </c>
      <c r="G22" s="498" t="s">
        <v>11738</v>
      </c>
      <c r="H22" s="497" t="s">
        <v>1358</v>
      </c>
      <c r="I22" s="490"/>
      <c r="J22" s="490" t="s">
        <v>11649</v>
      </c>
      <c r="K22" s="231"/>
      <c r="L22" s="231"/>
      <c r="M22" s="231"/>
      <c r="N22" s="231"/>
    </row>
    <row r="23" spans="1:14" ht="23">
      <c r="A23" s="504" t="s">
        <v>7234</v>
      </c>
      <c r="B23" s="496" t="s">
        <v>7232</v>
      </c>
      <c r="C23" s="504" t="s">
        <v>7233</v>
      </c>
      <c r="D23" s="493" t="s">
        <v>2111</v>
      </c>
      <c r="E23" s="493"/>
      <c r="F23" s="493" t="s">
        <v>1318</v>
      </c>
      <c r="G23" s="504" t="s">
        <v>11739</v>
      </c>
      <c r="H23" s="493" t="s">
        <v>11740</v>
      </c>
      <c r="I23" s="493" t="s">
        <v>7230</v>
      </c>
      <c r="J23" s="496" t="s">
        <v>11649</v>
      </c>
      <c r="K23" s="216" t="s">
        <v>11636</v>
      </c>
      <c r="L23" s="214"/>
      <c r="M23" s="214"/>
      <c r="N23" s="214"/>
    </row>
    <row r="24" spans="1:14">
      <c r="A24" s="490" t="str">
        <f t="shared" si="0"/>
        <v>ORGFORM</v>
      </c>
      <c r="B24" s="500" t="s">
        <v>11748</v>
      </c>
      <c r="C24" s="503" t="s">
        <v>11739</v>
      </c>
      <c r="D24" s="493" t="s">
        <v>11740</v>
      </c>
      <c r="E24" s="490"/>
      <c r="F24" s="497" t="s">
        <v>1318</v>
      </c>
      <c r="G24" s="503" t="s">
        <v>11739</v>
      </c>
      <c r="H24" s="493" t="s">
        <v>11740</v>
      </c>
      <c r="I24" s="490"/>
      <c r="J24" s="490" t="s">
        <v>11649</v>
      </c>
    </row>
    <row r="25" spans="1:14">
      <c r="A25" s="490" t="str">
        <f t="shared" si="0"/>
        <v>CANCELDT</v>
      </c>
      <c r="B25" s="500" t="s">
        <v>11643</v>
      </c>
      <c r="C25" s="492" t="s">
        <v>11741</v>
      </c>
      <c r="D25" s="490" t="s">
        <v>1338</v>
      </c>
      <c r="E25" s="490"/>
      <c r="F25" s="497" t="s">
        <v>1318</v>
      </c>
      <c r="G25" s="492" t="s">
        <v>11741</v>
      </c>
      <c r="H25" s="490" t="s">
        <v>1338</v>
      </c>
      <c r="I25" s="490"/>
      <c r="J25" s="490" t="s">
        <v>11649</v>
      </c>
    </row>
    <row r="26" spans="1:14">
      <c r="A26" s="490" t="str">
        <f t="shared" si="0"/>
        <v>FOUNDDT</v>
      </c>
      <c r="B26" s="500" t="s">
        <v>11749</v>
      </c>
      <c r="C26" s="500" t="s">
        <v>11742</v>
      </c>
      <c r="D26" s="490" t="s">
        <v>11743</v>
      </c>
      <c r="E26" s="490"/>
      <c r="F26" s="497" t="s">
        <v>1318</v>
      </c>
      <c r="G26" s="500" t="s">
        <v>11742</v>
      </c>
      <c r="H26" s="490" t="s">
        <v>11743</v>
      </c>
      <c r="I26" s="490"/>
      <c r="J26" s="490" t="s">
        <v>11649</v>
      </c>
    </row>
    <row r="27" spans="1:14">
      <c r="A27" s="490" t="str">
        <f t="shared" si="0"/>
        <v>REVOKEDT</v>
      </c>
      <c r="B27" s="500" t="s">
        <v>11750</v>
      </c>
      <c r="C27" s="500" t="s">
        <v>5978</v>
      </c>
      <c r="D27" s="490" t="s">
        <v>11743</v>
      </c>
      <c r="E27" s="490"/>
      <c r="F27" s="497" t="s">
        <v>1318</v>
      </c>
      <c r="G27" s="500" t="s">
        <v>5978</v>
      </c>
      <c r="H27" s="490" t="s">
        <v>11743</v>
      </c>
      <c r="I27" s="490"/>
      <c r="J27" s="490" t="s">
        <v>11649</v>
      </c>
    </row>
    <row r="28" spans="1:14">
      <c r="A28" s="490" t="str">
        <f t="shared" si="0"/>
        <v>REGORG</v>
      </c>
      <c r="B28" s="500" t="s">
        <v>6548</v>
      </c>
      <c r="C28" s="492" t="s">
        <v>11744</v>
      </c>
      <c r="D28" s="490" t="s">
        <v>11745</v>
      </c>
      <c r="E28" s="490"/>
      <c r="F28" s="497" t="s">
        <v>1318</v>
      </c>
      <c r="G28" s="492" t="s">
        <v>11744</v>
      </c>
      <c r="H28" s="490" t="s">
        <v>11745</v>
      </c>
      <c r="I28" s="490"/>
      <c r="J28" s="490" t="s">
        <v>11649</v>
      </c>
    </row>
    <row r="29" spans="1:14">
      <c r="A29" s="11" t="s">
        <v>3959</v>
      </c>
      <c r="B29" s="11" t="s">
        <v>4011</v>
      </c>
      <c r="C29" s="11" t="s">
        <v>3959</v>
      </c>
      <c r="D29" s="11" t="s">
        <v>2113</v>
      </c>
      <c r="E29" s="12" t="s">
        <v>3303</v>
      </c>
      <c r="F29" s="57" t="s">
        <v>1318</v>
      </c>
      <c r="G29" s="214">
        <v>0</v>
      </c>
      <c r="H29" s="214"/>
      <c r="I29" s="236"/>
    </row>
    <row r="30" spans="1:14">
      <c r="A30" s="44" t="s">
        <v>2616</v>
      </c>
      <c r="B30" s="44" t="s">
        <v>107</v>
      </c>
      <c r="C30" s="44" t="s">
        <v>2181</v>
      </c>
      <c r="D30" s="5" t="s">
        <v>2120</v>
      </c>
      <c r="E30" s="73"/>
      <c r="F30" s="57" t="s">
        <v>1318</v>
      </c>
      <c r="G30" s="4" t="s">
        <v>3373</v>
      </c>
      <c r="H30" s="5" t="s">
        <v>2126</v>
      </c>
    </row>
    <row r="31" spans="1:14">
      <c r="A31" s="44" t="s">
        <v>461</v>
      </c>
      <c r="B31" s="43" t="s">
        <v>108</v>
      </c>
      <c r="C31" s="44" t="s">
        <v>461</v>
      </c>
      <c r="D31" s="5" t="s">
        <v>2133</v>
      </c>
      <c r="E31" s="12"/>
      <c r="F31" s="57" t="s">
        <v>1318</v>
      </c>
      <c r="G31" s="44" t="s">
        <v>3403</v>
      </c>
      <c r="H31" s="44"/>
    </row>
    <row r="32" spans="1:14" ht="80.5">
      <c r="A32" s="44" t="s">
        <v>462</v>
      </c>
      <c r="B32" s="43" t="s">
        <v>109</v>
      </c>
      <c r="C32" s="44" t="s">
        <v>2182</v>
      </c>
      <c r="D32" s="5" t="s">
        <v>2121</v>
      </c>
      <c r="E32" s="12" t="s">
        <v>3303</v>
      </c>
      <c r="F32" s="57" t="s">
        <v>1318</v>
      </c>
      <c r="G32" s="231" t="s">
        <v>6355</v>
      </c>
      <c r="H32" s="57" t="s">
        <v>1472</v>
      </c>
      <c r="I32" s="216" t="s">
        <v>11735</v>
      </c>
    </row>
    <row r="33" spans="1:8">
      <c r="A33" s="11" t="s">
        <v>4021</v>
      </c>
      <c r="B33" s="11" t="s">
        <v>3241</v>
      </c>
      <c r="C33" s="11" t="s">
        <v>3246</v>
      </c>
      <c r="D33" s="5" t="s">
        <v>2123</v>
      </c>
      <c r="E33" s="12" t="s">
        <v>3303</v>
      </c>
      <c r="F33" s="57"/>
      <c r="G33" s="11"/>
      <c r="H33" s="5"/>
    </row>
    <row r="34" spans="1:8">
      <c r="B34" s="155"/>
      <c r="C34" s="155"/>
      <c r="D34" s="229"/>
    </row>
    <row r="37" spans="1:8">
      <c r="B37" s="4"/>
      <c r="C37" s="4"/>
      <c r="D37" s="155"/>
    </row>
    <row r="38" spans="1:8">
      <c r="G38" s="240"/>
      <c r="H38" s="240"/>
    </row>
    <row r="39" spans="1:8">
      <c r="A39" s="96" t="s">
        <v>3524</v>
      </c>
      <c r="B39" s="41"/>
      <c r="C39" s="73"/>
      <c r="G39" s="241"/>
      <c r="H39" s="240"/>
    </row>
    <row r="40" spans="1:8">
      <c r="A40" s="96" t="s">
        <v>7309</v>
      </c>
      <c r="B40" s="73"/>
      <c r="C40" s="73"/>
      <c r="G40" s="240"/>
      <c r="H40" s="240"/>
    </row>
    <row r="41" spans="1:8">
      <c r="A41" s="235" t="s">
        <v>6518</v>
      </c>
      <c r="B41" s="214"/>
      <c r="C41" s="216"/>
      <c r="G41" s="240"/>
      <c r="H41" s="240"/>
    </row>
    <row r="42" spans="1:8">
      <c r="A42" s="240"/>
      <c r="G42" s="240"/>
      <c r="H42" s="240"/>
    </row>
    <row r="43" spans="1:8">
      <c r="A43" s="240"/>
      <c r="B43" s="240"/>
    </row>
    <row r="44" spans="1:8">
      <c r="A44" s="240"/>
      <c r="B44" s="240"/>
    </row>
    <row r="45" spans="1:8">
      <c r="A45" s="240"/>
      <c r="B45" s="240"/>
    </row>
    <row r="46" spans="1:8">
      <c r="A46" s="240"/>
      <c r="B46" s="240"/>
    </row>
    <row r="47" spans="1:8">
      <c r="A47" s="240"/>
      <c r="B47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topLeftCell="A7"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2.83203125" style="231" customWidth="1"/>
    <col min="9" max="11" width="9" style="231"/>
    <col min="12" max="12" width="32.5" style="231" customWidth="1"/>
    <col min="13" max="16384" width="9" style="231"/>
  </cols>
  <sheetData>
    <row r="1" spans="1:12">
      <c r="A1" s="3" t="s">
        <v>6977</v>
      </c>
      <c r="B1" s="182" t="s">
        <v>6978</v>
      </c>
      <c r="C1" s="4"/>
    </row>
    <row r="2" spans="1:12">
      <c r="A2" s="4"/>
      <c r="B2" s="4" t="s">
        <v>6979</v>
      </c>
      <c r="C2" s="4" t="s">
        <v>6980</v>
      </c>
    </row>
    <row r="3" spans="1:12">
      <c r="A3" s="235" t="s">
        <v>7005</v>
      </c>
    </row>
    <row r="4" spans="1:12" ht="23">
      <c r="B4" s="231" t="s">
        <v>7368</v>
      </c>
      <c r="C4" s="236" t="s">
        <v>6982</v>
      </c>
    </row>
    <row r="5" spans="1:12">
      <c r="A5" s="235" t="s">
        <v>6981</v>
      </c>
    </row>
    <row r="6" spans="1:12" ht="23">
      <c r="B6" s="231" t="s">
        <v>7369</v>
      </c>
      <c r="C6" s="236" t="s">
        <v>7052</v>
      </c>
    </row>
    <row r="8" spans="1:12">
      <c r="A8" s="237" t="s">
        <v>6983</v>
      </c>
      <c r="B8" s="238" t="s">
        <v>239</v>
      </c>
      <c r="C8" s="238"/>
      <c r="D8" s="238"/>
      <c r="E8" s="238"/>
      <c r="F8" s="238"/>
      <c r="G8" s="238" t="s">
        <v>6984</v>
      </c>
      <c r="H8" s="238" t="s">
        <v>910</v>
      </c>
      <c r="I8" s="238" t="s">
        <v>913</v>
      </c>
      <c r="J8" s="238" t="s">
        <v>914</v>
      </c>
      <c r="K8" s="5"/>
      <c r="L8" s="239" t="s">
        <v>6985</v>
      </c>
    </row>
    <row r="9" spans="1:12" ht="23">
      <c r="A9" s="57" t="s">
        <v>7054</v>
      </c>
      <c r="B9" s="259" t="s">
        <v>7051</v>
      </c>
      <c r="C9" s="57" t="s">
        <v>7053</v>
      </c>
      <c r="D9" s="57" t="s">
        <v>2111</v>
      </c>
      <c r="E9" s="5" t="s">
        <v>3303</v>
      </c>
      <c r="F9" s="4" t="s">
        <v>1318</v>
      </c>
      <c r="G9" s="238"/>
      <c r="H9" s="238"/>
      <c r="L9" s="5" t="s">
        <v>3900</v>
      </c>
    </row>
    <row r="10" spans="1:12" ht="46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5" t="s">
        <v>6883</v>
      </c>
      <c r="H10" s="232" t="s">
        <v>6884</v>
      </c>
      <c r="I10" s="227"/>
      <c r="J10" s="227"/>
      <c r="K10" s="227"/>
      <c r="L10" s="493" t="s">
        <v>11672</v>
      </c>
    </row>
    <row r="11" spans="1:12">
      <c r="A11" s="4" t="s">
        <v>6279</v>
      </c>
      <c r="B11" s="240" t="s">
        <v>6986</v>
      </c>
      <c r="C11" s="4" t="s">
        <v>7308</v>
      </c>
      <c r="D11" s="4" t="s">
        <v>1338</v>
      </c>
      <c r="E11" s="4" t="s">
        <v>6969</v>
      </c>
      <c r="F11" s="57" t="s">
        <v>1318</v>
      </c>
      <c r="G11" s="4" t="s">
        <v>7308</v>
      </c>
      <c r="H11" s="4" t="s">
        <v>6942</v>
      </c>
      <c r="I11" s="5"/>
      <c r="J11" s="4"/>
      <c r="K11" s="4"/>
      <c r="L11" s="4"/>
    </row>
    <row r="12" spans="1:12" ht="34.5">
      <c r="A12" s="225" t="s">
        <v>7014</v>
      </c>
      <c r="B12" s="247" t="s">
        <v>7009</v>
      </c>
      <c r="C12" s="225" t="s">
        <v>7011</v>
      </c>
      <c r="D12" s="225" t="s">
        <v>2111</v>
      </c>
      <c r="E12" s="225"/>
      <c r="F12" s="57" t="s">
        <v>1318</v>
      </c>
      <c r="G12" s="225"/>
      <c r="H12" s="225"/>
      <c r="I12" s="232"/>
      <c r="J12" s="225"/>
      <c r="K12" s="225"/>
      <c r="L12" s="225" t="s">
        <v>7017</v>
      </c>
    </row>
    <row r="13" spans="1:12">
      <c r="A13" s="231" t="s">
        <v>7007</v>
      </c>
      <c r="B13" s="231" t="s">
        <v>7008</v>
      </c>
      <c r="C13" s="231" t="s">
        <v>7007</v>
      </c>
      <c r="D13" s="4" t="s">
        <v>1355</v>
      </c>
      <c r="E13" s="5"/>
      <c r="F13" s="57" t="s">
        <v>1318</v>
      </c>
      <c r="G13" s="231" t="s">
        <v>6987</v>
      </c>
      <c r="H13" s="4" t="s">
        <v>6988</v>
      </c>
      <c r="I13" s="4"/>
      <c r="J13" s="4"/>
      <c r="K13" s="4"/>
      <c r="L13" s="4"/>
    </row>
    <row r="14" spans="1:12" ht="34.5">
      <c r="A14" s="227" t="s">
        <v>7013</v>
      </c>
      <c r="B14" s="227" t="s">
        <v>7010</v>
      </c>
      <c r="C14" s="227" t="s">
        <v>7012</v>
      </c>
      <c r="D14" s="225" t="s">
        <v>2111</v>
      </c>
      <c r="E14" s="232"/>
      <c r="F14" s="57" t="s">
        <v>1318</v>
      </c>
      <c r="G14" s="227"/>
      <c r="H14" s="225"/>
      <c r="I14" s="225"/>
      <c r="J14" s="225"/>
      <c r="K14" s="225"/>
      <c r="L14" s="225" t="s">
        <v>7018</v>
      </c>
    </row>
    <row r="15" spans="1:12">
      <c r="A15" s="231" t="s">
        <v>7006</v>
      </c>
      <c r="B15" s="231" t="s">
        <v>6990</v>
      </c>
      <c r="C15" s="231" t="s">
        <v>7006</v>
      </c>
      <c r="D15" s="4" t="s">
        <v>1355</v>
      </c>
      <c r="E15" s="4"/>
      <c r="F15" s="57" t="s">
        <v>1318</v>
      </c>
      <c r="G15" s="231" t="s">
        <v>6989</v>
      </c>
      <c r="H15" s="4" t="s">
        <v>1355</v>
      </c>
      <c r="I15" s="4"/>
      <c r="J15" s="4"/>
      <c r="K15" s="4"/>
      <c r="L15" s="4"/>
    </row>
    <row r="16" spans="1:12">
      <c r="A16" s="231" t="s">
        <v>6991</v>
      </c>
      <c r="B16" s="231" t="s">
        <v>6992</v>
      </c>
      <c r="C16" s="231" t="s">
        <v>6993</v>
      </c>
      <c r="D16" s="4" t="s">
        <v>1358</v>
      </c>
      <c r="E16" s="4"/>
      <c r="F16" s="57" t="s">
        <v>1318</v>
      </c>
      <c r="G16" s="231" t="s">
        <v>6993</v>
      </c>
      <c r="H16" s="4" t="s">
        <v>1358</v>
      </c>
      <c r="I16" s="4"/>
      <c r="J16" s="4"/>
      <c r="K16" s="4"/>
      <c r="L16" s="4"/>
    </row>
    <row r="17" spans="1:14" ht="23">
      <c r="A17" s="227" t="s">
        <v>6994</v>
      </c>
      <c r="B17" s="227" t="s">
        <v>7249</v>
      </c>
      <c r="C17" s="227" t="s">
        <v>6995</v>
      </c>
      <c r="D17" s="225" t="s">
        <v>2114</v>
      </c>
      <c r="E17" s="225"/>
      <c r="F17" s="57" t="s">
        <v>1318</v>
      </c>
      <c r="G17" s="227" t="s">
        <v>6995</v>
      </c>
      <c r="H17" s="225" t="s">
        <v>7016</v>
      </c>
      <c r="I17" s="225"/>
      <c r="J17" s="225"/>
      <c r="K17" s="225"/>
      <c r="L17" s="225" t="s">
        <v>7244</v>
      </c>
    </row>
    <row r="18" spans="1:14">
      <c r="A18" s="231" t="s">
        <v>6996</v>
      </c>
      <c r="B18" s="231" t="s">
        <v>6997</v>
      </c>
      <c r="C18" s="231" t="s">
        <v>6998</v>
      </c>
      <c r="D18" s="4" t="s">
        <v>7015</v>
      </c>
      <c r="E18" s="4"/>
      <c r="F18" s="57" t="s">
        <v>1318</v>
      </c>
      <c r="G18" s="231" t="s">
        <v>6998</v>
      </c>
      <c r="H18" s="4" t="s">
        <v>1358</v>
      </c>
      <c r="I18" s="4"/>
      <c r="J18" s="4"/>
      <c r="K18" s="4"/>
      <c r="L18" s="4"/>
    </row>
    <row r="19" spans="1:14">
      <c r="A19" s="227" t="s">
        <v>7279</v>
      </c>
      <c r="B19" s="227" t="s">
        <v>6999</v>
      </c>
      <c r="C19" s="227" t="s">
        <v>7278</v>
      </c>
      <c r="D19" s="225" t="s">
        <v>2113</v>
      </c>
      <c r="E19" s="225" t="s">
        <v>6969</v>
      </c>
      <c r="F19" s="57" t="s">
        <v>1318</v>
      </c>
      <c r="G19" s="227" t="s">
        <v>7000</v>
      </c>
      <c r="H19" s="225" t="s">
        <v>3338</v>
      </c>
      <c r="I19" s="225"/>
      <c r="J19" s="225"/>
      <c r="K19" s="225"/>
      <c r="L19" s="225" t="s">
        <v>7685</v>
      </c>
      <c r="N19" s="231" t="s">
        <v>7265</v>
      </c>
    </row>
    <row r="20" spans="1:14">
      <c r="A20" s="231" t="s">
        <v>7002</v>
      </c>
      <c r="B20" s="231" t="s">
        <v>9041</v>
      </c>
      <c r="C20" s="231" t="s">
        <v>7003</v>
      </c>
      <c r="D20" s="231" t="s">
        <v>7001</v>
      </c>
      <c r="F20" s="57" t="s">
        <v>1318</v>
      </c>
      <c r="G20" s="231" t="s">
        <v>7004</v>
      </c>
      <c r="H20" s="231" t="s">
        <v>7001</v>
      </c>
    </row>
    <row r="21" spans="1:14">
      <c r="A21" s="269" t="s">
        <v>9011</v>
      </c>
      <c r="B21" s="269" t="s">
        <v>9041</v>
      </c>
      <c r="C21" s="269" t="s">
        <v>9012</v>
      </c>
      <c r="D21" s="269" t="s">
        <v>9013</v>
      </c>
      <c r="E21" s="269"/>
      <c r="F21" s="270" t="s">
        <v>1318</v>
      </c>
      <c r="G21" s="269" t="s">
        <v>9012</v>
      </c>
      <c r="H21" s="269" t="s">
        <v>9013</v>
      </c>
      <c r="I21" s="269"/>
      <c r="J21" s="269"/>
      <c r="K21" s="269"/>
      <c r="L21" s="231" t="s">
        <v>8930</v>
      </c>
    </row>
    <row r="22" spans="1:14">
      <c r="A22" s="11" t="s">
        <v>3959</v>
      </c>
      <c r="B22" s="11" t="s">
        <v>4011</v>
      </c>
      <c r="C22" s="11" t="s">
        <v>3959</v>
      </c>
      <c r="D22" s="11" t="s">
        <v>2113</v>
      </c>
      <c r="E22" s="12" t="s">
        <v>3303</v>
      </c>
      <c r="F22" s="57" t="s">
        <v>1318</v>
      </c>
      <c r="G22" s="214">
        <v>0</v>
      </c>
      <c r="H22" s="214"/>
      <c r="I22" s="4"/>
      <c r="K22" s="4"/>
    </row>
    <row r="23" spans="1:14">
      <c r="A23" s="44" t="s">
        <v>2616</v>
      </c>
      <c r="B23" s="44" t="s">
        <v>107</v>
      </c>
      <c r="C23" s="44" t="s">
        <v>2181</v>
      </c>
      <c r="D23" s="5" t="s">
        <v>2120</v>
      </c>
      <c r="E23" s="73"/>
      <c r="F23" s="57" t="s">
        <v>1318</v>
      </c>
      <c r="G23" s="4" t="s">
        <v>3373</v>
      </c>
      <c r="H23" s="5" t="s">
        <v>2126</v>
      </c>
      <c r="I23" s="5"/>
      <c r="J23" s="5"/>
      <c r="L23" s="236"/>
    </row>
    <row r="24" spans="1:14">
      <c r="A24" s="44" t="s">
        <v>461</v>
      </c>
      <c r="B24" s="43" t="s">
        <v>108</v>
      </c>
      <c r="C24" s="44" t="s">
        <v>461</v>
      </c>
      <c r="D24" s="5" t="s">
        <v>2133</v>
      </c>
      <c r="E24" s="12"/>
      <c r="F24" s="57" t="s">
        <v>1318</v>
      </c>
      <c r="G24" s="44" t="s">
        <v>3403</v>
      </c>
      <c r="H24" s="44"/>
    </row>
    <row r="25" spans="1:14" ht="80.5">
      <c r="A25" s="44" t="s">
        <v>462</v>
      </c>
      <c r="B25" s="43" t="s">
        <v>109</v>
      </c>
      <c r="C25" s="44" t="s">
        <v>2182</v>
      </c>
      <c r="D25" s="5" t="s">
        <v>2121</v>
      </c>
      <c r="E25" s="12" t="s">
        <v>3303</v>
      </c>
      <c r="F25" s="57" t="s">
        <v>1318</v>
      </c>
      <c r="G25" s="231" t="s">
        <v>6355</v>
      </c>
      <c r="H25" s="57" t="s">
        <v>1472</v>
      </c>
      <c r="L25" s="216" t="s">
        <v>11735</v>
      </c>
    </row>
    <row r="26" spans="1:14">
      <c r="A26" s="11" t="s">
        <v>4021</v>
      </c>
      <c r="B26" s="11" t="s">
        <v>3241</v>
      </c>
      <c r="C26" s="11" t="s">
        <v>3246</v>
      </c>
      <c r="D26" s="5" t="s">
        <v>2123</v>
      </c>
      <c r="E26" s="12" t="s">
        <v>3303</v>
      </c>
      <c r="F26" s="57"/>
      <c r="G26" s="11"/>
      <c r="H26" s="5"/>
    </row>
    <row r="27" spans="1:14">
      <c r="B27" s="155"/>
      <c r="C27" s="155"/>
      <c r="D27" s="229"/>
    </row>
    <row r="28" spans="1:14">
      <c r="C28" s="231"/>
    </row>
    <row r="29" spans="1:14">
      <c r="A29" s="240"/>
      <c r="C29" s="231"/>
    </row>
    <row r="30" spans="1:14">
      <c r="C30" s="231"/>
      <c r="G30" s="240"/>
      <c r="H30" s="240"/>
    </row>
    <row r="31" spans="1:14">
      <c r="A31" s="96" t="s">
        <v>3524</v>
      </c>
      <c r="B31" s="41"/>
      <c r="C31" s="73"/>
      <c r="G31" s="241"/>
      <c r="H31" s="240"/>
    </row>
    <row r="32" spans="1:14">
      <c r="A32" s="96" t="s">
        <v>7310</v>
      </c>
      <c r="B32" s="73"/>
      <c r="C32" s="73"/>
      <c r="G32" s="240"/>
      <c r="H32" s="240"/>
    </row>
    <row r="33" spans="1:12">
      <c r="A33" s="235" t="s">
        <v>6518</v>
      </c>
      <c r="B33" s="214"/>
      <c r="C33" s="216"/>
      <c r="G33" s="240"/>
      <c r="H33" s="240"/>
    </row>
    <row r="34" spans="1:12">
      <c r="C34" s="231"/>
      <c r="D34" s="4"/>
      <c r="E34" s="4"/>
      <c r="F34" s="57"/>
      <c r="H34" s="4"/>
      <c r="I34" s="4"/>
      <c r="J34" s="4"/>
      <c r="K34" s="4"/>
      <c r="L34" s="4"/>
    </row>
    <row r="35" spans="1:12">
      <c r="C35" s="231"/>
      <c r="D35" s="4"/>
      <c r="E35" s="4"/>
      <c r="F35" s="57"/>
      <c r="H35" s="4"/>
      <c r="I35" s="4"/>
      <c r="J35" s="4"/>
      <c r="K35" s="4"/>
      <c r="L35" s="4"/>
    </row>
    <row r="36" spans="1:12">
      <c r="A36" s="240"/>
      <c r="C36" s="231"/>
    </row>
    <row r="37" spans="1:12">
      <c r="A37" s="240"/>
      <c r="B37" s="240"/>
    </row>
    <row r="38" spans="1:12">
      <c r="A38" s="240"/>
      <c r="B38" s="240"/>
    </row>
    <row r="39" spans="1:12">
      <c r="B39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topLeftCell="A7" workbookViewId="0">
      <selection activeCell="E40" sqref="E40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3.33203125" style="231" customWidth="1"/>
    <col min="9" max="9" width="32.5" style="231" customWidth="1"/>
    <col min="10" max="16384" width="9" style="231"/>
  </cols>
  <sheetData>
    <row r="1" spans="1:11">
      <c r="A1" s="3" t="s">
        <v>7019</v>
      </c>
      <c r="B1" s="182" t="s">
        <v>6392</v>
      </c>
      <c r="C1" s="4"/>
    </row>
    <row r="2" spans="1:11" ht="23">
      <c r="A2" s="4"/>
      <c r="B2" s="4" t="s">
        <v>7020</v>
      </c>
      <c r="C2" s="4" t="s">
        <v>7021</v>
      </c>
    </row>
    <row r="3" spans="1:11">
      <c r="A3" s="235" t="s">
        <v>2407</v>
      </c>
    </row>
    <row r="4" spans="1:11" ht="23">
      <c r="B4" s="231" t="s">
        <v>7022</v>
      </c>
      <c r="C4" s="236" t="s">
        <v>7056</v>
      </c>
    </row>
    <row r="5" spans="1:11">
      <c r="A5" s="235" t="s">
        <v>2407</v>
      </c>
    </row>
    <row r="6" spans="1:11" ht="23">
      <c r="B6" s="231" t="s">
        <v>7022</v>
      </c>
      <c r="C6" s="236" t="s">
        <v>7057</v>
      </c>
    </row>
    <row r="8" spans="1:11">
      <c r="A8" s="237" t="s">
        <v>238</v>
      </c>
      <c r="B8" s="238" t="s">
        <v>239</v>
      </c>
      <c r="C8" s="238"/>
      <c r="D8" s="238"/>
      <c r="E8" s="238"/>
      <c r="F8" s="238"/>
      <c r="G8" s="238" t="s">
        <v>7023</v>
      </c>
      <c r="H8" s="238" t="s">
        <v>910</v>
      </c>
      <c r="I8" s="239" t="s">
        <v>248</v>
      </c>
    </row>
    <row r="9" spans="1:11" ht="23">
      <c r="A9" s="57" t="s">
        <v>7058</v>
      </c>
      <c r="B9" s="259" t="s">
        <v>7055</v>
      </c>
      <c r="C9" s="57" t="s">
        <v>7062</v>
      </c>
      <c r="D9" s="57" t="s">
        <v>2111</v>
      </c>
      <c r="E9" s="5" t="s">
        <v>3303</v>
      </c>
      <c r="F9" s="4" t="s">
        <v>1318</v>
      </c>
      <c r="G9" s="238"/>
      <c r="H9" s="238"/>
      <c r="I9" s="5" t="s">
        <v>3900</v>
      </c>
    </row>
    <row r="10" spans="1:11" ht="34.5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5" t="s">
        <v>6883</v>
      </c>
      <c r="H10" s="232" t="s">
        <v>6884</v>
      </c>
      <c r="I10" s="225" t="s">
        <v>8977</v>
      </c>
    </row>
    <row r="11" spans="1:11">
      <c r="A11" s="5" t="s">
        <v>7025</v>
      </c>
      <c r="B11" s="254" t="s">
        <v>7026</v>
      </c>
      <c r="C11" s="5" t="s">
        <v>2996</v>
      </c>
      <c r="D11" s="4" t="s">
        <v>1355</v>
      </c>
      <c r="E11" s="4"/>
      <c r="F11" s="57" t="s">
        <v>6941</v>
      </c>
      <c r="G11" s="5" t="s">
        <v>2996</v>
      </c>
      <c r="H11" s="4" t="s">
        <v>7027</v>
      </c>
      <c r="I11" s="4"/>
    </row>
    <row r="12" spans="1:11" ht="23">
      <c r="A12" s="232" t="s">
        <v>7028</v>
      </c>
      <c r="B12" s="247" t="s">
        <v>7029</v>
      </c>
      <c r="C12" s="232" t="s">
        <v>7064</v>
      </c>
      <c r="D12" s="225" t="s">
        <v>7031</v>
      </c>
      <c r="E12" s="232" t="s">
        <v>3194</v>
      </c>
      <c r="F12" s="226" t="s">
        <v>1318</v>
      </c>
      <c r="G12" s="232" t="s">
        <v>7030</v>
      </c>
      <c r="H12" s="225" t="s">
        <v>2126</v>
      </c>
      <c r="I12" s="225" t="s">
        <v>7244</v>
      </c>
    </row>
    <row r="13" spans="1:11">
      <c r="A13" s="254" t="s">
        <v>7032</v>
      </c>
      <c r="B13" s="254" t="s">
        <v>7033</v>
      </c>
      <c r="C13" s="254" t="s">
        <v>7063</v>
      </c>
      <c r="D13" s="4" t="s">
        <v>7059</v>
      </c>
      <c r="E13" s="4"/>
      <c r="F13" s="57" t="s">
        <v>7024</v>
      </c>
      <c r="G13" s="254" t="s">
        <v>7034</v>
      </c>
      <c r="H13" s="4" t="s">
        <v>7035</v>
      </c>
      <c r="I13" s="4"/>
    </row>
    <row r="14" spans="1:11">
      <c r="A14" s="254" t="s">
        <v>7036</v>
      </c>
      <c r="B14" s="254" t="s">
        <v>6617</v>
      </c>
      <c r="C14" s="254" t="s">
        <v>7036</v>
      </c>
      <c r="D14" s="4" t="s">
        <v>7060</v>
      </c>
      <c r="E14" s="4"/>
      <c r="F14" s="57" t="s">
        <v>6941</v>
      </c>
      <c r="G14" s="254" t="s">
        <v>7036</v>
      </c>
      <c r="H14" s="4" t="s">
        <v>7037</v>
      </c>
      <c r="I14" s="4"/>
    </row>
    <row r="15" spans="1:11">
      <c r="A15" s="231" t="s">
        <v>7038</v>
      </c>
      <c r="B15" s="254" t="s">
        <v>1638</v>
      </c>
      <c r="C15" s="231" t="s">
        <v>7039</v>
      </c>
      <c r="D15" s="4" t="s">
        <v>7061</v>
      </c>
      <c r="E15" s="4"/>
      <c r="F15" s="57" t="s">
        <v>6941</v>
      </c>
      <c r="G15" s="231" t="s">
        <v>7039</v>
      </c>
      <c r="H15" s="4" t="s">
        <v>1355</v>
      </c>
      <c r="I15" s="4"/>
    </row>
    <row r="16" spans="1:11">
      <c r="A16" s="11" t="s">
        <v>3959</v>
      </c>
      <c r="B16" s="11" t="s">
        <v>4011</v>
      </c>
      <c r="C16" s="11" t="s">
        <v>3959</v>
      </c>
      <c r="D16" s="11" t="s">
        <v>2113</v>
      </c>
      <c r="E16" s="12" t="s">
        <v>3303</v>
      </c>
      <c r="F16" s="57" t="s">
        <v>1318</v>
      </c>
      <c r="G16" s="214">
        <v>0</v>
      </c>
      <c r="H16" s="214"/>
      <c r="I16" s="4"/>
      <c r="K16" s="4"/>
    </row>
    <row r="17" spans="1:9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</row>
    <row r="18" spans="1:9">
      <c r="A18" s="44" t="s">
        <v>461</v>
      </c>
      <c r="B18" s="43" t="s">
        <v>108</v>
      </c>
      <c r="C18" s="44" t="s">
        <v>461</v>
      </c>
      <c r="D18" s="5" t="s">
        <v>2133</v>
      </c>
      <c r="E18" s="12"/>
      <c r="F18" s="57" t="s">
        <v>1318</v>
      </c>
      <c r="G18" s="44" t="s">
        <v>3403</v>
      </c>
      <c r="H18" s="44"/>
      <c r="I18" s="236"/>
    </row>
    <row r="19" spans="1:9" ht="57.5">
      <c r="A19" s="44" t="s">
        <v>462</v>
      </c>
      <c r="B19" s="43" t="s">
        <v>109</v>
      </c>
      <c r="C19" s="44" t="s">
        <v>2182</v>
      </c>
      <c r="D19" s="5" t="s">
        <v>2121</v>
      </c>
      <c r="E19" s="12" t="s">
        <v>3303</v>
      </c>
      <c r="F19" s="57" t="s">
        <v>1318</v>
      </c>
      <c r="G19" s="231" t="s">
        <v>6355</v>
      </c>
      <c r="H19" s="57" t="s">
        <v>1472</v>
      </c>
      <c r="I19" s="236" t="s">
        <v>7364</v>
      </c>
    </row>
    <row r="20" spans="1:9">
      <c r="A20" s="11" t="s">
        <v>4021</v>
      </c>
      <c r="B20" s="11" t="s">
        <v>3241</v>
      </c>
      <c r="C20" s="11" t="s">
        <v>3246</v>
      </c>
      <c r="D20" s="5" t="s">
        <v>2123</v>
      </c>
      <c r="E20" s="12" t="s">
        <v>3303</v>
      </c>
      <c r="F20" s="57"/>
      <c r="G20" s="11"/>
      <c r="H20" s="5"/>
    </row>
    <row r="21" spans="1:9">
      <c r="B21" s="155"/>
      <c r="C21" s="155"/>
      <c r="D21" s="229"/>
    </row>
    <row r="22" spans="1:9">
      <c r="C22" s="231"/>
    </row>
    <row r="23" spans="1:9">
      <c r="A23" s="240"/>
      <c r="C23" s="231"/>
    </row>
    <row r="24" spans="1:9">
      <c r="C24" s="231"/>
      <c r="G24" s="240"/>
      <c r="H24" s="240"/>
    </row>
    <row r="25" spans="1:9">
      <c r="A25" s="96" t="s">
        <v>3524</v>
      </c>
      <c r="B25" s="41"/>
      <c r="C25" s="73"/>
      <c r="G25" s="241"/>
      <c r="H25" s="240"/>
    </row>
    <row r="26" spans="1:9">
      <c r="A26" s="96" t="s">
        <v>7065</v>
      </c>
      <c r="B26" s="73"/>
      <c r="C26" s="73"/>
      <c r="G26" s="240"/>
      <c r="H26" s="240"/>
    </row>
    <row r="27" spans="1:9">
      <c r="A27" s="235" t="s">
        <v>6518</v>
      </c>
      <c r="B27" s="214"/>
      <c r="C27" s="216"/>
      <c r="G27" s="240"/>
      <c r="H27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4.25" style="231" customWidth="1"/>
    <col min="9" max="9" width="32.5" style="231" customWidth="1"/>
    <col min="10" max="10" width="39.08203125" style="231" customWidth="1"/>
    <col min="11" max="16384" width="9" style="231"/>
  </cols>
  <sheetData>
    <row r="1" spans="1:10">
      <c r="A1" s="3" t="s">
        <v>7066</v>
      </c>
      <c r="B1" s="182" t="s">
        <v>7068</v>
      </c>
      <c r="C1" s="4"/>
    </row>
    <row r="2" spans="1:10" ht="23">
      <c r="A2" s="4"/>
      <c r="B2" s="4" t="s">
        <v>7069</v>
      </c>
      <c r="C2" s="4" t="s">
        <v>7070</v>
      </c>
    </row>
    <row r="3" spans="1:10">
      <c r="A3" s="235" t="s">
        <v>7104</v>
      </c>
    </row>
    <row r="4" spans="1:10" ht="23">
      <c r="B4" s="231" t="s">
        <v>7071</v>
      </c>
      <c r="C4" s="236" t="s">
        <v>9668</v>
      </c>
    </row>
    <row r="5" spans="1:10">
      <c r="A5" s="235" t="s">
        <v>2407</v>
      </c>
    </row>
    <row r="6" spans="1:10" ht="23">
      <c r="B6" s="231" t="s">
        <v>7118</v>
      </c>
      <c r="C6" s="236" t="s">
        <v>9376</v>
      </c>
    </row>
    <row r="8" spans="1:10">
      <c r="A8" s="237" t="s">
        <v>7072</v>
      </c>
      <c r="B8" s="238" t="s">
        <v>7073</v>
      </c>
      <c r="C8" s="238"/>
      <c r="D8" s="238"/>
      <c r="E8" s="238"/>
      <c r="F8" s="238"/>
      <c r="G8" s="238" t="s">
        <v>7074</v>
      </c>
      <c r="H8" s="238" t="s">
        <v>910</v>
      </c>
      <c r="I8" s="239" t="s">
        <v>7075</v>
      </c>
    </row>
    <row r="9" spans="1:10" ht="23">
      <c r="A9" s="57" t="s">
        <v>7108</v>
      </c>
      <c r="B9" s="259" t="s">
        <v>7106</v>
      </c>
      <c r="C9" s="57" t="s">
        <v>7107</v>
      </c>
      <c r="D9" s="57" t="s">
        <v>7267</v>
      </c>
      <c r="E9" s="5" t="s">
        <v>7268</v>
      </c>
      <c r="F9" s="4" t="s">
        <v>1318</v>
      </c>
      <c r="G9" s="239"/>
      <c r="H9" s="238"/>
      <c r="I9" s="5" t="s">
        <v>3900</v>
      </c>
    </row>
    <row r="10" spans="1:10" ht="34.5">
      <c r="A10" s="224" t="s">
        <v>7274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5" t="s">
        <v>6883</v>
      </c>
      <c r="H10" s="232" t="s">
        <v>6884</v>
      </c>
      <c r="I10" s="225" t="s">
        <v>8977</v>
      </c>
    </row>
    <row r="11" spans="1:10">
      <c r="A11" s="254" t="s">
        <v>7077</v>
      </c>
      <c r="B11" s="254" t="s">
        <v>7112</v>
      </c>
      <c r="C11" s="254" t="s">
        <v>7113</v>
      </c>
      <c r="D11" s="4" t="s">
        <v>1358</v>
      </c>
      <c r="E11" s="4"/>
      <c r="F11" s="57" t="s">
        <v>7079</v>
      </c>
      <c r="G11" s="254" t="s">
        <v>7078</v>
      </c>
      <c r="H11" s="4" t="s">
        <v>9318</v>
      </c>
      <c r="I11" s="4"/>
    </row>
    <row r="12" spans="1:10">
      <c r="A12" s="254" t="s">
        <v>7116</v>
      </c>
      <c r="B12" s="254" t="s">
        <v>7114</v>
      </c>
      <c r="C12" s="254" t="s">
        <v>7115</v>
      </c>
      <c r="D12" s="4" t="s">
        <v>1355</v>
      </c>
      <c r="E12" s="5"/>
      <c r="F12" s="57" t="s">
        <v>7080</v>
      </c>
      <c r="G12" s="254" t="s">
        <v>7109</v>
      </c>
      <c r="H12" s="4" t="s">
        <v>7110</v>
      </c>
      <c r="I12" s="4"/>
    </row>
    <row r="13" spans="1:10">
      <c r="A13" s="254" t="s">
        <v>7117</v>
      </c>
      <c r="B13" s="254" t="s">
        <v>6559</v>
      </c>
      <c r="C13" s="254" t="s">
        <v>7169</v>
      </c>
      <c r="D13" s="4" t="s">
        <v>7082</v>
      </c>
      <c r="E13" s="4"/>
      <c r="F13" s="57" t="s">
        <v>7083</v>
      </c>
      <c r="G13" s="254" t="s">
        <v>7081</v>
      </c>
      <c r="H13" s="4" t="s">
        <v>7082</v>
      </c>
      <c r="I13" s="4"/>
    </row>
    <row r="14" spans="1:10" ht="23">
      <c r="A14" s="247" t="s">
        <v>7270</v>
      </c>
      <c r="B14" s="247" t="s">
        <v>7084</v>
      </c>
      <c r="C14" s="247" t="s">
        <v>7269</v>
      </c>
      <c r="D14" s="225" t="s">
        <v>2113</v>
      </c>
      <c r="E14" s="225"/>
      <c r="F14" s="226" t="s">
        <v>7083</v>
      </c>
      <c r="G14" s="247" t="s">
        <v>7085</v>
      </c>
      <c r="H14" s="225" t="s">
        <v>7086</v>
      </c>
      <c r="I14" s="225" t="s">
        <v>7684</v>
      </c>
      <c r="J14" s="236" t="s">
        <v>7276</v>
      </c>
    </row>
    <row r="15" spans="1:10">
      <c r="A15" s="254" t="s">
        <v>7087</v>
      </c>
      <c r="B15" s="254" t="s">
        <v>7088</v>
      </c>
      <c r="C15" s="254" t="s">
        <v>7170</v>
      </c>
      <c r="D15" s="4" t="s">
        <v>7111</v>
      </c>
      <c r="E15" s="4"/>
      <c r="F15" s="57" t="s">
        <v>7083</v>
      </c>
      <c r="G15" s="254" t="s">
        <v>7089</v>
      </c>
      <c r="H15" s="4" t="s">
        <v>1355</v>
      </c>
      <c r="I15" s="4"/>
    </row>
    <row r="16" spans="1:10">
      <c r="A16" s="231" t="s">
        <v>7090</v>
      </c>
      <c r="B16" s="254" t="s">
        <v>7091</v>
      </c>
      <c r="C16" s="231" t="s">
        <v>7092</v>
      </c>
      <c r="D16" s="231" t="s">
        <v>7094</v>
      </c>
      <c r="F16" s="57" t="s">
        <v>7083</v>
      </c>
      <c r="G16" s="231" t="s">
        <v>7093</v>
      </c>
      <c r="H16" s="231" t="s">
        <v>7094</v>
      </c>
    </row>
    <row r="17" spans="1:10">
      <c r="A17" s="231" t="s">
        <v>7273</v>
      </c>
      <c r="B17" s="254" t="s">
        <v>7095</v>
      </c>
      <c r="C17" s="231" t="s">
        <v>7096</v>
      </c>
      <c r="D17" s="231" t="s">
        <v>7097</v>
      </c>
      <c r="F17" s="57" t="s">
        <v>7083</v>
      </c>
      <c r="G17" s="231" t="s">
        <v>7096</v>
      </c>
      <c r="H17" s="231" t="s">
        <v>7097</v>
      </c>
    </row>
    <row r="18" spans="1:10">
      <c r="A18" s="231" t="s">
        <v>7272</v>
      </c>
      <c r="B18" s="254" t="s">
        <v>7098</v>
      </c>
      <c r="C18" s="231" t="s">
        <v>7099</v>
      </c>
      <c r="D18" s="231" t="s">
        <v>7100</v>
      </c>
      <c r="F18" s="57" t="s">
        <v>7079</v>
      </c>
      <c r="G18" s="231" t="s">
        <v>7099</v>
      </c>
      <c r="H18" s="231" t="s">
        <v>7100</v>
      </c>
    </row>
    <row r="19" spans="1:10">
      <c r="A19" s="269" t="s">
        <v>9014</v>
      </c>
      <c r="B19" s="322" t="s">
        <v>9015</v>
      </c>
      <c r="C19" s="269" t="s">
        <v>9018</v>
      </c>
      <c r="D19" s="269" t="s">
        <v>1355</v>
      </c>
      <c r="E19" s="269"/>
      <c r="F19" s="270" t="s">
        <v>9017</v>
      </c>
      <c r="G19" s="269" t="s">
        <v>9019</v>
      </c>
      <c r="H19" s="269" t="s">
        <v>9016</v>
      </c>
      <c r="I19" s="269"/>
      <c r="J19" s="231" t="s">
        <v>8936</v>
      </c>
    </row>
    <row r="20" spans="1:10" ht="23">
      <c r="A20" s="227" t="s">
        <v>7271</v>
      </c>
      <c r="B20" s="247" t="s">
        <v>6570</v>
      </c>
      <c r="C20" s="227" t="s">
        <v>7171</v>
      </c>
      <c r="D20" s="227" t="s">
        <v>2113</v>
      </c>
      <c r="E20" s="227"/>
      <c r="F20" s="226" t="s">
        <v>7079</v>
      </c>
      <c r="G20" s="227" t="s">
        <v>7101</v>
      </c>
      <c r="H20" s="227" t="s">
        <v>7102</v>
      </c>
      <c r="I20" s="227" t="s">
        <v>7277</v>
      </c>
      <c r="J20" s="236" t="s">
        <v>7306</v>
      </c>
    </row>
    <row r="21" spans="1:10">
      <c r="A21" s="11" t="s">
        <v>3959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57" t="s">
        <v>1318</v>
      </c>
      <c r="G21" s="214">
        <v>0</v>
      </c>
      <c r="H21" s="214"/>
      <c r="I21" s="4"/>
      <c r="J21" s="4"/>
    </row>
    <row r="22" spans="1:10">
      <c r="A22" s="44" t="s">
        <v>2616</v>
      </c>
      <c r="B22" s="44" t="s">
        <v>107</v>
      </c>
      <c r="C22" s="44" t="s">
        <v>2181</v>
      </c>
      <c r="D22" s="5" t="s">
        <v>2120</v>
      </c>
      <c r="E22" s="73"/>
      <c r="F22" s="57" t="s">
        <v>1318</v>
      </c>
      <c r="G22" s="4" t="s">
        <v>3373</v>
      </c>
      <c r="H22" s="5" t="s">
        <v>2126</v>
      </c>
    </row>
    <row r="23" spans="1:10">
      <c r="A23" s="44" t="s">
        <v>461</v>
      </c>
      <c r="B23" s="43" t="s">
        <v>108</v>
      </c>
      <c r="C23" s="44" t="s">
        <v>461</v>
      </c>
      <c r="D23" s="5" t="s">
        <v>2133</v>
      </c>
      <c r="E23" s="12"/>
      <c r="F23" s="57" t="s">
        <v>1318</v>
      </c>
      <c r="G23" s="44" t="s">
        <v>3403</v>
      </c>
      <c r="H23" s="44"/>
      <c r="I23" s="236"/>
    </row>
    <row r="24" spans="1:10" ht="57.5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57" t="s">
        <v>1318</v>
      </c>
      <c r="G24" s="231" t="s">
        <v>6355</v>
      </c>
      <c r="H24" s="57" t="s">
        <v>1472</v>
      </c>
      <c r="I24" s="236" t="s">
        <v>7362</v>
      </c>
    </row>
    <row r="25" spans="1:10">
      <c r="A25" s="11" t="s">
        <v>4021</v>
      </c>
      <c r="B25" s="11" t="s">
        <v>3241</v>
      </c>
      <c r="C25" s="11" t="s">
        <v>3246</v>
      </c>
      <c r="D25" s="5" t="s">
        <v>2123</v>
      </c>
      <c r="E25" s="12" t="s">
        <v>3303</v>
      </c>
      <c r="F25" s="57"/>
      <c r="G25" s="11"/>
      <c r="H25" s="5"/>
    </row>
    <row r="31" spans="1:10">
      <c r="A31" s="96" t="s">
        <v>3524</v>
      </c>
      <c r="B31" s="41"/>
      <c r="C31" s="73"/>
    </row>
    <row r="32" spans="1:10">
      <c r="A32" s="96" t="s">
        <v>7172</v>
      </c>
      <c r="B32" s="73"/>
      <c r="C32" s="73"/>
    </row>
    <row r="33" spans="1:3">
      <c r="A33" s="235" t="s">
        <v>6518</v>
      </c>
      <c r="B33" s="214"/>
      <c r="C33" s="216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6.75" style="231" customWidth="1"/>
    <col min="8" max="8" width="13.58203125" style="231" customWidth="1"/>
    <col min="9" max="9" width="32.5" style="231" customWidth="1"/>
    <col min="10" max="10" width="9" style="231"/>
    <col min="11" max="11" width="49.5" style="231" customWidth="1"/>
    <col min="12" max="16384" width="9" style="231"/>
  </cols>
  <sheetData>
    <row r="1" spans="1:9">
      <c r="A1" s="3" t="s">
        <v>1510</v>
      </c>
      <c r="B1" s="182" t="s">
        <v>7067</v>
      </c>
      <c r="C1" s="4"/>
    </row>
    <row r="2" spans="1:9" ht="23">
      <c r="A2" s="4"/>
      <c r="B2" s="4" t="s">
        <v>7119</v>
      </c>
      <c r="C2" s="4" t="s">
        <v>7275</v>
      </c>
      <c r="D2" s="231" t="s">
        <v>7120</v>
      </c>
    </row>
    <row r="3" spans="1:9">
      <c r="A3" s="235" t="s">
        <v>7168</v>
      </c>
    </row>
    <row r="4" spans="1:9" ht="23">
      <c r="B4" s="231" t="s">
        <v>7122</v>
      </c>
      <c r="C4" s="236" t="s">
        <v>7123</v>
      </c>
    </row>
    <row r="5" spans="1:9">
      <c r="A5" s="235" t="s">
        <v>7121</v>
      </c>
    </row>
    <row r="6" spans="1:9" ht="23">
      <c r="B6" s="231" t="s">
        <v>7122</v>
      </c>
      <c r="C6" s="236" t="s">
        <v>7173</v>
      </c>
    </row>
    <row r="8" spans="1:9">
      <c r="A8" s="237" t="s">
        <v>7124</v>
      </c>
      <c r="B8" s="238" t="s">
        <v>7125</v>
      </c>
      <c r="C8" s="238"/>
      <c r="D8" s="238"/>
      <c r="E8" s="238"/>
      <c r="F8" s="238"/>
      <c r="G8" s="238" t="s">
        <v>912</v>
      </c>
      <c r="H8" s="238" t="s">
        <v>910</v>
      </c>
      <c r="I8" s="239" t="s">
        <v>248</v>
      </c>
    </row>
    <row r="9" spans="1:9" ht="23">
      <c r="A9" s="57" t="s">
        <v>7318</v>
      </c>
      <c r="B9" s="259" t="s">
        <v>7319</v>
      </c>
      <c r="C9" s="57" t="s">
        <v>7317</v>
      </c>
      <c r="D9" s="57" t="s">
        <v>2111</v>
      </c>
      <c r="E9" s="5" t="s">
        <v>3303</v>
      </c>
      <c r="F9" s="4" t="s">
        <v>1318</v>
      </c>
      <c r="G9" s="239"/>
      <c r="H9" s="238"/>
      <c r="I9" s="5" t="s">
        <v>3900</v>
      </c>
    </row>
    <row r="10" spans="1:9" ht="34.5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225" t="s">
        <v>1318</v>
      </c>
      <c r="G10" s="225" t="s">
        <v>6883</v>
      </c>
      <c r="H10" s="232" t="s">
        <v>6884</v>
      </c>
      <c r="I10" s="225" t="s">
        <v>8977</v>
      </c>
    </row>
    <row r="11" spans="1:9">
      <c r="A11" s="240" t="s">
        <v>7127</v>
      </c>
      <c r="B11" s="240" t="s">
        <v>7128</v>
      </c>
      <c r="C11" s="240" t="s">
        <v>7129</v>
      </c>
      <c r="D11" s="4" t="s">
        <v>2113</v>
      </c>
      <c r="E11" s="4"/>
      <c r="F11" s="57" t="s">
        <v>7126</v>
      </c>
      <c r="G11" s="240" t="s">
        <v>7129</v>
      </c>
      <c r="H11" s="4" t="s">
        <v>2113</v>
      </c>
      <c r="I11" s="4"/>
    </row>
    <row r="12" spans="1:9">
      <c r="A12" s="240" t="s">
        <v>7130</v>
      </c>
      <c r="B12" s="240" t="s">
        <v>1425</v>
      </c>
      <c r="C12" s="240" t="s">
        <v>7131</v>
      </c>
      <c r="D12" s="4" t="s">
        <v>1338</v>
      </c>
      <c r="E12" s="5"/>
      <c r="F12" s="57" t="s">
        <v>7083</v>
      </c>
      <c r="G12" s="240" t="s">
        <v>7131</v>
      </c>
      <c r="H12" s="4" t="s">
        <v>1338</v>
      </c>
      <c r="I12" s="4"/>
    </row>
    <row r="13" spans="1:9">
      <c r="A13" s="274" t="s">
        <v>7132</v>
      </c>
      <c r="B13" s="240" t="s">
        <v>7133</v>
      </c>
      <c r="C13" s="274" t="s">
        <v>7175</v>
      </c>
      <c r="D13" s="4" t="s">
        <v>2126</v>
      </c>
      <c r="E13" s="4"/>
      <c r="F13" s="57" t="s">
        <v>1318</v>
      </c>
      <c r="G13" s="274" t="s">
        <v>7134</v>
      </c>
      <c r="H13" s="4" t="s">
        <v>2126</v>
      </c>
      <c r="I13" s="4"/>
    </row>
    <row r="14" spans="1:9">
      <c r="A14" s="274" t="s">
        <v>7135</v>
      </c>
      <c r="B14" s="240" t="s">
        <v>7136</v>
      </c>
      <c r="C14" s="274" t="s">
        <v>7137</v>
      </c>
      <c r="D14" s="4" t="s">
        <v>7094</v>
      </c>
      <c r="E14" s="4" t="s">
        <v>7103</v>
      </c>
      <c r="F14" s="57" t="s">
        <v>7083</v>
      </c>
      <c r="G14" s="274" t="s">
        <v>7137</v>
      </c>
      <c r="H14" s="4" t="s">
        <v>7094</v>
      </c>
      <c r="I14" s="4"/>
    </row>
    <row r="15" spans="1:9">
      <c r="A15" s="240" t="s">
        <v>6277</v>
      </c>
      <c r="B15" s="240" t="s">
        <v>7138</v>
      </c>
      <c r="C15" s="240" t="s">
        <v>7139</v>
      </c>
      <c r="D15" s="4" t="s">
        <v>7140</v>
      </c>
      <c r="E15" s="4"/>
      <c r="F15" s="57" t="s">
        <v>1318</v>
      </c>
      <c r="G15" s="240" t="s">
        <v>7139</v>
      </c>
      <c r="H15" s="4" t="s">
        <v>7140</v>
      </c>
      <c r="I15" s="4"/>
    </row>
    <row r="16" spans="1:9">
      <c r="A16" s="231" t="s">
        <v>5118</v>
      </c>
      <c r="B16" s="240" t="s">
        <v>7141</v>
      </c>
      <c r="C16" s="231" t="s">
        <v>7142</v>
      </c>
      <c r="D16" s="231" t="s">
        <v>7140</v>
      </c>
      <c r="F16" s="57" t="s">
        <v>5546</v>
      </c>
      <c r="G16" s="231" t="s">
        <v>7142</v>
      </c>
      <c r="H16" s="231" t="s">
        <v>7140</v>
      </c>
    </row>
    <row r="17" spans="1:11">
      <c r="A17" s="231" t="s">
        <v>7143</v>
      </c>
      <c r="B17" s="240" t="s">
        <v>7144</v>
      </c>
      <c r="C17" s="231" t="s">
        <v>7145</v>
      </c>
      <c r="D17" s="231" t="s">
        <v>7146</v>
      </c>
      <c r="F17" s="57" t="s">
        <v>5546</v>
      </c>
      <c r="G17" s="231" t="s">
        <v>7145</v>
      </c>
      <c r="H17" s="231" t="s">
        <v>7146</v>
      </c>
    </row>
    <row r="18" spans="1:11">
      <c r="A18" s="231" t="s">
        <v>7147</v>
      </c>
      <c r="B18" s="240" t="s">
        <v>6617</v>
      </c>
      <c r="C18" s="231" t="s">
        <v>7148</v>
      </c>
      <c r="D18" s="231" t="s">
        <v>7146</v>
      </c>
      <c r="F18" s="57" t="s">
        <v>5546</v>
      </c>
      <c r="G18" s="231" t="s">
        <v>7148</v>
      </c>
      <c r="H18" s="231" t="s">
        <v>7146</v>
      </c>
    </row>
    <row r="19" spans="1:11">
      <c r="A19" s="231" t="s">
        <v>7149</v>
      </c>
      <c r="B19" s="240" t="s">
        <v>7150</v>
      </c>
      <c r="C19" s="231" t="s">
        <v>7151</v>
      </c>
      <c r="D19" s="231" t="s">
        <v>7094</v>
      </c>
      <c r="F19" s="57" t="s">
        <v>5546</v>
      </c>
      <c r="G19" s="231" t="s">
        <v>7151</v>
      </c>
      <c r="H19" s="231" t="s">
        <v>7094</v>
      </c>
    </row>
    <row r="20" spans="1:11">
      <c r="A20" s="268" t="s">
        <v>7152</v>
      </c>
      <c r="B20" s="247" t="s">
        <v>1435</v>
      </c>
      <c r="C20" s="268" t="s">
        <v>7153</v>
      </c>
      <c r="D20" s="227" t="s">
        <v>7174</v>
      </c>
      <c r="E20" s="227"/>
      <c r="F20" s="226" t="s">
        <v>5546</v>
      </c>
      <c r="G20" s="268" t="s">
        <v>7153</v>
      </c>
      <c r="H20" s="227" t="s">
        <v>7102</v>
      </c>
      <c r="I20" s="227"/>
      <c r="K20" s="231" t="s">
        <v>7307</v>
      </c>
    </row>
    <row r="21" spans="1:11">
      <c r="A21" s="236" t="s">
        <v>7154</v>
      </c>
      <c r="B21" s="240" t="s">
        <v>7155</v>
      </c>
      <c r="C21" s="236" t="s">
        <v>7156</v>
      </c>
      <c r="D21" s="231" t="s">
        <v>7140</v>
      </c>
      <c r="F21" s="57" t="s">
        <v>5546</v>
      </c>
      <c r="G21" s="236" t="s">
        <v>7156</v>
      </c>
      <c r="H21" s="231" t="s">
        <v>7140</v>
      </c>
    </row>
    <row r="22" spans="1:11">
      <c r="A22" s="236" t="s">
        <v>7157</v>
      </c>
      <c r="B22" s="240" t="s">
        <v>7158</v>
      </c>
      <c r="C22" s="236" t="s">
        <v>4654</v>
      </c>
      <c r="D22" s="231" t="s">
        <v>7094</v>
      </c>
      <c r="F22" s="57" t="s">
        <v>5546</v>
      </c>
      <c r="G22" s="236" t="s">
        <v>4654</v>
      </c>
      <c r="H22" s="231" t="s">
        <v>7094</v>
      </c>
    </row>
    <row r="23" spans="1:11">
      <c r="A23" s="231" t="s">
        <v>7159</v>
      </c>
      <c r="B23" s="240" t="s">
        <v>7160</v>
      </c>
      <c r="C23" s="231" t="s">
        <v>7161</v>
      </c>
      <c r="D23" s="231" t="s">
        <v>1338</v>
      </c>
      <c r="F23" s="57" t="s">
        <v>5546</v>
      </c>
      <c r="G23" s="231" t="s">
        <v>7161</v>
      </c>
      <c r="H23" s="231" t="s">
        <v>1338</v>
      </c>
    </row>
    <row r="24" spans="1:11">
      <c r="A24" s="236" t="s">
        <v>7162</v>
      </c>
      <c r="B24" s="240" t="s">
        <v>7163</v>
      </c>
      <c r="C24" s="236" t="s">
        <v>7164</v>
      </c>
      <c r="D24" s="231" t="s">
        <v>1908</v>
      </c>
      <c r="F24" s="57" t="s">
        <v>5546</v>
      </c>
      <c r="G24" s="236" t="s">
        <v>7164</v>
      </c>
      <c r="H24" s="231" t="s">
        <v>1908</v>
      </c>
    </row>
    <row r="25" spans="1:11">
      <c r="A25" s="236" t="s">
        <v>7165</v>
      </c>
      <c r="B25" s="240" t="s">
        <v>7166</v>
      </c>
      <c r="C25" s="236" t="s">
        <v>4641</v>
      </c>
      <c r="D25" s="231" t="s">
        <v>7167</v>
      </c>
      <c r="F25" s="57" t="s">
        <v>5546</v>
      </c>
      <c r="G25" s="236" t="s">
        <v>4641</v>
      </c>
      <c r="H25" s="231" t="s">
        <v>7167</v>
      </c>
    </row>
    <row r="26" spans="1:11">
      <c r="A26" s="11" t="s">
        <v>3959</v>
      </c>
      <c r="B26" s="11" t="s">
        <v>4011</v>
      </c>
      <c r="C26" s="11" t="s">
        <v>3959</v>
      </c>
      <c r="D26" s="11" t="s">
        <v>2113</v>
      </c>
      <c r="E26" s="12" t="s">
        <v>3303</v>
      </c>
      <c r="F26" s="57" t="s">
        <v>1318</v>
      </c>
      <c r="G26" s="214">
        <v>0</v>
      </c>
      <c r="H26" s="214"/>
    </row>
    <row r="27" spans="1:11">
      <c r="A27" s="44" t="s">
        <v>2616</v>
      </c>
      <c r="B27" s="44" t="s">
        <v>107</v>
      </c>
      <c r="C27" s="44" t="s">
        <v>2181</v>
      </c>
      <c r="D27" s="5" t="s">
        <v>2120</v>
      </c>
      <c r="E27" s="73"/>
      <c r="F27" s="57" t="s">
        <v>1318</v>
      </c>
      <c r="G27" s="4" t="s">
        <v>3373</v>
      </c>
      <c r="H27" s="5" t="s">
        <v>2126</v>
      </c>
    </row>
    <row r="28" spans="1:11">
      <c r="A28" s="44" t="s">
        <v>461</v>
      </c>
      <c r="B28" s="43" t="s">
        <v>108</v>
      </c>
      <c r="C28" s="44" t="s">
        <v>461</v>
      </c>
      <c r="D28" s="5" t="s">
        <v>2133</v>
      </c>
      <c r="E28" s="12"/>
      <c r="F28" s="57" t="s">
        <v>1318</v>
      </c>
      <c r="G28" s="44" t="s">
        <v>3403</v>
      </c>
      <c r="H28" s="44"/>
    </row>
    <row r="29" spans="1:11" ht="57.5">
      <c r="A29" s="44" t="s">
        <v>462</v>
      </c>
      <c r="B29" s="43" t="s">
        <v>109</v>
      </c>
      <c r="C29" s="44" t="s">
        <v>2182</v>
      </c>
      <c r="D29" s="5" t="s">
        <v>2121</v>
      </c>
      <c r="E29" s="12" t="s">
        <v>3303</v>
      </c>
      <c r="F29" s="57" t="s">
        <v>1318</v>
      </c>
      <c r="G29" s="231" t="s">
        <v>6355</v>
      </c>
      <c r="H29" s="57" t="s">
        <v>1472</v>
      </c>
      <c r="I29" s="236" t="s">
        <v>7365</v>
      </c>
    </row>
    <row r="30" spans="1:11">
      <c r="A30" s="11" t="s">
        <v>4021</v>
      </c>
      <c r="B30" s="11" t="s">
        <v>3241</v>
      </c>
      <c r="C30" s="11" t="s">
        <v>3246</v>
      </c>
      <c r="D30" s="5" t="s">
        <v>2123</v>
      </c>
      <c r="E30" s="12" t="s">
        <v>3303</v>
      </c>
      <c r="F30" s="57"/>
      <c r="G30" s="11"/>
      <c r="H30" s="5"/>
    </row>
    <row r="34" spans="1:3">
      <c r="A34" s="96" t="s">
        <v>3524</v>
      </c>
      <c r="B34" s="41"/>
      <c r="C34" s="73"/>
    </row>
    <row r="35" spans="1:3">
      <c r="A35" s="96" t="s">
        <v>7176</v>
      </c>
      <c r="B35" s="73"/>
      <c r="C35" s="73"/>
    </row>
    <row r="36" spans="1:3">
      <c r="A36" s="235" t="s">
        <v>6518</v>
      </c>
      <c r="B36" s="214"/>
      <c r="C36" s="216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selection activeCell="H28" sqref="H28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19" style="231" customWidth="1"/>
    <col min="8" max="8" width="13.58203125" style="231" customWidth="1"/>
    <col min="9" max="9" width="32.5" style="231" customWidth="1"/>
    <col min="10" max="10" width="9" style="231"/>
    <col min="11" max="11" width="37" style="231" customWidth="1"/>
    <col min="12" max="16384" width="9" style="231"/>
  </cols>
  <sheetData>
    <row r="1" spans="1:9">
      <c r="A1" s="3" t="s">
        <v>1510</v>
      </c>
      <c r="B1" s="182" t="s">
        <v>7177</v>
      </c>
      <c r="C1" s="4"/>
    </row>
    <row r="2" spans="1:9" ht="23">
      <c r="A2" s="4"/>
      <c r="B2" s="4" t="s">
        <v>7178</v>
      </c>
      <c r="C2" s="4" t="s">
        <v>7218</v>
      </c>
    </row>
    <row r="3" spans="1:9">
      <c r="A3" s="235" t="s">
        <v>6421</v>
      </c>
    </row>
    <row r="4" spans="1:9" ht="23">
      <c r="B4" s="231" t="s">
        <v>7180</v>
      </c>
      <c r="C4" s="236" t="s">
        <v>7181</v>
      </c>
    </row>
    <row r="5" spans="1:9">
      <c r="A5" s="235" t="s">
        <v>7179</v>
      </c>
    </row>
    <row r="6" spans="1:9" ht="23">
      <c r="B6" s="231" t="s">
        <v>7262</v>
      </c>
      <c r="C6" s="236" t="s">
        <v>9375</v>
      </c>
    </row>
    <row r="8" spans="1:9">
      <c r="A8" s="237" t="s">
        <v>7182</v>
      </c>
      <c r="B8" s="238" t="s">
        <v>239</v>
      </c>
      <c r="C8" s="238"/>
      <c r="D8" s="238"/>
      <c r="E8" s="238"/>
      <c r="F8" s="238"/>
      <c r="G8" s="238" t="s">
        <v>7183</v>
      </c>
      <c r="H8" s="238" t="s">
        <v>910</v>
      </c>
      <c r="I8" s="239" t="s">
        <v>7184</v>
      </c>
    </row>
    <row r="9" spans="1:9" ht="23">
      <c r="A9" s="57" t="s">
        <v>7217</v>
      </c>
      <c r="B9" s="259" t="s">
        <v>7263</v>
      </c>
      <c r="C9" s="57" t="s">
        <v>7264</v>
      </c>
      <c r="D9" s="57" t="s">
        <v>7185</v>
      </c>
      <c r="E9" s="5" t="s">
        <v>3303</v>
      </c>
      <c r="F9" s="4" t="s">
        <v>7186</v>
      </c>
      <c r="G9" s="239"/>
      <c r="H9" s="238"/>
      <c r="I9" s="5" t="s">
        <v>3900</v>
      </c>
    </row>
    <row r="10" spans="1:9" ht="46">
      <c r="A10" s="224" t="s">
        <v>2839</v>
      </c>
      <c r="B10" s="224" t="s">
        <v>1421</v>
      </c>
      <c r="C10" s="224" t="s">
        <v>2727</v>
      </c>
      <c r="D10" s="234" t="s">
        <v>2111</v>
      </c>
      <c r="E10" s="233" t="s">
        <v>3303</v>
      </c>
      <c r="F10" s="4" t="s">
        <v>1318</v>
      </c>
      <c r="G10" s="225" t="s">
        <v>6883</v>
      </c>
      <c r="H10" s="232" t="s">
        <v>6884</v>
      </c>
      <c r="I10" s="493" t="s">
        <v>11672</v>
      </c>
    </row>
    <row r="11" spans="1:9">
      <c r="A11" s="27" t="s">
        <v>7127</v>
      </c>
      <c r="B11" s="27" t="s">
        <v>7128</v>
      </c>
      <c r="C11" s="27" t="s">
        <v>9020</v>
      </c>
      <c r="D11" s="29" t="s">
        <v>5553</v>
      </c>
      <c r="E11" s="269"/>
      <c r="F11" s="4" t="s">
        <v>1318</v>
      </c>
      <c r="G11" s="27" t="s">
        <v>9020</v>
      </c>
      <c r="H11" s="29" t="s">
        <v>5553</v>
      </c>
      <c r="I11" s="231" t="s">
        <v>9021</v>
      </c>
    </row>
    <row r="12" spans="1:9">
      <c r="A12" s="240" t="s">
        <v>4890</v>
      </c>
      <c r="B12" s="240" t="s">
        <v>6559</v>
      </c>
      <c r="C12" s="240" t="s">
        <v>7131</v>
      </c>
      <c r="D12" s="4" t="s">
        <v>7140</v>
      </c>
      <c r="E12" s="4"/>
      <c r="F12" s="57" t="s">
        <v>7186</v>
      </c>
      <c r="G12" s="240" t="s">
        <v>7131</v>
      </c>
      <c r="H12" s="4" t="s">
        <v>7140</v>
      </c>
      <c r="I12" s="4"/>
    </row>
    <row r="13" spans="1:9">
      <c r="A13" s="240" t="s">
        <v>7187</v>
      </c>
      <c r="B13" s="240" t="s">
        <v>7188</v>
      </c>
      <c r="C13" s="240" t="s">
        <v>7189</v>
      </c>
      <c r="D13" s="4" t="s">
        <v>7094</v>
      </c>
      <c r="E13" s="5"/>
      <c r="F13" s="57" t="s">
        <v>1318</v>
      </c>
      <c r="G13" s="240" t="s">
        <v>7189</v>
      </c>
      <c r="H13" s="4" t="s">
        <v>7094</v>
      </c>
      <c r="I13" s="4"/>
    </row>
    <row r="14" spans="1:9">
      <c r="A14" s="274" t="s">
        <v>7190</v>
      </c>
      <c r="B14" s="240" t="s">
        <v>7191</v>
      </c>
      <c r="C14" s="274" t="s">
        <v>7192</v>
      </c>
      <c r="D14" s="4" t="s">
        <v>1355</v>
      </c>
      <c r="E14" s="4"/>
      <c r="F14" s="57" t="s">
        <v>1318</v>
      </c>
      <c r="G14" s="274" t="s">
        <v>7192</v>
      </c>
      <c r="H14" s="4" t="s">
        <v>1355</v>
      </c>
      <c r="I14" s="4"/>
    </row>
    <row r="15" spans="1:9">
      <c r="A15" s="274" t="s">
        <v>7193</v>
      </c>
      <c r="B15" s="240" t="s">
        <v>7194</v>
      </c>
      <c r="C15" s="274" t="s">
        <v>7195</v>
      </c>
      <c r="D15" s="4" t="s">
        <v>7094</v>
      </c>
      <c r="E15" s="4" t="s">
        <v>7103</v>
      </c>
      <c r="F15" s="57" t="s">
        <v>1318</v>
      </c>
      <c r="G15" s="274" t="s">
        <v>7195</v>
      </c>
      <c r="H15" s="4" t="s">
        <v>7094</v>
      </c>
      <c r="I15" s="4"/>
    </row>
    <row r="16" spans="1:9">
      <c r="A16" s="240" t="s">
        <v>7196</v>
      </c>
      <c r="B16" s="240" t="s">
        <v>7197</v>
      </c>
      <c r="C16" s="240" t="s">
        <v>7198</v>
      </c>
      <c r="D16" s="4" t="s">
        <v>7076</v>
      </c>
      <c r="E16" s="4"/>
      <c r="F16" s="57" t="s">
        <v>1318</v>
      </c>
      <c r="G16" s="240" t="s">
        <v>7198</v>
      </c>
      <c r="H16" s="4" t="s">
        <v>7076</v>
      </c>
      <c r="I16" s="4"/>
    </row>
    <row r="17" spans="1:11">
      <c r="A17" s="231" t="s">
        <v>7132</v>
      </c>
      <c r="B17" s="240" t="s">
        <v>7199</v>
      </c>
      <c r="C17" s="231" t="s">
        <v>7200</v>
      </c>
      <c r="D17" s="231" t="s">
        <v>1373</v>
      </c>
      <c r="F17" s="57" t="s">
        <v>1318</v>
      </c>
      <c r="G17" s="231" t="s">
        <v>7200</v>
      </c>
      <c r="H17" s="231" t="s">
        <v>1373</v>
      </c>
    </row>
    <row r="18" spans="1:11">
      <c r="A18" s="231" t="s">
        <v>7201</v>
      </c>
      <c r="B18" s="240" t="s">
        <v>7202</v>
      </c>
      <c r="C18" s="231" t="s">
        <v>7731</v>
      </c>
      <c r="D18" s="231" t="s">
        <v>2114</v>
      </c>
      <c r="F18" s="57" t="s">
        <v>1318</v>
      </c>
      <c r="G18" s="231" t="s">
        <v>7203</v>
      </c>
      <c r="H18" s="231" t="s">
        <v>7100</v>
      </c>
    </row>
    <row r="19" spans="1:11">
      <c r="A19" s="231" t="s">
        <v>7732</v>
      </c>
      <c r="B19" s="240" t="s">
        <v>7734</v>
      </c>
      <c r="C19" s="231" t="s">
        <v>7733</v>
      </c>
      <c r="D19" s="231" t="s">
        <v>7735</v>
      </c>
      <c r="F19" s="57" t="s">
        <v>1318</v>
      </c>
      <c r="G19" s="231" t="s">
        <v>7203</v>
      </c>
      <c r="H19" s="231" t="s">
        <v>1358</v>
      </c>
    </row>
    <row r="20" spans="1:11">
      <c r="A20" s="231" t="s">
        <v>6277</v>
      </c>
      <c r="B20" s="240" t="s">
        <v>7204</v>
      </c>
      <c r="C20" s="231" t="s">
        <v>7205</v>
      </c>
      <c r="D20" s="231" t="s">
        <v>7140</v>
      </c>
      <c r="F20" s="57" t="s">
        <v>1318</v>
      </c>
      <c r="G20" s="231" t="s">
        <v>7205</v>
      </c>
      <c r="H20" s="231" t="s">
        <v>7140</v>
      </c>
    </row>
    <row r="21" spans="1:11">
      <c r="A21" s="231" t="s">
        <v>5118</v>
      </c>
      <c r="B21" s="240" t="s">
        <v>7206</v>
      </c>
      <c r="C21" s="231" t="s">
        <v>7142</v>
      </c>
      <c r="D21" s="231" t="s">
        <v>7140</v>
      </c>
      <c r="F21" s="57" t="s">
        <v>1318</v>
      </c>
      <c r="G21" s="231" t="s">
        <v>7142</v>
      </c>
      <c r="H21" s="231" t="s">
        <v>7140</v>
      </c>
    </row>
    <row r="22" spans="1:11">
      <c r="A22" s="236" t="s">
        <v>7207</v>
      </c>
      <c r="B22" s="240" t="s">
        <v>7208</v>
      </c>
      <c r="C22" s="236" t="s">
        <v>7209</v>
      </c>
      <c r="D22" s="231" t="s">
        <v>7100</v>
      </c>
      <c r="F22" s="57" t="s">
        <v>1318</v>
      </c>
      <c r="G22" s="236" t="s">
        <v>7209</v>
      </c>
      <c r="H22" s="231" t="s">
        <v>7100</v>
      </c>
    </row>
    <row r="23" spans="1:11">
      <c r="A23" s="236" t="s">
        <v>7210</v>
      </c>
      <c r="B23" s="240" t="s">
        <v>7211</v>
      </c>
      <c r="C23" s="236" t="s">
        <v>7212</v>
      </c>
      <c r="D23" s="231" t="s">
        <v>7094</v>
      </c>
      <c r="F23" s="57" t="s">
        <v>1318</v>
      </c>
      <c r="G23" s="236" t="s">
        <v>7212</v>
      </c>
      <c r="H23" s="231" t="s">
        <v>7094</v>
      </c>
    </row>
    <row r="24" spans="1:11">
      <c r="A24" s="236" t="s">
        <v>7213</v>
      </c>
      <c r="B24" s="240" t="s">
        <v>1638</v>
      </c>
      <c r="C24" s="236" t="s">
        <v>7214</v>
      </c>
      <c r="D24" s="231" t="s">
        <v>7094</v>
      </c>
      <c r="F24" s="57" t="s">
        <v>1318</v>
      </c>
      <c r="G24" s="236" t="s">
        <v>7214</v>
      </c>
      <c r="H24" s="231" t="s">
        <v>7094</v>
      </c>
    </row>
    <row r="25" spans="1:11" ht="23">
      <c r="A25" s="227" t="s">
        <v>7215</v>
      </c>
      <c r="B25" s="247" t="s">
        <v>6570</v>
      </c>
      <c r="C25" s="227" t="s">
        <v>7216</v>
      </c>
      <c r="D25" s="227" t="s">
        <v>2113</v>
      </c>
      <c r="E25" s="227" t="s">
        <v>7103</v>
      </c>
      <c r="F25" s="57" t="s">
        <v>1318</v>
      </c>
      <c r="G25" s="227" t="s">
        <v>7216</v>
      </c>
      <c r="H25" s="227" t="s">
        <v>7102</v>
      </c>
      <c r="I25" s="227" t="s">
        <v>7261</v>
      </c>
      <c r="K25" s="236" t="s">
        <v>7266</v>
      </c>
    </row>
    <row r="26" spans="1:11">
      <c r="A26" s="27" t="s">
        <v>9022</v>
      </c>
      <c r="B26" s="27" t="s">
        <v>9023</v>
      </c>
      <c r="C26" s="27" t="s">
        <v>9024</v>
      </c>
      <c r="D26" s="29" t="s">
        <v>9025</v>
      </c>
      <c r="E26" s="269"/>
      <c r="F26" s="57" t="s">
        <v>1318</v>
      </c>
      <c r="G26" s="27" t="s">
        <v>9024</v>
      </c>
      <c r="H26" s="29" t="s">
        <v>9025</v>
      </c>
      <c r="I26" s="231" t="s">
        <v>9026</v>
      </c>
      <c r="K26" s="236"/>
    </row>
    <row r="27" spans="1:11">
      <c r="A27" s="490" t="str">
        <f t="shared" ref="A27:A30" si="0">SUBSTITUTE(C27,"_","")</f>
        <v>UNFROZENGOV</v>
      </c>
      <c r="B27" s="491" t="s">
        <v>11755</v>
      </c>
      <c r="C27" s="492" t="s">
        <v>11751</v>
      </c>
      <c r="D27" s="490" t="s">
        <v>1355</v>
      </c>
      <c r="E27" s="490"/>
      <c r="F27" s="490"/>
      <c r="G27" s="492" t="s">
        <v>11751</v>
      </c>
      <c r="H27" s="490" t="s">
        <v>1355</v>
      </c>
      <c r="I27" s="490" t="s">
        <v>11649</v>
      </c>
    </row>
    <row r="28" spans="1:11">
      <c r="A28" s="490" t="str">
        <f t="shared" si="0"/>
        <v>UNFROZENCOMMENT</v>
      </c>
      <c r="B28" s="491" t="s">
        <v>11756</v>
      </c>
      <c r="C28" s="492" t="s">
        <v>11752</v>
      </c>
      <c r="D28" s="490" t="s">
        <v>1356</v>
      </c>
      <c r="E28" s="490"/>
      <c r="F28" s="490"/>
      <c r="G28" s="492" t="s">
        <v>11752</v>
      </c>
      <c r="H28" s="490" t="s">
        <v>1356</v>
      </c>
      <c r="I28" s="490" t="s">
        <v>11649</v>
      </c>
    </row>
    <row r="29" spans="1:11">
      <c r="A29" s="490" t="str">
        <f t="shared" si="0"/>
        <v>UNFROZENDT</v>
      </c>
      <c r="B29" s="491" t="s">
        <v>4912</v>
      </c>
      <c r="C29" s="492" t="s">
        <v>4913</v>
      </c>
      <c r="D29" s="490" t="s">
        <v>1338</v>
      </c>
      <c r="E29" s="490"/>
      <c r="F29" s="490"/>
      <c r="G29" s="492" t="s">
        <v>4913</v>
      </c>
      <c r="H29" s="490" t="s">
        <v>1338</v>
      </c>
      <c r="I29" s="490" t="s">
        <v>11649</v>
      </c>
    </row>
    <row r="30" spans="1:11">
      <c r="A30" s="490" t="str">
        <f t="shared" si="0"/>
        <v>UNFROZENDOCNO</v>
      </c>
      <c r="B30" s="491" t="s">
        <v>11757</v>
      </c>
      <c r="C30" s="492" t="s">
        <v>11753</v>
      </c>
      <c r="D30" s="490" t="s">
        <v>11754</v>
      </c>
      <c r="E30" s="490"/>
      <c r="F30" s="490"/>
      <c r="G30" s="492" t="s">
        <v>11753</v>
      </c>
      <c r="H30" s="490" t="s">
        <v>11754</v>
      </c>
      <c r="I30" s="490" t="s">
        <v>11649</v>
      </c>
    </row>
    <row r="31" spans="1:11">
      <c r="A31" s="11" t="s">
        <v>3959</v>
      </c>
      <c r="B31" s="11" t="s">
        <v>4011</v>
      </c>
      <c r="C31" s="11" t="s">
        <v>3959</v>
      </c>
      <c r="D31" s="11" t="s">
        <v>2113</v>
      </c>
      <c r="E31" s="12" t="s">
        <v>3303</v>
      </c>
      <c r="F31" s="57" t="s">
        <v>1318</v>
      </c>
      <c r="G31" s="214">
        <v>0</v>
      </c>
      <c r="H31" s="214"/>
    </row>
    <row r="32" spans="1:11">
      <c r="A32" s="44" t="s">
        <v>2616</v>
      </c>
      <c r="B32" s="44" t="s">
        <v>107</v>
      </c>
      <c r="C32" s="44" t="s">
        <v>2181</v>
      </c>
      <c r="D32" s="5" t="s">
        <v>2120</v>
      </c>
      <c r="E32" s="73"/>
      <c r="F32" s="57" t="s">
        <v>1318</v>
      </c>
      <c r="G32" s="4" t="s">
        <v>3373</v>
      </c>
      <c r="H32" s="5" t="s">
        <v>2126</v>
      </c>
    </row>
    <row r="33" spans="1:9">
      <c r="A33" s="44" t="s">
        <v>461</v>
      </c>
      <c r="B33" s="43" t="s">
        <v>108</v>
      </c>
      <c r="C33" s="44" t="s">
        <v>461</v>
      </c>
      <c r="D33" s="5" t="s">
        <v>2133</v>
      </c>
      <c r="E33" s="12"/>
      <c r="F33" s="57" t="s">
        <v>1318</v>
      </c>
      <c r="G33" s="44" t="s">
        <v>3403</v>
      </c>
      <c r="H33" s="44"/>
    </row>
    <row r="34" spans="1:9" ht="80.5">
      <c r="A34" s="44" t="s">
        <v>462</v>
      </c>
      <c r="B34" s="43" t="s">
        <v>109</v>
      </c>
      <c r="C34" s="44" t="s">
        <v>2182</v>
      </c>
      <c r="D34" s="5" t="s">
        <v>2121</v>
      </c>
      <c r="E34" s="12" t="s">
        <v>3303</v>
      </c>
      <c r="F34" s="57" t="s">
        <v>1318</v>
      </c>
      <c r="G34" s="231" t="s">
        <v>6355</v>
      </c>
      <c r="H34" s="57" t="s">
        <v>1472</v>
      </c>
      <c r="I34" s="216" t="s">
        <v>11735</v>
      </c>
    </row>
    <row r="35" spans="1:9">
      <c r="A35" s="11" t="s">
        <v>4021</v>
      </c>
      <c r="B35" s="11" t="s">
        <v>3241</v>
      </c>
      <c r="C35" s="11" t="s">
        <v>3246</v>
      </c>
      <c r="D35" s="5" t="s">
        <v>2123</v>
      </c>
      <c r="E35" s="12" t="s">
        <v>3303</v>
      </c>
      <c r="F35" s="57"/>
      <c r="G35" s="11"/>
      <c r="H35" s="5"/>
    </row>
    <row r="39" spans="1:9">
      <c r="A39" s="96" t="s">
        <v>3524</v>
      </c>
      <c r="B39" s="41"/>
      <c r="C39" s="73"/>
    </row>
    <row r="40" spans="1:9">
      <c r="A40" s="96" t="s">
        <v>11758</v>
      </c>
      <c r="B40" s="73"/>
      <c r="C40" s="73"/>
    </row>
    <row r="41" spans="1:9">
      <c r="A41" s="235" t="s">
        <v>6518</v>
      </c>
      <c r="B41" s="214"/>
      <c r="C41" s="216"/>
    </row>
    <row r="42" spans="1:9" ht="6" customHeight="1">
      <c r="A42" s="240"/>
      <c r="B42" s="240"/>
      <c r="C42" s="240"/>
    </row>
    <row r="43" spans="1:9">
      <c r="C43" s="240"/>
    </row>
    <row r="44" spans="1:9">
      <c r="A44" s="240"/>
      <c r="B44" s="240"/>
      <c r="C44" s="240"/>
    </row>
    <row r="45" spans="1:9">
      <c r="C45" s="240"/>
    </row>
    <row r="46" spans="1:9">
      <c r="C46" s="240"/>
    </row>
    <row r="47" spans="1:9">
      <c r="A47" s="240"/>
      <c r="B47" s="240"/>
      <c r="C47" s="240"/>
    </row>
    <row r="48" spans="1:9">
      <c r="C48" s="240"/>
    </row>
    <row r="49" spans="1:3">
      <c r="C49" s="240"/>
    </row>
    <row r="50" spans="1:3">
      <c r="C50" s="240"/>
    </row>
    <row r="51" spans="1:3">
      <c r="C51" s="240"/>
    </row>
    <row r="52" spans="1:3">
      <c r="A52" s="240"/>
      <c r="B52" s="240"/>
      <c r="C52" s="240"/>
    </row>
    <row r="53" spans="1:3">
      <c r="C53" s="240"/>
    </row>
  </sheetData>
  <phoneticPr fontId="2" type="noConversion"/>
  <hyperlinks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workbookViewId="0">
      <selection activeCell="H28" sqref="H28"/>
    </sheetView>
  </sheetViews>
  <sheetFormatPr defaultRowHeight="14"/>
  <cols>
    <col min="1" max="1" width="19.08203125" bestFit="1" customWidth="1"/>
    <col min="2" max="2" width="17.25" bestFit="1" customWidth="1"/>
    <col min="3" max="3" width="20.25" customWidth="1"/>
    <col min="4" max="4" width="23.83203125" bestFit="1" customWidth="1"/>
    <col min="5" max="5" width="8.5" bestFit="1" customWidth="1"/>
    <col min="6" max="6" width="4.33203125" customWidth="1"/>
    <col min="7" max="7" width="31.5" bestFit="1" customWidth="1"/>
    <col min="8" max="8" width="13" bestFit="1" customWidth="1"/>
    <col min="9" max="9" width="36.75" customWidth="1"/>
    <col min="10" max="10" width="53.83203125" customWidth="1"/>
    <col min="11" max="11" width="21.08203125" customWidth="1"/>
  </cols>
  <sheetData>
    <row r="1" spans="1:10">
      <c r="A1" s="3" t="s">
        <v>1510</v>
      </c>
      <c r="B1" s="182" t="s">
        <v>11759</v>
      </c>
      <c r="C1" s="4"/>
      <c r="D1" s="231"/>
      <c r="E1" s="231"/>
      <c r="F1" s="231"/>
      <c r="G1" s="231"/>
      <c r="H1" s="231"/>
      <c r="I1" s="231"/>
    </row>
    <row r="2" spans="1:10">
      <c r="A2" s="4"/>
      <c r="B2" s="4" t="s">
        <v>11760</v>
      </c>
      <c r="C2" s="4"/>
      <c r="D2" s="231"/>
      <c r="E2" s="231"/>
      <c r="F2" s="231"/>
      <c r="G2" s="231"/>
      <c r="H2" s="231"/>
      <c r="I2" s="231"/>
    </row>
    <row r="3" spans="1:10">
      <c r="A3" s="235" t="s">
        <v>11761</v>
      </c>
      <c r="B3" s="231"/>
      <c r="C3" s="236"/>
      <c r="D3" s="231"/>
      <c r="E3" s="231"/>
      <c r="F3" s="231"/>
      <c r="G3" s="231"/>
      <c r="H3" s="231"/>
      <c r="I3" s="231"/>
    </row>
    <row r="4" spans="1:10">
      <c r="A4" s="231"/>
      <c r="B4" s="231" t="s">
        <v>11760</v>
      </c>
      <c r="C4" s="236" t="s">
        <v>11980</v>
      </c>
      <c r="D4" s="231"/>
      <c r="E4" s="231"/>
      <c r="F4" s="231"/>
      <c r="G4" s="231" t="s">
        <v>11762</v>
      </c>
      <c r="H4" s="231"/>
      <c r="I4" s="231"/>
    </row>
    <row r="5" spans="1:10">
      <c r="A5" s="231"/>
      <c r="B5" s="231"/>
      <c r="C5" s="236"/>
      <c r="D5" s="231"/>
      <c r="E5" s="231"/>
      <c r="F5" s="231"/>
      <c r="G5" s="231"/>
      <c r="H5" s="231"/>
      <c r="I5" s="231"/>
    </row>
    <row r="6" spans="1:10">
      <c r="A6" s="237" t="s">
        <v>238</v>
      </c>
      <c r="B6" s="238" t="s">
        <v>11763</v>
      </c>
      <c r="C6" s="238"/>
      <c r="D6" s="238"/>
      <c r="E6" s="238"/>
      <c r="F6" s="238"/>
      <c r="G6" s="238" t="s">
        <v>11764</v>
      </c>
      <c r="H6" s="238" t="s">
        <v>910</v>
      </c>
      <c r="I6" s="239" t="s">
        <v>11765</v>
      </c>
    </row>
    <row r="7" spans="1:10">
      <c r="A7" s="57" t="str">
        <f>SUBSTITUTE(C7,"_","")</f>
        <v>COMPYLPINVESTXYGSSID</v>
      </c>
      <c r="B7" s="259" t="s">
        <v>7263</v>
      </c>
      <c r="C7" s="57" t="s">
        <v>11981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10" ht="23">
      <c r="A8" s="224" t="s">
        <v>2839</v>
      </c>
      <c r="B8" s="224" t="s">
        <v>1421</v>
      </c>
      <c r="C8" s="224" t="s">
        <v>2727</v>
      </c>
      <c r="D8" s="234" t="s">
        <v>2111</v>
      </c>
      <c r="E8" s="233" t="s">
        <v>3303</v>
      </c>
      <c r="F8" s="4" t="s">
        <v>1318</v>
      </c>
      <c r="G8" s="225" t="s">
        <v>3373</v>
      </c>
      <c r="H8" s="232" t="s">
        <v>2126</v>
      </c>
      <c r="I8" s="4" t="s">
        <v>12229</v>
      </c>
    </row>
    <row r="9" spans="1:10">
      <c r="A9" s="4" t="str">
        <f t="shared" ref="A9:A25" si="0">SUBSTITUTE(C9,"_","")</f>
        <v>INVESTEDNM</v>
      </c>
      <c r="B9" s="148" t="s">
        <v>11767</v>
      </c>
      <c r="C9" s="4" t="s">
        <v>11768</v>
      </c>
      <c r="D9" s="4" t="s">
        <v>11769</v>
      </c>
      <c r="E9" s="231"/>
      <c r="F9" s="4" t="s">
        <v>11770</v>
      </c>
      <c r="G9" s="4" t="s">
        <v>11768</v>
      </c>
      <c r="H9" s="4" t="s">
        <v>11769</v>
      </c>
      <c r="I9" s="231"/>
    </row>
    <row r="10" spans="1:10" s="231" customFormat="1" ht="46">
      <c r="A10" s="54" t="s">
        <v>6428</v>
      </c>
      <c r="B10" s="54" t="s">
        <v>6876</v>
      </c>
      <c r="C10" s="54" t="s">
        <v>6414</v>
      </c>
      <c r="D10" s="55" t="s">
        <v>2113</v>
      </c>
      <c r="E10" s="5"/>
      <c r="F10" s="4" t="s">
        <v>1318</v>
      </c>
      <c r="G10" s="275" t="s">
        <v>11738</v>
      </c>
      <c r="H10" s="226" t="s">
        <v>1358</v>
      </c>
      <c r="I10" s="55" t="s">
        <v>7230</v>
      </c>
      <c r="J10" s="236" t="s">
        <v>11637</v>
      </c>
    </row>
    <row r="11" spans="1:10">
      <c r="A11" s="4" t="str">
        <f>SUBSTITUTE(C11,"_","")</f>
        <v>MANAGEMENTST</v>
      </c>
      <c r="B11" s="148" t="s">
        <v>11747</v>
      </c>
      <c r="C11" s="44" t="s">
        <v>11771</v>
      </c>
      <c r="D11" s="221" t="s">
        <v>11772</v>
      </c>
      <c r="E11" s="4"/>
      <c r="F11" s="4" t="s">
        <v>11773</v>
      </c>
      <c r="G11" s="44" t="s">
        <v>11771</v>
      </c>
      <c r="H11" s="221" t="s">
        <v>11772</v>
      </c>
      <c r="I11" s="4"/>
    </row>
    <row r="12" spans="1:10" s="231" customFormat="1" ht="34.5">
      <c r="A12" s="54" t="s">
        <v>7234</v>
      </c>
      <c r="B12" s="5" t="s">
        <v>7232</v>
      </c>
      <c r="C12" s="54" t="s">
        <v>7233</v>
      </c>
      <c r="D12" s="4" t="s">
        <v>2111</v>
      </c>
      <c r="E12" s="4"/>
      <c r="F12" s="4" t="s">
        <v>1318</v>
      </c>
      <c r="G12" s="495" t="s">
        <v>11739</v>
      </c>
      <c r="H12" s="225" t="s">
        <v>11740</v>
      </c>
      <c r="I12" s="4" t="s">
        <v>7230</v>
      </c>
      <c r="J12" s="236" t="s">
        <v>11636</v>
      </c>
    </row>
    <row r="13" spans="1:10">
      <c r="A13" s="4" t="str">
        <f t="shared" si="0"/>
        <v>ORGFORM</v>
      </c>
      <c r="B13" s="148" t="s">
        <v>11748</v>
      </c>
      <c r="C13" s="222" t="s">
        <v>11774</v>
      </c>
      <c r="D13" s="213" t="s">
        <v>11775</v>
      </c>
      <c r="E13" s="5"/>
      <c r="F13" s="4" t="s">
        <v>11776</v>
      </c>
      <c r="G13" s="222" t="s">
        <v>11774</v>
      </c>
      <c r="H13" s="213" t="s">
        <v>11775</v>
      </c>
      <c r="I13" s="4"/>
    </row>
    <row r="14" spans="1:10">
      <c r="A14" s="4" t="str">
        <f t="shared" si="0"/>
        <v>FOUNDDT</v>
      </c>
      <c r="B14" s="148" t="s">
        <v>11749</v>
      </c>
      <c r="C14" s="274" t="s">
        <v>11777</v>
      </c>
      <c r="D14" s="4" t="s">
        <v>11778</v>
      </c>
      <c r="E14" s="4"/>
      <c r="F14" s="4" t="s">
        <v>11766</v>
      </c>
      <c r="G14" s="274" t="s">
        <v>11777</v>
      </c>
      <c r="H14" s="4" t="s">
        <v>11778</v>
      </c>
      <c r="I14" s="4"/>
    </row>
    <row r="15" spans="1:10">
      <c r="A15" s="4" t="str">
        <f t="shared" si="0"/>
        <v>LEGREPRESENT</v>
      </c>
      <c r="B15" s="148" t="s">
        <v>11779</v>
      </c>
      <c r="C15" s="214" t="s">
        <v>11780</v>
      </c>
      <c r="D15" s="221" t="s">
        <v>11781</v>
      </c>
      <c r="E15" s="4"/>
      <c r="F15" s="4" t="s">
        <v>1318</v>
      </c>
      <c r="G15" s="214" t="s">
        <v>11780</v>
      </c>
      <c r="H15" s="221" t="s">
        <v>11781</v>
      </c>
      <c r="I15" s="4"/>
    </row>
    <row r="16" spans="1:10">
      <c r="A16" s="4" t="str">
        <f t="shared" si="0"/>
        <v>BLNUMB</v>
      </c>
      <c r="B16" s="148" t="s">
        <v>11782</v>
      </c>
      <c r="C16" s="274" t="s">
        <v>2032</v>
      </c>
      <c r="D16" s="4" t="s">
        <v>2120</v>
      </c>
      <c r="E16" s="4"/>
      <c r="F16" s="4" t="s">
        <v>11776</v>
      </c>
      <c r="G16" s="274" t="s">
        <v>2032</v>
      </c>
      <c r="H16" s="4" t="s">
        <v>2120</v>
      </c>
      <c r="I16" s="4"/>
    </row>
    <row r="17" spans="1:9">
      <c r="A17" s="4" t="str">
        <f t="shared" si="0"/>
        <v>REGCAPITAL</v>
      </c>
      <c r="B17" s="148" t="s">
        <v>11746</v>
      </c>
      <c r="C17" s="214" t="s">
        <v>11783</v>
      </c>
      <c r="D17" s="213" t="s">
        <v>11784</v>
      </c>
      <c r="E17" s="4"/>
      <c r="F17" s="4" t="s">
        <v>11785</v>
      </c>
      <c r="G17" s="214" t="s">
        <v>11783</v>
      </c>
      <c r="H17" s="213" t="s">
        <v>11784</v>
      </c>
      <c r="I17" s="4"/>
    </row>
    <row r="18" spans="1:9">
      <c r="A18" s="4" t="str">
        <f t="shared" si="0"/>
        <v>REGCURRENCY</v>
      </c>
      <c r="B18" s="148" t="s">
        <v>11647</v>
      </c>
      <c r="C18" s="231" t="s">
        <v>11786</v>
      </c>
      <c r="D18" s="231" t="s">
        <v>2120</v>
      </c>
      <c r="E18" s="231"/>
      <c r="F18" s="4" t="s">
        <v>11770</v>
      </c>
      <c r="G18" s="231" t="s">
        <v>11786</v>
      </c>
      <c r="H18" s="231" t="s">
        <v>2120</v>
      </c>
      <c r="I18" s="231"/>
    </row>
    <row r="19" spans="1:9">
      <c r="A19" s="4" t="str">
        <f t="shared" si="0"/>
        <v>PAIDTYPE</v>
      </c>
      <c r="B19" s="148" t="s">
        <v>11787</v>
      </c>
      <c r="C19" s="231" t="s">
        <v>11788</v>
      </c>
      <c r="D19" s="4" t="s">
        <v>11789</v>
      </c>
      <c r="E19" s="231"/>
      <c r="F19" s="4" t="s">
        <v>11790</v>
      </c>
      <c r="G19" s="231" t="s">
        <v>11788</v>
      </c>
      <c r="H19" s="4" t="s">
        <v>11789</v>
      </c>
      <c r="I19" s="231"/>
    </row>
    <row r="20" spans="1:9">
      <c r="A20" s="4" t="str">
        <f t="shared" si="0"/>
        <v>PAIDRATIO</v>
      </c>
      <c r="B20" s="148" t="s">
        <v>11398</v>
      </c>
      <c r="C20" s="231" t="s">
        <v>11791</v>
      </c>
      <c r="D20" s="57" t="s">
        <v>11792</v>
      </c>
      <c r="E20" s="231"/>
      <c r="F20" s="4" t="s">
        <v>11770</v>
      </c>
      <c r="G20" s="231" t="s">
        <v>11791</v>
      </c>
      <c r="H20" s="57" t="s">
        <v>11792</v>
      </c>
      <c r="I20" s="231"/>
    </row>
    <row r="21" spans="1:9">
      <c r="A21" s="4" t="str">
        <f t="shared" si="0"/>
        <v>SUBSCRIBEDCURRENCY</v>
      </c>
      <c r="B21" s="148" t="s">
        <v>11656</v>
      </c>
      <c r="C21" s="231" t="s">
        <v>11793</v>
      </c>
      <c r="D21" s="231" t="s">
        <v>2120</v>
      </c>
      <c r="E21" s="231"/>
      <c r="F21" s="4" t="s">
        <v>11794</v>
      </c>
      <c r="G21" s="231" t="s">
        <v>11793</v>
      </c>
      <c r="H21" s="231" t="s">
        <v>2120</v>
      </c>
      <c r="I21" s="231"/>
    </row>
    <row r="22" spans="1:9">
      <c r="A22" s="4" t="str">
        <f t="shared" si="0"/>
        <v>SUBSCRIBEDCAPITALAMT</v>
      </c>
      <c r="B22" s="148" t="s">
        <v>11795</v>
      </c>
      <c r="C22" s="231" t="s">
        <v>11796</v>
      </c>
      <c r="D22" s="4" t="s">
        <v>11792</v>
      </c>
      <c r="E22" s="231"/>
      <c r="F22" s="4" t="s">
        <v>11770</v>
      </c>
      <c r="G22" s="231" t="s">
        <v>11796</v>
      </c>
      <c r="H22" s="4" t="s">
        <v>11792</v>
      </c>
      <c r="I22" s="231"/>
    </row>
    <row r="23" spans="1:9">
      <c r="A23" s="4" t="str">
        <f t="shared" si="0"/>
        <v>REGGOV</v>
      </c>
      <c r="B23" s="148" t="s">
        <v>6548</v>
      </c>
      <c r="C23" s="4" t="s">
        <v>11797</v>
      </c>
      <c r="D23" s="4" t="s">
        <v>1355</v>
      </c>
      <c r="E23" s="231"/>
      <c r="F23" s="4" t="s">
        <v>11798</v>
      </c>
      <c r="G23" s="4" t="s">
        <v>11797</v>
      </c>
      <c r="H23" s="4" t="s">
        <v>1355</v>
      </c>
      <c r="I23" s="231"/>
    </row>
    <row r="24" spans="1:9">
      <c r="A24" s="4" t="str">
        <f t="shared" si="0"/>
        <v>CANCELDT</v>
      </c>
      <c r="B24" s="148" t="s">
        <v>11643</v>
      </c>
      <c r="C24" s="240" t="s">
        <v>11799</v>
      </c>
      <c r="D24" s="213" t="s">
        <v>1338</v>
      </c>
      <c r="E24" s="4"/>
      <c r="F24" s="4" t="s">
        <v>11800</v>
      </c>
      <c r="G24" s="240" t="s">
        <v>11799</v>
      </c>
      <c r="H24" s="213" t="s">
        <v>1338</v>
      </c>
      <c r="I24" s="4"/>
    </row>
    <row r="25" spans="1:9">
      <c r="A25" s="4" t="str">
        <f t="shared" si="0"/>
        <v>REVOKEDT</v>
      </c>
      <c r="B25" s="148" t="s">
        <v>11750</v>
      </c>
      <c r="C25" s="214" t="s">
        <v>11801</v>
      </c>
      <c r="D25" s="213" t="s">
        <v>11802</v>
      </c>
      <c r="E25" s="231"/>
      <c r="F25" s="4" t="s">
        <v>11766</v>
      </c>
      <c r="G25" s="214" t="s">
        <v>11801</v>
      </c>
      <c r="H25" s="213" t="s">
        <v>11802</v>
      </c>
      <c r="I25" s="231"/>
    </row>
    <row r="26" spans="1:9">
      <c r="A26" s="11" t="s">
        <v>3959</v>
      </c>
      <c r="B26" s="11" t="s">
        <v>4011</v>
      </c>
      <c r="C26" s="11" t="s">
        <v>3959</v>
      </c>
      <c r="D26" s="11" t="s">
        <v>2113</v>
      </c>
      <c r="E26" s="12" t="s">
        <v>3303</v>
      </c>
      <c r="F26" s="57" t="s">
        <v>1318</v>
      </c>
      <c r="G26" s="214">
        <v>0</v>
      </c>
      <c r="H26" s="214"/>
      <c r="I26" s="231"/>
    </row>
    <row r="27" spans="1:9">
      <c r="A27" s="44" t="s">
        <v>2616</v>
      </c>
      <c r="B27" s="44" t="s">
        <v>107</v>
      </c>
      <c r="C27" s="44" t="s">
        <v>2181</v>
      </c>
      <c r="D27" s="5" t="s">
        <v>2120</v>
      </c>
      <c r="E27" s="73"/>
      <c r="F27" s="57" t="s">
        <v>1318</v>
      </c>
      <c r="G27" s="4" t="s">
        <v>3373</v>
      </c>
      <c r="H27" s="5" t="s">
        <v>2126</v>
      </c>
      <c r="I27" s="231"/>
    </row>
    <row r="28" spans="1:9">
      <c r="A28" s="44" t="s">
        <v>461</v>
      </c>
      <c r="B28" s="43" t="s">
        <v>108</v>
      </c>
      <c r="C28" s="44" t="s">
        <v>461</v>
      </c>
      <c r="D28" s="5" t="s">
        <v>2133</v>
      </c>
      <c r="E28" s="12"/>
      <c r="F28" s="57" t="s">
        <v>1318</v>
      </c>
      <c r="G28" s="44" t="s">
        <v>3403</v>
      </c>
      <c r="H28" s="44"/>
      <c r="I28" s="231"/>
    </row>
    <row r="29" spans="1:9" ht="81">
      <c r="A29" s="44" t="s">
        <v>462</v>
      </c>
      <c r="B29" s="43" t="s">
        <v>109</v>
      </c>
      <c r="C29" s="44" t="s">
        <v>2182</v>
      </c>
      <c r="D29" s="5" t="s">
        <v>2121</v>
      </c>
      <c r="E29" s="12" t="s">
        <v>3303</v>
      </c>
      <c r="F29" s="57" t="s">
        <v>1318</v>
      </c>
      <c r="G29" s="231" t="s">
        <v>6355</v>
      </c>
      <c r="H29" s="57" t="s">
        <v>1472</v>
      </c>
      <c r="I29" s="216" t="s">
        <v>11735</v>
      </c>
    </row>
    <row r="30" spans="1:9">
      <c r="A30" s="11" t="s">
        <v>4021</v>
      </c>
      <c r="B30" s="11" t="s">
        <v>3241</v>
      </c>
      <c r="C30" s="11" t="s">
        <v>3246</v>
      </c>
      <c r="D30" s="5" t="s">
        <v>2123</v>
      </c>
      <c r="E30" s="12" t="s">
        <v>3303</v>
      </c>
      <c r="F30" s="57"/>
      <c r="G30" s="11"/>
      <c r="H30" s="5"/>
      <c r="I30" s="231"/>
    </row>
    <row r="31" spans="1:9">
      <c r="A31" s="231"/>
      <c r="B31" s="231"/>
      <c r="C31" s="236"/>
      <c r="D31" s="231"/>
      <c r="E31" s="231"/>
      <c r="F31" s="231"/>
      <c r="G31" s="231"/>
      <c r="H31" s="231"/>
      <c r="I31" s="231"/>
    </row>
    <row r="32" spans="1:9">
      <c r="A32" s="231"/>
      <c r="B32" s="231"/>
      <c r="C32" s="231"/>
      <c r="D32" s="231"/>
      <c r="E32" s="231"/>
      <c r="F32" s="231"/>
      <c r="G32" s="231"/>
      <c r="H32" s="231"/>
      <c r="I32" s="231"/>
    </row>
    <row r="34" spans="1:1">
      <c r="A34" s="96" t="s">
        <v>3524</v>
      </c>
    </row>
    <row r="35" spans="1:1">
      <c r="A35" s="96" t="s">
        <v>11993</v>
      </c>
    </row>
    <row r="36" spans="1:1">
      <c r="A36" s="235"/>
    </row>
    <row r="37" spans="1:1">
      <c r="A37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H28" sqref="H28"/>
    </sheetView>
  </sheetViews>
  <sheetFormatPr defaultRowHeight="14"/>
  <cols>
    <col min="1" max="1" width="22.83203125" customWidth="1"/>
    <col min="2" max="2" width="15.5" bestFit="1" customWidth="1"/>
    <col min="3" max="3" width="23.58203125" customWidth="1"/>
    <col min="4" max="4" width="11.33203125" bestFit="1" customWidth="1"/>
    <col min="5" max="5" width="8.5" bestFit="1" customWidth="1"/>
    <col min="6" max="6" width="1.83203125" bestFit="1" customWidth="1"/>
    <col min="7" max="7" width="24.75" bestFit="1" customWidth="1"/>
    <col min="8" max="8" width="13" bestFit="1" customWidth="1"/>
    <col min="9" max="10" width="38.08203125" customWidth="1"/>
  </cols>
  <sheetData>
    <row r="1" spans="1:10">
      <c r="A1" s="3" t="s">
        <v>11803</v>
      </c>
      <c r="B1" s="182" t="s">
        <v>11804</v>
      </c>
      <c r="C1" s="4"/>
      <c r="D1" s="231"/>
      <c r="E1" s="231"/>
      <c r="F1" s="231"/>
      <c r="G1" s="231"/>
      <c r="H1" s="231"/>
      <c r="I1" s="231"/>
    </row>
    <row r="2" spans="1:10">
      <c r="A2" s="4"/>
      <c r="B2" s="4" t="s">
        <v>11805</v>
      </c>
      <c r="C2" s="4"/>
      <c r="D2" s="231"/>
      <c r="E2" s="231"/>
      <c r="F2" s="231"/>
      <c r="G2" s="231"/>
      <c r="H2" s="231"/>
      <c r="I2" s="231"/>
    </row>
    <row r="3" spans="1:10">
      <c r="A3" s="235" t="s">
        <v>11806</v>
      </c>
      <c r="B3" s="231"/>
      <c r="C3" s="236"/>
      <c r="D3" s="231"/>
      <c r="E3" s="231"/>
      <c r="F3" s="231"/>
      <c r="G3" s="231"/>
      <c r="H3" s="231"/>
      <c r="I3" s="231"/>
    </row>
    <row r="4" spans="1:10">
      <c r="A4" s="231"/>
      <c r="B4" s="231" t="s">
        <v>11805</v>
      </c>
      <c r="C4" s="236" t="s">
        <v>11974</v>
      </c>
      <c r="D4" s="231"/>
      <c r="E4" s="231"/>
      <c r="F4" s="231"/>
      <c r="G4" s="231" t="s">
        <v>11976</v>
      </c>
      <c r="H4" s="231"/>
      <c r="I4" s="231"/>
    </row>
    <row r="5" spans="1:10">
      <c r="A5" s="231"/>
      <c r="B5" s="231"/>
      <c r="C5" s="236"/>
      <c r="D5" s="231"/>
      <c r="E5" s="231"/>
      <c r="F5" s="231"/>
      <c r="G5" s="231"/>
      <c r="H5" s="231"/>
      <c r="I5" s="231"/>
    </row>
    <row r="6" spans="1:10">
      <c r="A6" s="237" t="s">
        <v>238</v>
      </c>
      <c r="B6" s="238" t="s">
        <v>239</v>
      </c>
      <c r="C6" s="238"/>
      <c r="D6" s="238"/>
      <c r="E6" s="238"/>
      <c r="F6" s="238"/>
      <c r="G6" s="238" t="s">
        <v>912</v>
      </c>
      <c r="H6" s="238" t="s">
        <v>910</v>
      </c>
      <c r="I6" s="239" t="s">
        <v>11807</v>
      </c>
    </row>
    <row r="7" spans="1:10">
      <c r="A7" s="57" t="str">
        <f>SUBSTITUTE(C7,"_","")</f>
        <v>COMPYLPPOSITIONXYGSSID</v>
      </c>
      <c r="B7" s="259" t="s">
        <v>7263</v>
      </c>
      <c r="C7" s="57" t="s">
        <v>11982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10" ht="23">
      <c r="A8" s="224" t="s">
        <v>2839</v>
      </c>
      <c r="B8" s="224" t="s">
        <v>1421</v>
      </c>
      <c r="C8" s="224" t="s">
        <v>2727</v>
      </c>
      <c r="D8" s="234" t="s">
        <v>2111</v>
      </c>
      <c r="E8" s="233" t="s">
        <v>3303</v>
      </c>
      <c r="F8" s="4" t="s">
        <v>1318</v>
      </c>
      <c r="G8" s="225" t="s">
        <v>3373</v>
      </c>
      <c r="H8" s="232" t="s">
        <v>2126</v>
      </c>
      <c r="I8" s="4" t="s">
        <v>12229</v>
      </c>
    </row>
    <row r="9" spans="1:10">
      <c r="A9" s="4" t="str">
        <f t="shared" ref="A9:A23" si="0">SUBSTITUTE(C9,"_","")</f>
        <v>POSITIONCOMPANYNM</v>
      </c>
      <c r="B9" s="148" t="s">
        <v>11767</v>
      </c>
      <c r="C9" s="4" t="s">
        <v>11808</v>
      </c>
      <c r="D9" s="4" t="s">
        <v>11769</v>
      </c>
      <c r="E9" s="231"/>
      <c r="F9" s="4" t="s">
        <v>11809</v>
      </c>
      <c r="G9" s="4" t="s">
        <v>11808</v>
      </c>
      <c r="H9" s="4" t="s">
        <v>11769</v>
      </c>
      <c r="I9" s="231"/>
    </row>
    <row r="10" spans="1:10" s="231" customFormat="1" ht="57.5">
      <c r="A10" s="54" t="s">
        <v>6428</v>
      </c>
      <c r="B10" s="54" t="s">
        <v>6876</v>
      </c>
      <c r="C10" s="54" t="s">
        <v>6414</v>
      </c>
      <c r="D10" s="55" t="s">
        <v>2113</v>
      </c>
      <c r="E10" s="5"/>
      <c r="F10" s="4" t="s">
        <v>1318</v>
      </c>
      <c r="G10" s="275" t="s">
        <v>11738</v>
      </c>
      <c r="H10" s="226" t="s">
        <v>1358</v>
      </c>
      <c r="I10" s="55" t="s">
        <v>7230</v>
      </c>
      <c r="J10" s="236" t="s">
        <v>11637</v>
      </c>
    </row>
    <row r="11" spans="1:10">
      <c r="A11" s="4" t="str">
        <f>SUBSTITUTE(C11,"_","")</f>
        <v>MANAGEMENTST</v>
      </c>
      <c r="B11" s="148" t="s">
        <v>11747</v>
      </c>
      <c r="C11" s="44" t="s">
        <v>11771</v>
      </c>
      <c r="D11" s="221" t="s">
        <v>11772</v>
      </c>
      <c r="E11" s="4"/>
      <c r="F11" s="4" t="s">
        <v>11773</v>
      </c>
      <c r="G11" s="44" t="s">
        <v>11771</v>
      </c>
      <c r="H11" s="221" t="s">
        <v>11772</v>
      </c>
      <c r="I11" s="4"/>
    </row>
    <row r="12" spans="1:10" s="231" customFormat="1" ht="46">
      <c r="A12" s="54" t="s">
        <v>7234</v>
      </c>
      <c r="B12" s="5" t="s">
        <v>7232</v>
      </c>
      <c r="C12" s="54" t="s">
        <v>7233</v>
      </c>
      <c r="D12" s="4" t="s">
        <v>2111</v>
      </c>
      <c r="E12" s="4"/>
      <c r="F12" s="4" t="s">
        <v>1318</v>
      </c>
      <c r="G12" s="495" t="s">
        <v>11739</v>
      </c>
      <c r="H12" s="225" t="s">
        <v>11740</v>
      </c>
      <c r="I12" s="4" t="s">
        <v>7230</v>
      </c>
      <c r="J12" s="236" t="s">
        <v>11636</v>
      </c>
    </row>
    <row r="13" spans="1:10">
      <c r="A13" s="4" t="str">
        <f t="shared" ref="A13" si="1">SUBSTITUTE(C13,"_","")</f>
        <v>ORGFORM</v>
      </c>
      <c r="B13" s="148" t="s">
        <v>11748</v>
      </c>
      <c r="C13" s="222" t="s">
        <v>11774</v>
      </c>
      <c r="D13" s="213" t="s">
        <v>11775</v>
      </c>
      <c r="E13" s="5"/>
      <c r="F13" s="4" t="s">
        <v>11776</v>
      </c>
      <c r="G13" s="222" t="s">
        <v>11774</v>
      </c>
      <c r="H13" s="213" t="s">
        <v>11775</v>
      </c>
      <c r="I13" s="4"/>
    </row>
    <row r="14" spans="1:10">
      <c r="A14" s="4" t="str">
        <f t="shared" si="0"/>
        <v>FOUNDDT</v>
      </c>
      <c r="B14" s="148" t="s">
        <v>11749</v>
      </c>
      <c r="C14" s="274" t="s">
        <v>11812</v>
      </c>
      <c r="D14" s="4" t="s">
        <v>11813</v>
      </c>
      <c r="E14" s="4"/>
      <c r="F14" s="4" t="s">
        <v>11766</v>
      </c>
      <c r="G14" s="274" t="s">
        <v>11812</v>
      </c>
      <c r="H14" s="4" t="s">
        <v>11813</v>
      </c>
      <c r="I14" s="4"/>
    </row>
    <row r="15" spans="1:10">
      <c r="A15" s="4" t="str">
        <f t="shared" si="0"/>
        <v>ISLEGREPRESENT</v>
      </c>
      <c r="B15" s="148" t="s">
        <v>11814</v>
      </c>
      <c r="C15" s="274" t="s">
        <v>11815</v>
      </c>
      <c r="D15" s="221" t="s">
        <v>11816</v>
      </c>
      <c r="E15" s="4"/>
      <c r="F15" s="4" t="s">
        <v>1318</v>
      </c>
      <c r="G15" s="274" t="s">
        <v>11815</v>
      </c>
      <c r="H15" s="221" t="s">
        <v>11816</v>
      </c>
      <c r="I15" s="4"/>
    </row>
    <row r="16" spans="1:10">
      <c r="A16" s="4" t="str">
        <f t="shared" si="0"/>
        <v>LEGREPRESENT</v>
      </c>
      <c r="B16" s="148" t="s">
        <v>11779</v>
      </c>
      <c r="C16" s="214" t="s">
        <v>11817</v>
      </c>
      <c r="D16" s="221" t="s">
        <v>11818</v>
      </c>
      <c r="E16" s="4"/>
      <c r="F16" s="4" t="s">
        <v>1318</v>
      </c>
      <c r="G16" s="214" t="s">
        <v>11817</v>
      </c>
      <c r="H16" s="221" t="s">
        <v>11818</v>
      </c>
      <c r="I16" s="4"/>
    </row>
    <row r="17" spans="1:9">
      <c r="A17" s="4" t="str">
        <f t="shared" si="0"/>
        <v>POSITION</v>
      </c>
      <c r="B17" s="148" t="s">
        <v>2899</v>
      </c>
      <c r="C17" s="214" t="s">
        <v>3283</v>
      </c>
      <c r="D17" s="221" t="s">
        <v>11819</v>
      </c>
      <c r="E17" s="4"/>
      <c r="F17" s="4" t="s">
        <v>1318</v>
      </c>
      <c r="G17" s="214" t="s">
        <v>3283</v>
      </c>
      <c r="H17" s="221" t="s">
        <v>11819</v>
      </c>
      <c r="I17" s="4"/>
    </row>
    <row r="18" spans="1:9">
      <c r="A18" s="4" t="str">
        <f t="shared" si="0"/>
        <v>BLNUMB</v>
      </c>
      <c r="B18" s="148" t="s">
        <v>11782</v>
      </c>
      <c r="C18" s="274" t="s">
        <v>2032</v>
      </c>
      <c r="D18" s="4" t="s">
        <v>2120</v>
      </c>
      <c r="E18" s="4"/>
      <c r="F18" s="4" t="s">
        <v>11766</v>
      </c>
      <c r="G18" s="274" t="s">
        <v>2032</v>
      </c>
      <c r="H18" s="4" t="s">
        <v>2120</v>
      </c>
      <c r="I18" s="4"/>
    </row>
    <row r="19" spans="1:9">
      <c r="A19" s="4" t="str">
        <f t="shared" si="0"/>
        <v>REGCAPITAL</v>
      </c>
      <c r="B19" s="148" t="s">
        <v>11746</v>
      </c>
      <c r="C19" s="214" t="s">
        <v>2209</v>
      </c>
      <c r="D19" s="213" t="s">
        <v>11820</v>
      </c>
      <c r="E19" s="4"/>
      <c r="F19" s="4" t="s">
        <v>1318</v>
      </c>
      <c r="G19" s="214" t="s">
        <v>2209</v>
      </c>
      <c r="H19" s="213" t="s">
        <v>11820</v>
      </c>
      <c r="I19" s="4"/>
    </row>
    <row r="20" spans="1:9">
      <c r="A20" s="4" t="str">
        <f t="shared" si="0"/>
        <v>REGCURRENCY</v>
      </c>
      <c r="B20" s="148" t="s">
        <v>11647</v>
      </c>
      <c r="C20" s="231" t="s">
        <v>11821</v>
      </c>
      <c r="D20" s="231" t="s">
        <v>2120</v>
      </c>
      <c r="E20" s="231"/>
      <c r="F20" s="4" t="s">
        <v>1318</v>
      </c>
      <c r="G20" s="231" t="s">
        <v>11821</v>
      </c>
      <c r="H20" s="231" t="s">
        <v>2120</v>
      </c>
      <c r="I20" s="231"/>
    </row>
    <row r="21" spans="1:9">
      <c r="A21" s="4" t="str">
        <f t="shared" si="0"/>
        <v>REGGOV</v>
      </c>
      <c r="B21" s="148" t="s">
        <v>6548</v>
      </c>
      <c r="C21" s="4" t="s">
        <v>11822</v>
      </c>
      <c r="D21" s="4" t="s">
        <v>11823</v>
      </c>
      <c r="E21" s="231"/>
      <c r="F21" s="4" t="s">
        <v>11766</v>
      </c>
      <c r="G21" s="4" t="s">
        <v>11822</v>
      </c>
      <c r="H21" s="4" t="s">
        <v>11823</v>
      </c>
      <c r="I21" s="231"/>
    </row>
    <row r="22" spans="1:9">
      <c r="A22" s="4" t="str">
        <f t="shared" si="0"/>
        <v>CANCELDT</v>
      </c>
      <c r="B22" s="148" t="s">
        <v>11643</v>
      </c>
      <c r="C22" s="240" t="s">
        <v>11824</v>
      </c>
      <c r="D22" s="213" t="s">
        <v>1338</v>
      </c>
      <c r="E22" s="4"/>
      <c r="F22" s="4" t="s">
        <v>11809</v>
      </c>
      <c r="G22" s="240" t="s">
        <v>11824</v>
      </c>
      <c r="H22" s="213" t="s">
        <v>1338</v>
      </c>
      <c r="I22" s="4"/>
    </row>
    <row r="23" spans="1:9">
      <c r="A23" s="4" t="str">
        <f t="shared" si="0"/>
        <v>REVOKEDT</v>
      </c>
      <c r="B23" s="148" t="s">
        <v>11750</v>
      </c>
      <c r="C23" s="214" t="s">
        <v>11825</v>
      </c>
      <c r="D23" s="213" t="s">
        <v>11826</v>
      </c>
      <c r="E23" s="231"/>
      <c r="F23" s="4" t="s">
        <v>11766</v>
      </c>
      <c r="G23" s="214" t="s">
        <v>11825</v>
      </c>
      <c r="H23" s="213" t="s">
        <v>11826</v>
      </c>
      <c r="I23" s="231"/>
    </row>
    <row r="24" spans="1:9">
      <c r="A24" s="11" t="s">
        <v>3959</v>
      </c>
      <c r="B24" s="11" t="s">
        <v>4011</v>
      </c>
      <c r="C24" s="11" t="s">
        <v>3959</v>
      </c>
      <c r="D24" s="11" t="s">
        <v>2113</v>
      </c>
      <c r="E24" s="12" t="s">
        <v>3303</v>
      </c>
      <c r="F24" s="57" t="s">
        <v>1318</v>
      </c>
      <c r="G24" s="214">
        <v>0</v>
      </c>
      <c r="H24" s="214"/>
      <c r="I24" s="231"/>
    </row>
    <row r="25" spans="1:9">
      <c r="A25" s="44" t="s">
        <v>2616</v>
      </c>
      <c r="B25" s="44" t="s">
        <v>107</v>
      </c>
      <c r="C25" s="44" t="s">
        <v>2181</v>
      </c>
      <c r="D25" s="5" t="s">
        <v>2120</v>
      </c>
      <c r="E25" s="73"/>
      <c r="F25" s="57" t="s">
        <v>1318</v>
      </c>
      <c r="G25" s="4" t="s">
        <v>3373</v>
      </c>
      <c r="H25" s="5" t="s">
        <v>2126</v>
      </c>
      <c r="I25" s="231"/>
    </row>
    <row r="26" spans="1:9">
      <c r="A26" s="44" t="s">
        <v>461</v>
      </c>
      <c r="B26" s="43" t="s">
        <v>108</v>
      </c>
      <c r="C26" s="44" t="s">
        <v>461</v>
      </c>
      <c r="D26" s="5" t="s">
        <v>2133</v>
      </c>
      <c r="E26" s="12"/>
      <c r="F26" s="57" t="s">
        <v>1318</v>
      </c>
      <c r="G26" s="44" t="s">
        <v>3403</v>
      </c>
      <c r="H26" s="44"/>
      <c r="I26" s="231"/>
    </row>
    <row r="27" spans="1:9" ht="81">
      <c r="A27" s="44" t="s">
        <v>462</v>
      </c>
      <c r="B27" s="43" t="s">
        <v>109</v>
      </c>
      <c r="C27" s="44" t="s">
        <v>2182</v>
      </c>
      <c r="D27" s="5" t="s">
        <v>2121</v>
      </c>
      <c r="E27" s="12" t="s">
        <v>3303</v>
      </c>
      <c r="F27" s="57" t="s">
        <v>1318</v>
      </c>
      <c r="G27" s="231" t="s">
        <v>6355</v>
      </c>
      <c r="H27" s="57" t="s">
        <v>1472</v>
      </c>
      <c r="I27" s="216" t="s">
        <v>11735</v>
      </c>
    </row>
    <row r="28" spans="1:9">
      <c r="A28" s="11" t="s">
        <v>4021</v>
      </c>
      <c r="B28" s="11" t="s">
        <v>3241</v>
      </c>
      <c r="C28" s="11" t="s">
        <v>3246</v>
      </c>
      <c r="D28" s="5" t="s">
        <v>2123</v>
      </c>
      <c r="E28" s="12" t="s">
        <v>3303</v>
      </c>
      <c r="F28" s="57"/>
      <c r="G28" s="11"/>
      <c r="H28" s="5"/>
      <c r="I28" s="231"/>
    </row>
    <row r="29" spans="1:9">
      <c r="A29" s="231"/>
      <c r="B29" s="231"/>
      <c r="C29" s="236"/>
      <c r="D29" s="231"/>
      <c r="E29" s="231"/>
      <c r="F29" s="231"/>
      <c r="G29" s="231"/>
      <c r="H29" s="231"/>
      <c r="I29" s="231"/>
    </row>
    <row r="30" spans="1:9">
      <c r="A30" s="231"/>
      <c r="B30" s="231"/>
      <c r="C30" s="231"/>
      <c r="D30" s="231"/>
      <c r="E30" s="231"/>
      <c r="F30" s="231"/>
      <c r="G30" s="231"/>
      <c r="H30" s="231"/>
      <c r="I30" s="231"/>
    </row>
    <row r="34" spans="1:1">
      <c r="A34" s="96" t="s">
        <v>3524</v>
      </c>
    </row>
    <row r="35" spans="1:1">
      <c r="A35" s="96" t="s">
        <v>11993</v>
      </c>
    </row>
    <row r="36" spans="1:1">
      <c r="A36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I12" sqref="I12"/>
    </sheetView>
  </sheetViews>
  <sheetFormatPr defaultRowHeight="14"/>
  <cols>
    <col min="1" max="1" width="21.58203125" customWidth="1"/>
    <col min="2" max="2" width="17.25" bestFit="1" customWidth="1"/>
    <col min="3" max="3" width="24.58203125" customWidth="1"/>
    <col min="4" max="4" width="23.83203125" bestFit="1" customWidth="1"/>
    <col min="5" max="5" width="8.5" bestFit="1" customWidth="1"/>
    <col min="6" max="6" width="10.5" bestFit="1" customWidth="1"/>
    <col min="7" max="7" width="31.5" bestFit="1" customWidth="1"/>
    <col min="8" max="8" width="13" bestFit="1" customWidth="1"/>
    <col min="9" max="9" width="34.75" customWidth="1"/>
  </cols>
  <sheetData>
    <row r="1" spans="1:9">
      <c r="A1" s="3" t="s">
        <v>11828</v>
      </c>
      <c r="B1" s="182" t="s">
        <v>11829</v>
      </c>
      <c r="C1" s="4"/>
      <c r="D1" s="231"/>
      <c r="E1" s="231"/>
      <c r="F1" s="231"/>
      <c r="G1" s="231"/>
      <c r="H1" s="231"/>
      <c r="I1" s="231"/>
    </row>
    <row r="2" spans="1:9">
      <c r="A2" s="4"/>
      <c r="B2" s="4" t="s">
        <v>11830</v>
      </c>
      <c r="C2" s="4"/>
      <c r="D2" s="231"/>
      <c r="E2" s="231"/>
      <c r="F2" s="231"/>
      <c r="G2" s="231"/>
      <c r="H2" s="231"/>
      <c r="I2" s="231"/>
    </row>
    <row r="3" spans="1:9">
      <c r="A3" s="235" t="s">
        <v>11831</v>
      </c>
      <c r="B3" s="231"/>
      <c r="C3" s="236"/>
      <c r="D3" s="231"/>
      <c r="E3" s="231"/>
      <c r="F3" s="231"/>
      <c r="G3" s="231"/>
      <c r="H3" s="231"/>
      <c r="I3" s="231"/>
    </row>
    <row r="4" spans="1:9">
      <c r="A4" s="231"/>
      <c r="B4" s="231" t="s">
        <v>11830</v>
      </c>
      <c r="C4" s="236" t="s">
        <v>11983</v>
      </c>
      <c r="D4" s="231"/>
      <c r="E4" s="231"/>
      <c r="F4" s="231"/>
      <c r="G4" s="236" t="s">
        <v>11832</v>
      </c>
      <c r="H4" s="231"/>
      <c r="I4" s="231"/>
    </row>
    <row r="5" spans="1:9">
      <c r="A5" s="231"/>
      <c r="B5" s="231"/>
      <c r="C5" s="236"/>
      <c r="D5" s="231"/>
      <c r="E5" s="231"/>
      <c r="F5" s="231"/>
      <c r="G5" s="231"/>
      <c r="H5" s="231"/>
      <c r="I5" s="231"/>
    </row>
    <row r="6" spans="1:9">
      <c r="A6" s="237" t="s">
        <v>11833</v>
      </c>
      <c r="B6" s="238" t="s">
        <v>11834</v>
      </c>
      <c r="C6" s="238"/>
      <c r="D6" s="238"/>
      <c r="E6" s="238"/>
      <c r="F6" s="238"/>
      <c r="G6" s="238" t="s">
        <v>11835</v>
      </c>
      <c r="H6" s="238" t="s">
        <v>910</v>
      </c>
      <c r="I6" s="239" t="s">
        <v>11807</v>
      </c>
    </row>
    <row r="7" spans="1:9">
      <c r="A7" s="57" t="str">
        <f>SUBSTITUTE(C7,"_","")</f>
        <v>COMPYLIQUIDATIONXYGSSID</v>
      </c>
      <c r="B7" s="259" t="s">
        <v>7263</v>
      </c>
      <c r="C7" s="57" t="s">
        <v>11984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9" ht="23">
      <c r="A8" s="224" t="s">
        <v>2839</v>
      </c>
      <c r="B8" s="224" t="s">
        <v>1421</v>
      </c>
      <c r="C8" s="224" t="s">
        <v>2727</v>
      </c>
      <c r="D8" s="234" t="s">
        <v>2111</v>
      </c>
      <c r="E8" s="233" t="s">
        <v>3303</v>
      </c>
      <c r="F8" s="4" t="s">
        <v>1318</v>
      </c>
      <c r="G8" s="225" t="s">
        <v>3373</v>
      </c>
      <c r="H8" s="232" t="s">
        <v>2126</v>
      </c>
      <c r="I8" s="4" t="s">
        <v>12230</v>
      </c>
    </row>
    <row r="9" spans="1:9">
      <c r="A9" s="4" t="str">
        <f t="shared" ref="A9:A15" si="0">SUBSTITUTE(C9,"_","")</f>
        <v>LIQENDDT</v>
      </c>
      <c r="B9" s="148" t="s">
        <v>11836</v>
      </c>
      <c r="C9" s="73" t="s">
        <v>11837</v>
      </c>
      <c r="D9" s="5" t="s">
        <v>11838</v>
      </c>
      <c r="E9" s="231"/>
      <c r="F9" s="4" t="s">
        <v>1318</v>
      </c>
      <c r="G9" s="73" t="s">
        <v>11837</v>
      </c>
      <c r="H9" s="5" t="s">
        <v>11838</v>
      </c>
      <c r="I9" s="231"/>
    </row>
    <row r="10" spans="1:9">
      <c r="A10" s="4" t="str">
        <f t="shared" si="0"/>
        <v>LIQENTITY</v>
      </c>
      <c r="B10" s="73" t="s">
        <v>11839</v>
      </c>
      <c r="C10" s="73" t="s">
        <v>11840</v>
      </c>
      <c r="D10" s="148" t="s">
        <v>11769</v>
      </c>
      <c r="E10" s="4"/>
      <c r="F10" s="4" t="s">
        <v>1318</v>
      </c>
      <c r="G10" s="73" t="s">
        <v>11840</v>
      </c>
      <c r="H10" s="148" t="s">
        <v>11769</v>
      </c>
      <c r="I10" s="4"/>
    </row>
    <row r="11" spans="1:9">
      <c r="A11" s="4" t="str">
        <f t="shared" si="0"/>
        <v>LIQPRINCIPAL</v>
      </c>
      <c r="B11" s="73" t="s">
        <v>11841</v>
      </c>
      <c r="C11" s="240" t="s">
        <v>11842</v>
      </c>
      <c r="D11" s="148" t="s">
        <v>11769</v>
      </c>
      <c r="E11" s="5"/>
      <c r="F11" s="4" t="s">
        <v>11811</v>
      </c>
      <c r="G11" s="240" t="s">
        <v>11842</v>
      </c>
      <c r="H11" s="148" t="s">
        <v>11769</v>
      </c>
      <c r="I11" s="4"/>
    </row>
    <row r="12" spans="1:9">
      <c r="A12" s="4" t="str">
        <f t="shared" si="0"/>
        <v>CLAINTRANEE</v>
      </c>
      <c r="B12" s="73" t="s">
        <v>11843</v>
      </c>
      <c r="C12" s="4" t="s">
        <v>11844</v>
      </c>
      <c r="D12" s="148" t="s">
        <v>11845</v>
      </c>
      <c r="E12" s="4"/>
      <c r="F12" s="4" t="s">
        <v>11811</v>
      </c>
      <c r="G12" s="4" t="s">
        <v>11844</v>
      </c>
      <c r="H12" s="148" t="s">
        <v>11845</v>
      </c>
      <c r="I12" s="4"/>
    </row>
    <row r="13" spans="1:9">
      <c r="A13" s="4" t="str">
        <f t="shared" si="0"/>
        <v>DEBTTRANEE</v>
      </c>
      <c r="B13" s="73" t="s">
        <v>11846</v>
      </c>
      <c r="C13" s="240" t="s">
        <v>11847</v>
      </c>
      <c r="D13" s="148" t="s">
        <v>11848</v>
      </c>
      <c r="E13" s="4"/>
      <c r="F13" s="4" t="s">
        <v>11766</v>
      </c>
      <c r="G13" s="240" t="s">
        <v>11847</v>
      </c>
      <c r="H13" s="148" t="s">
        <v>11848</v>
      </c>
      <c r="I13" s="4"/>
    </row>
    <row r="14" spans="1:9">
      <c r="A14" s="4" t="str">
        <f t="shared" si="0"/>
        <v>LIQSTATUS</v>
      </c>
      <c r="B14" s="73" t="s">
        <v>11849</v>
      </c>
      <c r="C14" s="240" t="s">
        <v>11850</v>
      </c>
      <c r="D14" s="4" t="s">
        <v>1358</v>
      </c>
      <c r="E14" s="4"/>
      <c r="F14" s="4" t="s">
        <v>11811</v>
      </c>
      <c r="G14" s="240" t="s">
        <v>11850</v>
      </c>
      <c r="H14" s="4" t="s">
        <v>1358</v>
      </c>
      <c r="I14" s="4"/>
    </row>
    <row r="15" spans="1:9">
      <c r="A15" s="4" t="str">
        <f t="shared" si="0"/>
        <v>LIQMEMBER</v>
      </c>
      <c r="B15" s="73" t="s">
        <v>11851</v>
      </c>
      <c r="C15" s="231" t="s">
        <v>11852</v>
      </c>
      <c r="D15" s="148" t="s">
        <v>11853</v>
      </c>
      <c r="E15" s="231"/>
      <c r="F15" s="4" t="s">
        <v>11766</v>
      </c>
      <c r="G15" s="231" t="s">
        <v>11852</v>
      </c>
      <c r="H15" s="148" t="s">
        <v>11853</v>
      </c>
      <c r="I15" s="231"/>
    </row>
    <row r="16" spans="1:9">
      <c r="A16" s="11" t="s">
        <v>3959</v>
      </c>
      <c r="B16" s="11" t="s">
        <v>4011</v>
      </c>
      <c r="C16" s="11" t="s">
        <v>3959</v>
      </c>
      <c r="D16" s="11" t="s">
        <v>2113</v>
      </c>
      <c r="E16" s="12" t="s">
        <v>3303</v>
      </c>
      <c r="F16" s="57" t="s">
        <v>1318</v>
      </c>
      <c r="G16" s="214">
        <v>0</v>
      </c>
      <c r="H16" s="214"/>
      <c r="I16" s="231"/>
    </row>
    <row r="17" spans="1:9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  <c r="I17" s="231"/>
    </row>
    <row r="18" spans="1:9">
      <c r="A18" s="44" t="s">
        <v>461</v>
      </c>
      <c r="B18" s="43" t="s">
        <v>108</v>
      </c>
      <c r="C18" s="44" t="s">
        <v>461</v>
      </c>
      <c r="D18" s="5" t="s">
        <v>2133</v>
      </c>
      <c r="E18" s="12"/>
      <c r="F18" s="57" t="s">
        <v>1318</v>
      </c>
      <c r="G18" s="44" t="s">
        <v>3403</v>
      </c>
      <c r="H18" s="44"/>
      <c r="I18" s="231"/>
    </row>
    <row r="19" spans="1:9" ht="81">
      <c r="A19" s="44" t="s">
        <v>462</v>
      </c>
      <c r="B19" s="43" t="s">
        <v>109</v>
      </c>
      <c r="C19" s="44" t="s">
        <v>2182</v>
      </c>
      <c r="D19" s="5" t="s">
        <v>2121</v>
      </c>
      <c r="E19" s="12" t="s">
        <v>3303</v>
      </c>
      <c r="F19" s="57" t="s">
        <v>1318</v>
      </c>
      <c r="G19" s="231" t="s">
        <v>6355</v>
      </c>
      <c r="H19" s="57" t="s">
        <v>1472</v>
      </c>
      <c r="I19" s="216" t="s">
        <v>11735</v>
      </c>
    </row>
    <row r="20" spans="1:9">
      <c r="A20" s="11" t="s">
        <v>4021</v>
      </c>
      <c r="B20" s="11" t="s">
        <v>3241</v>
      </c>
      <c r="C20" s="11" t="s">
        <v>3246</v>
      </c>
      <c r="D20" s="5" t="s">
        <v>2123</v>
      </c>
      <c r="E20" s="12" t="s">
        <v>3303</v>
      </c>
      <c r="F20" s="57"/>
      <c r="G20" s="11"/>
      <c r="H20" s="5"/>
      <c r="I20" s="231"/>
    </row>
    <row r="21" spans="1:9">
      <c r="A21" s="231"/>
      <c r="B21" s="231"/>
      <c r="C21" s="236"/>
      <c r="D21" s="231"/>
      <c r="E21" s="231"/>
      <c r="F21" s="231"/>
      <c r="G21" s="231"/>
      <c r="H21" s="231"/>
      <c r="I21" s="231"/>
    </row>
    <row r="22" spans="1:9">
      <c r="A22" s="231"/>
      <c r="B22" s="231"/>
      <c r="C22" s="231"/>
      <c r="D22" s="231"/>
      <c r="E22" s="231"/>
      <c r="F22" s="231"/>
      <c r="G22" s="231"/>
      <c r="H22" s="231"/>
      <c r="I22" s="231"/>
    </row>
    <row r="25" spans="1:9">
      <c r="A25" s="96" t="s">
        <v>3524</v>
      </c>
    </row>
    <row r="26" spans="1:9">
      <c r="A26" s="96" t="s">
        <v>11994</v>
      </c>
    </row>
    <row r="27" spans="1:9">
      <c r="A27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25"/>
  <sheetViews>
    <sheetView workbookViewId="0">
      <selection activeCell="A24" sqref="A24"/>
    </sheetView>
  </sheetViews>
  <sheetFormatPr defaultRowHeight="14"/>
  <cols>
    <col min="1" max="1" width="19.25" customWidth="1"/>
    <col min="2" max="2" width="10.5" bestFit="1" customWidth="1"/>
    <col min="3" max="3" width="24.25" customWidth="1"/>
    <col min="4" max="4" width="13" bestFit="1" customWidth="1"/>
    <col min="5" max="5" width="8.5" bestFit="1" customWidth="1"/>
    <col min="6" max="6" width="1.83203125" customWidth="1"/>
    <col min="7" max="7" width="25.58203125" bestFit="1" customWidth="1"/>
    <col min="8" max="8" width="13" bestFit="1" customWidth="1"/>
    <col min="9" max="9" width="77.75" customWidth="1"/>
    <col min="10" max="10" width="13" bestFit="1" customWidth="1"/>
  </cols>
  <sheetData>
    <row r="1" spans="1:9">
      <c r="A1" s="3" t="s">
        <v>11854</v>
      </c>
      <c r="B1" s="182" t="s">
        <v>11759</v>
      </c>
      <c r="C1" s="4"/>
      <c r="D1" s="231"/>
      <c r="E1" s="231"/>
      <c r="F1" s="231"/>
      <c r="G1" s="231"/>
      <c r="H1" s="231"/>
      <c r="I1" s="231"/>
    </row>
    <row r="2" spans="1:9">
      <c r="A2" s="4"/>
      <c r="B2" s="4" t="s">
        <v>11855</v>
      </c>
      <c r="C2" s="4"/>
      <c r="D2" s="231"/>
      <c r="E2" s="231"/>
      <c r="F2" s="231"/>
      <c r="G2" s="231"/>
      <c r="H2" s="231"/>
      <c r="I2" s="231"/>
    </row>
    <row r="3" spans="1:9">
      <c r="A3" s="235" t="s">
        <v>11831</v>
      </c>
      <c r="B3" s="231"/>
      <c r="C3" s="236"/>
      <c r="D3" s="231"/>
      <c r="E3" s="231"/>
      <c r="F3" s="231"/>
      <c r="G3" s="231"/>
      <c r="H3" s="231"/>
      <c r="I3" s="231"/>
    </row>
    <row r="4" spans="1:9">
      <c r="A4" s="231"/>
      <c r="B4" s="231" t="s">
        <v>11855</v>
      </c>
      <c r="C4" s="236" t="s">
        <v>11985</v>
      </c>
      <c r="D4" s="231"/>
      <c r="E4" s="231"/>
      <c r="F4" s="231"/>
      <c r="G4" s="236" t="s">
        <v>11856</v>
      </c>
      <c r="H4" s="231"/>
      <c r="I4" s="231"/>
    </row>
    <row r="5" spans="1:9">
      <c r="A5" s="231"/>
      <c r="B5" s="231"/>
      <c r="C5" s="236"/>
      <c r="D5" s="231"/>
      <c r="E5" s="231"/>
      <c r="F5" s="231"/>
      <c r="G5" s="231"/>
      <c r="H5" s="231"/>
      <c r="I5" s="231"/>
    </row>
    <row r="6" spans="1:9" ht="23">
      <c r="A6" s="237" t="s">
        <v>11857</v>
      </c>
      <c r="B6" s="238" t="s">
        <v>11858</v>
      </c>
      <c r="C6" s="238"/>
      <c r="D6" s="238"/>
      <c r="E6" s="238"/>
      <c r="F6" s="238"/>
      <c r="G6" s="238" t="s">
        <v>11859</v>
      </c>
      <c r="H6" s="238" t="s">
        <v>910</v>
      </c>
      <c r="I6" s="239" t="s">
        <v>11807</v>
      </c>
    </row>
    <row r="7" spans="1:9" ht="23">
      <c r="A7" s="57" t="str">
        <f>SUBSTITUTE(C7,"_","")</f>
        <v>COMPYORDERLISTXYGSSID</v>
      </c>
      <c r="B7" s="259" t="s">
        <v>7263</v>
      </c>
      <c r="C7" s="57" t="s">
        <v>11986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9" ht="23">
      <c r="A8" s="499" t="s">
        <v>2839</v>
      </c>
      <c r="B8" s="499" t="s">
        <v>1421</v>
      </c>
      <c r="C8" s="499" t="s">
        <v>12226</v>
      </c>
      <c r="D8" s="507" t="s">
        <v>2111</v>
      </c>
      <c r="E8" s="496" t="s">
        <v>3303</v>
      </c>
      <c r="F8" s="493" t="s">
        <v>1318</v>
      </c>
      <c r="G8" s="493" t="s">
        <v>12227</v>
      </c>
      <c r="H8" s="496" t="s">
        <v>2126</v>
      </c>
      <c r="I8" s="493" t="s">
        <v>12238</v>
      </c>
    </row>
    <row r="9" spans="1:9">
      <c r="A9" s="4" t="str">
        <f t="shared" ref="A9:A13" si="0">SUBSTITUTE(C9,"_","")</f>
        <v>SEARCHKEY</v>
      </c>
      <c r="B9" s="12" t="s">
        <v>11860</v>
      </c>
      <c r="C9" s="73" t="s">
        <v>11861</v>
      </c>
      <c r="D9" s="5" t="s">
        <v>11769</v>
      </c>
      <c r="E9" s="231"/>
      <c r="F9" s="4" t="s">
        <v>11766</v>
      </c>
      <c r="G9" s="73" t="s">
        <v>11861</v>
      </c>
      <c r="H9" s="5" t="s">
        <v>11769</v>
      </c>
      <c r="I9" s="231"/>
    </row>
    <row r="10" spans="1:9">
      <c r="A10" s="4" t="str">
        <f t="shared" si="0"/>
        <v>KEYTYPE</v>
      </c>
      <c r="B10" s="12" t="s">
        <v>11862</v>
      </c>
      <c r="C10" s="73" t="s">
        <v>11863</v>
      </c>
      <c r="D10" s="148" t="s">
        <v>11816</v>
      </c>
      <c r="E10" s="4"/>
      <c r="F10" s="4" t="s">
        <v>11766</v>
      </c>
      <c r="G10" s="73" t="s">
        <v>11863</v>
      </c>
      <c r="H10" s="148" t="s">
        <v>11816</v>
      </c>
      <c r="I10" s="4" t="s">
        <v>11995</v>
      </c>
    </row>
    <row r="11" spans="1:9">
      <c r="A11" s="4" t="str">
        <f t="shared" si="0"/>
        <v>ORDERNO</v>
      </c>
      <c r="B11" s="12" t="s">
        <v>11864</v>
      </c>
      <c r="C11" s="240" t="s">
        <v>11865</v>
      </c>
      <c r="D11" s="148" t="s">
        <v>11772</v>
      </c>
      <c r="E11" s="5"/>
      <c r="F11" s="4" t="s">
        <v>11766</v>
      </c>
      <c r="G11" s="240" t="s">
        <v>11865</v>
      </c>
      <c r="H11" s="148" t="s">
        <v>11772</v>
      </c>
      <c r="I11" s="4"/>
    </row>
    <row r="12" spans="1:9">
      <c r="A12" s="4" t="str">
        <f t="shared" si="0"/>
        <v>STATUS</v>
      </c>
      <c r="B12" s="12" t="s">
        <v>11866</v>
      </c>
      <c r="C12" s="4" t="s">
        <v>11867</v>
      </c>
      <c r="D12" s="148" t="s">
        <v>11816</v>
      </c>
      <c r="E12" s="4"/>
      <c r="F12" s="4" t="s">
        <v>11766</v>
      </c>
      <c r="G12" s="4" t="s">
        <v>11867</v>
      </c>
      <c r="H12" s="148" t="s">
        <v>11816</v>
      </c>
      <c r="I12" s="4"/>
    </row>
    <row r="13" spans="1:9">
      <c r="A13" s="4" t="str">
        <f t="shared" si="0"/>
        <v>UID</v>
      </c>
      <c r="B13" s="12" t="s">
        <v>11868</v>
      </c>
      <c r="C13" s="240" t="s">
        <v>11869</v>
      </c>
      <c r="D13" s="148" t="s">
        <v>11810</v>
      </c>
      <c r="E13" s="4"/>
      <c r="F13" s="4" t="s">
        <v>11811</v>
      </c>
      <c r="G13" s="240" t="s">
        <v>11869</v>
      </c>
      <c r="H13" s="148" t="s">
        <v>11810</v>
      </c>
      <c r="I13" s="4"/>
    </row>
    <row r="14" spans="1:9">
      <c r="A14" s="11" t="s">
        <v>3959</v>
      </c>
      <c r="B14" s="11" t="s">
        <v>4011</v>
      </c>
      <c r="C14" s="11" t="s">
        <v>3959</v>
      </c>
      <c r="D14" s="11" t="s">
        <v>2113</v>
      </c>
      <c r="E14" s="12" t="s">
        <v>3303</v>
      </c>
      <c r="F14" s="57" t="s">
        <v>1318</v>
      </c>
      <c r="G14" s="214">
        <v>0</v>
      </c>
      <c r="H14" s="214"/>
      <c r="I14" s="231"/>
    </row>
    <row r="15" spans="1:9">
      <c r="A15" s="498" t="s">
        <v>12228</v>
      </c>
      <c r="B15" s="498" t="s">
        <v>107</v>
      </c>
      <c r="C15" s="498" t="s">
        <v>12239</v>
      </c>
      <c r="D15" s="496" t="s">
        <v>2120</v>
      </c>
      <c r="E15" s="520"/>
      <c r="F15" s="497" t="s">
        <v>1318</v>
      </c>
      <c r="G15" s="493" t="s">
        <v>12227</v>
      </c>
      <c r="H15" s="496" t="s">
        <v>2126</v>
      </c>
      <c r="I15" s="231"/>
    </row>
    <row r="16" spans="1:9">
      <c r="A16" s="44" t="s">
        <v>461</v>
      </c>
      <c r="B16" s="43" t="s">
        <v>108</v>
      </c>
      <c r="C16" s="44" t="s">
        <v>461</v>
      </c>
      <c r="D16" s="5" t="s">
        <v>2133</v>
      </c>
      <c r="E16" s="12"/>
      <c r="F16" s="57" t="s">
        <v>1318</v>
      </c>
      <c r="G16" s="44" t="s">
        <v>3403</v>
      </c>
      <c r="H16" s="44"/>
      <c r="I16" s="231"/>
    </row>
    <row r="17" spans="1:9" ht="92.5">
      <c r="A17" s="44" t="s">
        <v>462</v>
      </c>
      <c r="B17" s="43" t="s">
        <v>109</v>
      </c>
      <c r="C17" s="44" t="s">
        <v>2182</v>
      </c>
      <c r="D17" s="5" t="s">
        <v>2121</v>
      </c>
      <c r="E17" s="12" t="s">
        <v>3303</v>
      </c>
      <c r="F17" s="57" t="s">
        <v>1318</v>
      </c>
      <c r="G17" s="5" t="s">
        <v>6355</v>
      </c>
      <c r="H17" s="57" t="s">
        <v>1472</v>
      </c>
      <c r="I17" s="216" t="s">
        <v>12168</v>
      </c>
    </row>
    <row r="18" spans="1:9">
      <c r="A18" s="11" t="s">
        <v>4021</v>
      </c>
      <c r="B18" s="11" t="s">
        <v>3241</v>
      </c>
      <c r="C18" s="11" t="s">
        <v>3246</v>
      </c>
      <c r="D18" s="5" t="s">
        <v>2123</v>
      </c>
      <c r="E18" s="12" t="s">
        <v>3303</v>
      </c>
      <c r="F18" s="57"/>
      <c r="G18" s="11"/>
      <c r="H18" s="5"/>
      <c r="I18" s="231"/>
    </row>
    <row r="19" spans="1:9">
      <c r="A19" s="231"/>
      <c r="B19" s="231"/>
      <c r="C19" s="236"/>
      <c r="D19" s="231"/>
      <c r="E19" s="231"/>
      <c r="F19" s="231"/>
      <c r="G19" s="231"/>
      <c r="H19" s="231"/>
      <c r="I19" s="231"/>
    </row>
    <row r="20" spans="1:9">
      <c r="A20" s="231"/>
      <c r="B20" s="231"/>
      <c r="C20" s="231"/>
      <c r="D20" s="231"/>
      <c r="E20" s="231"/>
      <c r="F20" s="231"/>
      <c r="G20" s="231"/>
      <c r="H20" s="231"/>
      <c r="I20" s="231"/>
    </row>
    <row r="23" spans="1:9">
      <c r="A23" s="96" t="s">
        <v>3524</v>
      </c>
    </row>
    <row r="24" spans="1:9">
      <c r="A24" s="96" t="s">
        <v>12240</v>
      </c>
    </row>
    <row r="25" spans="1:9">
      <c r="A25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I19" sqref="I19"/>
    </sheetView>
  </sheetViews>
  <sheetFormatPr defaultColWidth="16.5" defaultRowHeight="14"/>
  <cols>
    <col min="1" max="1" width="19.25" customWidth="1"/>
    <col min="2" max="2" width="19.33203125" customWidth="1"/>
    <col min="3" max="3" width="26.5" customWidth="1"/>
    <col min="6" max="6" width="5.58203125" customWidth="1"/>
    <col min="7" max="7" width="22.08203125" customWidth="1"/>
    <col min="9" max="9" width="49.58203125" customWidth="1"/>
  </cols>
  <sheetData>
    <row r="1" spans="1:9">
      <c r="A1" s="211" t="s">
        <v>11854</v>
      </c>
      <c r="B1" s="212" t="s">
        <v>11759</v>
      </c>
      <c r="C1" s="213"/>
      <c r="D1" s="214"/>
      <c r="E1" s="214"/>
      <c r="F1" s="214"/>
      <c r="G1" s="214"/>
      <c r="H1" s="214"/>
      <c r="I1" s="214"/>
    </row>
    <row r="2" spans="1:9">
      <c r="A2" s="213"/>
      <c r="B2" s="213" t="s">
        <v>11870</v>
      </c>
      <c r="D2" s="214"/>
      <c r="E2" s="214"/>
      <c r="F2" s="214"/>
      <c r="G2" s="213"/>
      <c r="H2" s="214"/>
      <c r="I2" s="214"/>
    </row>
    <row r="3" spans="1:9">
      <c r="A3" s="215" t="s">
        <v>11831</v>
      </c>
      <c r="B3" s="214"/>
      <c r="C3" s="216"/>
      <c r="D3" s="214"/>
      <c r="E3" s="214"/>
      <c r="F3" s="214"/>
      <c r="G3" s="214"/>
      <c r="H3" s="214"/>
      <c r="I3" s="214"/>
    </row>
    <row r="4" spans="1:9">
      <c r="A4" s="214"/>
      <c r="B4" s="214" t="s">
        <v>11870</v>
      </c>
      <c r="C4" s="216" t="s">
        <v>11987</v>
      </c>
      <c r="D4" s="214"/>
      <c r="E4" s="214"/>
      <c r="F4" s="214"/>
      <c r="G4" s="216" t="s">
        <v>11977</v>
      </c>
      <c r="H4" s="214"/>
      <c r="I4" s="214"/>
    </row>
    <row r="5" spans="1:9">
      <c r="A5" s="214"/>
      <c r="B5" s="214"/>
      <c r="C5" s="216"/>
      <c r="D5" s="214"/>
      <c r="E5" s="214"/>
      <c r="F5" s="214"/>
      <c r="G5" s="214" t="s">
        <v>11870</v>
      </c>
      <c r="H5" s="214"/>
      <c r="I5" s="214"/>
    </row>
    <row r="6" spans="1:9">
      <c r="A6" s="217" t="s">
        <v>11871</v>
      </c>
      <c r="B6" s="218" t="s">
        <v>11858</v>
      </c>
      <c r="C6" s="218"/>
      <c r="D6" s="218"/>
      <c r="E6" s="218"/>
      <c r="F6" s="218"/>
      <c r="G6" s="218" t="s">
        <v>11859</v>
      </c>
      <c r="H6" s="218" t="s">
        <v>910</v>
      </c>
      <c r="I6" s="220" t="s">
        <v>11807</v>
      </c>
    </row>
    <row r="7" spans="1:9">
      <c r="A7" s="57" t="str">
        <f>SUBSTITUTE(C7,"_","")</f>
        <v>COMPYLITIGANTXYGSSID</v>
      </c>
      <c r="B7" s="259" t="s">
        <v>7263</v>
      </c>
      <c r="C7" s="57" t="s">
        <v>11988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9" ht="23">
      <c r="A8" s="224" t="s">
        <v>2839</v>
      </c>
      <c r="B8" s="224" t="s">
        <v>1421</v>
      </c>
      <c r="C8" s="224" t="s">
        <v>2727</v>
      </c>
      <c r="D8" s="234" t="s">
        <v>2111</v>
      </c>
      <c r="E8" s="233" t="s">
        <v>3303</v>
      </c>
      <c r="F8" s="4" t="s">
        <v>1318</v>
      </c>
      <c r="G8" s="225" t="s">
        <v>3373</v>
      </c>
      <c r="H8" s="232" t="s">
        <v>2126</v>
      </c>
      <c r="I8" s="4" t="s">
        <v>12229</v>
      </c>
    </row>
    <row r="9" spans="1:9" ht="23">
      <c r="A9" s="224" t="s">
        <v>8751</v>
      </c>
      <c r="B9" s="224" t="s">
        <v>11999</v>
      </c>
      <c r="C9" s="224" t="s">
        <v>12000</v>
      </c>
      <c r="D9" s="234" t="s">
        <v>2111</v>
      </c>
      <c r="E9" s="233"/>
      <c r="F9" s="4"/>
      <c r="G9" s="225" t="s">
        <v>12001</v>
      </c>
      <c r="H9" s="225" t="s">
        <v>11769</v>
      </c>
      <c r="I9" s="4" t="s">
        <v>12002</v>
      </c>
    </row>
    <row r="10" spans="1:9">
      <c r="A10" s="221" t="str">
        <f t="shared" ref="A10:A20" si="0">SUBSTITUTE(C10,"_","")</f>
        <v>PARTYNM</v>
      </c>
      <c r="B10" s="26" t="s">
        <v>1635</v>
      </c>
      <c r="C10" s="73" t="s">
        <v>11872</v>
      </c>
      <c r="D10" s="4" t="s">
        <v>11769</v>
      </c>
      <c r="E10" s="219" t="s">
        <v>3303</v>
      </c>
      <c r="F10" s="4" t="s">
        <v>11811</v>
      </c>
      <c r="G10" s="73" t="s">
        <v>11872</v>
      </c>
      <c r="H10" s="4" t="s">
        <v>11769</v>
      </c>
      <c r="I10" s="213"/>
    </row>
    <row r="11" spans="1:9">
      <c r="A11" s="221" t="str">
        <f t="shared" si="0"/>
        <v>CARDNUM</v>
      </c>
      <c r="B11" s="26" t="s">
        <v>11873</v>
      </c>
      <c r="C11" s="73" t="s">
        <v>11874</v>
      </c>
      <c r="D11" s="4" t="s">
        <v>11875</v>
      </c>
      <c r="E11" s="219"/>
      <c r="F11" s="4" t="s">
        <v>11811</v>
      </c>
      <c r="G11" s="73" t="s">
        <v>11874</v>
      </c>
      <c r="H11" s="4" t="s">
        <v>11875</v>
      </c>
      <c r="I11" s="213"/>
    </row>
    <row r="12" spans="1:9">
      <c r="A12" s="221" t="str">
        <f t="shared" si="0"/>
        <v>REGISTERDT</v>
      </c>
      <c r="B12" s="26" t="s">
        <v>1640</v>
      </c>
      <c r="C12" s="214" t="s">
        <v>11876</v>
      </c>
      <c r="D12" s="214" t="s">
        <v>11877</v>
      </c>
      <c r="E12" s="219"/>
      <c r="F12" s="4" t="s">
        <v>11811</v>
      </c>
      <c r="G12" s="214" t="s">
        <v>11876</v>
      </c>
      <c r="H12" s="214" t="s">
        <v>11877</v>
      </c>
      <c r="I12" s="213"/>
    </row>
    <row r="13" spans="1:9">
      <c r="A13" s="221" t="str">
        <f t="shared" si="0"/>
        <v>EXECUTIVECOURT</v>
      </c>
      <c r="B13" s="26" t="s">
        <v>1638</v>
      </c>
      <c r="C13" s="214" t="s">
        <v>11878</v>
      </c>
      <c r="D13" s="214" t="s">
        <v>11769</v>
      </c>
      <c r="E13" s="219"/>
      <c r="F13" s="221" t="s">
        <v>11811</v>
      </c>
      <c r="G13" s="214" t="s">
        <v>11878</v>
      </c>
      <c r="H13" s="214" t="s">
        <v>11769</v>
      </c>
      <c r="I13" s="213"/>
    </row>
    <row r="14" spans="1:9">
      <c r="A14" s="221" t="str">
        <f t="shared" si="0"/>
        <v>EXECUTIVEMONEY</v>
      </c>
      <c r="B14" s="26" t="s">
        <v>11879</v>
      </c>
      <c r="C14" s="214" t="s">
        <v>11880</v>
      </c>
      <c r="D14" s="214" t="s">
        <v>11881</v>
      </c>
      <c r="E14" s="213"/>
      <c r="F14" s="221" t="s">
        <v>11811</v>
      </c>
      <c r="G14" s="214" t="s">
        <v>11880</v>
      </c>
      <c r="H14" s="214" t="s">
        <v>11881</v>
      </c>
      <c r="I14" s="213"/>
    </row>
    <row r="15" spans="1:9">
      <c r="A15" s="221" t="str">
        <f t="shared" si="0"/>
        <v>CASENO</v>
      </c>
      <c r="B15" s="26" t="s">
        <v>1581</v>
      </c>
      <c r="C15" s="214" t="s">
        <v>11882</v>
      </c>
      <c r="D15" s="214" t="s">
        <v>11769</v>
      </c>
      <c r="E15" s="248"/>
      <c r="F15" s="249" t="s">
        <v>11811</v>
      </c>
      <c r="G15" s="214" t="s">
        <v>11882</v>
      </c>
      <c r="H15" s="214" t="s">
        <v>11769</v>
      </c>
      <c r="I15" s="248"/>
    </row>
    <row r="16" spans="1:9">
      <c r="A16" s="221" t="str">
        <f t="shared" si="0"/>
        <v>CASESTATUS</v>
      </c>
      <c r="B16" s="26" t="s">
        <v>11883</v>
      </c>
      <c r="C16" s="216" t="s">
        <v>11884</v>
      </c>
      <c r="D16" s="214" t="s">
        <v>11772</v>
      </c>
      <c r="E16" s="214"/>
      <c r="F16" s="249" t="s">
        <v>11766</v>
      </c>
      <c r="G16" s="216" t="s">
        <v>11884</v>
      </c>
      <c r="H16" s="214" t="s">
        <v>11772</v>
      </c>
      <c r="I16" s="214"/>
    </row>
    <row r="17" spans="1:9">
      <c r="A17" s="221" t="str">
        <f t="shared" si="0"/>
        <v>SEX</v>
      </c>
      <c r="B17" s="26" t="s">
        <v>1447</v>
      </c>
      <c r="C17" s="231" t="s">
        <v>11885</v>
      </c>
      <c r="D17" s="231" t="s">
        <v>11827</v>
      </c>
      <c r="F17" s="249" t="s">
        <v>11811</v>
      </c>
      <c r="G17" s="227" t="s">
        <v>11885</v>
      </c>
      <c r="H17" s="227" t="s">
        <v>11827</v>
      </c>
      <c r="I17" s="227" t="s">
        <v>11998</v>
      </c>
    </row>
    <row r="18" spans="1:9">
      <c r="A18" s="221" t="str">
        <f t="shared" si="0"/>
        <v>AGE</v>
      </c>
      <c r="B18" s="26" t="s">
        <v>11886</v>
      </c>
      <c r="C18" s="231" t="s">
        <v>11887</v>
      </c>
      <c r="D18" s="231" t="s">
        <v>11888</v>
      </c>
      <c r="F18" s="249" t="s">
        <v>11811</v>
      </c>
      <c r="G18" s="231" t="s">
        <v>11887</v>
      </c>
      <c r="H18" s="231" t="s">
        <v>11888</v>
      </c>
    </row>
    <row r="19" spans="1:9">
      <c r="A19" s="221" t="str">
        <f t="shared" si="0"/>
        <v>PROVINCE</v>
      </c>
      <c r="B19" s="26" t="s">
        <v>11889</v>
      </c>
      <c r="C19" s="231" t="s">
        <v>11890</v>
      </c>
      <c r="D19" s="4" t="s">
        <v>11891</v>
      </c>
      <c r="F19" s="249" t="s">
        <v>11811</v>
      </c>
      <c r="G19" s="231" t="s">
        <v>11890</v>
      </c>
      <c r="H19" s="4" t="s">
        <v>11891</v>
      </c>
    </row>
    <row r="20" spans="1:9">
      <c r="A20" s="221" t="str">
        <f t="shared" si="0"/>
        <v>IDCARDORGINAL</v>
      </c>
      <c r="B20" s="26" t="s">
        <v>11893</v>
      </c>
      <c r="C20" s="231" t="s">
        <v>11894</v>
      </c>
      <c r="D20" s="4" t="s">
        <v>11810</v>
      </c>
      <c r="F20" s="249" t="s">
        <v>11766</v>
      </c>
      <c r="G20" s="231" t="s">
        <v>11894</v>
      </c>
      <c r="H20" s="4" t="s">
        <v>11810</v>
      </c>
    </row>
    <row r="21" spans="1:9" s="360" customFormat="1">
      <c r="A21" s="11" t="s">
        <v>3959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57" t="s">
        <v>1318</v>
      </c>
      <c r="G21" s="263">
        <v>0</v>
      </c>
      <c r="H21" s="214"/>
      <c r="I21" s="231"/>
    </row>
    <row r="22" spans="1:9">
      <c r="A22" s="44" t="s">
        <v>2616</v>
      </c>
      <c r="B22" s="44" t="s">
        <v>107</v>
      </c>
      <c r="C22" s="44" t="s">
        <v>2181</v>
      </c>
      <c r="D22" s="5" t="s">
        <v>2120</v>
      </c>
      <c r="E22" s="73"/>
      <c r="F22" s="57" t="s">
        <v>1318</v>
      </c>
      <c r="G22" s="4" t="s">
        <v>3373</v>
      </c>
      <c r="H22" s="5" t="s">
        <v>2126</v>
      </c>
      <c r="I22" s="231"/>
    </row>
    <row r="23" spans="1:9">
      <c r="A23" s="44" t="s">
        <v>461</v>
      </c>
      <c r="B23" s="43" t="s">
        <v>108</v>
      </c>
      <c r="C23" s="44" t="s">
        <v>461</v>
      </c>
      <c r="D23" s="5" t="s">
        <v>2133</v>
      </c>
      <c r="E23" s="12"/>
      <c r="F23" s="57" t="s">
        <v>1318</v>
      </c>
      <c r="G23" s="44" t="s">
        <v>3403</v>
      </c>
      <c r="H23" s="44"/>
      <c r="I23" s="231"/>
    </row>
    <row r="24" spans="1:9" ht="81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57" t="s">
        <v>1318</v>
      </c>
      <c r="G24" s="231" t="s">
        <v>6355</v>
      </c>
      <c r="H24" s="57" t="s">
        <v>1472</v>
      </c>
      <c r="I24" s="216" t="s">
        <v>11735</v>
      </c>
    </row>
    <row r="25" spans="1:9">
      <c r="A25" s="11" t="s">
        <v>4021</v>
      </c>
      <c r="B25" s="11" t="s">
        <v>3241</v>
      </c>
      <c r="C25" s="11" t="s">
        <v>3246</v>
      </c>
      <c r="D25" s="5" t="s">
        <v>2123</v>
      </c>
      <c r="E25" s="12" t="s">
        <v>3303</v>
      </c>
      <c r="F25" s="57"/>
      <c r="G25" s="11"/>
      <c r="H25" s="5"/>
      <c r="I25" s="231"/>
    </row>
    <row r="26" spans="1:9">
      <c r="A26" s="214"/>
      <c r="B26" s="128"/>
      <c r="C26" s="128"/>
      <c r="D26" s="229"/>
      <c r="E26" s="214"/>
      <c r="F26" s="214"/>
      <c r="G26" s="214"/>
      <c r="H26" s="214"/>
      <c r="I26" s="214"/>
    </row>
    <row r="27" spans="1:9">
      <c r="A27" s="214"/>
      <c r="B27" s="214"/>
      <c r="C27" s="216"/>
      <c r="D27" s="214"/>
      <c r="E27" s="214"/>
      <c r="F27" s="214"/>
      <c r="G27" s="214"/>
      <c r="H27" s="214"/>
      <c r="I27" s="214"/>
    </row>
    <row r="28" spans="1:9">
      <c r="A28" s="506"/>
      <c r="B28" s="214"/>
      <c r="C28" s="216"/>
      <c r="D28" s="214"/>
      <c r="E28" s="214"/>
      <c r="F28" s="214"/>
      <c r="G28" s="214"/>
      <c r="H28" s="214"/>
      <c r="I28" s="214"/>
    </row>
    <row r="29" spans="1:9">
      <c r="B29" s="11"/>
      <c r="C29" s="213"/>
      <c r="D29" s="213"/>
      <c r="E29" s="214"/>
      <c r="F29" s="214"/>
      <c r="G29" s="214"/>
      <c r="H29" s="214"/>
      <c r="I29" s="214"/>
    </row>
    <row r="30" spans="1:9" ht="29.25" customHeight="1">
      <c r="A30" s="96" t="s">
        <v>3524</v>
      </c>
      <c r="B30" s="214"/>
      <c r="C30" s="216"/>
      <c r="D30" s="214"/>
      <c r="E30" s="214"/>
      <c r="F30" s="214"/>
      <c r="G30" s="214"/>
      <c r="H30" s="214"/>
      <c r="I30" s="214"/>
    </row>
    <row r="31" spans="1:9">
      <c r="A31" s="96" t="s">
        <v>12003</v>
      </c>
    </row>
    <row r="32" spans="1:9">
      <c r="A32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H28" sqref="H28"/>
    </sheetView>
  </sheetViews>
  <sheetFormatPr defaultColWidth="16.75" defaultRowHeight="14"/>
  <cols>
    <col min="1" max="1" width="23.08203125" customWidth="1"/>
    <col min="2" max="2" width="20.75" customWidth="1"/>
    <col min="3" max="3" width="24.75" customWidth="1"/>
    <col min="6" max="6" width="3.58203125" customWidth="1"/>
    <col min="7" max="7" width="23.33203125" customWidth="1"/>
    <col min="9" max="9" width="40.5" customWidth="1"/>
    <col min="10" max="10" width="35.08203125" customWidth="1"/>
  </cols>
  <sheetData>
    <row r="1" spans="1:10">
      <c r="A1" s="211" t="s">
        <v>11895</v>
      </c>
      <c r="B1" s="212" t="s">
        <v>11896</v>
      </c>
      <c r="C1" s="213"/>
      <c r="D1" s="214"/>
      <c r="E1" s="214"/>
      <c r="F1" s="214"/>
      <c r="G1" s="214"/>
      <c r="H1" s="214"/>
      <c r="I1" s="214"/>
    </row>
    <row r="2" spans="1:10">
      <c r="A2" s="213"/>
      <c r="B2" s="213" t="s">
        <v>11929</v>
      </c>
      <c r="D2" s="214"/>
      <c r="E2" s="214"/>
      <c r="F2" s="214"/>
      <c r="G2" s="213"/>
      <c r="H2" s="214"/>
      <c r="I2" s="214"/>
    </row>
    <row r="3" spans="1:10">
      <c r="A3" s="215" t="s">
        <v>11897</v>
      </c>
      <c r="B3" s="214"/>
      <c r="C3" s="216"/>
      <c r="D3" s="214"/>
      <c r="E3" s="214"/>
      <c r="F3" s="214"/>
      <c r="G3" s="214"/>
      <c r="H3" s="214"/>
      <c r="I3" s="214"/>
    </row>
    <row r="4" spans="1:10">
      <c r="A4" s="214"/>
      <c r="B4" s="214" t="s">
        <v>11929</v>
      </c>
      <c r="C4" s="216" t="s">
        <v>11989</v>
      </c>
      <c r="D4" s="214"/>
      <c r="E4" s="214"/>
      <c r="F4" s="214"/>
      <c r="G4" s="216" t="s">
        <v>11978</v>
      </c>
      <c r="H4" s="214"/>
      <c r="I4" s="214"/>
    </row>
    <row r="5" spans="1:10">
      <c r="A5" s="214"/>
      <c r="B5" s="214"/>
      <c r="C5" s="216"/>
      <c r="D5" s="214"/>
      <c r="E5" s="214"/>
      <c r="F5" s="214"/>
      <c r="G5" s="214"/>
      <c r="H5" s="214"/>
      <c r="I5" s="214"/>
    </row>
    <row r="6" spans="1:10">
      <c r="A6" s="217" t="s">
        <v>11899</v>
      </c>
      <c r="B6" s="218" t="s">
        <v>11900</v>
      </c>
      <c r="C6" s="218"/>
      <c r="D6" s="218"/>
      <c r="E6" s="218"/>
      <c r="F6" s="218"/>
      <c r="G6" s="218" t="s">
        <v>11901</v>
      </c>
      <c r="H6" s="218" t="s">
        <v>910</v>
      </c>
      <c r="I6" s="220" t="s">
        <v>11902</v>
      </c>
    </row>
    <row r="7" spans="1:10">
      <c r="A7" s="57" t="str">
        <f>SUBSTITUTE(C7,"_","")</f>
        <v>COMPYFINALSHAREHDXYGSSID</v>
      </c>
      <c r="B7" s="259" t="s">
        <v>7263</v>
      </c>
      <c r="C7" s="57" t="s">
        <v>11990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10" ht="23">
      <c r="A8" s="1" t="s">
        <v>2839</v>
      </c>
      <c r="B8" s="1" t="s">
        <v>1421</v>
      </c>
      <c r="C8" s="1" t="s">
        <v>2727</v>
      </c>
      <c r="D8" s="127" t="s">
        <v>2111</v>
      </c>
      <c r="E8" s="99" t="s">
        <v>3303</v>
      </c>
      <c r="F8" s="4" t="s">
        <v>1318</v>
      </c>
      <c r="G8" s="4" t="s">
        <v>3373</v>
      </c>
      <c r="H8" s="5" t="s">
        <v>2126</v>
      </c>
      <c r="I8" s="4" t="s">
        <v>12229</v>
      </c>
    </row>
    <row r="9" spans="1:10">
      <c r="A9" s="4" t="str">
        <f t="shared" ref="A9:A21" si="0">SUBSTITUTE(C9,"_","")</f>
        <v>SHAREHDNAME</v>
      </c>
      <c r="B9" s="10" t="s">
        <v>11930</v>
      </c>
      <c r="C9" s="242" t="s">
        <v>11931</v>
      </c>
      <c r="D9" s="4" t="s">
        <v>12106</v>
      </c>
      <c r="E9" s="5" t="s">
        <v>11928</v>
      </c>
      <c r="F9" s="4" t="s">
        <v>11903</v>
      </c>
      <c r="G9" s="242" t="s">
        <v>11931</v>
      </c>
      <c r="H9" s="4" t="s">
        <v>12106</v>
      </c>
      <c r="I9" s="4"/>
    </row>
    <row r="10" spans="1:10">
      <c r="A10" s="54" t="s">
        <v>7285</v>
      </c>
      <c r="B10" s="5" t="s">
        <v>7288</v>
      </c>
      <c r="C10" s="54" t="s">
        <v>7286</v>
      </c>
      <c r="D10" s="4" t="s">
        <v>12106</v>
      </c>
      <c r="E10" s="5"/>
      <c r="F10" s="4" t="s">
        <v>1318</v>
      </c>
      <c r="G10" s="54" t="s">
        <v>7290</v>
      </c>
      <c r="H10" s="4" t="s">
        <v>12106</v>
      </c>
      <c r="I10" s="4"/>
      <c r="J10" s="236"/>
    </row>
    <row r="11" spans="1:10">
      <c r="A11" s="4" t="str">
        <f t="shared" si="0"/>
        <v>SHAREHDNATURE</v>
      </c>
      <c r="B11" s="148" t="s">
        <v>10887</v>
      </c>
      <c r="C11" s="1" t="s">
        <v>11932</v>
      </c>
      <c r="D11" s="4" t="s">
        <v>12106</v>
      </c>
      <c r="E11" s="219"/>
      <c r="F11" s="4" t="s">
        <v>11903</v>
      </c>
      <c r="G11" s="1" t="s">
        <v>11932</v>
      </c>
      <c r="H11" s="4" t="s">
        <v>12106</v>
      </c>
      <c r="I11" s="4"/>
    </row>
    <row r="12" spans="1:10">
      <c r="A12" s="4" t="str">
        <f t="shared" si="0"/>
        <v>COUNTRY</v>
      </c>
      <c r="B12" s="148" t="s">
        <v>11933</v>
      </c>
      <c r="C12" s="214" t="s">
        <v>11934</v>
      </c>
      <c r="D12" s="4" t="s">
        <v>12106</v>
      </c>
      <c r="E12" s="219"/>
      <c r="F12" s="4" t="s">
        <v>11903</v>
      </c>
      <c r="G12" s="231" t="s">
        <v>11934</v>
      </c>
      <c r="H12" s="4" t="s">
        <v>12106</v>
      </c>
      <c r="I12" s="4"/>
    </row>
    <row r="13" spans="1:10">
      <c r="A13" s="4" t="str">
        <f t="shared" si="0"/>
        <v>SUBSCRIBEDCAPITALAMT</v>
      </c>
      <c r="B13" s="148" t="s">
        <v>11795</v>
      </c>
      <c r="C13" s="231" t="s">
        <v>11935</v>
      </c>
      <c r="D13" s="4" t="s">
        <v>12106</v>
      </c>
      <c r="E13" s="219"/>
      <c r="F13" s="4" t="s">
        <v>11903</v>
      </c>
      <c r="G13" s="231" t="s">
        <v>11935</v>
      </c>
      <c r="H13" s="4" t="s">
        <v>12106</v>
      </c>
      <c r="I13" s="4"/>
    </row>
    <row r="14" spans="1:10">
      <c r="A14" s="4" t="str">
        <f t="shared" si="0"/>
        <v>SUBSCRIBEDCURRENCY</v>
      </c>
      <c r="B14" s="148" t="s">
        <v>11936</v>
      </c>
      <c r="C14" s="231" t="s">
        <v>11937</v>
      </c>
      <c r="D14" s="4" t="s">
        <v>12106</v>
      </c>
      <c r="E14" s="219"/>
      <c r="F14" s="4" t="s">
        <v>11903</v>
      </c>
      <c r="G14" s="231" t="s">
        <v>11937</v>
      </c>
      <c r="H14" s="4" t="s">
        <v>12106</v>
      </c>
      <c r="I14" s="4"/>
    </row>
    <row r="15" spans="1:10">
      <c r="A15" s="4" t="str">
        <f t="shared" si="0"/>
        <v>PAIDCAPITALAMT</v>
      </c>
      <c r="B15" s="148" t="s">
        <v>11938</v>
      </c>
      <c r="C15" s="231" t="s">
        <v>11939</v>
      </c>
      <c r="D15" s="4" t="s">
        <v>12106</v>
      </c>
      <c r="E15" s="219"/>
      <c r="F15" s="4" t="s">
        <v>11903</v>
      </c>
      <c r="G15" s="231" t="s">
        <v>11939</v>
      </c>
      <c r="H15" s="4" t="s">
        <v>12106</v>
      </c>
      <c r="I15" s="213"/>
    </row>
    <row r="16" spans="1:10">
      <c r="A16" s="4" t="str">
        <f t="shared" si="0"/>
        <v>PAIDAMT</v>
      </c>
      <c r="B16" s="148" t="s">
        <v>11394</v>
      </c>
      <c r="C16" s="214" t="s">
        <v>11940</v>
      </c>
      <c r="D16" s="4" t="s">
        <v>12106</v>
      </c>
      <c r="E16" s="248"/>
      <c r="F16" s="4" t="s">
        <v>11903</v>
      </c>
      <c r="G16" s="214" t="s">
        <v>11940</v>
      </c>
      <c r="H16" s="4" t="s">
        <v>12106</v>
      </c>
      <c r="I16" s="248"/>
    </row>
    <row r="17" spans="1:9">
      <c r="A17" s="4" t="str">
        <f t="shared" si="0"/>
        <v>PAIDDT</v>
      </c>
      <c r="B17" s="148" t="s">
        <v>11941</v>
      </c>
      <c r="C17" s="231" t="s">
        <v>11942</v>
      </c>
      <c r="D17" s="4" t="s">
        <v>12106</v>
      </c>
      <c r="F17" s="4" t="s">
        <v>11766</v>
      </c>
      <c r="G17" s="231" t="s">
        <v>11942</v>
      </c>
      <c r="H17" s="4" t="s">
        <v>12106</v>
      </c>
    </row>
    <row r="18" spans="1:9">
      <c r="A18" s="4" t="str">
        <f t="shared" si="0"/>
        <v>PAIDTYPE</v>
      </c>
      <c r="B18" s="148" t="s">
        <v>11787</v>
      </c>
      <c r="C18" s="231" t="s">
        <v>11788</v>
      </c>
      <c r="D18" s="4" t="s">
        <v>12106</v>
      </c>
      <c r="F18" s="4" t="s">
        <v>11903</v>
      </c>
      <c r="G18" s="231" t="s">
        <v>11788</v>
      </c>
      <c r="H18" s="4" t="s">
        <v>12106</v>
      </c>
    </row>
    <row r="19" spans="1:9">
      <c r="A19" s="4" t="str">
        <f t="shared" si="0"/>
        <v>PLEDGERATIO</v>
      </c>
      <c r="B19" s="148" t="s">
        <v>11398</v>
      </c>
      <c r="C19" s="231" t="s">
        <v>11943</v>
      </c>
      <c r="D19" s="4" t="s">
        <v>12106</v>
      </c>
      <c r="F19" s="4" t="s">
        <v>1318</v>
      </c>
      <c r="G19" s="231" t="s">
        <v>11943</v>
      </c>
      <c r="H19" s="4" t="s">
        <v>12106</v>
      </c>
    </row>
    <row r="20" spans="1:9">
      <c r="A20" s="4" t="str">
        <f t="shared" si="0"/>
        <v>CAPITALCHAIN</v>
      </c>
      <c r="B20" s="148" t="s">
        <v>11944</v>
      </c>
      <c r="C20" s="222" t="s">
        <v>11945</v>
      </c>
      <c r="D20" s="4" t="s">
        <v>12106</v>
      </c>
      <c r="E20" s="214"/>
      <c r="F20" s="4" t="s">
        <v>11766</v>
      </c>
      <c r="G20" s="222" t="s">
        <v>11945</v>
      </c>
      <c r="H20" s="4" t="s">
        <v>12106</v>
      </c>
      <c r="I20" s="214"/>
    </row>
    <row r="21" spans="1:9">
      <c r="A21" s="4" t="str">
        <f t="shared" si="0"/>
        <v>CAPITALCHAININDEX</v>
      </c>
      <c r="B21" s="148" t="s">
        <v>11944</v>
      </c>
      <c r="C21" s="231" t="s">
        <v>11946</v>
      </c>
      <c r="D21" s="4" t="s">
        <v>12106</v>
      </c>
      <c r="F21" s="4" t="s">
        <v>1318</v>
      </c>
      <c r="G21" s="231" t="s">
        <v>11946</v>
      </c>
      <c r="H21" s="4" t="s">
        <v>12106</v>
      </c>
    </row>
    <row r="22" spans="1:9">
      <c r="A22" s="11" t="s">
        <v>3959</v>
      </c>
      <c r="B22" s="11" t="s">
        <v>4011</v>
      </c>
      <c r="C22" s="11" t="s">
        <v>3959</v>
      </c>
      <c r="D22" s="11" t="s">
        <v>2113</v>
      </c>
      <c r="E22" s="12" t="s">
        <v>3303</v>
      </c>
      <c r="F22" s="57" t="s">
        <v>1318</v>
      </c>
      <c r="G22" s="214">
        <v>0</v>
      </c>
      <c r="H22" s="214"/>
      <c r="I22" s="231"/>
    </row>
    <row r="23" spans="1:9">
      <c r="A23" s="44" t="s">
        <v>2616</v>
      </c>
      <c r="B23" s="44" t="s">
        <v>107</v>
      </c>
      <c r="C23" s="44" t="s">
        <v>2181</v>
      </c>
      <c r="D23" s="5" t="s">
        <v>2120</v>
      </c>
      <c r="E23" s="73"/>
      <c r="F23" s="57" t="s">
        <v>1318</v>
      </c>
      <c r="G23" s="4" t="s">
        <v>3373</v>
      </c>
      <c r="H23" s="5" t="s">
        <v>2126</v>
      </c>
      <c r="I23" s="231"/>
    </row>
    <row r="24" spans="1:9">
      <c r="A24" s="44" t="s">
        <v>461</v>
      </c>
      <c r="B24" s="43" t="s">
        <v>108</v>
      </c>
      <c r="C24" s="44" t="s">
        <v>461</v>
      </c>
      <c r="D24" s="5" t="s">
        <v>2133</v>
      </c>
      <c r="E24" s="12"/>
      <c r="F24" s="57" t="s">
        <v>1318</v>
      </c>
      <c r="G24" s="44" t="s">
        <v>3403</v>
      </c>
      <c r="H24" s="44"/>
      <c r="I24" s="231"/>
    </row>
    <row r="25" spans="1:9" ht="81">
      <c r="A25" s="44" t="s">
        <v>462</v>
      </c>
      <c r="B25" s="43" t="s">
        <v>109</v>
      </c>
      <c r="C25" s="44" t="s">
        <v>2182</v>
      </c>
      <c r="D25" s="5" t="s">
        <v>2121</v>
      </c>
      <c r="E25" s="12" t="s">
        <v>3303</v>
      </c>
      <c r="F25" s="57" t="s">
        <v>1318</v>
      </c>
      <c r="G25" s="231" t="s">
        <v>6355</v>
      </c>
      <c r="H25" s="57" t="s">
        <v>1472</v>
      </c>
      <c r="I25" s="216" t="s">
        <v>11735</v>
      </c>
    </row>
    <row r="26" spans="1:9">
      <c r="A26" s="11" t="s">
        <v>4021</v>
      </c>
      <c r="B26" s="11" t="s">
        <v>3241</v>
      </c>
      <c r="C26" s="11" t="s">
        <v>3246</v>
      </c>
      <c r="D26" s="5" t="s">
        <v>2123</v>
      </c>
      <c r="E26" s="12" t="s">
        <v>3303</v>
      </c>
      <c r="F26" s="57"/>
      <c r="G26" s="11"/>
      <c r="H26" s="5"/>
      <c r="I26" s="231"/>
    </row>
    <row r="27" spans="1:9">
      <c r="A27" s="214"/>
      <c r="B27" s="128"/>
      <c r="C27" s="128"/>
      <c r="D27" s="229"/>
      <c r="E27" s="214"/>
      <c r="F27" s="214"/>
      <c r="G27" s="214"/>
      <c r="H27" s="214"/>
      <c r="I27" s="214"/>
    </row>
    <row r="28" spans="1:9">
      <c r="A28" s="214"/>
      <c r="B28" s="214"/>
      <c r="C28" s="216"/>
      <c r="D28" s="214"/>
      <c r="E28" s="214"/>
      <c r="F28" s="214"/>
      <c r="G28" s="214"/>
      <c r="H28" s="214"/>
      <c r="I28" s="214"/>
    </row>
    <row r="29" spans="1:9">
      <c r="B29" s="214"/>
      <c r="C29" s="216"/>
      <c r="D29" s="214"/>
      <c r="E29" s="214"/>
      <c r="F29" s="214"/>
      <c r="G29" s="214"/>
      <c r="H29" s="214"/>
      <c r="I29" s="214"/>
    </row>
    <row r="30" spans="1:9">
      <c r="A30" s="96" t="s">
        <v>3524</v>
      </c>
    </row>
    <row r="31" spans="1:9">
      <c r="A31" s="96" t="s">
        <v>11996</v>
      </c>
    </row>
    <row r="32" spans="1:9">
      <c r="A32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I16" sqref="I16"/>
    </sheetView>
  </sheetViews>
  <sheetFormatPr defaultRowHeight="14"/>
  <cols>
    <col min="1" max="1" width="20.33203125" customWidth="1"/>
    <col min="2" max="2" width="17.33203125" customWidth="1"/>
    <col min="3" max="3" width="30.33203125" customWidth="1"/>
    <col min="4" max="4" width="12.25" bestFit="1" customWidth="1"/>
    <col min="5" max="5" width="8.5" bestFit="1" customWidth="1"/>
    <col min="6" max="6" width="4.5" customWidth="1"/>
    <col min="7" max="7" width="27.25" bestFit="1" customWidth="1"/>
    <col min="8" max="8" width="12.25" bestFit="1" customWidth="1"/>
    <col min="9" max="9" width="38.75" customWidth="1"/>
  </cols>
  <sheetData>
    <row r="1" spans="1:9">
      <c r="A1" s="211" t="s">
        <v>11895</v>
      </c>
      <c r="B1" s="212" t="s">
        <v>11896</v>
      </c>
      <c r="C1" s="213"/>
      <c r="D1" s="214"/>
      <c r="E1" s="214"/>
      <c r="F1" s="214"/>
      <c r="G1" s="214"/>
      <c r="H1" s="214"/>
    </row>
    <row r="2" spans="1:9">
      <c r="A2" s="213"/>
      <c r="B2" s="213" t="s">
        <v>11947</v>
      </c>
      <c r="D2" s="214"/>
      <c r="E2" s="214"/>
      <c r="F2" s="214"/>
      <c r="G2" s="213"/>
      <c r="H2" s="214"/>
    </row>
    <row r="3" spans="1:9">
      <c r="A3" s="215" t="s">
        <v>11948</v>
      </c>
      <c r="B3" s="214"/>
      <c r="C3" s="216"/>
      <c r="D3" s="214"/>
      <c r="E3" s="214"/>
      <c r="F3" s="214"/>
      <c r="G3" s="214"/>
      <c r="H3" s="214"/>
    </row>
    <row r="4" spans="1:9">
      <c r="A4" s="214"/>
      <c r="B4" s="214" t="s">
        <v>11947</v>
      </c>
      <c r="C4" s="216" t="s">
        <v>11991</v>
      </c>
      <c r="D4" s="214"/>
      <c r="E4" s="214"/>
      <c r="F4" s="214"/>
      <c r="G4" s="216" t="s">
        <v>11979</v>
      </c>
      <c r="H4" s="214"/>
    </row>
    <row r="5" spans="1:9">
      <c r="A5" s="214"/>
      <c r="B5" s="214"/>
      <c r="C5" s="216"/>
      <c r="D5" s="214"/>
      <c r="E5" s="214"/>
      <c r="F5" s="214"/>
      <c r="G5" s="214"/>
      <c r="H5" s="214"/>
    </row>
    <row r="6" spans="1:9">
      <c r="A6" s="217" t="s">
        <v>11899</v>
      </c>
      <c r="B6" s="218" t="s">
        <v>11900</v>
      </c>
      <c r="C6" s="218"/>
      <c r="D6" s="218"/>
      <c r="E6" s="218"/>
      <c r="F6" s="218"/>
      <c r="G6" s="218" t="s">
        <v>11901</v>
      </c>
      <c r="H6" s="218" t="s">
        <v>910</v>
      </c>
    </row>
    <row r="7" spans="1:9">
      <c r="A7" s="57" t="str">
        <f>SUBSTITUTE(C7,"_","")</f>
        <v>COMPYTRADEMARKXYGSSID</v>
      </c>
      <c r="B7" s="259" t="s">
        <v>7263</v>
      </c>
      <c r="C7" s="57" t="s">
        <v>11992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9" ht="23">
      <c r="A8" s="224" t="s">
        <v>2839</v>
      </c>
      <c r="B8" s="224" t="s">
        <v>1421</v>
      </c>
      <c r="C8" s="224" t="s">
        <v>2727</v>
      </c>
      <c r="D8" s="234" t="s">
        <v>2111</v>
      </c>
      <c r="E8" s="233" t="s">
        <v>3303</v>
      </c>
      <c r="F8" s="4" t="s">
        <v>1318</v>
      </c>
      <c r="G8" s="225" t="s">
        <v>3373</v>
      </c>
      <c r="H8" s="232" t="s">
        <v>2126</v>
      </c>
      <c r="I8" s="4" t="s">
        <v>12229</v>
      </c>
    </row>
    <row r="9" spans="1:9">
      <c r="A9" s="4" t="str">
        <f t="shared" ref="A9:A19" si="0">SUBSTITUTE(C9,"_","")</f>
        <v>MARKNM</v>
      </c>
      <c r="B9" s="148" t="s">
        <v>11949</v>
      </c>
      <c r="C9" s="242" t="s">
        <v>11950</v>
      </c>
      <c r="D9" s="148" t="s">
        <v>2139</v>
      </c>
      <c r="E9" s="219" t="s">
        <v>11928</v>
      </c>
      <c r="F9" s="4" t="s">
        <v>11903</v>
      </c>
      <c r="G9" s="242" t="s">
        <v>11950</v>
      </c>
      <c r="H9" s="148" t="s">
        <v>2139</v>
      </c>
    </row>
    <row r="10" spans="1:9">
      <c r="A10" s="4" t="str">
        <f t="shared" si="0"/>
        <v>MARKTYPE</v>
      </c>
      <c r="B10" s="148" t="s">
        <v>11951</v>
      </c>
      <c r="C10" s="1" t="s">
        <v>11952</v>
      </c>
      <c r="D10" s="148" t="s">
        <v>2134</v>
      </c>
      <c r="E10" s="219"/>
      <c r="F10" s="4" t="s">
        <v>11903</v>
      </c>
      <c r="G10" s="1" t="s">
        <v>11952</v>
      </c>
      <c r="H10" s="148" t="s">
        <v>2134</v>
      </c>
    </row>
    <row r="11" spans="1:9">
      <c r="A11" s="4" t="str">
        <f t="shared" si="0"/>
        <v>APPLYDT</v>
      </c>
      <c r="B11" s="148" t="s">
        <v>11953</v>
      </c>
      <c r="C11" s="214" t="s">
        <v>11954</v>
      </c>
      <c r="D11" s="47" t="s">
        <v>11911</v>
      </c>
      <c r="E11" s="219"/>
      <c r="F11" s="4" t="s">
        <v>11903</v>
      </c>
      <c r="G11" s="214" t="s">
        <v>11954</v>
      </c>
      <c r="H11" s="47" t="s">
        <v>11911</v>
      </c>
    </row>
    <row r="12" spans="1:9">
      <c r="A12" s="4" t="str">
        <f t="shared" si="0"/>
        <v>CHECKDT</v>
      </c>
      <c r="B12" s="148" t="s">
        <v>11955</v>
      </c>
      <c r="C12" s="231" t="s">
        <v>11956</v>
      </c>
      <c r="D12" s="4" t="s">
        <v>11911</v>
      </c>
      <c r="E12" s="219"/>
      <c r="F12" s="4" t="s">
        <v>11903</v>
      </c>
      <c r="G12" s="231" t="s">
        <v>11956</v>
      </c>
      <c r="H12" s="4" t="s">
        <v>11911</v>
      </c>
    </row>
    <row r="13" spans="1:9">
      <c r="A13" s="4" t="str">
        <f t="shared" si="0"/>
        <v>STARTDT</v>
      </c>
      <c r="B13" s="148" t="s">
        <v>11957</v>
      </c>
      <c r="C13" s="231" t="s">
        <v>11958</v>
      </c>
      <c r="D13" s="4" t="s">
        <v>11959</v>
      </c>
      <c r="E13" s="219"/>
      <c r="F13" s="4" t="s">
        <v>11903</v>
      </c>
      <c r="G13" s="231" t="s">
        <v>11958</v>
      </c>
      <c r="H13" s="4" t="s">
        <v>11959</v>
      </c>
    </row>
    <row r="14" spans="1:9">
      <c r="A14" s="4" t="str">
        <f t="shared" si="0"/>
        <v xml:space="preserve">ENDDT </v>
      </c>
      <c r="B14" s="148" t="s">
        <v>11960</v>
      </c>
      <c r="C14" s="231" t="s">
        <v>11961</v>
      </c>
      <c r="D14" s="57" t="s">
        <v>11911</v>
      </c>
      <c r="E14" s="219"/>
      <c r="F14" s="4" t="s">
        <v>11766</v>
      </c>
      <c r="G14" s="231" t="s">
        <v>11961</v>
      </c>
      <c r="H14" s="57" t="s">
        <v>11911</v>
      </c>
    </row>
    <row r="15" spans="1:9">
      <c r="A15" s="4" t="str">
        <f t="shared" si="0"/>
        <v>REGDT</v>
      </c>
      <c r="B15" s="148" t="s">
        <v>11962</v>
      </c>
      <c r="C15" s="214" t="s">
        <v>11963</v>
      </c>
      <c r="D15" s="57" t="s">
        <v>11911</v>
      </c>
      <c r="E15" s="248"/>
      <c r="F15" s="4" t="s">
        <v>11903</v>
      </c>
      <c r="G15" s="214" t="s">
        <v>11963</v>
      </c>
      <c r="H15" s="57" t="s">
        <v>11911</v>
      </c>
    </row>
    <row r="16" spans="1:9">
      <c r="A16" s="4" t="str">
        <f t="shared" si="0"/>
        <v>MARKCDKEY</v>
      </c>
      <c r="B16" s="148" t="s">
        <v>11964</v>
      </c>
      <c r="C16" s="231" t="s">
        <v>11965</v>
      </c>
      <c r="D16" s="231" t="s">
        <v>11892</v>
      </c>
      <c r="F16" s="4" t="s">
        <v>11903</v>
      </c>
      <c r="G16" s="231" t="s">
        <v>11965</v>
      </c>
      <c r="H16" s="231" t="s">
        <v>11892</v>
      </c>
    </row>
    <row r="17" spans="1:9">
      <c r="A17" s="4" t="str">
        <f t="shared" si="0"/>
        <v>MARKIMAGE</v>
      </c>
      <c r="B17" s="148" t="s">
        <v>11966</v>
      </c>
      <c r="C17" s="231" t="s">
        <v>11967</v>
      </c>
      <c r="D17" s="4" t="s">
        <v>11968</v>
      </c>
      <c r="F17" s="4" t="s">
        <v>11903</v>
      </c>
      <c r="G17" s="231" t="s">
        <v>11967</v>
      </c>
      <c r="H17" s="4" t="s">
        <v>11968</v>
      </c>
    </row>
    <row r="18" spans="1:9">
      <c r="A18" s="4" t="str">
        <f t="shared" si="0"/>
        <v>MARKDETAIL</v>
      </c>
      <c r="B18" s="148" t="s">
        <v>11969</v>
      </c>
      <c r="C18" s="231" t="s">
        <v>11970</v>
      </c>
      <c r="D18" s="57" t="s">
        <v>11971</v>
      </c>
      <c r="F18" s="4" t="s">
        <v>11903</v>
      </c>
      <c r="G18" s="231" t="s">
        <v>11970</v>
      </c>
      <c r="H18" s="57" t="s">
        <v>11971</v>
      </c>
    </row>
    <row r="19" spans="1:9">
      <c r="A19" s="4" t="str">
        <f t="shared" si="0"/>
        <v>MARKSTATUS</v>
      </c>
      <c r="B19" s="148" t="s">
        <v>11972</v>
      </c>
      <c r="C19" s="222" t="s">
        <v>11973</v>
      </c>
      <c r="D19" s="148" t="s">
        <v>11919</v>
      </c>
      <c r="E19" s="214"/>
      <c r="F19" s="4" t="s">
        <v>11903</v>
      </c>
      <c r="G19" s="222" t="s">
        <v>11973</v>
      </c>
      <c r="H19" s="148" t="s">
        <v>11919</v>
      </c>
    </row>
    <row r="20" spans="1:9">
      <c r="A20" s="11" t="s">
        <v>3959</v>
      </c>
      <c r="B20" s="11" t="s">
        <v>4011</v>
      </c>
      <c r="C20" s="11" t="s">
        <v>3959</v>
      </c>
      <c r="D20" s="11" t="s">
        <v>2113</v>
      </c>
      <c r="E20" s="12" t="s">
        <v>3303</v>
      </c>
      <c r="F20" s="57" t="s">
        <v>1318</v>
      </c>
      <c r="G20" s="214">
        <v>0</v>
      </c>
      <c r="H20" s="214"/>
      <c r="I20" s="231"/>
    </row>
    <row r="21" spans="1:9">
      <c r="A21" s="44" t="s">
        <v>2616</v>
      </c>
      <c r="B21" s="44" t="s">
        <v>107</v>
      </c>
      <c r="C21" s="44" t="s">
        <v>2181</v>
      </c>
      <c r="D21" s="5" t="s">
        <v>2120</v>
      </c>
      <c r="E21" s="73"/>
      <c r="F21" s="57" t="s">
        <v>1318</v>
      </c>
      <c r="G21" s="4" t="s">
        <v>3373</v>
      </c>
      <c r="H21" s="5" t="s">
        <v>2126</v>
      </c>
      <c r="I21" s="231"/>
    </row>
    <row r="22" spans="1:9">
      <c r="A22" s="44" t="s">
        <v>461</v>
      </c>
      <c r="B22" s="43" t="s">
        <v>108</v>
      </c>
      <c r="C22" s="44" t="s">
        <v>461</v>
      </c>
      <c r="D22" s="5" t="s">
        <v>2133</v>
      </c>
      <c r="E22" s="12"/>
      <c r="F22" s="57" t="s">
        <v>1318</v>
      </c>
      <c r="G22" s="44" t="s">
        <v>3403</v>
      </c>
      <c r="H22" s="44"/>
      <c r="I22" s="231"/>
    </row>
    <row r="23" spans="1:9" ht="81">
      <c r="A23" s="44" t="s">
        <v>462</v>
      </c>
      <c r="B23" s="43" t="s">
        <v>109</v>
      </c>
      <c r="C23" s="44" t="s">
        <v>2182</v>
      </c>
      <c r="D23" s="5" t="s">
        <v>2121</v>
      </c>
      <c r="E23" s="12" t="s">
        <v>3303</v>
      </c>
      <c r="F23" s="57" t="s">
        <v>1318</v>
      </c>
      <c r="G23" s="5" t="s">
        <v>6355</v>
      </c>
      <c r="H23" s="57" t="s">
        <v>1472</v>
      </c>
      <c r="I23" s="216" t="s">
        <v>11735</v>
      </c>
    </row>
    <row r="24" spans="1:9">
      <c r="A24" s="11" t="s">
        <v>4021</v>
      </c>
      <c r="B24" s="11" t="s">
        <v>3241</v>
      </c>
      <c r="C24" s="11" t="s">
        <v>3246</v>
      </c>
      <c r="D24" s="5" t="s">
        <v>2123</v>
      </c>
      <c r="E24" s="12" t="s">
        <v>3303</v>
      </c>
      <c r="F24" s="57"/>
      <c r="G24" s="11"/>
      <c r="H24" s="5"/>
      <c r="I24" s="231"/>
    </row>
    <row r="25" spans="1:9">
      <c r="A25" s="214"/>
      <c r="B25" s="128"/>
      <c r="C25" s="128"/>
      <c r="D25" s="229"/>
      <c r="E25" s="214"/>
      <c r="F25" s="214"/>
      <c r="G25" s="214"/>
      <c r="H25" s="214"/>
    </row>
    <row r="26" spans="1:9">
      <c r="A26" s="214"/>
      <c r="B26" s="214"/>
      <c r="C26" s="216"/>
      <c r="D26" s="214"/>
      <c r="E26" s="214"/>
      <c r="F26" s="214"/>
      <c r="G26" s="214"/>
      <c r="H26" s="214"/>
    </row>
    <row r="27" spans="1:9">
      <c r="A27" s="506"/>
      <c r="B27" s="214"/>
      <c r="C27" s="216"/>
      <c r="D27" s="214"/>
      <c r="E27" s="214"/>
      <c r="F27" s="214"/>
      <c r="G27" s="214"/>
      <c r="H27" s="214"/>
    </row>
    <row r="29" spans="1:9">
      <c r="A29" s="96" t="s">
        <v>3524</v>
      </c>
    </row>
    <row r="30" spans="1:9">
      <c r="A30" s="96" t="s">
        <v>11997</v>
      </c>
    </row>
    <row r="31" spans="1:9">
      <c r="A31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4"/>
  <sheetViews>
    <sheetView workbookViewId="0">
      <selection activeCell="B1" sqref="B1"/>
    </sheetView>
  </sheetViews>
  <sheetFormatPr defaultRowHeight="14"/>
  <cols>
    <col min="1" max="1" width="20.33203125" customWidth="1"/>
    <col min="2" max="2" width="17.33203125" customWidth="1"/>
    <col min="3" max="3" width="30.33203125" customWidth="1"/>
    <col min="4" max="4" width="12.25" bestFit="1" customWidth="1"/>
    <col min="5" max="5" width="8.5" bestFit="1" customWidth="1"/>
    <col min="6" max="6" width="4.5" customWidth="1"/>
    <col min="7" max="7" width="27.25" bestFit="1" customWidth="1"/>
    <col min="8" max="8" width="12.25" bestFit="1" customWidth="1"/>
    <col min="9" max="9" width="38.75" customWidth="1"/>
    <col min="10" max="10" width="30.83203125" customWidth="1"/>
  </cols>
  <sheetData>
    <row r="1" spans="1:9">
      <c r="A1" s="211" t="s">
        <v>2409</v>
      </c>
      <c r="B1" s="212" t="s">
        <v>6392</v>
      </c>
      <c r="C1" s="213"/>
      <c r="D1" s="214"/>
      <c r="E1" s="214"/>
      <c r="F1" s="214"/>
      <c r="G1" s="214"/>
      <c r="H1" s="214"/>
    </row>
    <row r="2" spans="1:9">
      <c r="A2" s="213"/>
      <c r="B2" s="213" t="s">
        <v>12170</v>
      </c>
      <c r="D2" s="214"/>
      <c r="E2" s="214"/>
      <c r="F2" s="214"/>
      <c r="G2" s="213"/>
      <c r="H2" s="214"/>
    </row>
    <row r="3" spans="1:9">
      <c r="A3" s="215" t="s">
        <v>2407</v>
      </c>
      <c r="B3" s="214"/>
      <c r="C3" s="216"/>
      <c r="D3" s="214"/>
      <c r="E3" s="214"/>
      <c r="F3" s="214"/>
      <c r="G3" s="214"/>
      <c r="H3" s="214"/>
    </row>
    <row r="4" spans="1:9">
      <c r="A4" s="214"/>
      <c r="B4" s="214" t="s">
        <v>12170</v>
      </c>
      <c r="C4" s="216" t="s">
        <v>12171</v>
      </c>
      <c r="D4" s="214"/>
      <c r="E4" s="214"/>
      <c r="F4" s="214"/>
      <c r="G4" s="216" t="s">
        <v>12172</v>
      </c>
      <c r="H4" s="214"/>
    </row>
    <row r="5" spans="1:9">
      <c r="A5" s="214"/>
      <c r="B5" s="214"/>
      <c r="C5" s="216"/>
      <c r="D5" s="214"/>
      <c r="E5" s="214"/>
      <c r="F5" s="214"/>
      <c r="G5" s="214"/>
      <c r="H5" s="214"/>
    </row>
    <row r="6" spans="1:9">
      <c r="A6" s="217" t="s">
        <v>3140</v>
      </c>
      <c r="B6" s="218" t="s">
        <v>5382</v>
      </c>
      <c r="C6" s="218"/>
      <c r="D6" s="218"/>
      <c r="E6" s="218"/>
      <c r="F6" s="218"/>
      <c r="G6" s="218" t="s">
        <v>6398</v>
      </c>
      <c r="H6" s="218" t="s">
        <v>910</v>
      </c>
    </row>
    <row r="7" spans="1:9">
      <c r="A7" s="4" t="str">
        <f t="shared" ref="A7:A11" si="0">SUBSTITUTE(C7,"_","")</f>
        <v>PERSONID</v>
      </c>
      <c r="B7" s="1" t="s">
        <v>12156</v>
      </c>
      <c r="C7" s="1" t="s">
        <v>12242</v>
      </c>
      <c r="D7" s="127" t="s">
        <v>2111</v>
      </c>
      <c r="E7" s="99" t="s">
        <v>3303</v>
      </c>
      <c r="F7" s="4" t="s">
        <v>1318</v>
      </c>
      <c r="G7" s="4" t="s">
        <v>12241</v>
      </c>
      <c r="H7" s="5" t="s">
        <v>2126</v>
      </c>
      <c r="I7" s="493" t="s">
        <v>12245</v>
      </c>
    </row>
    <row r="8" spans="1:9" ht="23">
      <c r="A8" s="4" t="str">
        <f t="shared" si="0"/>
        <v>COMPANYID</v>
      </c>
      <c r="B8" s="10" t="s">
        <v>12157</v>
      </c>
      <c r="C8" s="242" t="s">
        <v>6305</v>
      </c>
      <c r="D8" s="10" t="s">
        <v>6317</v>
      </c>
      <c r="E8" s="5"/>
      <c r="F8" s="4" t="s">
        <v>3277</v>
      </c>
      <c r="G8" s="503" t="s">
        <v>12174</v>
      </c>
      <c r="H8" s="496" t="s">
        <v>2126</v>
      </c>
      <c r="I8" s="493" t="s">
        <v>12232</v>
      </c>
    </row>
    <row r="9" spans="1:9">
      <c r="A9" s="4" t="str">
        <f>SUBSTITUTE(C9,"_","")</f>
        <v>PERSONNM</v>
      </c>
      <c r="B9" s="12" t="s">
        <v>12164</v>
      </c>
      <c r="C9" s="12" t="s">
        <v>12165</v>
      </c>
      <c r="D9" s="99" t="s">
        <v>12162</v>
      </c>
      <c r="E9" s="219"/>
      <c r="F9" s="4" t="s">
        <v>3277</v>
      </c>
      <c r="G9" s="12" t="s">
        <v>12165</v>
      </c>
      <c r="H9" s="99" t="s">
        <v>12162</v>
      </c>
    </row>
    <row r="10" spans="1:9">
      <c r="A10" s="4" t="str">
        <f t="shared" si="0"/>
        <v>COMPANYNM</v>
      </c>
      <c r="B10" s="12" t="s">
        <v>12160</v>
      </c>
      <c r="C10" s="12" t="s">
        <v>12161</v>
      </c>
      <c r="D10" s="99" t="s">
        <v>12163</v>
      </c>
      <c r="E10" s="219"/>
      <c r="F10" s="4" t="s">
        <v>3277</v>
      </c>
      <c r="G10" s="12" t="s">
        <v>12161</v>
      </c>
      <c r="H10" s="99" t="s">
        <v>12163</v>
      </c>
    </row>
    <row r="11" spans="1:9">
      <c r="A11" s="4" t="str">
        <f t="shared" si="0"/>
        <v>IID</v>
      </c>
      <c r="B11" s="12" t="s">
        <v>12166</v>
      </c>
      <c r="C11" s="12" t="s">
        <v>12167</v>
      </c>
      <c r="D11" s="99" t="s">
        <v>12163</v>
      </c>
      <c r="E11" s="219"/>
      <c r="F11" s="4" t="s">
        <v>3277</v>
      </c>
      <c r="G11" s="12" t="s">
        <v>12167</v>
      </c>
      <c r="H11" s="99" t="s">
        <v>12163</v>
      </c>
    </row>
    <row r="12" spans="1:9">
      <c r="A12" s="11" t="s">
        <v>3959</v>
      </c>
      <c r="B12" s="11" t="s">
        <v>4011</v>
      </c>
      <c r="C12" s="11" t="s">
        <v>3959</v>
      </c>
      <c r="D12" s="11" t="s">
        <v>2113</v>
      </c>
      <c r="E12" s="12" t="s">
        <v>3303</v>
      </c>
      <c r="F12" s="57" t="s">
        <v>1318</v>
      </c>
      <c r="G12" s="263">
        <v>0</v>
      </c>
      <c r="H12" s="214"/>
      <c r="I12" s="231"/>
    </row>
    <row r="13" spans="1:9">
      <c r="A13" s="44" t="s">
        <v>2616</v>
      </c>
      <c r="B13" s="47" t="s">
        <v>12246</v>
      </c>
      <c r="C13" s="47" t="s">
        <v>12169</v>
      </c>
      <c r="D13" s="5" t="s">
        <v>2120</v>
      </c>
      <c r="E13" s="78"/>
      <c r="F13" s="57" t="s">
        <v>1318</v>
      </c>
      <c r="G13" s="4" t="s">
        <v>12173</v>
      </c>
      <c r="H13" s="5" t="s">
        <v>2126</v>
      </c>
      <c r="I13" s="231"/>
    </row>
    <row r="14" spans="1:9">
      <c r="A14" s="4" t="str">
        <f t="shared" ref="A14" si="1">SUBSTITUTE(C14,"_","")</f>
        <v>SRCCOMPANYCD</v>
      </c>
      <c r="B14" s="10" t="s">
        <v>12158</v>
      </c>
      <c r="C14" s="242" t="s">
        <v>12159</v>
      </c>
      <c r="D14" s="5" t="s">
        <v>2126</v>
      </c>
      <c r="E14" s="5"/>
      <c r="F14" s="4" t="s">
        <v>3277</v>
      </c>
      <c r="G14" s="242" t="s">
        <v>6271</v>
      </c>
      <c r="H14" s="5" t="s">
        <v>2126</v>
      </c>
      <c r="I14" s="231"/>
    </row>
    <row r="15" spans="1:9">
      <c r="A15" s="44" t="s">
        <v>461</v>
      </c>
      <c r="B15" s="43" t="s">
        <v>108</v>
      </c>
      <c r="C15" s="44" t="s">
        <v>461</v>
      </c>
      <c r="D15" s="5" t="s">
        <v>2133</v>
      </c>
      <c r="E15" s="12"/>
      <c r="F15" s="57" t="s">
        <v>1318</v>
      </c>
      <c r="G15" s="44" t="s">
        <v>3403</v>
      </c>
      <c r="H15" s="44"/>
      <c r="I15" s="231"/>
    </row>
    <row r="16" spans="1:9" ht="105" customHeight="1">
      <c r="A16" s="44" t="s">
        <v>462</v>
      </c>
      <c r="B16" s="43" t="s">
        <v>109</v>
      </c>
      <c r="C16" s="44" t="s">
        <v>2182</v>
      </c>
      <c r="D16" s="5" t="s">
        <v>2121</v>
      </c>
      <c r="E16" s="12" t="s">
        <v>3303</v>
      </c>
      <c r="F16" s="57" t="s">
        <v>1318</v>
      </c>
      <c r="G16" s="5" t="s">
        <v>6355</v>
      </c>
      <c r="H16" s="57" t="s">
        <v>1472</v>
      </c>
      <c r="I16" s="216" t="s">
        <v>12168</v>
      </c>
    </row>
    <row r="17" spans="1:9">
      <c r="A17" s="11" t="s">
        <v>4021</v>
      </c>
      <c r="B17" s="11" t="s">
        <v>3241</v>
      </c>
      <c r="C17" s="11" t="s">
        <v>3246</v>
      </c>
      <c r="D17" s="5" t="s">
        <v>2123</v>
      </c>
      <c r="E17" s="12" t="s">
        <v>3303</v>
      </c>
      <c r="F17" s="57"/>
      <c r="G17" s="11"/>
      <c r="H17" s="5"/>
      <c r="I17" s="231"/>
    </row>
    <row r="18" spans="1:9">
      <c r="A18" s="214"/>
      <c r="B18" s="128"/>
      <c r="C18" s="128"/>
      <c r="D18" s="229"/>
      <c r="E18" s="214"/>
      <c r="F18" s="214"/>
      <c r="G18" s="214"/>
      <c r="H18" s="214"/>
    </row>
    <row r="19" spans="1:9">
      <c r="A19" s="214"/>
      <c r="B19" s="214"/>
      <c r="C19" s="216"/>
      <c r="D19" s="214"/>
      <c r="E19" s="214"/>
      <c r="F19" s="214"/>
      <c r="G19" s="214"/>
      <c r="H19" s="214"/>
    </row>
    <row r="20" spans="1:9">
      <c r="A20" s="506"/>
      <c r="B20" s="214"/>
      <c r="C20" s="216"/>
      <c r="D20" s="214"/>
      <c r="E20" s="214"/>
      <c r="F20" s="214"/>
      <c r="G20" s="214"/>
      <c r="H20" s="214"/>
    </row>
    <row r="22" spans="1:9">
      <c r="A22" s="96" t="s">
        <v>3524</v>
      </c>
    </row>
    <row r="23" spans="1:9">
      <c r="A23" s="96" t="s">
        <v>12236</v>
      </c>
    </row>
    <row r="24" spans="1:9">
      <c r="A24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2"/>
  <sheetViews>
    <sheetView workbookViewId="0">
      <selection activeCell="B22" sqref="B22"/>
    </sheetView>
  </sheetViews>
  <sheetFormatPr defaultColWidth="16.5" defaultRowHeight="14"/>
  <cols>
    <col min="1" max="1" width="19.25" customWidth="1"/>
    <col min="2" max="2" width="19.33203125" customWidth="1"/>
    <col min="3" max="3" width="26.5" customWidth="1"/>
    <col min="6" max="6" width="5.58203125" customWidth="1"/>
    <col min="7" max="7" width="22.08203125" customWidth="1"/>
    <col min="9" max="9" width="49.58203125" customWidth="1"/>
  </cols>
  <sheetData>
    <row r="1" spans="1:9">
      <c r="A1" s="211" t="s">
        <v>2409</v>
      </c>
      <c r="B1" s="212" t="s">
        <v>6392</v>
      </c>
      <c r="C1" s="213"/>
      <c r="D1" s="214"/>
      <c r="E1" s="214"/>
      <c r="F1" s="214"/>
      <c r="G1" s="214"/>
      <c r="H1" s="214"/>
      <c r="I1" s="214"/>
    </row>
    <row r="2" spans="1:9">
      <c r="A2" s="213"/>
      <c r="B2" s="213" t="s">
        <v>12149</v>
      </c>
      <c r="D2" s="214"/>
      <c r="E2" s="214"/>
      <c r="F2" s="214"/>
      <c r="G2" s="213"/>
      <c r="H2" s="214"/>
      <c r="I2" s="214"/>
    </row>
    <row r="3" spans="1:9">
      <c r="A3" s="215" t="s">
        <v>2407</v>
      </c>
      <c r="B3" s="214"/>
      <c r="C3" s="216"/>
      <c r="D3" s="214"/>
      <c r="E3" s="214"/>
      <c r="F3" s="214"/>
      <c r="G3" s="214"/>
      <c r="H3" s="214"/>
      <c r="I3" s="214"/>
    </row>
    <row r="4" spans="1:9">
      <c r="A4" s="214"/>
      <c r="B4" s="214" t="s">
        <v>12149</v>
      </c>
      <c r="C4" s="216" t="s">
        <v>12177</v>
      </c>
      <c r="D4" s="214"/>
      <c r="E4" s="214"/>
      <c r="F4" s="214"/>
      <c r="G4" s="216" t="s">
        <v>12179</v>
      </c>
      <c r="H4" s="214"/>
      <c r="I4" s="214"/>
    </row>
    <row r="5" spans="1:9">
      <c r="A5" s="214"/>
      <c r="B5" s="214"/>
      <c r="C5" s="216"/>
      <c r="D5" s="214"/>
      <c r="E5" s="214"/>
      <c r="F5" s="214"/>
      <c r="G5" s="214" t="s">
        <v>11870</v>
      </c>
      <c r="H5" s="214"/>
      <c r="I5" s="214"/>
    </row>
    <row r="6" spans="1:9">
      <c r="A6" s="217" t="s">
        <v>3140</v>
      </c>
      <c r="B6" s="218" t="s">
        <v>5382</v>
      </c>
      <c r="C6" s="218"/>
      <c r="D6" s="218"/>
      <c r="E6" s="218"/>
      <c r="F6" s="218"/>
      <c r="G6" s="218" t="s">
        <v>6398</v>
      </c>
      <c r="H6" s="218" t="s">
        <v>910</v>
      </c>
      <c r="I6" s="220" t="s">
        <v>6399</v>
      </c>
    </row>
    <row r="7" spans="1:9">
      <c r="A7" s="57" t="str">
        <f>SUBSTITUTE(C7,"_","")</f>
        <v>PERSONLITIGANTXYGSSID</v>
      </c>
      <c r="B7" s="259" t="s">
        <v>7263</v>
      </c>
      <c r="C7" s="57" t="s">
        <v>12178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3900</v>
      </c>
    </row>
    <row r="8" spans="1:9" s="364" customFormat="1" ht="23">
      <c r="A8" s="1" t="s">
        <v>12243</v>
      </c>
      <c r="B8" s="1" t="s">
        <v>12185</v>
      </c>
      <c r="C8" s="1" t="s">
        <v>12155</v>
      </c>
      <c r="D8" s="127" t="s">
        <v>2111</v>
      </c>
      <c r="E8" s="99" t="s">
        <v>3303</v>
      </c>
      <c r="F8" s="4" t="s">
        <v>1318</v>
      </c>
      <c r="G8" s="493" t="s">
        <v>12184</v>
      </c>
      <c r="H8" s="496" t="s">
        <v>2126</v>
      </c>
      <c r="I8" s="493" t="s">
        <v>12244</v>
      </c>
    </row>
    <row r="9" spans="1:9" ht="23">
      <c r="A9" s="1" t="s">
        <v>8751</v>
      </c>
      <c r="B9" s="1" t="s">
        <v>11999</v>
      </c>
      <c r="C9" s="1" t="s">
        <v>8750</v>
      </c>
      <c r="D9" s="127" t="s">
        <v>2111</v>
      </c>
      <c r="E9" s="99"/>
      <c r="F9" s="4" t="s">
        <v>2125</v>
      </c>
      <c r="G9" s="225" t="s">
        <v>8745</v>
      </c>
      <c r="H9" s="225" t="s">
        <v>3261</v>
      </c>
      <c r="I9" s="4" t="s">
        <v>12002</v>
      </c>
    </row>
    <row r="10" spans="1:9">
      <c r="A10" s="221" t="str">
        <f t="shared" ref="A10:A20" si="0">SUBSTITUTE(C10,"_","")</f>
        <v>PARTYNM</v>
      </c>
      <c r="B10" s="26" t="s">
        <v>1635</v>
      </c>
      <c r="C10" s="73" t="s">
        <v>8745</v>
      </c>
      <c r="D10" s="4" t="s">
        <v>3261</v>
      </c>
      <c r="E10" s="219" t="s">
        <v>3303</v>
      </c>
      <c r="F10" s="4" t="s">
        <v>3277</v>
      </c>
      <c r="G10" s="73" t="s">
        <v>8745</v>
      </c>
      <c r="H10" s="4" t="s">
        <v>3261</v>
      </c>
      <c r="I10" s="213"/>
    </row>
    <row r="11" spans="1:9">
      <c r="A11" s="221" t="str">
        <f t="shared" si="0"/>
        <v>CARDNUM</v>
      </c>
      <c r="B11" s="26" t="s">
        <v>11873</v>
      </c>
      <c r="C11" s="73" t="s">
        <v>11874</v>
      </c>
      <c r="D11" s="4" t="s">
        <v>3618</v>
      </c>
      <c r="E11" s="219"/>
      <c r="F11" s="4" t="s">
        <v>3277</v>
      </c>
      <c r="G11" s="73" t="s">
        <v>11874</v>
      </c>
      <c r="H11" s="4" t="s">
        <v>3618</v>
      </c>
      <c r="I11" s="213"/>
    </row>
    <row r="12" spans="1:9">
      <c r="A12" s="221" t="str">
        <f t="shared" si="0"/>
        <v>REGISTERDT</v>
      </c>
      <c r="B12" s="26" t="s">
        <v>1640</v>
      </c>
      <c r="C12" s="214" t="s">
        <v>3014</v>
      </c>
      <c r="D12" s="214" t="s">
        <v>3363</v>
      </c>
      <c r="E12" s="219"/>
      <c r="F12" s="4" t="s">
        <v>3277</v>
      </c>
      <c r="G12" s="214" t="s">
        <v>3014</v>
      </c>
      <c r="H12" s="214" t="s">
        <v>3363</v>
      </c>
      <c r="I12" s="213"/>
    </row>
    <row r="13" spans="1:9">
      <c r="A13" s="221" t="str">
        <f t="shared" si="0"/>
        <v>EXECUTIVECOURT</v>
      </c>
      <c r="B13" s="26" t="s">
        <v>1638</v>
      </c>
      <c r="C13" s="214" t="s">
        <v>3781</v>
      </c>
      <c r="D13" s="214" t="s">
        <v>3261</v>
      </c>
      <c r="E13" s="219"/>
      <c r="F13" s="221" t="s">
        <v>3277</v>
      </c>
      <c r="G13" s="214" t="s">
        <v>3781</v>
      </c>
      <c r="H13" s="214" t="s">
        <v>3261</v>
      </c>
      <c r="I13" s="213"/>
    </row>
    <row r="14" spans="1:9">
      <c r="A14" s="221" t="str">
        <f t="shared" si="0"/>
        <v>EXECUTIVEMONEY</v>
      </c>
      <c r="B14" s="26" t="s">
        <v>11879</v>
      </c>
      <c r="C14" s="214" t="s">
        <v>11880</v>
      </c>
      <c r="D14" s="214" t="s">
        <v>4771</v>
      </c>
      <c r="E14" s="213"/>
      <c r="F14" s="221" t="s">
        <v>3277</v>
      </c>
      <c r="G14" s="214" t="s">
        <v>11880</v>
      </c>
      <c r="H14" s="214" t="s">
        <v>4771</v>
      </c>
      <c r="I14" s="213"/>
    </row>
    <row r="15" spans="1:9">
      <c r="A15" s="221" t="str">
        <f t="shared" si="0"/>
        <v>CASENO</v>
      </c>
      <c r="B15" s="26" t="s">
        <v>1581</v>
      </c>
      <c r="C15" s="214" t="s">
        <v>3770</v>
      </c>
      <c r="D15" s="214" t="s">
        <v>3261</v>
      </c>
      <c r="E15" s="248"/>
      <c r="F15" s="249" t="s">
        <v>3277</v>
      </c>
      <c r="G15" s="214" t="s">
        <v>3770</v>
      </c>
      <c r="H15" s="214" t="s">
        <v>3261</v>
      </c>
      <c r="I15" s="248"/>
    </row>
    <row r="16" spans="1:9">
      <c r="A16" s="221" t="str">
        <f t="shared" si="0"/>
        <v>CASESTATUS</v>
      </c>
      <c r="B16" s="26" t="s">
        <v>11883</v>
      </c>
      <c r="C16" s="216" t="s">
        <v>11884</v>
      </c>
      <c r="D16" s="214" t="s">
        <v>3337</v>
      </c>
      <c r="E16" s="214"/>
      <c r="F16" s="249" t="s">
        <v>3277</v>
      </c>
      <c r="G16" s="216" t="s">
        <v>11884</v>
      </c>
      <c r="H16" s="214" t="s">
        <v>3337</v>
      </c>
      <c r="I16" s="214"/>
    </row>
    <row r="17" spans="1:9">
      <c r="A17" s="221" t="str">
        <f t="shared" si="0"/>
        <v>SEX</v>
      </c>
      <c r="B17" s="26" t="s">
        <v>1447</v>
      </c>
      <c r="C17" s="231" t="s">
        <v>11885</v>
      </c>
      <c r="D17" s="231" t="s">
        <v>4271</v>
      </c>
      <c r="F17" s="249" t="s">
        <v>3277</v>
      </c>
      <c r="G17" s="227" t="s">
        <v>11885</v>
      </c>
      <c r="H17" s="227" t="s">
        <v>4271</v>
      </c>
      <c r="I17" s="227" t="s">
        <v>11998</v>
      </c>
    </row>
    <row r="18" spans="1:9">
      <c r="A18" s="221" t="str">
        <f t="shared" si="0"/>
        <v>AGE</v>
      </c>
      <c r="B18" s="26" t="s">
        <v>11886</v>
      </c>
      <c r="C18" s="231" t="s">
        <v>11887</v>
      </c>
      <c r="D18" s="231" t="s">
        <v>3236</v>
      </c>
      <c r="F18" s="249" t="s">
        <v>3277</v>
      </c>
      <c r="G18" s="231" t="s">
        <v>11887</v>
      </c>
      <c r="H18" s="231" t="s">
        <v>3236</v>
      </c>
    </row>
    <row r="19" spans="1:9">
      <c r="A19" s="221" t="str">
        <f t="shared" si="0"/>
        <v>PROVINCE</v>
      </c>
      <c r="B19" s="26" t="s">
        <v>10068</v>
      </c>
      <c r="C19" s="231" t="s">
        <v>8991</v>
      </c>
      <c r="D19" s="4" t="s">
        <v>3618</v>
      </c>
      <c r="F19" s="249" t="s">
        <v>3277</v>
      </c>
      <c r="G19" s="231" t="s">
        <v>8991</v>
      </c>
      <c r="H19" s="4" t="s">
        <v>3618</v>
      </c>
    </row>
    <row r="20" spans="1:9">
      <c r="A20" s="221" t="str">
        <f t="shared" si="0"/>
        <v>IDCARDORGINAL</v>
      </c>
      <c r="B20" s="26" t="s">
        <v>11893</v>
      </c>
      <c r="C20" s="231" t="s">
        <v>11894</v>
      </c>
      <c r="D20" s="4" t="s">
        <v>3337</v>
      </c>
      <c r="F20" s="249" t="s">
        <v>3277</v>
      </c>
      <c r="G20" s="231" t="s">
        <v>11894</v>
      </c>
      <c r="H20" s="4" t="s">
        <v>3337</v>
      </c>
    </row>
    <row r="21" spans="1:9" s="360" customFormat="1">
      <c r="A21" s="11" t="s">
        <v>3959</v>
      </c>
      <c r="B21" s="11" t="s">
        <v>4011</v>
      </c>
      <c r="C21" s="11" t="s">
        <v>3959</v>
      </c>
      <c r="D21" s="11" t="s">
        <v>2113</v>
      </c>
      <c r="E21" s="12" t="s">
        <v>3303</v>
      </c>
      <c r="F21" s="57" t="s">
        <v>1318</v>
      </c>
      <c r="G21" s="263">
        <v>0</v>
      </c>
      <c r="H21" s="214"/>
      <c r="I21" s="231"/>
    </row>
    <row r="22" spans="1:9">
      <c r="A22" s="148" t="s">
        <v>12225</v>
      </c>
      <c r="B22" s="44" t="s">
        <v>12192</v>
      </c>
      <c r="C22" s="44" t="s">
        <v>12193</v>
      </c>
      <c r="D22" s="5" t="s">
        <v>2120</v>
      </c>
      <c r="E22" s="73"/>
      <c r="F22" s="57" t="s">
        <v>1318</v>
      </c>
      <c r="G22" s="4" t="s">
        <v>12194</v>
      </c>
      <c r="H22" s="5" t="s">
        <v>2126</v>
      </c>
      <c r="I22" s="231"/>
    </row>
    <row r="23" spans="1:9">
      <c r="A23" s="44" t="s">
        <v>461</v>
      </c>
      <c r="B23" s="43" t="s">
        <v>108</v>
      </c>
      <c r="C23" s="44" t="s">
        <v>461</v>
      </c>
      <c r="D23" s="5" t="s">
        <v>2133</v>
      </c>
      <c r="E23" s="12"/>
      <c r="F23" s="57" t="s">
        <v>1318</v>
      </c>
      <c r="G23" s="44" t="s">
        <v>3403</v>
      </c>
      <c r="H23" s="44"/>
      <c r="I23" s="231"/>
    </row>
    <row r="24" spans="1:9" ht="92.5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57" t="s">
        <v>1318</v>
      </c>
      <c r="G24" s="231" t="s">
        <v>6355</v>
      </c>
      <c r="H24" s="57" t="s">
        <v>1472</v>
      </c>
      <c r="I24" s="216" t="s">
        <v>12168</v>
      </c>
    </row>
    <row r="25" spans="1:9">
      <c r="A25" s="11" t="s">
        <v>4021</v>
      </c>
      <c r="B25" s="11" t="s">
        <v>3241</v>
      </c>
      <c r="C25" s="11" t="s">
        <v>3246</v>
      </c>
      <c r="D25" s="5" t="s">
        <v>2123</v>
      </c>
      <c r="E25" s="12" t="s">
        <v>3303</v>
      </c>
      <c r="F25" s="57"/>
      <c r="G25" s="11"/>
      <c r="H25" s="5"/>
      <c r="I25" s="231"/>
    </row>
    <row r="26" spans="1:9">
      <c r="A26" s="214"/>
      <c r="B26" s="128"/>
      <c r="C26" s="128"/>
      <c r="D26" s="229"/>
      <c r="E26" s="214"/>
      <c r="F26" s="214"/>
      <c r="G26" s="214"/>
      <c r="H26" s="214"/>
      <c r="I26" s="214"/>
    </row>
    <row r="27" spans="1:9">
      <c r="A27" s="214"/>
      <c r="B27" s="214"/>
      <c r="C27" s="216"/>
      <c r="D27" s="214"/>
      <c r="E27" s="214"/>
      <c r="F27" s="214"/>
      <c r="G27" s="214"/>
      <c r="H27" s="214"/>
      <c r="I27" s="214"/>
    </row>
    <row r="28" spans="1:9">
      <c r="A28" s="506"/>
      <c r="B28" s="214"/>
      <c r="C28" s="216"/>
      <c r="D28" s="214"/>
      <c r="E28" s="214"/>
      <c r="F28" s="214"/>
      <c r="G28" s="214"/>
      <c r="H28" s="214"/>
      <c r="I28" s="214"/>
    </row>
    <row r="29" spans="1:9">
      <c r="B29" s="11"/>
      <c r="C29" s="213"/>
      <c r="D29" s="213"/>
      <c r="E29" s="214"/>
      <c r="F29" s="214"/>
      <c r="G29" s="214"/>
      <c r="H29" s="214"/>
      <c r="I29" s="214"/>
    </row>
    <row r="30" spans="1:9" ht="29.25" customHeight="1">
      <c r="A30" s="96" t="s">
        <v>3524</v>
      </c>
      <c r="B30" s="214"/>
      <c r="C30" s="216"/>
      <c r="D30" s="214"/>
      <c r="E30" s="214"/>
      <c r="F30" s="214"/>
      <c r="G30" s="214"/>
      <c r="H30" s="214"/>
      <c r="I30" s="214"/>
    </row>
    <row r="31" spans="1:9">
      <c r="A31" s="96" t="s">
        <v>12235</v>
      </c>
    </row>
    <row r="32" spans="1:9">
      <c r="A32" s="235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34"/>
  <sheetViews>
    <sheetView workbookViewId="0">
      <selection activeCell="G8" sqref="G8"/>
    </sheetView>
  </sheetViews>
  <sheetFormatPr defaultColWidth="9" defaultRowHeight="11.5"/>
  <cols>
    <col min="1" max="1" width="19.25" style="148" customWidth="1"/>
    <col min="2" max="2" width="21.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28.75" style="148" customWidth="1"/>
    <col min="8" max="8" width="18.58203125" style="148" customWidth="1"/>
    <col min="9" max="9" width="60.5" style="174" customWidth="1"/>
    <col min="10" max="16384" width="9" style="148"/>
  </cols>
  <sheetData>
    <row r="1" spans="1:9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9" ht="14">
      <c r="A2" s="509" t="s">
        <v>12059</v>
      </c>
    </row>
    <row r="3" spans="1:9">
      <c r="A3" s="235" t="s">
        <v>2407</v>
      </c>
      <c r="B3" s="231"/>
      <c r="C3" s="236"/>
      <c r="D3" s="43"/>
      <c r="E3" s="43"/>
      <c r="F3" s="44"/>
      <c r="G3" s="44"/>
      <c r="H3" s="44"/>
      <c r="I3" s="44"/>
    </row>
    <row r="4" spans="1:9">
      <c r="A4" s="231"/>
      <c r="B4" s="231" t="s">
        <v>12151</v>
      </c>
      <c r="C4" s="236" t="s">
        <v>12180</v>
      </c>
      <c r="D4" s="43"/>
      <c r="E4" s="43"/>
      <c r="F4" s="44"/>
      <c r="G4" s="216" t="s">
        <v>12181</v>
      </c>
      <c r="H4" s="44"/>
      <c r="I4" s="44"/>
    </row>
    <row r="5" spans="1:9">
      <c r="A5" s="43"/>
      <c r="B5" s="43"/>
      <c r="C5" s="43"/>
      <c r="D5" s="43"/>
      <c r="E5" s="43"/>
      <c r="F5" s="43"/>
      <c r="G5" s="43"/>
      <c r="H5" s="43"/>
      <c r="I5" s="44"/>
    </row>
    <row r="6" spans="1:9">
      <c r="B6" s="45" t="s">
        <v>239</v>
      </c>
      <c r="C6" s="22" t="s">
        <v>238</v>
      </c>
      <c r="D6" s="45" t="s">
        <v>1889</v>
      </c>
      <c r="E6" s="45"/>
      <c r="F6" s="45"/>
      <c r="G6" s="238" t="s">
        <v>912</v>
      </c>
      <c r="H6" s="238" t="s">
        <v>910</v>
      </c>
      <c r="I6" s="45" t="s">
        <v>248</v>
      </c>
    </row>
    <row r="7" spans="1:9">
      <c r="A7" s="57" t="s">
        <v>12183</v>
      </c>
      <c r="B7" s="259" t="s">
        <v>10128</v>
      </c>
      <c r="C7" s="57" t="s">
        <v>12182</v>
      </c>
      <c r="D7" s="57" t="s">
        <v>2111</v>
      </c>
      <c r="E7" s="5" t="s">
        <v>3303</v>
      </c>
      <c r="F7" s="4" t="s">
        <v>1318</v>
      </c>
      <c r="G7" s="239"/>
      <c r="H7" s="238"/>
      <c r="I7" s="5" t="s">
        <v>9984</v>
      </c>
    </row>
    <row r="8" spans="1:9" s="514" customFormat="1" ht="23">
      <c r="A8" s="499" t="s">
        <v>2839</v>
      </c>
      <c r="B8" s="499" t="s">
        <v>12185</v>
      </c>
      <c r="C8" s="499" t="s">
        <v>12155</v>
      </c>
      <c r="D8" s="507" t="s">
        <v>2111</v>
      </c>
      <c r="E8" s="500" t="s">
        <v>3303</v>
      </c>
      <c r="F8" s="493" t="s">
        <v>1318</v>
      </c>
      <c r="G8" s="493" t="s">
        <v>12184</v>
      </c>
      <c r="H8" s="496" t="s">
        <v>2126</v>
      </c>
      <c r="I8" s="493" t="s">
        <v>12233</v>
      </c>
    </row>
    <row r="9" spans="1:9" s="10" customFormat="1" ht="23">
      <c r="A9" s="1" t="s">
        <v>8751</v>
      </c>
      <c r="B9" s="1" t="s">
        <v>11999</v>
      </c>
      <c r="C9" s="1" t="s">
        <v>8750</v>
      </c>
      <c r="D9" s="127" t="s">
        <v>2111</v>
      </c>
      <c r="E9" s="99"/>
      <c r="F9" s="4"/>
      <c r="G9" s="4" t="s">
        <v>8745</v>
      </c>
      <c r="H9" s="4" t="s">
        <v>3261</v>
      </c>
      <c r="I9" s="4" t="s">
        <v>12002</v>
      </c>
    </row>
    <row r="10" spans="1:9">
      <c r="A10" s="4" t="str">
        <f t="shared" ref="A10" si="0">SUBSTITUTE(C10,"_","")</f>
        <v>PARTYNM</v>
      </c>
      <c r="B10" s="26" t="s">
        <v>1635</v>
      </c>
      <c r="C10" s="73" t="s">
        <v>8745</v>
      </c>
      <c r="D10" s="4" t="s">
        <v>3261</v>
      </c>
      <c r="E10" s="219" t="s">
        <v>3303</v>
      </c>
      <c r="F10" s="4" t="s">
        <v>3277</v>
      </c>
      <c r="G10" s="73" t="s">
        <v>8745</v>
      </c>
      <c r="H10" s="4" t="s">
        <v>3261</v>
      </c>
      <c r="I10" s="213"/>
    </row>
    <row r="11" spans="1:9">
      <c r="A11" s="214" t="s">
        <v>4091</v>
      </c>
      <c r="B11" s="4" t="s">
        <v>1634</v>
      </c>
      <c r="C11" s="214" t="s">
        <v>4091</v>
      </c>
      <c r="D11" s="4" t="s">
        <v>1373</v>
      </c>
      <c r="E11" s="4"/>
      <c r="F11" s="4" t="s">
        <v>1318</v>
      </c>
      <c r="G11" s="73" t="s">
        <v>11874</v>
      </c>
      <c r="H11" s="4" t="s">
        <v>3618</v>
      </c>
    </row>
    <row r="12" spans="1:9">
      <c r="A12" s="214" t="s">
        <v>9836</v>
      </c>
      <c r="B12" s="214" t="s">
        <v>10130</v>
      </c>
      <c r="C12" s="214" t="s">
        <v>2141</v>
      </c>
      <c r="D12" s="214" t="s">
        <v>3706</v>
      </c>
      <c r="E12" s="4"/>
      <c r="F12" s="57" t="s">
        <v>1318</v>
      </c>
      <c r="G12" s="214" t="s">
        <v>3323</v>
      </c>
      <c r="H12" s="221" t="s">
        <v>3706</v>
      </c>
    </row>
    <row r="13" spans="1:9">
      <c r="A13" s="214" t="s">
        <v>8873</v>
      </c>
      <c r="B13" s="214" t="s">
        <v>10132</v>
      </c>
      <c r="C13" s="214" t="s">
        <v>8873</v>
      </c>
      <c r="D13" s="214" t="s">
        <v>3236</v>
      </c>
      <c r="E13" s="5"/>
      <c r="F13" s="57" t="s">
        <v>3277</v>
      </c>
      <c r="G13" s="231" t="s">
        <v>8991</v>
      </c>
      <c r="H13" s="4" t="s">
        <v>3618</v>
      </c>
      <c r="I13" s="224" t="s">
        <v>10162</v>
      </c>
    </row>
    <row r="14" spans="1:9">
      <c r="A14" s="214" t="s">
        <v>10030</v>
      </c>
      <c r="B14" s="214" t="s">
        <v>10133</v>
      </c>
      <c r="C14" s="214" t="s">
        <v>3770</v>
      </c>
      <c r="D14" s="214" t="s">
        <v>3261</v>
      </c>
      <c r="E14" s="5" t="s">
        <v>3194</v>
      </c>
      <c r="F14" s="57" t="s">
        <v>3277</v>
      </c>
      <c r="G14" s="214" t="s">
        <v>3770</v>
      </c>
      <c r="H14" s="214" t="s">
        <v>3261</v>
      </c>
    </row>
    <row r="15" spans="1:9">
      <c r="A15" s="214" t="s">
        <v>10136</v>
      </c>
      <c r="B15" s="214" t="s">
        <v>3000</v>
      </c>
      <c r="C15" s="214" t="s">
        <v>3014</v>
      </c>
      <c r="D15" s="214" t="s">
        <v>3363</v>
      </c>
      <c r="E15" s="5"/>
      <c r="F15" s="57" t="s">
        <v>1318</v>
      </c>
      <c r="G15" s="214" t="s">
        <v>3014</v>
      </c>
      <c r="H15" s="214" t="s">
        <v>3363</v>
      </c>
    </row>
    <row r="16" spans="1:9">
      <c r="A16" s="214" t="s">
        <v>7809</v>
      </c>
      <c r="B16" s="214" t="s">
        <v>7806</v>
      </c>
      <c r="C16" s="214" t="s">
        <v>5149</v>
      </c>
      <c r="D16" s="214" t="s">
        <v>3363</v>
      </c>
      <c r="E16" s="231"/>
      <c r="F16" s="57" t="s">
        <v>5546</v>
      </c>
      <c r="G16" s="73" t="s">
        <v>2628</v>
      </c>
      <c r="H16" s="4" t="s">
        <v>3363</v>
      </c>
    </row>
    <row r="17" spans="1:9">
      <c r="A17" s="214" t="s">
        <v>10140</v>
      </c>
      <c r="B17" s="214" t="s">
        <v>10141</v>
      </c>
      <c r="C17" s="214" t="s">
        <v>3005</v>
      </c>
      <c r="D17" s="214" t="s">
        <v>3264</v>
      </c>
      <c r="E17" s="231"/>
      <c r="F17" s="57" t="s">
        <v>5546</v>
      </c>
      <c r="G17" s="203" t="s">
        <v>11924</v>
      </c>
      <c r="H17" s="148" t="s">
        <v>9434</v>
      </c>
    </row>
    <row r="18" spans="1:9" ht="12">
      <c r="A18" s="214" t="s">
        <v>10143</v>
      </c>
      <c r="B18" s="214" t="s">
        <v>10144</v>
      </c>
      <c r="C18" s="214" t="s">
        <v>10145</v>
      </c>
      <c r="D18" s="214" t="s">
        <v>1907</v>
      </c>
      <c r="E18" s="231"/>
      <c r="F18" s="57" t="s">
        <v>5546</v>
      </c>
      <c r="G18" s="231" t="s">
        <v>11920</v>
      </c>
      <c r="H18" s="148" t="s">
        <v>9434</v>
      </c>
      <c r="I18" s="42"/>
    </row>
    <row r="19" spans="1:9" ht="12">
      <c r="A19" s="214" t="s">
        <v>10146</v>
      </c>
      <c r="B19" s="214" t="s">
        <v>9670</v>
      </c>
      <c r="C19" s="214" t="s">
        <v>3019</v>
      </c>
      <c r="D19" s="214" t="s">
        <v>3619</v>
      </c>
      <c r="E19" s="231"/>
      <c r="F19" s="57" t="s">
        <v>5546</v>
      </c>
      <c r="G19" s="4" t="s">
        <v>6614</v>
      </c>
      <c r="H19" s="1" t="s">
        <v>3619</v>
      </c>
      <c r="I19" s="42"/>
    </row>
    <row r="20" spans="1:9">
      <c r="A20" s="214" t="s">
        <v>10120</v>
      </c>
      <c r="B20" s="214" t="s">
        <v>10148</v>
      </c>
      <c r="C20" s="214" t="s">
        <v>3009</v>
      </c>
      <c r="D20" s="214" t="s">
        <v>3261</v>
      </c>
      <c r="E20" s="231"/>
      <c r="F20" s="57" t="s">
        <v>5546</v>
      </c>
      <c r="G20" s="231" t="s">
        <v>11923</v>
      </c>
      <c r="H20" s="148" t="s">
        <v>2117</v>
      </c>
      <c r="I20" s="370"/>
    </row>
    <row r="21" spans="1:9">
      <c r="A21" s="214" t="s">
        <v>7038</v>
      </c>
      <c r="B21" s="214" t="s">
        <v>2999</v>
      </c>
      <c r="C21" s="214" t="s">
        <v>3781</v>
      </c>
      <c r="D21" s="214" t="s">
        <v>3261</v>
      </c>
      <c r="E21" s="231"/>
      <c r="F21" s="57" t="s">
        <v>5546</v>
      </c>
      <c r="G21" s="214" t="s">
        <v>3781</v>
      </c>
      <c r="H21" s="214" t="s">
        <v>3261</v>
      </c>
    </row>
    <row r="22" spans="1:9">
      <c r="A22" s="214" t="s">
        <v>10152</v>
      </c>
      <c r="B22" s="214" t="s">
        <v>10153</v>
      </c>
      <c r="C22" s="214" t="s">
        <v>3021</v>
      </c>
      <c r="D22" s="214" t="s">
        <v>1907</v>
      </c>
      <c r="E22" s="231"/>
      <c r="F22" s="57" t="s">
        <v>5546</v>
      </c>
      <c r="G22" s="231" t="s">
        <v>11921</v>
      </c>
      <c r="H22" s="148" t="s">
        <v>3352</v>
      </c>
    </row>
    <row r="23" spans="1:9">
      <c r="A23" s="231" t="s">
        <v>10155</v>
      </c>
      <c r="B23" s="231" t="s">
        <v>10156</v>
      </c>
      <c r="C23" s="231" t="s">
        <v>10155</v>
      </c>
      <c r="D23" s="214" t="s">
        <v>1908</v>
      </c>
      <c r="E23" s="231"/>
      <c r="F23" s="57" t="s">
        <v>5546</v>
      </c>
      <c r="G23" s="231" t="s">
        <v>11925</v>
      </c>
      <c r="H23" s="148" t="s">
        <v>2117</v>
      </c>
    </row>
    <row r="24" spans="1:9">
      <c r="A24" s="231" t="s">
        <v>10158</v>
      </c>
      <c r="B24" s="231" t="s">
        <v>10159</v>
      </c>
      <c r="C24" s="231" t="s">
        <v>10158</v>
      </c>
      <c r="D24" s="214" t="s">
        <v>3264</v>
      </c>
      <c r="E24" s="231"/>
      <c r="F24" s="57" t="s">
        <v>5546</v>
      </c>
      <c r="G24" s="231" t="s">
        <v>11926</v>
      </c>
      <c r="H24" s="148" t="s">
        <v>2117</v>
      </c>
    </row>
    <row r="25" spans="1:9">
      <c r="A25" s="214" t="s">
        <v>9883</v>
      </c>
      <c r="B25" s="214" t="s">
        <v>10098</v>
      </c>
      <c r="C25" s="214" t="s">
        <v>9885</v>
      </c>
      <c r="D25" s="231" t="s">
        <v>3337</v>
      </c>
      <c r="E25" s="231"/>
      <c r="F25" s="57" t="s">
        <v>5546</v>
      </c>
      <c r="G25" s="214" t="s">
        <v>12054</v>
      </c>
      <c r="H25" s="231"/>
    </row>
    <row r="26" spans="1:9" s="10" customFormat="1" ht="14">
      <c r="A26" s="4" t="s">
        <v>1446</v>
      </c>
      <c r="B26" s="127" t="s">
        <v>1447</v>
      </c>
      <c r="C26" s="231" t="s">
        <v>11885</v>
      </c>
      <c r="D26" s="231" t="s">
        <v>4271</v>
      </c>
      <c r="E26" s="360"/>
      <c r="F26" s="4" t="s">
        <v>3277</v>
      </c>
      <c r="G26" s="231" t="s">
        <v>11885</v>
      </c>
      <c r="H26" s="231" t="s">
        <v>4271</v>
      </c>
      <c r="I26" s="231" t="s">
        <v>11998</v>
      </c>
    </row>
    <row r="27" spans="1:9" s="10" customFormat="1" ht="14">
      <c r="A27" s="4" t="s">
        <v>12052</v>
      </c>
      <c r="B27" s="127" t="s">
        <v>11886</v>
      </c>
      <c r="C27" s="231" t="s">
        <v>11887</v>
      </c>
      <c r="D27" s="231" t="s">
        <v>3236</v>
      </c>
      <c r="E27" s="360"/>
      <c r="F27" s="4" t="s">
        <v>3277</v>
      </c>
      <c r="G27" s="231" t="s">
        <v>11887</v>
      </c>
      <c r="H27" s="231" t="s">
        <v>3236</v>
      </c>
      <c r="I27" s="360"/>
    </row>
    <row r="28" spans="1:9" s="10" customFormat="1">
      <c r="A28" s="4" t="s">
        <v>12055</v>
      </c>
      <c r="B28" s="10" t="s">
        <v>11918</v>
      </c>
      <c r="C28" s="242" t="s">
        <v>8754</v>
      </c>
      <c r="D28" s="4" t="s">
        <v>3619</v>
      </c>
      <c r="E28" s="231"/>
      <c r="F28" s="4" t="s">
        <v>3277</v>
      </c>
      <c r="G28" s="242" t="s">
        <v>8754</v>
      </c>
      <c r="H28" s="4" t="s">
        <v>3619</v>
      </c>
      <c r="I28" s="231"/>
    </row>
    <row r="29" spans="1:9" s="10" customFormat="1" ht="14">
      <c r="A29" s="4" t="s">
        <v>12053</v>
      </c>
      <c r="B29" s="127" t="s">
        <v>11893</v>
      </c>
      <c r="C29" s="231" t="s">
        <v>11894</v>
      </c>
      <c r="D29" s="4" t="s">
        <v>3337</v>
      </c>
      <c r="E29" s="360"/>
      <c r="F29" s="4" t="s">
        <v>3277</v>
      </c>
      <c r="G29" s="231" t="s">
        <v>11894</v>
      </c>
      <c r="H29" s="4" t="s">
        <v>3337</v>
      </c>
      <c r="I29" s="360"/>
    </row>
    <row r="30" spans="1:9">
      <c r="A30" s="157" t="s">
        <v>3959</v>
      </c>
      <c r="B30" s="157" t="s">
        <v>4011</v>
      </c>
      <c r="C30" s="157" t="s">
        <v>3959</v>
      </c>
      <c r="D30" s="157" t="s">
        <v>2113</v>
      </c>
      <c r="E30" s="12" t="s">
        <v>3303</v>
      </c>
      <c r="F30" s="26" t="s">
        <v>1318</v>
      </c>
      <c r="G30" s="26">
        <v>0</v>
      </c>
      <c r="H30" s="26"/>
    </row>
    <row r="31" spans="1:9">
      <c r="A31" s="148" t="s">
        <v>12225</v>
      </c>
      <c r="B31" s="44" t="s">
        <v>12192</v>
      </c>
      <c r="C31" s="44" t="s">
        <v>12193</v>
      </c>
      <c r="D31" s="5" t="s">
        <v>2120</v>
      </c>
      <c r="E31" s="73"/>
      <c r="F31" s="57" t="s">
        <v>1318</v>
      </c>
      <c r="G31" s="4" t="s">
        <v>12194</v>
      </c>
      <c r="H31" s="5" t="s">
        <v>2126</v>
      </c>
    </row>
    <row r="32" spans="1:9">
      <c r="A32" s="44" t="s">
        <v>5058</v>
      </c>
      <c r="B32" s="43" t="s">
        <v>6024</v>
      </c>
      <c r="C32" s="44" t="s">
        <v>5058</v>
      </c>
      <c r="D32" s="5" t="s">
        <v>2133</v>
      </c>
      <c r="E32" s="12" t="s">
        <v>3303</v>
      </c>
      <c r="F32" s="26" t="s">
        <v>3277</v>
      </c>
      <c r="G32" s="26"/>
      <c r="H32" s="26"/>
    </row>
    <row r="33" spans="1:9" ht="92">
      <c r="A33" s="44" t="s">
        <v>6425</v>
      </c>
      <c r="B33" s="43" t="s">
        <v>7486</v>
      </c>
      <c r="C33" s="44" t="s">
        <v>2461</v>
      </c>
      <c r="D33" s="5" t="s">
        <v>2121</v>
      </c>
      <c r="E33" s="12" t="s">
        <v>3303</v>
      </c>
      <c r="F33" s="26" t="s">
        <v>3277</v>
      </c>
      <c r="G33" s="44" t="s">
        <v>2182</v>
      </c>
      <c r="H33" s="26" t="s">
        <v>3618</v>
      </c>
      <c r="I33" s="216" t="s">
        <v>12168</v>
      </c>
    </row>
    <row r="34" spans="1:9">
      <c r="A34" s="157" t="s">
        <v>4021</v>
      </c>
      <c r="B34" s="157" t="s">
        <v>3241</v>
      </c>
      <c r="C34" s="157" t="s">
        <v>3246</v>
      </c>
      <c r="D34" s="37" t="s">
        <v>3214</v>
      </c>
      <c r="E34" s="12" t="s">
        <v>3303</v>
      </c>
      <c r="F34" s="26"/>
      <c r="G34" s="26"/>
      <c r="H34" s="26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FD27"/>
  <sheetViews>
    <sheetView workbookViewId="0">
      <selection activeCell="A27" sqref="A27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29.58203125" style="216" customWidth="1"/>
    <col min="4" max="4" width="16.75" style="214" customWidth="1"/>
    <col min="5" max="5" width="9.5" style="214" customWidth="1"/>
    <col min="6" max="6" width="3.5" style="214" customWidth="1"/>
    <col min="7" max="7" width="16.75" style="214" customWidth="1"/>
    <col min="8" max="8" width="17.25" style="214" customWidth="1"/>
    <col min="9" max="9" width="13.08203125" style="214" customWidth="1"/>
    <col min="10" max="10" width="9" style="214"/>
    <col min="11" max="11" width="4" style="214" customWidth="1"/>
    <col min="12" max="12" width="37.58203125" style="214" bestFit="1" customWidth="1"/>
    <col min="13" max="13" width="3.08203125" style="214" customWidth="1"/>
    <col min="14" max="14" width="44.58203125" style="214" customWidth="1"/>
    <col min="15" max="16384" width="9" style="214"/>
  </cols>
  <sheetData>
    <row r="1" spans="1:14">
      <c r="A1" s="211" t="s">
        <v>2409</v>
      </c>
      <c r="B1" s="212" t="s">
        <v>6392</v>
      </c>
      <c r="C1" s="213"/>
    </row>
    <row r="2" spans="1:14">
      <c r="A2" s="213"/>
      <c r="B2" s="213"/>
      <c r="C2" s="213"/>
    </row>
    <row r="3" spans="1:14">
      <c r="A3" s="215" t="s">
        <v>6421</v>
      </c>
      <c r="B3" s="214" t="s">
        <v>12188</v>
      </c>
      <c r="C3" s="216" t="s">
        <v>12187</v>
      </c>
    </row>
    <row r="5" spans="1:14">
      <c r="A5" s="215" t="s">
        <v>2407</v>
      </c>
    </row>
    <row r="6" spans="1:14">
      <c r="B6" s="214" t="s">
        <v>12188</v>
      </c>
      <c r="C6" s="216" t="s">
        <v>12189</v>
      </c>
    </row>
    <row r="8" spans="1:14">
      <c r="A8" s="217" t="s">
        <v>6396</v>
      </c>
      <c r="B8" s="218" t="s">
        <v>5382</v>
      </c>
      <c r="C8" s="218"/>
      <c r="D8" s="218"/>
      <c r="E8" s="218"/>
      <c r="F8" s="218"/>
      <c r="G8" s="218" t="s">
        <v>6398</v>
      </c>
      <c r="H8" s="218" t="s">
        <v>910</v>
      </c>
      <c r="I8" s="218" t="s">
        <v>913</v>
      </c>
      <c r="J8" s="218" t="s">
        <v>914</v>
      </c>
      <c r="K8" s="219"/>
      <c r="L8" s="220" t="s">
        <v>6399</v>
      </c>
    </row>
    <row r="9" spans="1:14" ht="23">
      <c r="A9" s="4" t="str">
        <f t="shared" ref="A9:A19" si="0">SUBSTITUTE(C9,"_","")</f>
        <v>PERSONLEGALREPRESENTXYGSSID</v>
      </c>
      <c r="B9" s="259" t="s">
        <v>10128</v>
      </c>
      <c r="C9" s="57" t="s">
        <v>12190</v>
      </c>
      <c r="D9" s="57" t="s">
        <v>2111</v>
      </c>
      <c r="E9" s="5" t="s">
        <v>3303</v>
      </c>
      <c r="F9" s="4" t="s">
        <v>1318</v>
      </c>
      <c r="G9" s="239"/>
      <c r="H9" s="238"/>
      <c r="I9" s="5" t="s">
        <v>9984</v>
      </c>
      <c r="J9" s="213"/>
      <c r="K9" s="213"/>
      <c r="L9" s="213"/>
    </row>
    <row r="10" spans="1:14" ht="23">
      <c r="A10" s="4" t="str">
        <f t="shared" si="0"/>
        <v>PERSONID</v>
      </c>
      <c r="B10" s="1" t="s">
        <v>12191</v>
      </c>
      <c r="C10" s="1" t="s">
        <v>12155</v>
      </c>
      <c r="D10" s="127" t="s">
        <v>2111</v>
      </c>
      <c r="E10" s="99" t="s">
        <v>3303</v>
      </c>
      <c r="F10" s="4" t="s">
        <v>1318</v>
      </c>
      <c r="G10" s="493" t="s">
        <v>12184</v>
      </c>
      <c r="H10" s="496" t="s">
        <v>2126</v>
      </c>
      <c r="I10" s="490"/>
      <c r="J10" s="493"/>
      <c r="K10" s="493"/>
      <c r="L10" s="493" t="s">
        <v>12233</v>
      </c>
    </row>
    <row r="11" spans="1:14">
      <c r="A11" s="4" t="str">
        <f t="shared" si="0"/>
        <v>PERSONNM</v>
      </c>
      <c r="B11" s="1" t="s">
        <v>12199</v>
      </c>
      <c r="C11" s="1" t="s">
        <v>12195</v>
      </c>
      <c r="D11" s="127" t="s">
        <v>6571</v>
      </c>
      <c r="E11" s="99" t="s">
        <v>12196</v>
      </c>
      <c r="F11" s="4" t="s">
        <v>12197</v>
      </c>
      <c r="G11" s="4" t="s">
        <v>12198</v>
      </c>
      <c r="H11" s="127" t="s">
        <v>6571</v>
      </c>
      <c r="I11" s="4"/>
      <c r="J11" s="4"/>
      <c r="K11" s="4"/>
      <c r="L11" s="4"/>
    </row>
    <row r="12" spans="1:14">
      <c r="A12" s="4" t="str">
        <f t="shared" si="0"/>
        <v>COMPANYNM</v>
      </c>
      <c r="B12" s="148" t="s">
        <v>11767</v>
      </c>
      <c r="C12" s="1" t="s">
        <v>12200</v>
      </c>
      <c r="D12" s="1" t="s">
        <v>6692</v>
      </c>
      <c r="E12" s="99"/>
      <c r="F12" s="4"/>
      <c r="G12" s="1" t="s">
        <v>12200</v>
      </c>
      <c r="H12" s="1" t="s">
        <v>6692</v>
      </c>
      <c r="I12" s="4"/>
      <c r="J12" s="4"/>
      <c r="K12" s="4"/>
      <c r="L12" s="4"/>
    </row>
    <row r="13" spans="1:14" ht="34.5">
      <c r="A13" s="4" t="str">
        <f t="shared" si="0"/>
        <v>ORGFORMID</v>
      </c>
      <c r="B13" s="515" t="s">
        <v>12186</v>
      </c>
      <c r="C13" s="54" t="s">
        <v>7233</v>
      </c>
      <c r="D13" s="4" t="s">
        <v>2111</v>
      </c>
      <c r="E13" s="4"/>
      <c r="F13" s="4" t="s">
        <v>1318</v>
      </c>
      <c r="G13" s="54" t="s">
        <v>7235</v>
      </c>
      <c r="H13" s="4" t="s">
        <v>1418</v>
      </c>
      <c r="I13" s="4"/>
      <c r="J13" s="4"/>
      <c r="K13" s="4"/>
      <c r="L13" s="4" t="s">
        <v>7230</v>
      </c>
      <c r="N13" s="216" t="s">
        <v>11636</v>
      </c>
    </row>
    <row r="14" spans="1:14">
      <c r="A14" s="4" t="str">
        <f t="shared" si="0"/>
        <v>ORGFORM</v>
      </c>
      <c r="B14" s="10" t="s">
        <v>11748</v>
      </c>
      <c r="C14" s="242" t="s">
        <v>5946</v>
      </c>
      <c r="D14" s="4" t="s">
        <v>1418</v>
      </c>
      <c r="E14" s="4"/>
      <c r="F14" s="4" t="s">
        <v>1318</v>
      </c>
      <c r="G14" s="242" t="s">
        <v>7235</v>
      </c>
      <c r="H14" s="4" t="s">
        <v>1418</v>
      </c>
      <c r="I14" s="4"/>
      <c r="J14" s="4"/>
      <c r="K14" s="4"/>
      <c r="L14" s="231"/>
    </row>
    <row r="15" spans="1:14">
      <c r="A15" s="4" t="str">
        <f t="shared" si="0"/>
        <v>MANAGEMENTST</v>
      </c>
      <c r="B15" s="231" t="s">
        <v>6871</v>
      </c>
      <c r="C15" s="47" t="s">
        <v>6409</v>
      </c>
      <c r="D15" s="57" t="s">
        <v>3337</v>
      </c>
      <c r="E15" s="4"/>
      <c r="F15" s="4" t="s">
        <v>1318</v>
      </c>
      <c r="G15" s="47" t="s">
        <v>6409</v>
      </c>
      <c r="H15" s="57" t="s">
        <v>3337</v>
      </c>
      <c r="I15" s="4"/>
      <c r="J15" s="4"/>
      <c r="K15" s="4"/>
      <c r="L15" s="155"/>
    </row>
    <row r="16" spans="1:14">
      <c r="A16" s="4" t="str">
        <f t="shared" si="0"/>
        <v>REGCAPITAL</v>
      </c>
      <c r="B16" s="231" t="s">
        <v>7247</v>
      </c>
      <c r="C16" s="231" t="s">
        <v>4799</v>
      </c>
      <c r="D16" s="4" t="s">
        <v>2132</v>
      </c>
      <c r="E16" s="4"/>
      <c r="F16" s="4" t="s">
        <v>1318</v>
      </c>
      <c r="G16" s="231" t="s">
        <v>4799</v>
      </c>
      <c r="H16" s="4" t="s">
        <v>3338</v>
      </c>
      <c r="I16" s="4"/>
      <c r="J16" s="4"/>
      <c r="K16" s="4"/>
      <c r="L16" s="4"/>
    </row>
    <row r="17" spans="1:16384" s="519" customFormat="1" ht="23">
      <c r="A17" s="57" t="str">
        <f t="shared" si="0"/>
        <v>REGCAPCURRENCY</v>
      </c>
      <c r="B17" s="516" t="s">
        <v>11647</v>
      </c>
      <c r="C17" s="57" t="s">
        <v>11642</v>
      </c>
      <c r="D17" s="516" t="s">
        <v>2133</v>
      </c>
      <c r="E17" s="273"/>
      <c r="F17" s="57" t="s">
        <v>1318</v>
      </c>
      <c r="G17" s="226" t="s">
        <v>11642</v>
      </c>
      <c r="H17" s="517" t="s">
        <v>2133</v>
      </c>
      <c r="I17" s="518"/>
      <c r="J17" s="518"/>
      <c r="K17" s="518"/>
      <c r="L17" s="226" t="s">
        <v>11651</v>
      </c>
      <c r="M17" s="273"/>
    </row>
    <row r="18" spans="1:16384">
      <c r="A18" s="4" t="str">
        <f>SUBSTITUTE(C18,"_","")</f>
        <v>BLNUMB</v>
      </c>
      <c r="B18" s="231" t="s">
        <v>6430</v>
      </c>
      <c r="C18" s="1" t="s">
        <v>6401</v>
      </c>
      <c r="D18" s="1" t="s">
        <v>3338</v>
      </c>
      <c r="E18" s="4"/>
      <c r="F18" s="4" t="s">
        <v>1318</v>
      </c>
      <c r="G18" s="1" t="s">
        <v>6401</v>
      </c>
      <c r="H18" s="1" t="s">
        <v>2126</v>
      </c>
      <c r="I18" s="4"/>
      <c r="J18" s="4"/>
      <c r="K18" s="4"/>
      <c r="L18" s="4"/>
    </row>
    <row r="19" spans="1:16384">
      <c r="A19" s="4" t="str">
        <f t="shared" si="0"/>
        <v>ISDEL</v>
      </c>
      <c r="B19" s="11" t="s">
        <v>4011</v>
      </c>
      <c r="C19" s="11" t="s">
        <v>3959</v>
      </c>
      <c r="D19" s="11" t="s">
        <v>2113</v>
      </c>
      <c r="E19" s="12" t="s">
        <v>3303</v>
      </c>
      <c r="F19" s="4" t="s">
        <v>1318</v>
      </c>
      <c r="G19" s="11">
        <v>0</v>
      </c>
      <c r="H19" s="11"/>
      <c r="I19" s="73"/>
      <c r="N19" s="12"/>
    </row>
    <row r="20" spans="1:16384">
      <c r="A20" s="148" t="s">
        <v>12225</v>
      </c>
      <c r="B20" s="44" t="s">
        <v>12192</v>
      </c>
      <c r="C20" s="44" t="s">
        <v>12193</v>
      </c>
      <c r="D20" s="5" t="s">
        <v>2120</v>
      </c>
      <c r="E20" s="73"/>
      <c r="F20" s="57" t="s">
        <v>1318</v>
      </c>
      <c r="G20" s="4" t="s">
        <v>12194</v>
      </c>
      <c r="H20" s="5" t="s">
        <v>2126</v>
      </c>
      <c r="J20" s="44"/>
      <c r="K20" s="44"/>
      <c r="L20" s="5"/>
      <c r="M20" s="73"/>
      <c r="N20" s="57"/>
      <c r="O20" s="4"/>
      <c r="P20" s="5"/>
      <c r="Q20" s="44"/>
      <c r="R20" s="44"/>
      <c r="S20" s="44"/>
      <c r="T20" s="5"/>
      <c r="U20" s="73"/>
      <c r="V20" s="57"/>
      <c r="W20" s="4"/>
      <c r="X20" s="5"/>
      <c r="Y20" s="44"/>
      <c r="Z20" s="44"/>
      <c r="AA20" s="44"/>
      <c r="AB20" s="5"/>
      <c r="AC20" s="73"/>
      <c r="AD20" s="57"/>
      <c r="AE20" s="4"/>
      <c r="AF20" s="5"/>
      <c r="AG20" s="44"/>
      <c r="AH20" s="44"/>
      <c r="AI20" s="44"/>
      <c r="AJ20" s="5"/>
      <c r="AK20" s="73"/>
      <c r="AL20" s="57"/>
      <c r="AM20" s="4"/>
      <c r="AN20" s="5"/>
      <c r="AO20" s="44"/>
      <c r="AP20" s="44"/>
      <c r="AQ20" s="44"/>
      <c r="AR20" s="5"/>
      <c r="AS20" s="73"/>
      <c r="AT20" s="57"/>
      <c r="AU20" s="4"/>
      <c r="AV20" s="5"/>
      <c r="AW20" s="44"/>
      <c r="AX20" s="44"/>
      <c r="AY20" s="44"/>
      <c r="AZ20" s="5"/>
      <c r="BA20" s="73"/>
      <c r="BB20" s="57"/>
      <c r="BC20" s="4"/>
      <c r="BD20" s="5"/>
      <c r="BE20" s="44"/>
      <c r="BF20" s="44"/>
      <c r="BG20" s="44"/>
      <c r="BH20" s="5"/>
      <c r="BI20" s="73"/>
      <c r="BJ20" s="57"/>
      <c r="BK20" s="4"/>
      <c r="BL20" s="5"/>
      <c r="BM20" s="44"/>
      <c r="BN20" s="44"/>
      <c r="BO20" s="44"/>
      <c r="BP20" s="5"/>
      <c r="BQ20" s="73"/>
      <c r="BR20" s="57"/>
      <c r="BS20" s="4"/>
      <c r="BT20" s="5"/>
      <c r="BU20" s="44"/>
      <c r="BV20" s="44"/>
      <c r="BW20" s="44"/>
      <c r="BX20" s="5"/>
      <c r="BY20" s="73"/>
      <c r="BZ20" s="57"/>
      <c r="CA20" s="4"/>
      <c r="CB20" s="5"/>
      <c r="CC20" s="44"/>
      <c r="CD20" s="44"/>
      <c r="CE20" s="44"/>
      <c r="CF20" s="5"/>
      <c r="CG20" s="73"/>
      <c r="CH20" s="57"/>
      <c r="CI20" s="4"/>
      <c r="CJ20" s="5"/>
      <c r="CK20" s="44"/>
      <c r="CL20" s="44"/>
      <c r="CM20" s="44"/>
      <c r="CN20" s="5"/>
      <c r="CO20" s="73"/>
      <c r="CP20" s="57"/>
      <c r="CQ20" s="4"/>
      <c r="CR20" s="5"/>
      <c r="CS20" s="44"/>
      <c r="CT20" s="44"/>
      <c r="CU20" s="44"/>
      <c r="CV20" s="5"/>
      <c r="CW20" s="73"/>
      <c r="CX20" s="57"/>
      <c r="CY20" s="4"/>
      <c r="CZ20" s="5"/>
      <c r="DA20" s="44"/>
      <c r="DB20" s="44"/>
      <c r="DC20" s="44"/>
      <c r="DD20" s="5"/>
      <c r="DE20" s="73"/>
      <c r="DF20" s="57"/>
      <c r="DG20" s="4"/>
      <c r="DH20" s="5"/>
      <c r="DI20" s="44"/>
      <c r="DJ20" s="44"/>
      <c r="DK20" s="44"/>
      <c r="DL20" s="5"/>
      <c r="DM20" s="73"/>
      <c r="DN20" s="57"/>
      <c r="DO20" s="4"/>
      <c r="DP20" s="5"/>
      <c r="DQ20" s="44"/>
      <c r="DR20" s="44"/>
      <c r="DS20" s="44"/>
      <c r="DT20" s="5"/>
      <c r="DU20" s="73"/>
      <c r="DV20" s="57"/>
      <c r="DW20" s="4"/>
      <c r="DX20" s="5"/>
      <c r="DY20" s="44"/>
      <c r="DZ20" s="44"/>
      <c r="EA20" s="44"/>
      <c r="EB20" s="5"/>
      <c r="EC20" s="73"/>
      <c r="ED20" s="57"/>
      <c r="EE20" s="4"/>
      <c r="EF20" s="5"/>
      <c r="EG20" s="44"/>
      <c r="EH20" s="44"/>
      <c r="EI20" s="44"/>
      <c r="EJ20" s="5"/>
      <c r="EK20" s="73"/>
      <c r="EL20" s="57"/>
      <c r="EM20" s="4"/>
      <c r="EN20" s="5"/>
      <c r="EO20" s="44"/>
      <c r="EP20" s="44"/>
      <c r="EQ20" s="44"/>
      <c r="ER20" s="5"/>
      <c r="ES20" s="73"/>
      <c r="ET20" s="57"/>
      <c r="EU20" s="4"/>
      <c r="EV20" s="5"/>
      <c r="EW20" s="44"/>
      <c r="EX20" s="44"/>
      <c r="EY20" s="44"/>
      <c r="EZ20" s="5"/>
      <c r="FA20" s="73"/>
      <c r="FB20" s="57"/>
      <c r="FC20" s="4"/>
      <c r="FD20" s="5"/>
      <c r="FE20" s="44"/>
      <c r="FF20" s="44"/>
      <c r="FG20" s="44"/>
      <c r="FH20" s="5"/>
      <c r="FI20" s="73"/>
      <c r="FJ20" s="57"/>
      <c r="FK20" s="4"/>
      <c r="FL20" s="5"/>
      <c r="FM20" s="44"/>
      <c r="FN20" s="44"/>
      <c r="FO20" s="44"/>
      <c r="FP20" s="5"/>
      <c r="FQ20" s="73"/>
      <c r="FR20" s="57"/>
      <c r="FS20" s="4"/>
      <c r="FT20" s="5"/>
      <c r="FU20" s="44"/>
      <c r="FV20" s="44"/>
      <c r="FW20" s="44"/>
      <c r="FX20" s="5"/>
      <c r="FY20" s="73"/>
      <c r="FZ20" s="57"/>
      <c r="GA20" s="4"/>
      <c r="GB20" s="5"/>
      <c r="GC20" s="44"/>
      <c r="GD20" s="44"/>
      <c r="GE20" s="44"/>
      <c r="GF20" s="5"/>
      <c r="GG20" s="73"/>
      <c r="GH20" s="57"/>
      <c r="GI20" s="4"/>
      <c r="GJ20" s="5"/>
      <c r="GK20" s="44"/>
      <c r="GL20" s="44"/>
      <c r="GM20" s="44"/>
      <c r="GN20" s="5"/>
      <c r="GO20" s="73"/>
      <c r="GP20" s="57"/>
      <c r="GQ20" s="4"/>
      <c r="GR20" s="5"/>
      <c r="GS20" s="44"/>
      <c r="GT20" s="44"/>
      <c r="GU20" s="44"/>
      <c r="GV20" s="5"/>
      <c r="GW20" s="73"/>
      <c r="GX20" s="57"/>
      <c r="GY20" s="4"/>
      <c r="GZ20" s="5"/>
      <c r="HA20" s="44"/>
      <c r="HB20" s="44"/>
      <c r="HC20" s="44"/>
      <c r="HD20" s="5"/>
      <c r="HE20" s="73"/>
      <c r="HF20" s="57"/>
      <c r="HG20" s="4"/>
      <c r="HH20" s="5"/>
      <c r="HI20" s="44"/>
      <c r="HJ20" s="44"/>
      <c r="HK20" s="44"/>
      <c r="HL20" s="5"/>
      <c r="HM20" s="73"/>
      <c r="HN20" s="57"/>
      <c r="HO20" s="4"/>
      <c r="HP20" s="5"/>
      <c r="HQ20" s="44"/>
      <c r="HR20" s="44"/>
      <c r="HS20" s="44"/>
      <c r="HT20" s="5"/>
      <c r="HU20" s="73"/>
      <c r="HV20" s="57"/>
      <c r="HW20" s="4"/>
      <c r="HX20" s="5"/>
      <c r="HY20" s="44"/>
      <c r="HZ20" s="44"/>
      <c r="IA20" s="44"/>
      <c r="IB20" s="5"/>
      <c r="IC20" s="73"/>
      <c r="ID20" s="57"/>
      <c r="IE20" s="4"/>
      <c r="IF20" s="5"/>
      <c r="IG20" s="44"/>
      <c r="IH20" s="44"/>
      <c r="II20" s="44"/>
      <c r="IJ20" s="5"/>
      <c r="IK20" s="73"/>
      <c r="IL20" s="57"/>
      <c r="IM20" s="4"/>
      <c r="IN20" s="5"/>
      <c r="IO20" s="44"/>
      <c r="IP20" s="44"/>
      <c r="IQ20" s="44"/>
      <c r="IR20" s="5"/>
      <c r="IS20" s="73"/>
      <c r="IT20" s="57"/>
      <c r="IU20" s="4"/>
      <c r="IV20" s="5"/>
      <c r="IW20" s="44"/>
      <c r="IX20" s="44"/>
      <c r="IY20" s="44"/>
      <c r="IZ20" s="5"/>
      <c r="JA20" s="73"/>
      <c r="JB20" s="57"/>
      <c r="JC20" s="4"/>
      <c r="JD20" s="5"/>
      <c r="JE20" s="44"/>
      <c r="JF20" s="44"/>
      <c r="JG20" s="44"/>
      <c r="JH20" s="5"/>
      <c r="JI20" s="73"/>
      <c r="JJ20" s="57"/>
      <c r="JK20" s="4"/>
      <c r="JL20" s="5"/>
      <c r="JM20" s="44"/>
      <c r="JN20" s="44"/>
      <c r="JO20" s="44"/>
      <c r="JP20" s="5"/>
      <c r="JQ20" s="73"/>
      <c r="JR20" s="57"/>
      <c r="JS20" s="4"/>
      <c r="JT20" s="5"/>
      <c r="JU20" s="44"/>
      <c r="JV20" s="44"/>
      <c r="JW20" s="44"/>
      <c r="JX20" s="5"/>
      <c r="JY20" s="73"/>
      <c r="JZ20" s="57"/>
      <c r="KA20" s="4"/>
      <c r="KB20" s="5"/>
      <c r="KC20" s="44"/>
      <c r="KD20" s="44"/>
      <c r="KE20" s="44"/>
      <c r="KF20" s="5"/>
      <c r="KG20" s="73"/>
      <c r="KH20" s="57"/>
      <c r="KI20" s="4"/>
      <c r="KJ20" s="5"/>
      <c r="KK20" s="44"/>
      <c r="KL20" s="44"/>
      <c r="KM20" s="44"/>
      <c r="KN20" s="5"/>
      <c r="KO20" s="73"/>
      <c r="KP20" s="57"/>
      <c r="KQ20" s="4"/>
      <c r="KR20" s="5"/>
      <c r="KS20" s="44"/>
      <c r="KT20" s="44"/>
      <c r="KU20" s="44"/>
      <c r="KV20" s="5"/>
      <c r="KW20" s="73"/>
      <c r="KX20" s="57"/>
      <c r="KY20" s="4"/>
      <c r="KZ20" s="5"/>
      <c r="LA20" s="44"/>
      <c r="LB20" s="44"/>
      <c r="LC20" s="44"/>
      <c r="LD20" s="5"/>
      <c r="LE20" s="73"/>
      <c r="LF20" s="57"/>
      <c r="LG20" s="4"/>
      <c r="LH20" s="5"/>
      <c r="LI20" s="44"/>
      <c r="LJ20" s="44"/>
      <c r="LK20" s="44"/>
      <c r="LL20" s="5"/>
      <c r="LM20" s="73"/>
      <c r="LN20" s="57"/>
      <c r="LO20" s="4"/>
      <c r="LP20" s="5"/>
      <c r="LQ20" s="44"/>
      <c r="LR20" s="44"/>
      <c r="LS20" s="44"/>
      <c r="LT20" s="5"/>
      <c r="LU20" s="73"/>
      <c r="LV20" s="57"/>
      <c r="LW20" s="4"/>
      <c r="LX20" s="5"/>
      <c r="LY20" s="44"/>
      <c r="LZ20" s="44"/>
      <c r="MA20" s="44"/>
      <c r="MB20" s="5"/>
      <c r="MC20" s="73"/>
      <c r="MD20" s="57"/>
      <c r="ME20" s="4"/>
      <c r="MF20" s="5"/>
      <c r="MG20" s="44"/>
      <c r="MH20" s="44"/>
      <c r="MI20" s="44"/>
      <c r="MJ20" s="5"/>
      <c r="MK20" s="73"/>
      <c r="ML20" s="57"/>
      <c r="MM20" s="4"/>
      <c r="MN20" s="5"/>
      <c r="MO20" s="44"/>
      <c r="MP20" s="44"/>
      <c r="MQ20" s="44"/>
      <c r="MR20" s="5"/>
      <c r="MS20" s="73"/>
      <c r="MT20" s="57"/>
      <c r="MU20" s="4"/>
      <c r="MV20" s="5"/>
      <c r="MW20" s="44"/>
      <c r="MX20" s="44"/>
      <c r="MY20" s="44"/>
      <c r="MZ20" s="5"/>
      <c r="NA20" s="73"/>
      <c r="NB20" s="57"/>
      <c r="NC20" s="4"/>
      <c r="ND20" s="5"/>
      <c r="NE20" s="44"/>
      <c r="NF20" s="44"/>
      <c r="NG20" s="44"/>
      <c r="NH20" s="5"/>
      <c r="NI20" s="73"/>
      <c r="NJ20" s="57"/>
      <c r="NK20" s="4"/>
      <c r="NL20" s="5"/>
      <c r="NM20" s="44"/>
      <c r="NN20" s="44"/>
      <c r="NO20" s="44"/>
      <c r="NP20" s="5"/>
      <c r="NQ20" s="73"/>
      <c r="NR20" s="57"/>
      <c r="NS20" s="4"/>
      <c r="NT20" s="5"/>
      <c r="NU20" s="44"/>
      <c r="NV20" s="44"/>
      <c r="NW20" s="44"/>
      <c r="NX20" s="5"/>
      <c r="NY20" s="73"/>
      <c r="NZ20" s="57"/>
      <c r="OA20" s="4"/>
      <c r="OB20" s="5"/>
      <c r="OC20" s="44"/>
      <c r="OD20" s="44"/>
      <c r="OE20" s="44"/>
      <c r="OF20" s="5"/>
      <c r="OG20" s="73"/>
      <c r="OH20" s="57"/>
      <c r="OI20" s="4"/>
      <c r="OJ20" s="5"/>
      <c r="OK20" s="44"/>
      <c r="OL20" s="44"/>
      <c r="OM20" s="44"/>
      <c r="ON20" s="5"/>
      <c r="OO20" s="73"/>
      <c r="OP20" s="57"/>
      <c r="OQ20" s="4"/>
      <c r="OR20" s="5"/>
      <c r="OS20" s="44"/>
      <c r="OT20" s="44"/>
      <c r="OU20" s="44"/>
      <c r="OV20" s="5"/>
      <c r="OW20" s="73"/>
      <c r="OX20" s="57"/>
      <c r="OY20" s="4"/>
      <c r="OZ20" s="5"/>
      <c r="PA20" s="44"/>
      <c r="PB20" s="44"/>
      <c r="PC20" s="44"/>
      <c r="PD20" s="5"/>
      <c r="PE20" s="73"/>
      <c r="PF20" s="57"/>
      <c r="PG20" s="4"/>
      <c r="PH20" s="5"/>
      <c r="PI20" s="44"/>
      <c r="PJ20" s="44"/>
      <c r="PK20" s="44"/>
      <c r="PL20" s="5"/>
      <c r="PM20" s="73"/>
      <c r="PN20" s="57"/>
      <c r="PO20" s="4"/>
      <c r="PP20" s="5"/>
      <c r="PQ20" s="44"/>
      <c r="PR20" s="44"/>
      <c r="PS20" s="44"/>
      <c r="PT20" s="5"/>
      <c r="PU20" s="73"/>
      <c r="PV20" s="57"/>
      <c r="PW20" s="4"/>
      <c r="PX20" s="5"/>
      <c r="PY20" s="44"/>
      <c r="PZ20" s="44"/>
      <c r="QA20" s="44"/>
      <c r="QB20" s="5"/>
      <c r="QC20" s="73"/>
      <c r="QD20" s="57"/>
      <c r="QE20" s="4"/>
      <c r="QF20" s="5"/>
      <c r="QG20" s="44"/>
      <c r="QH20" s="44"/>
      <c r="QI20" s="44"/>
      <c r="QJ20" s="5"/>
      <c r="QK20" s="73"/>
      <c r="QL20" s="57"/>
      <c r="QM20" s="4"/>
      <c r="QN20" s="5"/>
      <c r="QO20" s="44"/>
      <c r="QP20" s="44"/>
      <c r="QQ20" s="44"/>
      <c r="QR20" s="5"/>
      <c r="QS20" s="73"/>
      <c r="QT20" s="57"/>
      <c r="QU20" s="4"/>
      <c r="QV20" s="5"/>
      <c r="QW20" s="44"/>
      <c r="QX20" s="44"/>
      <c r="QY20" s="44"/>
      <c r="QZ20" s="5"/>
      <c r="RA20" s="73"/>
      <c r="RB20" s="57"/>
      <c r="RC20" s="4"/>
      <c r="RD20" s="5"/>
      <c r="RE20" s="44"/>
      <c r="RF20" s="44"/>
      <c r="RG20" s="44"/>
      <c r="RH20" s="5"/>
      <c r="RI20" s="73"/>
      <c r="RJ20" s="57"/>
      <c r="RK20" s="4"/>
      <c r="RL20" s="5"/>
      <c r="RM20" s="44"/>
      <c r="RN20" s="44"/>
      <c r="RO20" s="44"/>
      <c r="RP20" s="5"/>
      <c r="RQ20" s="73"/>
      <c r="RR20" s="57"/>
      <c r="RS20" s="4"/>
      <c r="RT20" s="5"/>
      <c r="RU20" s="44"/>
      <c r="RV20" s="44"/>
      <c r="RW20" s="44"/>
      <c r="RX20" s="5"/>
      <c r="RY20" s="73"/>
      <c r="RZ20" s="57"/>
      <c r="SA20" s="4"/>
      <c r="SB20" s="5"/>
      <c r="SC20" s="44"/>
      <c r="SD20" s="44"/>
      <c r="SE20" s="44"/>
      <c r="SF20" s="5"/>
      <c r="SG20" s="73"/>
      <c r="SH20" s="57"/>
      <c r="SI20" s="4"/>
      <c r="SJ20" s="5"/>
      <c r="SK20" s="44"/>
      <c r="SL20" s="44"/>
      <c r="SM20" s="44"/>
      <c r="SN20" s="5"/>
      <c r="SO20" s="73"/>
      <c r="SP20" s="57"/>
      <c r="SQ20" s="4"/>
      <c r="SR20" s="5"/>
      <c r="SS20" s="44"/>
      <c r="ST20" s="44"/>
      <c r="SU20" s="44"/>
      <c r="SV20" s="5"/>
      <c r="SW20" s="73"/>
      <c r="SX20" s="57"/>
      <c r="SY20" s="4"/>
      <c r="SZ20" s="5"/>
      <c r="TA20" s="44"/>
      <c r="TB20" s="44"/>
      <c r="TC20" s="44"/>
      <c r="TD20" s="5"/>
      <c r="TE20" s="73"/>
      <c r="TF20" s="57"/>
      <c r="TG20" s="4"/>
      <c r="TH20" s="5"/>
      <c r="TI20" s="44"/>
      <c r="TJ20" s="44"/>
      <c r="TK20" s="44"/>
      <c r="TL20" s="5"/>
      <c r="TM20" s="73"/>
      <c r="TN20" s="57"/>
      <c r="TO20" s="4"/>
      <c r="TP20" s="5"/>
      <c r="TQ20" s="44"/>
      <c r="TR20" s="44"/>
      <c r="TS20" s="44"/>
      <c r="TT20" s="5"/>
      <c r="TU20" s="73"/>
      <c r="TV20" s="57"/>
      <c r="TW20" s="4"/>
      <c r="TX20" s="5"/>
      <c r="TY20" s="44"/>
      <c r="TZ20" s="44"/>
      <c r="UA20" s="44"/>
      <c r="UB20" s="5"/>
      <c r="UC20" s="73"/>
      <c r="UD20" s="57"/>
      <c r="UE20" s="4"/>
      <c r="UF20" s="5"/>
      <c r="UG20" s="44"/>
      <c r="UH20" s="44"/>
      <c r="UI20" s="44"/>
      <c r="UJ20" s="5"/>
      <c r="UK20" s="73"/>
      <c r="UL20" s="57"/>
      <c r="UM20" s="4"/>
      <c r="UN20" s="5"/>
      <c r="UO20" s="44"/>
      <c r="UP20" s="44"/>
      <c r="UQ20" s="44"/>
      <c r="UR20" s="5"/>
      <c r="US20" s="73"/>
      <c r="UT20" s="57"/>
      <c r="UU20" s="4"/>
      <c r="UV20" s="5"/>
      <c r="UW20" s="44"/>
      <c r="UX20" s="44"/>
      <c r="UY20" s="44"/>
      <c r="UZ20" s="5"/>
      <c r="VA20" s="73"/>
      <c r="VB20" s="57"/>
      <c r="VC20" s="4"/>
      <c r="VD20" s="5"/>
      <c r="VE20" s="44"/>
      <c r="VF20" s="44"/>
      <c r="VG20" s="44"/>
      <c r="VH20" s="5"/>
      <c r="VI20" s="73"/>
      <c r="VJ20" s="57"/>
      <c r="VK20" s="4"/>
      <c r="VL20" s="5"/>
      <c r="VM20" s="44"/>
      <c r="VN20" s="44"/>
      <c r="VO20" s="44"/>
      <c r="VP20" s="5"/>
      <c r="VQ20" s="73"/>
      <c r="VR20" s="57"/>
      <c r="VS20" s="4"/>
      <c r="VT20" s="5"/>
      <c r="VU20" s="44"/>
      <c r="VV20" s="44"/>
      <c r="VW20" s="44"/>
      <c r="VX20" s="5"/>
      <c r="VY20" s="73"/>
      <c r="VZ20" s="57"/>
      <c r="WA20" s="4"/>
      <c r="WB20" s="5"/>
      <c r="WC20" s="44"/>
      <c r="WD20" s="44"/>
      <c r="WE20" s="44"/>
      <c r="WF20" s="5"/>
      <c r="WG20" s="73"/>
      <c r="WH20" s="57"/>
      <c r="WI20" s="4"/>
      <c r="WJ20" s="5"/>
      <c r="WK20" s="44"/>
      <c r="WL20" s="44"/>
      <c r="WM20" s="44"/>
      <c r="WN20" s="5"/>
      <c r="WO20" s="73"/>
      <c r="WP20" s="57"/>
      <c r="WQ20" s="4"/>
      <c r="WR20" s="5"/>
      <c r="WS20" s="44"/>
      <c r="WT20" s="44"/>
      <c r="WU20" s="44"/>
      <c r="WV20" s="5"/>
      <c r="WW20" s="73"/>
      <c r="WX20" s="57"/>
      <c r="WY20" s="4"/>
      <c r="WZ20" s="5"/>
      <c r="XA20" s="44"/>
      <c r="XB20" s="44"/>
      <c r="XC20" s="44"/>
      <c r="XD20" s="5"/>
      <c r="XE20" s="73"/>
      <c r="XF20" s="57"/>
      <c r="XG20" s="4"/>
      <c r="XH20" s="5"/>
      <c r="XI20" s="44"/>
      <c r="XJ20" s="44"/>
      <c r="XK20" s="44"/>
      <c r="XL20" s="5"/>
      <c r="XM20" s="73"/>
      <c r="XN20" s="57"/>
      <c r="XO20" s="4"/>
      <c r="XP20" s="5"/>
      <c r="XQ20" s="44"/>
      <c r="XR20" s="44"/>
      <c r="XS20" s="44"/>
      <c r="XT20" s="5"/>
      <c r="XU20" s="73"/>
      <c r="XV20" s="57"/>
      <c r="XW20" s="4"/>
      <c r="XX20" s="5"/>
      <c r="XY20" s="44"/>
      <c r="XZ20" s="44"/>
      <c r="YA20" s="44"/>
      <c r="YB20" s="5"/>
      <c r="YC20" s="73"/>
      <c r="YD20" s="57"/>
      <c r="YE20" s="4"/>
      <c r="YF20" s="5"/>
      <c r="YG20" s="44"/>
      <c r="YH20" s="44"/>
      <c r="YI20" s="44"/>
      <c r="YJ20" s="5"/>
      <c r="YK20" s="73"/>
      <c r="YL20" s="57"/>
      <c r="YM20" s="4"/>
      <c r="YN20" s="5"/>
      <c r="YO20" s="44"/>
      <c r="YP20" s="44"/>
      <c r="YQ20" s="44"/>
      <c r="YR20" s="5"/>
      <c r="YS20" s="73"/>
      <c r="YT20" s="57"/>
      <c r="YU20" s="4"/>
      <c r="YV20" s="5"/>
      <c r="YW20" s="44"/>
      <c r="YX20" s="44"/>
      <c r="YY20" s="44"/>
      <c r="YZ20" s="5"/>
      <c r="ZA20" s="73"/>
      <c r="ZB20" s="57"/>
      <c r="ZC20" s="4"/>
      <c r="ZD20" s="5"/>
      <c r="ZE20" s="44"/>
      <c r="ZF20" s="44"/>
      <c r="ZG20" s="44"/>
      <c r="ZH20" s="5"/>
      <c r="ZI20" s="73"/>
      <c r="ZJ20" s="57"/>
      <c r="ZK20" s="4"/>
      <c r="ZL20" s="5"/>
      <c r="ZM20" s="44"/>
      <c r="ZN20" s="44"/>
      <c r="ZO20" s="44"/>
      <c r="ZP20" s="5"/>
      <c r="ZQ20" s="73"/>
      <c r="ZR20" s="57"/>
      <c r="ZS20" s="4"/>
      <c r="ZT20" s="5"/>
      <c r="ZU20" s="44"/>
      <c r="ZV20" s="44"/>
      <c r="ZW20" s="44"/>
      <c r="ZX20" s="5"/>
      <c r="ZY20" s="73"/>
      <c r="ZZ20" s="57"/>
      <c r="AAA20" s="4"/>
      <c r="AAB20" s="5"/>
      <c r="AAC20" s="44"/>
      <c r="AAD20" s="44"/>
      <c r="AAE20" s="44"/>
      <c r="AAF20" s="5"/>
      <c r="AAG20" s="73"/>
      <c r="AAH20" s="57"/>
      <c r="AAI20" s="4"/>
      <c r="AAJ20" s="5"/>
      <c r="AAK20" s="44"/>
      <c r="AAL20" s="44"/>
      <c r="AAM20" s="44"/>
      <c r="AAN20" s="5"/>
      <c r="AAO20" s="73"/>
      <c r="AAP20" s="57"/>
      <c r="AAQ20" s="4"/>
      <c r="AAR20" s="5"/>
      <c r="AAS20" s="44"/>
      <c r="AAT20" s="44"/>
      <c r="AAU20" s="44"/>
      <c r="AAV20" s="5"/>
      <c r="AAW20" s="73"/>
      <c r="AAX20" s="57"/>
      <c r="AAY20" s="4"/>
      <c r="AAZ20" s="5"/>
      <c r="ABA20" s="44"/>
      <c r="ABB20" s="44"/>
      <c r="ABC20" s="44"/>
      <c r="ABD20" s="5"/>
      <c r="ABE20" s="73"/>
      <c r="ABF20" s="57"/>
      <c r="ABG20" s="4"/>
      <c r="ABH20" s="5"/>
      <c r="ABI20" s="44"/>
      <c r="ABJ20" s="44"/>
      <c r="ABK20" s="44"/>
      <c r="ABL20" s="5"/>
      <c r="ABM20" s="73"/>
      <c r="ABN20" s="57"/>
      <c r="ABO20" s="4"/>
      <c r="ABP20" s="5"/>
      <c r="ABQ20" s="44"/>
      <c r="ABR20" s="44"/>
      <c r="ABS20" s="44"/>
      <c r="ABT20" s="5"/>
      <c r="ABU20" s="73"/>
      <c r="ABV20" s="57"/>
      <c r="ABW20" s="4"/>
      <c r="ABX20" s="5"/>
      <c r="ABY20" s="44"/>
      <c r="ABZ20" s="44"/>
      <c r="ACA20" s="44"/>
      <c r="ACB20" s="5"/>
      <c r="ACC20" s="73"/>
      <c r="ACD20" s="57"/>
      <c r="ACE20" s="4"/>
      <c r="ACF20" s="5"/>
      <c r="ACG20" s="44"/>
      <c r="ACH20" s="44"/>
      <c r="ACI20" s="44"/>
      <c r="ACJ20" s="5"/>
      <c r="ACK20" s="73"/>
      <c r="ACL20" s="57"/>
      <c r="ACM20" s="4"/>
      <c r="ACN20" s="5"/>
      <c r="ACO20" s="44"/>
      <c r="ACP20" s="44"/>
      <c r="ACQ20" s="44"/>
      <c r="ACR20" s="5"/>
      <c r="ACS20" s="73"/>
      <c r="ACT20" s="57"/>
      <c r="ACU20" s="4"/>
      <c r="ACV20" s="5"/>
      <c r="ACW20" s="44"/>
      <c r="ACX20" s="44"/>
      <c r="ACY20" s="44"/>
      <c r="ACZ20" s="5"/>
      <c r="ADA20" s="73"/>
      <c r="ADB20" s="57"/>
      <c r="ADC20" s="4"/>
      <c r="ADD20" s="5"/>
      <c r="ADE20" s="44"/>
      <c r="ADF20" s="44"/>
      <c r="ADG20" s="44"/>
      <c r="ADH20" s="5"/>
      <c r="ADI20" s="73"/>
      <c r="ADJ20" s="57"/>
      <c r="ADK20" s="4"/>
      <c r="ADL20" s="5"/>
      <c r="ADM20" s="44"/>
      <c r="ADN20" s="44"/>
      <c r="ADO20" s="44"/>
      <c r="ADP20" s="5"/>
      <c r="ADQ20" s="73"/>
      <c r="ADR20" s="57"/>
      <c r="ADS20" s="4"/>
      <c r="ADT20" s="5"/>
      <c r="ADU20" s="44"/>
      <c r="ADV20" s="44"/>
      <c r="ADW20" s="44"/>
      <c r="ADX20" s="5"/>
      <c r="ADY20" s="73"/>
      <c r="ADZ20" s="57"/>
      <c r="AEA20" s="4"/>
      <c r="AEB20" s="5"/>
      <c r="AEC20" s="44"/>
      <c r="AED20" s="44"/>
      <c r="AEE20" s="44"/>
      <c r="AEF20" s="5"/>
      <c r="AEG20" s="73"/>
      <c r="AEH20" s="57"/>
      <c r="AEI20" s="4"/>
      <c r="AEJ20" s="5"/>
      <c r="AEK20" s="44"/>
      <c r="AEL20" s="44"/>
      <c r="AEM20" s="44"/>
      <c r="AEN20" s="5"/>
      <c r="AEO20" s="73"/>
      <c r="AEP20" s="57"/>
      <c r="AEQ20" s="4"/>
      <c r="AER20" s="5"/>
      <c r="AES20" s="44"/>
      <c r="AET20" s="44"/>
      <c r="AEU20" s="44"/>
      <c r="AEV20" s="5"/>
      <c r="AEW20" s="73"/>
      <c r="AEX20" s="57"/>
      <c r="AEY20" s="4"/>
      <c r="AEZ20" s="5"/>
      <c r="AFA20" s="44"/>
      <c r="AFB20" s="44"/>
      <c r="AFC20" s="44"/>
      <c r="AFD20" s="5"/>
      <c r="AFE20" s="73"/>
      <c r="AFF20" s="57"/>
      <c r="AFG20" s="4"/>
      <c r="AFH20" s="5"/>
      <c r="AFI20" s="44"/>
      <c r="AFJ20" s="44"/>
      <c r="AFK20" s="44"/>
      <c r="AFL20" s="5"/>
      <c r="AFM20" s="73"/>
      <c r="AFN20" s="57"/>
      <c r="AFO20" s="4"/>
      <c r="AFP20" s="5"/>
      <c r="AFQ20" s="44"/>
      <c r="AFR20" s="44"/>
      <c r="AFS20" s="44"/>
      <c r="AFT20" s="5"/>
      <c r="AFU20" s="73"/>
      <c r="AFV20" s="57"/>
      <c r="AFW20" s="4"/>
      <c r="AFX20" s="5"/>
      <c r="AFY20" s="44"/>
      <c r="AFZ20" s="44"/>
      <c r="AGA20" s="44"/>
      <c r="AGB20" s="5"/>
      <c r="AGC20" s="73"/>
      <c r="AGD20" s="57"/>
      <c r="AGE20" s="4"/>
      <c r="AGF20" s="5"/>
      <c r="AGG20" s="44"/>
      <c r="AGH20" s="44"/>
      <c r="AGI20" s="44"/>
      <c r="AGJ20" s="5"/>
      <c r="AGK20" s="73"/>
      <c r="AGL20" s="57"/>
      <c r="AGM20" s="4"/>
      <c r="AGN20" s="5"/>
      <c r="AGO20" s="44"/>
      <c r="AGP20" s="44"/>
      <c r="AGQ20" s="44"/>
      <c r="AGR20" s="5"/>
      <c r="AGS20" s="73"/>
      <c r="AGT20" s="57"/>
      <c r="AGU20" s="4"/>
      <c r="AGV20" s="5"/>
      <c r="AGW20" s="44"/>
      <c r="AGX20" s="44"/>
      <c r="AGY20" s="44"/>
      <c r="AGZ20" s="5"/>
      <c r="AHA20" s="73"/>
      <c r="AHB20" s="57"/>
      <c r="AHC20" s="4"/>
      <c r="AHD20" s="5"/>
      <c r="AHE20" s="44"/>
      <c r="AHF20" s="44"/>
      <c r="AHG20" s="44"/>
      <c r="AHH20" s="5"/>
      <c r="AHI20" s="73"/>
      <c r="AHJ20" s="57"/>
      <c r="AHK20" s="4"/>
      <c r="AHL20" s="5"/>
      <c r="AHM20" s="44"/>
      <c r="AHN20" s="44"/>
      <c r="AHO20" s="44"/>
      <c r="AHP20" s="5"/>
      <c r="AHQ20" s="73"/>
      <c r="AHR20" s="57"/>
      <c r="AHS20" s="4"/>
      <c r="AHT20" s="5"/>
      <c r="AHU20" s="44"/>
      <c r="AHV20" s="44"/>
      <c r="AHW20" s="44"/>
      <c r="AHX20" s="5"/>
      <c r="AHY20" s="73"/>
      <c r="AHZ20" s="57"/>
      <c r="AIA20" s="4"/>
      <c r="AIB20" s="5"/>
      <c r="AIC20" s="44"/>
      <c r="AID20" s="44"/>
      <c r="AIE20" s="44"/>
      <c r="AIF20" s="5"/>
      <c r="AIG20" s="73"/>
      <c r="AIH20" s="57"/>
      <c r="AII20" s="4"/>
      <c r="AIJ20" s="5"/>
      <c r="AIK20" s="44"/>
      <c r="AIL20" s="44"/>
      <c r="AIM20" s="44"/>
      <c r="AIN20" s="5"/>
      <c r="AIO20" s="73"/>
      <c r="AIP20" s="57"/>
      <c r="AIQ20" s="4"/>
      <c r="AIR20" s="5"/>
      <c r="AIS20" s="44"/>
      <c r="AIT20" s="44"/>
      <c r="AIU20" s="44"/>
      <c r="AIV20" s="5"/>
      <c r="AIW20" s="73"/>
      <c r="AIX20" s="57"/>
      <c r="AIY20" s="4"/>
      <c r="AIZ20" s="5"/>
      <c r="AJA20" s="44"/>
      <c r="AJB20" s="44"/>
      <c r="AJC20" s="44"/>
      <c r="AJD20" s="5"/>
      <c r="AJE20" s="73"/>
      <c r="AJF20" s="57"/>
      <c r="AJG20" s="4"/>
      <c r="AJH20" s="5"/>
      <c r="AJI20" s="44"/>
      <c r="AJJ20" s="44"/>
      <c r="AJK20" s="44"/>
      <c r="AJL20" s="5"/>
      <c r="AJM20" s="73"/>
      <c r="AJN20" s="57"/>
      <c r="AJO20" s="4"/>
      <c r="AJP20" s="5"/>
      <c r="AJQ20" s="44"/>
      <c r="AJR20" s="44"/>
      <c r="AJS20" s="44"/>
      <c r="AJT20" s="5"/>
      <c r="AJU20" s="73"/>
      <c r="AJV20" s="57"/>
      <c r="AJW20" s="4"/>
      <c r="AJX20" s="5"/>
      <c r="AJY20" s="44"/>
      <c r="AJZ20" s="44"/>
      <c r="AKA20" s="44"/>
      <c r="AKB20" s="5"/>
      <c r="AKC20" s="73"/>
      <c r="AKD20" s="57"/>
      <c r="AKE20" s="4"/>
      <c r="AKF20" s="5"/>
      <c r="AKG20" s="44"/>
      <c r="AKH20" s="44"/>
      <c r="AKI20" s="44"/>
      <c r="AKJ20" s="5"/>
      <c r="AKK20" s="73"/>
      <c r="AKL20" s="57"/>
      <c r="AKM20" s="4"/>
      <c r="AKN20" s="5"/>
      <c r="AKO20" s="44"/>
      <c r="AKP20" s="44"/>
      <c r="AKQ20" s="44"/>
      <c r="AKR20" s="5"/>
      <c r="AKS20" s="73"/>
      <c r="AKT20" s="57"/>
      <c r="AKU20" s="4"/>
      <c r="AKV20" s="5"/>
      <c r="AKW20" s="44"/>
      <c r="AKX20" s="44"/>
      <c r="AKY20" s="44"/>
      <c r="AKZ20" s="5"/>
      <c r="ALA20" s="73"/>
      <c r="ALB20" s="57"/>
      <c r="ALC20" s="4"/>
      <c r="ALD20" s="5"/>
      <c r="ALE20" s="44"/>
      <c r="ALF20" s="44"/>
      <c r="ALG20" s="44"/>
      <c r="ALH20" s="5"/>
      <c r="ALI20" s="73"/>
      <c r="ALJ20" s="57"/>
      <c r="ALK20" s="4"/>
      <c r="ALL20" s="5"/>
      <c r="ALM20" s="44"/>
      <c r="ALN20" s="44"/>
      <c r="ALO20" s="44"/>
      <c r="ALP20" s="5"/>
      <c r="ALQ20" s="73"/>
      <c r="ALR20" s="57"/>
      <c r="ALS20" s="4"/>
      <c r="ALT20" s="5"/>
      <c r="ALU20" s="44"/>
      <c r="ALV20" s="44"/>
      <c r="ALW20" s="44"/>
      <c r="ALX20" s="5"/>
      <c r="ALY20" s="73"/>
      <c r="ALZ20" s="57"/>
      <c r="AMA20" s="4"/>
      <c r="AMB20" s="5"/>
      <c r="AMC20" s="44"/>
      <c r="AMD20" s="44"/>
      <c r="AME20" s="44"/>
      <c r="AMF20" s="5"/>
      <c r="AMG20" s="73"/>
      <c r="AMH20" s="57"/>
      <c r="AMI20" s="4"/>
      <c r="AMJ20" s="5"/>
      <c r="AMK20" s="44"/>
      <c r="AML20" s="44"/>
      <c r="AMM20" s="44"/>
      <c r="AMN20" s="5"/>
      <c r="AMO20" s="73"/>
      <c r="AMP20" s="57"/>
      <c r="AMQ20" s="4"/>
      <c r="AMR20" s="5"/>
      <c r="AMS20" s="44"/>
      <c r="AMT20" s="44"/>
      <c r="AMU20" s="44"/>
      <c r="AMV20" s="5"/>
      <c r="AMW20" s="73"/>
      <c r="AMX20" s="57"/>
      <c r="AMY20" s="4"/>
      <c r="AMZ20" s="5"/>
      <c r="ANA20" s="44"/>
      <c r="ANB20" s="44"/>
      <c r="ANC20" s="44"/>
      <c r="AND20" s="5"/>
      <c r="ANE20" s="73"/>
      <c r="ANF20" s="57"/>
      <c r="ANG20" s="4"/>
      <c r="ANH20" s="5"/>
      <c r="ANI20" s="44"/>
      <c r="ANJ20" s="44"/>
      <c r="ANK20" s="44"/>
      <c r="ANL20" s="5"/>
      <c r="ANM20" s="73"/>
      <c r="ANN20" s="57"/>
      <c r="ANO20" s="4"/>
      <c r="ANP20" s="5"/>
      <c r="ANQ20" s="44"/>
      <c r="ANR20" s="44"/>
      <c r="ANS20" s="44"/>
      <c r="ANT20" s="5"/>
      <c r="ANU20" s="73"/>
      <c r="ANV20" s="57"/>
      <c r="ANW20" s="4"/>
      <c r="ANX20" s="5"/>
      <c r="ANY20" s="44"/>
      <c r="ANZ20" s="44"/>
      <c r="AOA20" s="44"/>
      <c r="AOB20" s="5"/>
      <c r="AOC20" s="73"/>
      <c r="AOD20" s="57"/>
      <c r="AOE20" s="4"/>
      <c r="AOF20" s="5"/>
      <c r="AOG20" s="44"/>
      <c r="AOH20" s="44"/>
      <c r="AOI20" s="44"/>
      <c r="AOJ20" s="5"/>
      <c r="AOK20" s="73"/>
      <c r="AOL20" s="57"/>
      <c r="AOM20" s="4"/>
      <c r="AON20" s="5"/>
      <c r="AOO20" s="44"/>
      <c r="AOP20" s="44"/>
      <c r="AOQ20" s="44"/>
      <c r="AOR20" s="5"/>
      <c r="AOS20" s="73"/>
      <c r="AOT20" s="57"/>
      <c r="AOU20" s="4"/>
      <c r="AOV20" s="5"/>
      <c r="AOW20" s="44"/>
      <c r="AOX20" s="44"/>
      <c r="AOY20" s="44"/>
      <c r="AOZ20" s="5"/>
      <c r="APA20" s="73"/>
      <c r="APB20" s="57"/>
      <c r="APC20" s="4"/>
      <c r="APD20" s="5"/>
      <c r="APE20" s="44"/>
      <c r="APF20" s="44"/>
      <c r="APG20" s="44"/>
      <c r="APH20" s="5"/>
      <c r="API20" s="73"/>
      <c r="APJ20" s="57"/>
      <c r="APK20" s="4"/>
      <c r="APL20" s="5"/>
      <c r="APM20" s="44"/>
      <c r="APN20" s="44"/>
      <c r="APO20" s="44"/>
      <c r="APP20" s="5"/>
      <c r="APQ20" s="73"/>
      <c r="APR20" s="57"/>
      <c r="APS20" s="4"/>
      <c r="APT20" s="5"/>
      <c r="APU20" s="44"/>
      <c r="APV20" s="44"/>
      <c r="APW20" s="44"/>
      <c r="APX20" s="5"/>
      <c r="APY20" s="73"/>
      <c r="APZ20" s="57"/>
      <c r="AQA20" s="4"/>
      <c r="AQB20" s="5"/>
      <c r="AQC20" s="44"/>
      <c r="AQD20" s="44"/>
      <c r="AQE20" s="44"/>
      <c r="AQF20" s="5"/>
      <c r="AQG20" s="73"/>
      <c r="AQH20" s="57"/>
      <c r="AQI20" s="4"/>
      <c r="AQJ20" s="5"/>
      <c r="AQK20" s="44"/>
      <c r="AQL20" s="44"/>
      <c r="AQM20" s="44"/>
      <c r="AQN20" s="5"/>
      <c r="AQO20" s="73"/>
      <c r="AQP20" s="57"/>
      <c r="AQQ20" s="4"/>
      <c r="AQR20" s="5"/>
      <c r="AQS20" s="44"/>
      <c r="AQT20" s="44"/>
      <c r="AQU20" s="44"/>
      <c r="AQV20" s="5"/>
      <c r="AQW20" s="73"/>
      <c r="AQX20" s="57"/>
      <c r="AQY20" s="4"/>
      <c r="AQZ20" s="5"/>
      <c r="ARA20" s="44"/>
      <c r="ARB20" s="44"/>
      <c r="ARC20" s="44"/>
      <c r="ARD20" s="5"/>
      <c r="ARE20" s="73"/>
      <c r="ARF20" s="57"/>
      <c r="ARG20" s="4"/>
      <c r="ARH20" s="5"/>
      <c r="ARI20" s="44"/>
      <c r="ARJ20" s="44"/>
      <c r="ARK20" s="44"/>
      <c r="ARL20" s="5"/>
      <c r="ARM20" s="73"/>
      <c r="ARN20" s="57"/>
      <c r="ARO20" s="4"/>
      <c r="ARP20" s="5"/>
      <c r="ARQ20" s="44"/>
      <c r="ARR20" s="44"/>
      <c r="ARS20" s="44"/>
      <c r="ART20" s="5"/>
      <c r="ARU20" s="73"/>
      <c r="ARV20" s="57"/>
      <c r="ARW20" s="4"/>
      <c r="ARX20" s="5"/>
      <c r="ARY20" s="44"/>
      <c r="ARZ20" s="44"/>
      <c r="ASA20" s="44"/>
      <c r="ASB20" s="5"/>
      <c r="ASC20" s="73"/>
      <c r="ASD20" s="57"/>
      <c r="ASE20" s="4"/>
      <c r="ASF20" s="5"/>
      <c r="ASG20" s="44"/>
      <c r="ASH20" s="44"/>
      <c r="ASI20" s="44"/>
      <c r="ASJ20" s="5"/>
      <c r="ASK20" s="73"/>
      <c r="ASL20" s="57"/>
      <c r="ASM20" s="4"/>
      <c r="ASN20" s="5"/>
      <c r="ASO20" s="44"/>
      <c r="ASP20" s="44"/>
      <c r="ASQ20" s="44"/>
      <c r="ASR20" s="5"/>
      <c r="ASS20" s="73"/>
      <c r="AST20" s="57"/>
      <c r="ASU20" s="4"/>
      <c r="ASV20" s="5"/>
      <c r="ASW20" s="44"/>
      <c r="ASX20" s="44"/>
      <c r="ASY20" s="44"/>
      <c r="ASZ20" s="5"/>
      <c r="ATA20" s="73"/>
      <c r="ATB20" s="57"/>
      <c r="ATC20" s="4"/>
      <c r="ATD20" s="5"/>
      <c r="ATE20" s="44"/>
      <c r="ATF20" s="44"/>
      <c r="ATG20" s="44"/>
      <c r="ATH20" s="5"/>
      <c r="ATI20" s="73"/>
      <c r="ATJ20" s="57"/>
      <c r="ATK20" s="4"/>
      <c r="ATL20" s="5"/>
      <c r="ATM20" s="44"/>
      <c r="ATN20" s="44"/>
      <c r="ATO20" s="44"/>
      <c r="ATP20" s="5"/>
      <c r="ATQ20" s="73"/>
      <c r="ATR20" s="57"/>
      <c r="ATS20" s="4"/>
      <c r="ATT20" s="5"/>
      <c r="ATU20" s="44"/>
      <c r="ATV20" s="44"/>
      <c r="ATW20" s="44"/>
      <c r="ATX20" s="5"/>
      <c r="ATY20" s="73"/>
      <c r="ATZ20" s="57"/>
      <c r="AUA20" s="4"/>
      <c r="AUB20" s="5"/>
      <c r="AUC20" s="44"/>
      <c r="AUD20" s="44"/>
      <c r="AUE20" s="44"/>
      <c r="AUF20" s="5"/>
      <c r="AUG20" s="73"/>
      <c r="AUH20" s="57"/>
      <c r="AUI20" s="4"/>
      <c r="AUJ20" s="5"/>
      <c r="AUK20" s="44"/>
      <c r="AUL20" s="44"/>
      <c r="AUM20" s="44"/>
      <c r="AUN20" s="5"/>
      <c r="AUO20" s="73"/>
      <c r="AUP20" s="57"/>
      <c r="AUQ20" s="4"/>
      <c r="AUR20" s="5"/>
      <c r="AUS20" s="44"/>
      <c r="AUT20" s="44"/>
      <c r="AUU20" s="44"/>
      <c r="AUV20" s="5"/>
      <c r="AUW20" s="73"/>
      <c r="AUX20" s="57"/>
      <c r="AUY20" s="4"/>
      <c r="AUZ20" s="5"/>
      <c r="AVA20" s="44"/>
      <c r="AVB20" s="44"/>
      <c r="AVC20" s="44"/>
      <c r="AVD20" s="5"/>
      <c r="AVE20" s="73"/>
      <c r="AVF20" s="57"/>
      <c r="AVG20" s="4"/>
      <c r="AVH20" s="5"/>
      <c r="AVI20" s="44"/>
      <c r="AVJ20" s="44"/>
      <c r="AVK20" s="44"/>
      <c r="AVL20" s="5"/>
      <c r="AVM20" s="73"/>
      <c r="AVN20" s="57"/>
      <c r="AVO20" s="4"/>
      <c r="AVP20" s="5"/>
      <c r="AVQ20" s="44"/>
      <c r="AVR20" s="44"/>
      <c r="AVS20" s="44"/>
      <c r="AVT20" s="5"/>
      <c r="AVU20" s="73"/>
      <c r="AVV20" s="57"/>
      <c r="AVW20" s="4"/>
      <c r="AVX20" s="5"/>
      <c r="AVY20" s="44"/>
      <c r="AVZ20" s="44"/>
      <c r="AWA20" s="44"/>
      <c r="AWB20" s="5"/>
      <c r="AWC20" s="73"/>
      <c r="AWD20" s="57"/>
      <c r="AWE20" s="4"/>
      <c r="AWF20" s="5"/>
      <c r="AWG20" s="44"/>
      <c r="AWH20" s="44"/>
      <c r="AWI20" s="44"/>
      <c r="AWJ20" s="5"/>
      <c r="AWK20" s="73"/>
      <c r="AWL20" s="57"/>
      <c r="AWM20" s="4"/>
      <c r="AWN20" s="5"/>
      <c r="AWO20" s="44"/>
      <c r="AWP20" s="44"/>
      <c r="AWQ20" s="44"/>
      <c r="AWR20" s="5"/>
      <c r="AWS20" s="73"/>
      <c r="AWT20" s="57"/>
      <c r="AWU20" s="4"/>
      <c r="AWV20" s="5"/>
      <c r="AWW20" s="44"/>
      <c r="AWX20" s="44"/>
      <c r="AWY20" s="44"/>
      <c r="AWZ20" s="5"/>
      <c r="AXA20" s="73"/>
      <c r="AXB20" s="57"/>
      <c r="AXC20" s="4"/>
      <c r="AXD20" s="5"/>
      <c r="AXE20" s="44"/>
      <c r="AXF20" s="44"/>
      <c r="AXG20" s="44"/>
      <c r="AXH20" s="5"/>
      <c r="AXI20" s="73"/>
      <c r="AXJ20" s="57"/>
      <c r="AXK20" s="4"/>
      <c r="AXL20" s="5"/>
      <c r="AXM20" s="44"/>
      <c r="AXN20" s="44"/>
      <c r="AXO20" s="44"/>
      <c r="AXP20" s="5"/>
      <c r="AXQ20" s="73"/>
      <c r="AXR20" s="57"/>
      <c r="AXS20" s="4"/>
      <c r="AXT20" s="5"/>
      <c r="AXU20" s="44"/>
      <c r="AXV20" s="44"/>
      <c r="AXW20" s="44"/>
      <c r="AXX20" s="5"/>
      <c r="AXY20" s="73"/>
      <c r="AXZ20" s="57"/>
      <c r="AYA20" s="4"/>
      <c r="AYB20" s="5"/>
      <c r="AYC20" s="44"/>
      <c r="AYD20" s="44"/>
      <c r="AYE20" s="44"/>
      <c r="AYF20" s="5"/>
      <c r="AYG20" s="73"/>
      <c r="AYH20" s="57"/>
      <c r="AYI20" s="4"/>
      <c r="AYJ20" s="5"/>
      <c r="AYK20" s="44"/>
      <c r="AYL20" s="44"/>
      <c r="AYM20" s="44"/>
      <c r="AYN20" s="5"/>
      <c r="AYO20" s="73"/>
      <c r="AYP20" s="57"/>
      <c r="AYQ20" s="4"/>
      <c r="AYR20" s="5"/>
      <c r="AYS20" s="44"/>
      <c r="AYT20" s="44"/>
      <c r="AYU20" s="44"/>
      <c r="AYV20" s="5"/>
      <c r="AYW20" s="73"/>
      <c r="AYX20" s="57"/>
      <c r="AYY20" s="4"/>
      <c r="AYZ20" s="5"/>
      <c r="AZA20" s="44"/>
      <c r="AZB20" s="44"/>
      <c r="AZC20" s="44"/>
      <c r="AZD20" s="5"/>
      <c r="AZE20" s="73"/>
      <c r="AZF20" s="57"/>
      <c r="AZG20" s="4"/>
      <c r="AZH20" s="5"/>
      <c r="AZI20" s="44"/>
      <c r="AZJ20" s="44"/>
      <c r="AZK20" s="44"/>
      <c r="AZL20" s="5"/>
      <c r="AZM20" s="73"/>
      <c r="AZN20" s="57"/>
      <c r="AZO20" s="4"/>
      <c r="AZP20" s="5"/>
      <c r="AZQ20" s="44"/>
      <c r="AZR20" s="44"/>
      <c r="AZS20" s="44"/>
      <c r="AZT20" s="5"/>
      <c r="AZU20" s="73"/>
      <c r="AZV20" s="57"/>
      <c r="AZW20" s="4"/>
      <c r="AZX20" s="5"/>
      <c r="AZY20" s="44"/>
      <c r="AZZ20" s="44"/>
      <c r="BAA20" s="44"/>
      <c r="BAB20" s="5"/>
      <c r="BAC20" s="73"/>
      <c r="BAD20" s="57"/>
      <c r="BAE20" s="4"/>
      <c r="BAF20" s="5"/>
      <c r="BAG20" s="44"/>
      <c r="BAH20" s="44"/>
      <c r="BAI20" s="44"/>
      <c r="BAJ20" s="5"/>
      <c r="BAK20" s="73"/>
      <c r="BAL20" s="57"/>
      <c r="BAM20" s="4"/>
      <c r="BAN20" s="5"/>
      <c r="BAO20" s="44"/>
      <c r="BAP20" s="44"/>
      <c r="BAQ20" s="44"/>
      <c r="BAR20" s="5"/>
      <c r="BAS20" s="73"/>
      <c r="BAT20" s="57"/>
      <c r="BAU20" s="4"/>
      <c r="BAV20" s="5"/>
      <c r="BAW20" s="44"/>
      <c r="BAX20" s="44"/>
      <c r="BAY20" s="44"/>
      <c r="BAZ20" s="5"/>
      <c r="BBA20" s="73"/>
      <c r="BBB20" s="57"/>
      <c r="BBC20" s="4"/>
      <c r="BBD20" s="5"/>
      <c r="BBE20" s="44"/>
      <c r="BBF20" s="44"/>
      <c r="BBG20" s="44"/>
      <c r="BBH20" s="5"/>
      <c r="BBI20" s="73"/>
      <c r="BBJ20" s="57"/>
      <c r="BBK20" s="4"/>
      <c r="BBL20" s="5"/>
      <c r="BBM20" s="44"/>
      <c r="BBN20" s="44"/>
      <c r="BBO20" s="44"/>
      <c r="BBP20" s="5"/>
      <c r="BBQ20" s="73"/>
      <c r="BBR20" s="57"/>
      <c r="BBS20" s="4"/>
      <c r="BBT20" s="5"/>
      <c r="BBU20" s="44"/>
      <c r="BBV20" s="44"/>
      <c r="BBW20" s="44"/>
      <c r="BBX20" s="5"/>
      <c r="BBY20" s="73"/>
      <c r="BBZ20" s="57"/>
      <c r="BCA20" s="4"/>
      <c r="BCB20" s="5"/>
      <c r="BCC20" s="44"/>
      <c r="BCD20" s="44"/>
      <c r="BCE20" s="44"/>
      <c r="BCF20" s="5"/>
      <c r="BCG20" s="73"/>
      <c r="BCH20" s="57"/>
      <c r="BCI20" s="4"/>
      <c r="BCJ20" s="5"/>
      <c r="BCK20" s="44"/>
      <c r="BCL20" s="44"/>
      <c r="BCM20" s="44"/>
      <c r="BCN20" s="5"/>
      <c r="BCO20" s="73"/>
      <c r="BCP20" s="57"/>
      <c r="BCQ20" s="4"/>
      <c r="BCR20" s="5"/>
      <c r="BCS20" s="44"/>
      <c r="BCT20" s="44"/>
      <c r="BCU20" s="44"/>
      <c r="BCV20" s="5"/>
      <c r="BCW20" s="73"/>
      <c r="BCX20" s="57"/>
      <c r="BCY20" s="4"/>
      <c r="BCZ20" s="5"/>
      <c r="BDA20" s="44"/>
      <c r="BDB20" s="44"/>
      <c r="BDC20" s="44"/>
      <c r="BDD20" s="5"/>
      <c r="BDE20" s="73"/>
      <c r="BDF20" s="57"/>
      <c r="BDG20" s="4"/>
      <c r="BDH20" s="5"/>
      <c r="BDI20" s="44"/>
      <c r="BDJ20" s="44"/>
      <c r="BDK20" s="44"/>
      <c r="BDL20" s="5"/>
      <c r="BDM20" s="73"/>
      <c r="BDN20" s="57"/>
      <c r="BDO20" s="4"/>
      <c r="BDP20" s="5"/>
      <c r="BDQ20" s="44"/>
      <c r="BDR20" s="44"/>
      <c r="BDS20" s="44"/>
      <c r="BDT20" s="5"/>
      <c r="BDU20" s="73"/>
      <c r="BDV20" s="57"/>
      <c r="BDW20" s="4"/>
      <c r="BDX20" s="5"/>
      <c r="BDY20" s="44"/>
      <c r="BDZ20" s="44"/>
      <c r="BEA20" s="44"/>
      <c r="BEB20" s="5"/>
      <c r="BEC20" s="73"/>
      <c r="BED20" s="57"/>
      <c r="BEE20" s="4"/>
      <c r="BEF20" s="5"/>
      <c r="BEG20" s="44"/>
      <c r="BEH20" s="44"/>
      <c r="BEI20" s="44"/>
      <c r="BEJ20" s="5"/>
      <c r="BEK20" s="73"/>
      <c r="BEL20" s="57"/>
      <c r="BEM20" s="4"/>
      <c r="BEN20" s="5"/>
      <c r="BEO20" s="44"/>
      <c r="BEP20" s="44"/>
      <c r="BEQ20" s="44"/>
      <c r="BER20" s="5"/>
      <c r="BES20" s="73"/>
      <c r="BET20" s="57"/>
      <c r="BEU20" s="4"/>
      <c r="BEV20" s="5"/>
      <c r="BEW20" s="44"/>
      <c r="BEX20" s="44"/>
      <c r="BEY20" s="44"/>
      <c r="BEZ20" s="5"/>
      <c r="BFA20" s="73"/>
      <c r="BFB20" s="57"/>
      <c r="BFC20" s="4"/>
      <c r="BFD20" s="5"/>
      <c r="BFE20" s="44"/>
      <c r="BFF20" s="44"/>
      <c r="BFG20" s="44"/>
      <c r="BFH20" s="5"/>
      <c r="BFI20" s="73"/>
      <c r="BFJ20" s="57"/>
      <c r="BFK20" s="4"/>
      <c r="BFL20" s="5"/>
      <c r="BFM20" s="44"/>
      <c r="BFN20" s="44"/>
      <c r="BFO20" s="44"/>
      <c r="BFP20" s="5"/>
      <c r="BFQ20" s="73"/>
      <c r="BFR20" s="57"/>
      <c r="BFS20" s="4"/>
      <c r="BFT20" s="5"/>
      <c r="BFU20" s="44"/>
      <c r="BFV20" s="44"/>
      <c r="BFW20" s="44"/>
      <c r="BFX20" s="5"/>
      <c r="BFY20" s="73"/>
      <c r="BFZ20" s="57"/>
      <c r="BGA20" s="4"/>
      <c r="BGB20" s="5"/>
      <c r="BGC20" s="44"/>
      <c r="BGD20" s="44"/>
      <c r="BGE20" s="44"/>
      <c r="BGF20" s="5"/>
      <c r="BGG20" s="73"/>
      <c r="BGH20" s="57"/>
      <c r="BGI20" s="4"/>
      <c r="BGJ20" s="5"/>
      <c r="BGK20" s="44"/>
      <c r="BGL20" s="44"/>
      <c r="BGM20" s="44"/>
      <c r="BGN20" s="5"/>
      <c r="BGO20" s="73"/>
      <c r="BGP20" s="57"/>
      <c r="BGQ20" s="4"/>
      <c r="BGR20" s="5"/>
      <c r="BGS20" s="44"/>
      <c r="BGT20" s="44"/>
      <c r="BGU20" s="44"/>
      <c r="BGV20" s="5"/>
      <c r="BGW20" s="73"/>
      <c r="BGX20" s="57"/>
      <c r="BGY20" s="4"/>
      <c r="BGZ20" s="5"/>
      <c r="BHA20" s="44"/>
      <c r="BHB20" s="44"/>
      <c r="BHC20" s="44"/>
      <c r="BHD20" s="5"/>
      <c r="BHE20" s="73"/>
      <c r="BHF20" s="57"/>
      <c r="BHG20" s="4"/>
      <c r="BHH20" s="5"/>
      <c r="BHI20" s="44"/>
      <c r="BHJ20" s="44"/>
      <c r="BHK20" s="44"/>
      <c r="BHL20" s="5"/>
      <c r="BHM20" s="73"/>
      <c r="BHN20" s="57"/>
      <c r="BHO20" s="4"/>
      <c r="BHP20" s="5"/>
      <c r="BHQ20" s="44"/>
      <c r="BHR20" s="44"/>
      <c r="BHS20" s="44"/>
      <c r="BHT20" s="5"/>
      <c r="BHU20" s="73"/>
      <c r="BHV20" s="57"/>
      <c r="BHW20" s="4"/>
      <c r="BHX20" s="5"/>
      <c r="BHY20" s="44"/>
      <c r="BHZ20" s="44"/>
      <c r="BIA20" s="44"/>
      <c r="BIB20" s="5"/>
      <c r="BIC20" s="73"/>
      <c r="BID20" s="57"/>
      <c r="BIE20" s="4"/>
      <c r="BIF20" s="5"/>
      <c r="BIG20" s="44"/>
      <c r="BIH20" s="44"/>
      <c r="BII20" s="44"/>
      <c r="BIJ20" s="5"/>
      <c r="BIK20" s="73"/>
      <c r="BIL20" s="57"/>
      <c r="BIM20" s="4"/>
      <c r="BIN20" s="5"/>
      <c r="BIO20" s="44"/>
      <c r="BIP20" s="44"/>
      <c r="BIQ20" s="44"/>
      <c r="BIR20" s="5"/>
      <c r="BIS20" s="73"/>
      <c r="BIT20" s="57"/>
      <c r="BIU20" s="4"/>
      <c r="BIV20" s="5"/>
      <c r="BIW20" s="44"/>
      <c r="BIX20" s="44"/>
      <c r="BIY20" s="44"/>
      <c r="BIZ20" s="5"/>
      <c r="BJA20" s="73"/>
      <c r="BJB20" s="57"/>
      <c r="BJC20" s="4"/>
      <c r="BJD20" s="5"/>
      <c r="BJE20" s="44"/>
      <c r="BJF20" s="44"/>
      <c r="BJG20" s="44"/>
      <c r="BJH20" s="5"/>
      <c r="BJI20" s="73"/>
      <c r="BJJ20" s="57"/>
      <c r="BJK20" s="4"/>
      <c r="BJL20" s="5"/>
      <c r="BJM20" s="44"/>
      <c r="BJN20" s="44"/>
      <c r="BJO20" s="44"/>
      <c r="BJP20" s="5"/>
      <c r="BJQ20" s="73"/>
      <c r="BJR20" s="57"/>
      <c r="BJS20" s="4"/>
      <c r="BJT20" s="5"/>
      <c r="BJU20" s="44"/>
      <c r="BJV20" s="44"/>
      <c r="BJW20" s="44"/>
      <c r="BJX20" s="5"/>
      <c r="BJY20" s="73"/>
      <c r="BJZ20" s="57"/>
      <c r="BKA20" s="4"/>
      <c r="BKB20" s="5"/>
      <c r="BKC20" s="44"/>
      <c r="BKD20" s="44"/>
      <c r="BKE20" s="44"/>
      <c r="BKF20" s="5"/>
      <c r="BKG20" s="73"/>
      <c r="BKH20" s="57"/>
      <c r="BKI20" s="4"/>
      <c r="BKJ20" s="5"/>
      <c r="BKK20" s="44"/>
      <c r="BKL20" s="44"/>
      <c r="BKM20" s="44"/>
      <c r="BKN20" s="5"/>
      <c r="BKO20" s="73"/>
      <c r="BKP20" s="57"/>
      <c r="BKQ20" s="4"/>
      <c r="BKR20" s="5"/>
      <c r="BKS20" s="44"/>
      <c r="BKT20" s="44"/>
      <c r="BKU20" s="44"/>
      <c r="BKV20" s="5"/>
      <c r="BKW20" s="73"/>
      <c r="BKX20" s="57"/>
      <c r="BKY20" s="4"/>
      <c r="BKZ20" s="5"/>
      <c r="BLA20" s="44"/>
      <c r="BLB20" s="44"/>
      <c r="BLC20" s="44"/>
      <c r="BLD20" s="5"/>
      <c r="BLE20" s="73"/>
      <c r="BLF20" s="57"/>
      <c r="BLG20" s="4"/>
      <c r="BLH20" s="5"/>
      <c r="BLI20" s="44"/>
      <c r="BLJ20" s="44"/>
      <c r="BLK20" s="44"/>
      <c r="BLL20" s="5"/>
      <c r="BLM20" s="73"/>
      <c r="BLN20" s="57"/>
      <c r="BLO20" s="4"/>
      <c r="BLP20" s="5"/>
      <c r="BLQ20" s="44"/>
      <c r="BLR20" s="44"/>
      <c r="BLS20" s="44"/>
      <c r="BLT20" s="5"/>
      <c r="BLU20" s="73"/>
      <c r="BLV20" s="57"/>
      <c r="BLW20" s="4"/>
      <c r="BLX20" s="5"/>
      <c r="BLY20" s="44"/>
      <c r="BLZ20" s="44"/>
      <c r="BMA20" s="44"/>
      <c r="BMB20" s="5"/>
      <c r="BMC20" s="73"/>
      <c r="BMD20" s="57"/>
      <c r="BME20" s="4"/>
      <c r="BMF20" s="5"/>
      <c r="BMG20" s="44"/>
      <c r="BMH20" s="44"/>
      <c r="BMI20" s="44"/>
      <c r="BMJ20" s="5"/>
      <c r="BMK20" s="73"/>
      <c r="BML20" s="57"/>
      <c r="BMM20" s="4"/>
      <c r="BMN20" s="5"/>
      <c r="BMO20" s="44"/>
      <c r="BMP20" s="44"/>
      <c r="BMQ20" s="44"/>
      <c r="BMR20" s="5"/>
      <c r="BMS20" s="73"/>
      <c r="BMT20" s="57"/>
      <c r="BMU20" s="4"/>
      <c r="BMV20" s="5"/>
      <c r="BMW20" s="44"/>
      <c r="BMX20" s="44"/>
      <c r="BMY20" s="44"/>
      <c r="BMZ20" s="5"/>
      <c r="BNA20" s="73"/>
      <c r="BNB20" s="57"/>
      <c r="BNC20" s="4"/>
      <c r="BND20" s="5"/>
      <c r="BNE20" s="44"/>
      <c r="BNF20" s="44"/>
      <c r="BNG20" s="44"/>
      <c r="BNH20" s="5"/>
      <c r="BNI20" s="73"/>
      <c r="BNJ20" s="57"/>
      <c r="BNK20" s="4"/>
      <c r="BNL20" s="5"/>
      <c r="BNM20" s="44"/>
      <c r="BNN20" s="44"/>
      <c r="BNO20" s="44"/>
      <c r="BNP20" s="5"/>
      <c r="BNQ20" s="73"/>
      <c r="BNR20" s="57"/>
      <c r="BNS20" s="4"/>
      <c r="BNT20" s="5"/>
      <c r="BNU20" s="44"/>
      <c r="BNV20" s="44"/>
      <c r="BNW20" s="44"/>
      <c r="BNX20" s="5"/>
      <c r="BNY20" s="73"/>
      <c r="BNZ20" s="57"/>
      <c r="BOA20" s="4"/>
      <c r="BOB20" s="5"/>
      <c r="BOC20" s="44"/>
      <c r="BOD20" s="44"/>
      <c r="BOE20" s="44"/>
      <c r="BOF20" s="5"/>
      <c r="BOG20" s="73"/>
      <c r="BOH20" s="57"/>
      <c r="BOI20" s="4"/>
      <c r="BOJ20" s="5"/>
      <c r="BOK20" s="44"/>
      <c r="BOL20" s="44"/>
      <c r="BOM20" s="44"/>
      <c r="BON20" s="5"/>
      <c r="BOO20" s="73"/>
      <c r="BOP20" s="57"/>
      <c r="BOQ20" s="4"/>
      <c r="BOR20" s="5"/>
      <c r="BOS20" s="44"/>
      <c r="BOT20" s="44"/>
      <c r="BOU20" s="44"/>
      <c r="BOV20" s="5"/>
      <c r="BOW20" s="73"/>
      <c r="BOX20" s="57"/>
      <c r="BOY20" s="4"/>
      <c r="BOZ20" s="5"/>
      <c r="BPA20" s="44"/>
      <c r="BPB20" s="44"/>
      <c r="BPC20" s="44"/>
      <c r="BPD20" s="5"/>
      <c r="BPE20" s="73"/>
      <c r="BPF20" s="57"/>
      <c r="BPG20" s="4"/>
      <c r="BPH20" s="5"/>
      <c r="BPI20" s="44"/>
      <c r="BPJ20" s="44"/>
      <c r="BPK20" s="44"/>
      <c r="BPL20" s="5"/>
      <c r="BPM20" s="73"/>
      <c r="BPN20" s="57"/>
      <c r="BPO20" s="4"/>
      <c r="BPP20" s="5"/>
      <c r="BPQ20" s="44"/>
      <c r="BPR20" s="44"/>
      <c r="BPS20" s="44"/>
      <c r="BPT20" s="5"/>
      <c r="BPU20" s="73"/>
      <c r="BPV20" s="57"/>
      <c r="BPW20" s="4"/>
      <c r="BPX20" s="5"/>
      <c r="BPY20" s="44"/>
      <c r="BPZ20" s="44"/>
      <c r="BQA20" s="44"/>
      <c r="BQB20" s="5"/>
      <c r="BQC20" s="73"/>
      <c r="BQD20" s="57"/>
      <c r="BQE20" s="4"/>
      <c r="BQF20" s="5"/>
      <c r="BQG20" s="44"/>
      <c r="BQH20" s="44"/>
      <c r="BQI20" s="44"/>
      <c r="BQJ20" s="5"/>
      <c r="BQK20" s="73"/>
      <c r="BQL20" s="57"/>
      <c r="BQM20" s="4"/>
      <c r="BQN20" s="5"/>
      <c r="BQO20" s="44"/>
      <c r="BQP20" s="44"/>
      <c r="BQQ20" s="44"/>
      <c r="BQR20" s="5"/>
      <c r="BQS20" s="73"/>
      <c r="BQT20" s="57"/>
      <c r="BQU20" s="4"/>
      <c r="BQV20" s="5"/>
      <c r="BQW20" s="44"/>
      <c r="BQX20" s="44"/>
      <c r="BQY20" s="44"/>
      <c r="BQZ20" s="5"/>
      <c r="BRA20" s="73"/>
      <c r="BRB20" s="57"/>
      <c r="BRC20" s="4"/>
      <c r="BRD20" s="5"/>
      <c r="BRE20" s="44"/>
      <c r="BRF20" s="44"/>
      <c r="BRG20" s="44"/>
      <c r="BRH20" s="5"/>
      <c r="BRI20" s="73"/>
      <c r="BRJ20" s="57"/>
      <c r="BRK20" s="4"/>
      <c r="BRL20" s="5"/>
      <c r="BRM20" s="44"/>
      <c r="BRN20" s="44"/>
      <c r="BRO20" s="44"/>
      <c r="BRP20" s="5"/>
      <c r="BRQ20" s="73"/>
      <c r="BRR20" s="57"/>
      <c r="BRS20" s="4"/>
      <c r="BRT20" s="5"/>
      <c r="BRU20" s="44"/>
      <c r="BRV20" s="44"/>
      <c r="BRW20" s="44"/>
      <c r="BRX20" s="5"/>
      <c r="BRY20" s="73"/>
      <c r="BRZ20" s="57"/>
      <c r="BSA20" s="4"/>
      <c r="BSB20" s="5"/>
      <c r="BSC20" s="44"/>
      <c r="BSD20" s="44"/>
      <c r="BSE20" s="44"/>
      <c r="BSF20" s="5"/>
      <c r="BSG20" s="73"/>
      <c r="BSH20" s="57"/>
      <c r="BSI20" s="4"/>
      <c r="BSJ20" s="5"/>
      <c r="BSK20" s="44"/>
      <c r="BSL20" s="44"/>
      <c r="BSM20" s="44"/>
      <c r="BSN20" s="5"/>
      <c r="BSO20" s="73"/>
      <c r="BSP20" s="57"/>
      <c r="BSQ20" s="4"/>
      <c r="BSR20" s="5"/>
      <c r="BSS20" s="44"/>
      <c r="BST20" s="44"/>
      <c r="BSU20" s="44"/>
      <c r="BSV20" s="5"/>
      <c r="BSW20" s="73"/>
      <c r="BSX20" s="57"/>
      <c r="BSY20" s="4"/>
      <c r="BSZ20" s="5"/>
      <c r="BTA20" s="44"/>
      <c r="BTB20" s="44"/>
      <c r="BTC20" s="44"/>
      <c r="BTD20" s="5"/>
      <c r="BTE20" s="73"/>
      <c r="BTF20" s="57"/>
      <c r="BTG20" s="4"/>
      <c r="BTH20" s="5"/>
      <c r="BTI20" s="44"/>
      <c r="BTJ20" s="44"/>
      <c r="BTK20" s="44"/>
      <c r="BTL20" s="5"/>
      <c r="BTM20" s="73"/>
      <c r="BTN20" s="57"/>
      <c r="BTO20" s="4"/>
      <c r="BTP20" s="5"/>
      <c r="BTQ20" s="44"/>
      <c r="BTR20" s="44"/>
      <c r="BTS20" s="44"/>
      <c r="BTT20" s="5"/>
      <c r="BTU20" s="73"/>
      <c r="BTV20" s="57"/>
      <c r="BTW20" s="4"/>
      <c r="BTX20" s="5"/>
      <c r="BTY20" s="44"/>
      <c r="BTZ20" s="44"/>
      <c r="BUA20" s="44"/>
      <c r="BUB20" s="5"/>
      <c r="BUC20" s="73"/>
      <c r="BUD20" s="57"/>
      <c r="BUE20" s="4"/>
      <c r="BUF20" s="5"/>
      <c r="BUG20" s="44"/>
      <c r="BUH20" s="44"/>
      <c r="BUI20" s="44"/>
      <c r="BUJ20" s="5"/>
      <c r="BUK20" s="73"/>
      <c r="BUL20" s="57"/>
      <c r="BUM20" s="4"/>
      <c r="BUN20" s="5"/>
      <c r="BUO20" s="44"/>
      <c r="BUP20" s="44"/>
      <c r="BUQ20" s="44"/>
      <c r="BUR20" s="5"/>
      <c r="BUS20" s="73"/>
      <c r="BUT20" s="57"/>
      <c r="BUU20" s="4"/>
      <c r="BUV20" s="5"/>
      <c r="BUW20" s="44"/>
      <c r="BUX20" s="44"/>
      <c r="BUY20" s="44"/>
      <c r="BUZ20" s="5"/>
      <c r="BVA20" s="73"/>
      <c r="BVB20" s="57"/>
      <c r="BVC20" s="4"/>
      <c r="BVD20" s="5"/>
      <c r="BVE20" s="44"/>
      <c r="BVF20" s="44"/>
      <c r="BVG20" s="44"/>
      <c r="BVH20" s="5"/>
      <c r="BVI20" s="73"/>
      <c r="BVJ20" s="57"/>
      <c r="BVK20" s="4"/>
      <c r="BVL20" s="5"/>
      <c r="BVM20" s="44"/>
      <c r="BVN20" s="44"/>
      <c r="BVO20" s="44"/>
      <c r="BVP20" s="5"/>
      <c r="BVQ20" s="73"/>
      <c r="BVR20" s="57"/>
      <c r="BVS20" s="4"/>
      <c r="BVT20" s="5"/>
      <c r="BVU20" s="44"/>
      <c r="BVV20" s="44"/>
      <c r="BVW20" s="44"/>
      <c r="BVX20" s="5"/>
      <c r="BVY20" s="73"/>
      <c r="BVZ20" s="57"/>
      <c r="BWA20" s="4"/>
      <c r="BWB20" s="5"/>
      <c r="BWC20" s="44"/>
      <c r="BWD20" s="44"/>
      <c r="BWE20" s="44"/>
      <c r="BWF20" s="5"/>
      <c r="BWG20" s="73"/>
      <c r="BWH20" s="57"/>
      <c r="BWI20" s="4"/>
      <c r="BWJ20" s="5"/>
      <c r="BWK20" s="44"/>
      <c r="BWL20" s="44"/>
      <c r="BWM20" s="44"/>
      <c r="BWN20" s="5"/>
      <c r="BWO20" s="73"/>
      <c r="BWP20" s="57"/>
      <c r="BWQ20" s="4"/>
      <c r="BWR20" s="5"/>
      <c r="BWS20" s="44"/>
      <c r="BWT20" s="44"/>
      <c r="BWU20" s="44"/>
      <c r="BWV20" s="5"/>
      <c r="BWW20" s="73"/>
      <c r="BWX20" s="57"/>
      <c r="BWY20" s="4"/>
      <c r="BWZ20" s="5"/>
      <c r="BXA20" s="44"/>
      <c r="BXB20" s="44"/>
      <c r="BXC20" s="44"/>
      <c r="BXD20" s="5"/>
      <c r="BXE20" s="73"/>
      <c r="BXF20" s="57"/>
      <c r="BXG20" s="4"/>
      <c r="BXH20" s="5"/>
      <c r="BXI20" s="44"/>
      <c r="BXJ20" s="44"/>
      <c r="BXK20" s="44"/>
      <c r="BXL20" s="5"/>
      <c r="BXM20" s="73"/>
      <c r="BXN20" s="57"/>
      <c r="BXO20" s="4"/>
      <c r="BXP20" s="5"/>
      <c r="BXQ20" s="44"/>
      <c r="BXR20" s="44"/>
      <c r="BXS20" s="44"/>
      <c r="BXT20" s="5"/>
      <c r="BXU20" s="73"/>
      <c r="BXV20" s="57"/>
      <c r="BXW20" s="4"/>
      <c r="BXX20" s="5"/>
      <c r="BXY20" s="44"/>
      <c r="BXZ20" s="44"/>
      <c r="BYA20" s="44"/>
      <c r="BYB20" s="5"/>
      <c r="BYC20" s="73"/>
      <c r="BYD20" s="57"/>
      <c r="BYE20" s="4"/>
      <c r="BYF20" s="5"/>
      <c r="BYG20" s="44"/>
      <c r="BYH20" s="44"/>
      <c r="BYI20" s="44"/>
      <c r="BYJ20" s="5"/>
      <c r="BYK20" s="73"/>
      <c r="BYL20" s="57"/>
      <c r="BYM20" s="4"/>
      <c r="BYN20" s="5"/>
      <c r="BYO20" s="44"/>
      <c r="BYP20" s="44"/>
      <c r="BYQ20" s="44"/>
      <c r="BYR20" s="5"/>
      <c r="BYS20" s="73"/>
      <c r="BYT20" s="57"/>
      <c r="BYU20" s="4"/>
      <c r="BYV20" s="5"/>
      <c r="BYW20" s="44"/>
      <c r="BYX20" s="44"/>
      <c r="BYY20" s="44"/>
      <c r="BYZ20" s="5"/>
      <c r="BZA20" s="73"/>
      <c r="BZB20" s="57"/>
      <c r="BZC20" s="4"/>
      <c r="BZD20" s="5"/>
      <c r="BZE20" s="44"/>
      <c r="BZF20" s="44"/>
      <c r="BZG20" s="44"/>
      <c r="BZH20" s="5"/>
      <c r="BZI20" s="73"/>
      <c r="BZJ20" s="57"/>
      <c r="BZK20" s="4"/>
      <c r="BZL20" s="5"/>
      <c r="BZM20" s="44"/>
      <c r="BZN20" s="44"/>
      <c r="BZO20" s="44"/>
      <c r="BZP20" s="5"/>
      <c r="BZQ20" s="73"/>
      <c r="BZR20" s="57"/>
      <c r="BZS20" s="4"/>
      <c r="BZT20" s="5"/>
      <c r="BZU20" s="44"/>
      <c r="BZV20" s="44"/>
      <c r="BZW20" s="44"/>
      <c r="BZX20" s="5"/>
      <c r="BZY20" s="73"/>
      <c r="BZZ20" s="57"/>
      <c r="CAA20" s="4"/>
      <c r="CAB20" s="5"/>
      <c r="CAC20" s="44"/>
      <c r="CAD20" s="44"/>
      <c r="CAE20" s="44"/>
      <c r="CAF20" s="5"/>
      <c r="CAG20" s="73"/>
      <c r="CAH20" s="57"/>
      <c r="CAI20" s="4"/>
      <c r="CAJ20" s="5"/>
      <c r="CAK20" s="44"/>
      <c r="CAL20" s="44"/>
      <c r="CAM20" s="44"/>
      <c r="CAN20" s="5"/>
      <c r="CAO20" s="73"/>
      <c r="CAP20" s="57"/>
      <c r="CAQ20" s="4"/>
      <c r="CAR20" s="5"/>
      <c r="CAS20" s="44"/>
      <c r="CAT20" s="44"/>
      <c r="CAU20" s="44"/>
      <c r="CAV20" s="5"/>
      <c r="CAW20" s="73"/>
      <c r="CAX20" s="57"/>
      <c r="CAY20" s="4"/>
      <c r="CAZ20" s="5"/>
      <c r="CBA20" s="44"/>
      <c r="CBB20" s="44"/>
      <c r="CBC20" s="44"/>
      <c r="CBD20" s="5"/>
      <c r="CBE20" s="73"/>
      <c r="CBF20" s="57"/>
      <c r="CBG20" s="4"/>
      <c r="CBH20" s="5"/>
      <c r="CBI20" s="44"/>
      <c r="CBJ20" s="44"/>
      <c r="CBK20" s="44"/>
      <c r="CBL20" s="5"/>
      <c r="CBM20" s="73"/>
      <c r="CBN20" s="57"/>
      <c r="CBO20" s="4"/>
      <c r="CBP20" s="5"/>
      <c r="CBQ20" s="44"/>
      <c r="CBR20" s="44"/>
      <c r="CBS20" s="44"/>
      <c r="CBT20" s="5"/>
      <c r="CBU20" s="73"/>
      <c r="CBV20" s="57"/>
      <c r="CBW20" s="4"/>
      <c r="CBX20" s="5"/>
      <c r="CBY20" s="44"/>
      <c r="CBZ20" s="44"/>
      <c r="CCA20" s="44"/>
      <c r="CCB20" s="5"/>
      <c r="CCC20" s="73"/>
      <c r="CCD20" s="57"/>
      <c r="CCE20" s="4"/>
      <c r="CCF20" s="5"/>
      <c r="CCG20" s="44"/>
      <c r="CCH20" s="44"/>
      <c r="CCI20" s="44"/>
      <c r="CCJ20" s="5"/>
      <c r="CCK20" s="73"/>
      <c r="CCL20" s="57"/>
      <c r="CCM20" s="4"/>
      <c r="CCN20" s="5"/>
      <c r="CCO20" s="44"/>
      <c r="CCP20" s="44"/>
      <c r="CCQ20" s="44"/>
      <c r="CCR20" s="5"/>
      <c r="CCS20" s="73"/>
      <c r="CCT20" s="57"/>
      <c r="CCU20" s="4"/>
      <c r="CCV20" s="5"/>
      <c r="CCW20" s="44"/>
      <c r="CCX20" s="44"/>
      <c r="CCY20" s="44"/>
      <c r="CCZ20" s="5"/>
      <c r="CDA20" s="73"/>
      <c r="CDB20" s="57"/>
      <c r="CDC20" s="4"/>
      <c r="CDD20" s="5"/>
      <c r="CDE20" s="44"/>
      <c r="CDF20" s="44"/>
      <c r="CDG20" s="44"/>
      <c r="CDH20" s="5"/>
      <c r="CDI20" s="73"/>
      <c r="CDJ20" s="57"/>
      <c r="CDK20" s="4"/>
      <c r="CDL20" s="5"/>
      <c r="CDM20" s="44"/>
      <c r="CDN20" s="44"/>
      <c r="CDO20" s="44"/>
      <c r="CDP20" s="5"/>
      <c r="CDQ20" s="73"/>
      <c r="CDR20" s="57"/>
      <c r="CDS20" s="4"/>
      <c r="CDT20" s="5"/>
      <c r="CDU20" s="44"/>
      <c r="CDV20" s="44"/>
      <c r="CDW20" s="44"/>
      <c r="CDX20" s="5"/>
      <c r="CDY20" s="73"/>
      <c r="CDZ20" s="57"/>
      <c r="CEA20" s="4"/>
      <c r="CEB20" s="5"/>
      <c r="CEC20" s="44"/>
      <c r="CED20" s="44"/>
      <c r="CEE20" s="44"/>
      <c r="CEF20" s="5"/>
      <c r="CEG20" s="73"/>
      <c r="CEH20" s="57"/>
      <c r="CEI20" s="4"/>
      <c r="CEJ20" s="5"/>
      <c r="CEK20" s="44"/>
      <c r="CEL20" s="44"/>
      <c r="CEM20" s="44"/>
      <c r="CEN20" s="5"/>
      <c r="CEO20" s="73"/>
      <c r="CEP20" s="57"/>
      <c r="CEQ20" s="4"/>
      <c r="CER20" s="5"/>
      <c r="CES20" s="44"/>
      <c r="CET20" s="44"/>
      <c r="CEU20" s="44"/>
      <c r="CEV20" s="5"/>
      <c r="CEW20" s="73"/>
      <c r="CEX20" s="57"/>
      <c r="CEY20" s="4"/>
      <c r="CEZ20" s="5"/>
      <c r="CFA20" s="44"/>
      <c r="CFB20" s="44"/>
      <c r="CFC20" s="44"/>
      <c r="CFD20" s="5"/>
      <c r="CFE20" s="73"/>
      <c r="CFF20" s="57"/>
      <c r="CFG20" s="4"/>
      <c r="CFH20" s="5"/>
      <c r="CFI20" s="44"/>
      <c r="CFJ20" s="44"/>
      <c r="CFK20" s="44"/>
      <c r="CFL20" s="5"/>
      <c r="CFM20" s="73"/>
      <c r="CFN20" s="57"/>
      <c r="CFO20" s="4"/>
      <c r="CFP20" s="5"/>
      <c r="CFQ20" s="44"/>
      <c r="CFR20" s="44"/>
      <c r="CFS20" s="44"/>
      <c r="CFT20" s="5"/>
      <c r="CFU20" s="73"/>
      <c r="CFV20" s="57"/>
      <c r="CFW20" s="4"/>
      <c r="CFX20" s="5"/>
      <c r="CFY20" s="44"/>
      <c r="CFZ20" s="44"/>
      <c r="CGA20" s="44"/>
      <c r="CGB20" s="5"/>
      <c r="CGC20" s="73"/>
      <c r="CGD20" s="57"/>
      <c r="CGE20" s="4"/>
      <c r="CGF20" s="5"/>
      <c r="CGG20" s="44"/>
      <c r="CGH20" s="44"/>
      <c r="CGI20" s="44"/>
      <c r="CGJ20" s="5"/>
      <c r="CGK20" s="73"/>
      <c r="CGL20" s="57"/>
      <c r="CGM20" s="4"/>
      <c r="CGN20" s="5"/>
      <c r="CGO20" s="44"/>
      <c r="CGP20" s="44"/>
      <c r="CGQ20" s="44"/>
      <c r="CGR20" s="5"/>
      <c r="CGS20" s="73"/>
      <c r="CGT20" s="57"/>
      <c r="CGU20" s="4"/>
      <c r="CGV20" s="5"/>
      <c r="CGW20" s="44"/>
      <c r="CGX20" s="44"/>
      <c r="CGY20" s="44"/>
      <c r="CGZ20" s="5"/>
      <c r="CHA20" s="73"/>
      <c r="CHB20" s="57"/>
      <c r="CHC20" s="4"/>
      <c r="CHD20" s="5"/>
      <c r="CHE20" s="44"/>
      <c r="CHF20" s="44"/>
      <c r="CHG20" s="44"/>
      <c r="CHH20" s="5"/>
      <c r="CHI20" s="73"/>
      <c r="CHJ20" s="57"/>
      <c r="CHK20" s="4"/>
      <c r="CHL20" s="5"/>
      <c r="CHM20" s="44"/>
      <c r="CHN20" s="44"/>
      <c r="CHO20" s="44"/>
      <c r="CHP20" s="5"/>
      <c r="CHQ20" s="73"/>
      <c r="CHR20" s="57"/>
      <c r="CHS20" s="4"/>
      <c r="CHT20" s="5"/>
      <c r="CHU20" s="44"/>
      <c r="CHV20" s="44"/>
      <c r="CHW20" s="44"/>
      <c r="CHX20" s="5"/>
      <c r="CHY20" s="73"/>
      <c r="CHZ20" s="57"/>
      <c r="CIA20" s="4"/>
      <c r="CIB20" s="5"/>
      <c r="CIC20" s="44"/>
      <c r="CID20" s="44"/>
      <c r="CIE20" s="44"/>
      <c r="CIF20" s="5"/>
      <c r="CIG20" s="73"/>
      <c r="CIH20" s="57"/>
      <c r="CII20" s="4"/>
      <c r="CIJ20" s="5"/>
      <c r="CIK20" s="44"/>
      <c r="CIL20" s="44"/>
      <c r="CIM20" s="44"/>
      <c r="CIN20" s="5"/>
      <c r="CIO20" s="73"/>
      <c r="CIP20" s="57"/>
      <c r="CIQ20" s="4"/>
      <c r="CIR20" s="5"/>
      <c r="CIS20" s="44"/>
      <c r="CIT20" s="44"/>
      <c r="CIU20" s="44"/>
      <c r="CIV20" s="5"/>
      <c r="CIW20" s="73"/>
      <c r="CIX20" s="57"/>
      <c r="CIY20" s="4"/>
      <c r="CIZ20" s="5"/>
      <c r="CJA20" s="44"/>
      <c r="CJB20" s="44"/>
      <c r="CJC20" s="44"/>
      <c r="CJD20" s="5"/>
      <c r="CJE20" s="73"/>
      <c r="CJF20" s="57"/>
      <c r="CJG20" s="4"/>
      <c r="CJH20" s="5"/>
      <c r="CJI20" s="44"/>
      <c r="CJJ20" s="44"/>
      <c r="CJK20" s="44"/>
      <c r="CJL20" s="5"/>
      <c r="CJM20" s="73"/>
      <c r="CJN20" s="57"/>
      <c r="CJO20" s="4"/>
      <c r="CJP20" s="5"/>
      <c r="CJQ20" s="44"/>
      <c r="CJR20" s="44"/>
      <c r="CJS20" s="44"/>
      <c r="CJT20" s="5"/>
      <c r="CJU20" s="73"/>
      <c r="CJV20" s="57"/>
      <c r="CJW20" s="4"/>
      <c r="CJX20" s="5"/>
      <c r="CJY20" s="44"/>
      <c r="CJZ20" s="44"/>
      <c r="CKA20" s="44"/>
      <c r="CKB20" s="5"/>
      <c r="CKC20" s="73"/>
      <c r="CKD20" s="57"/>
      <c r="CKE20" s="4"/>
      <c r="CKF20" s="5"/>
      <c r="CKG20" s="44"/>
      <c r="CKH20" s="44"/>
      <c r="CKI20" s="44"/>
      <c r="CKJ20" s="5"/>
      <c r="CKK20" s="73"/>
      <c r="CKL20" s="57"/>
      <c r="CKM20" s="4"/>
      <c r="CKN20" s="5"/>
      <c r="CKO20" s="44"/>
      <c r="CKP20" s="44"/>
      <c r="CKQ20" s="44"/>
      <c r="CKR20" s="5"/>
      <c r="CKS20" s="73"/>
      <c r="CKT20" s="57"/>
      <c r="CKU20" s="4"/>
      <c r="CKV20" s="5"/>
      <c r="CKW20" s="44"/>
      <c r="CKX20" s="44"/>
      <c r="CKY20" s="44"/>
      <c r="CKZ20" s="5"/>
      <c r="CLA20" s="73"/>
      <c r="CLB20" s="57"/>
      <c r="CLC20" s="4"/>
      <c r="CLD20" s="5"/>
      <c r="CLE20" s="44"/>
      <c r="CLF20" s="44"/>
      <c r="CLG20" s="44"/>
      <c r="CLH20" s="5"/>
      <c r="CLI20" s="73"/>
      <c r="CLJ20" s="57"/>
      <c r="CLK20" s="4"/>
      <c r="CLL20" s="5"/>
      <c r="CLM20" s="44"/>
      <c r="CLN20" s="44"/>
      <c r="CLO20" s="44"/>
      <c r="CLP20" s="5"/>
      <c r="CLQ20" s="73"/>
      <c r="CLR20" s="57"/>
      <c r="CLS20" s="4"/>
      <c r="CLT20" s="5"/>
      <c r="CLU20" s="44"/>
      <c r="CLV20" s="44"/>
      <c r="CLW20" s="44"/>
      <c r="CLX20" s="5"/>
      <c r="CLY20" s="73"/>
      <c r="CLZ20" s="57"/>
      <c r="CMA20" s="4"/>
      <c r="CMB20" s="5"/>
      <c r="CMC20" s="44"/>
      <c r="CMD20" s="44"/>
      <c r="CME20" s="44"/>
      <c r="CMF20" s="5"/>
      <c r="CMG20" s="73"/>
      <c r="CMH20" s="57"/>
      <c r="CMI20" s="4"/>
      <c r="CMJ20" s="5"/>
      <c r="CMK20" s="44"/>
      <c r="CML20" s="44"/>
      <c r="CMM20" s="44"/>
      <c r="CMN20" s="5"/>
      <c r="CMO20" s="73"/>
      <c r="CMP20" s="57"/>
      <c r="CMQ20" s="4"/>
      <c r="CMR20" s="5"/>
      <c r="CMS20" s="44"/>
      <c r="CMT20" s="44"/>
      <c r="CMU20" s="44"/>
      <c r="CMV20" s="5"/>
      <c r="CMW20" s="73"/>
      <c r="CMX20" s="57"/>
      <c r="CMY20" s="4"/>
      <c r="CMZ20" s="5"/>
      <c r="CNA20" s="44"/>
      <c r="CNB20" s="44"/>
      <c r="CNC20" s="44"/>
      <c r="CND20" s="5"/>
      <c r="CNE20" s="73"/>
      <c r="CNF20" s="57"/>
      <c r="CNG20" s="4"/>
      <c r="CNH20" s="5"/>
      <c r="CNI20" s="44"/>
      <c r="CNJ20" s="44"/>
      <c r="CNK20" s="44"/>
      <c r="CNL20" s="5"/>
      <c r="CNM20" s="73"/>
      <c r="CNN20" s="57"/>
      <c r="CNO20" s="4"/>
      <c r="CNP20" s="5"/>
      <c r="CNQ20" s="44"/>
      <c r="CNR20" s="44"/>
      <c r="CNS20" s="44"/>
      <c r="CNT20" s="5"/>
      <c r="CNU20" s="73"/>
      <c r="CNV20" s="57"/>
      <c r="CNW20" s="4"/>
      <c r="CNX20" s="5"/>
      <c r="CNY20" s="44"/>
      <c r="CNZ20" s="44"/>
      <c r="COA20" s="44"/>
      <c r="COB20" s="5"/>
      <c r="COC20" s="73"/>
      <c r="COD20" s="57"/>
      <c r="COE20" s="4"/>
      <c r="COF20" s="5"/>
      <c r="COG20" s="44"/>
      <c r="COH20" s="44"/>
      <c r="COI20" s="44"/>
      <c r="COJ20" s="5"/>
      <c r="COK20" s="73"/>
      <c r="COL20" s="57"/>
      <c r="COM20" s="4"/>
      <c r="CON20" s="5"/>
      <c r="COO20" s="44"/>
      <c r="COP20" s="44"/>
      <c r="COQ20" s="44"/>
      <c r="COR20" s="5"/>
      <c r="COS20" s="73"/>
      <c r="COT20" s="57"/>
      <c r="COU20" s="4"/>
      <c r="COV20" s="5"/>
      <c r="COW20" s="44"/>
      <c r="COX20" s="44"/>
      <c r="COY20" s="44"/>
      <c r="COZ20" s="5"/>
      <c r="CPA20" s="73"/>
      <c r="CPB20" s="57"/>
      <c r="CPC20" s="4"/>
      <c r="CPD20" s="5"/>
      <c r="CPE20" s="44"/>
      <c r="CPF20" s="44"/>
      <c r="CPG20" s="44"/>
      <c r="CPH20" s="5"/>
      <c r="CPI20" s="73"/>
      <c r="CPJ20" s="57"/>
      <c r="CPK20" s="4"/>
      <c r="CPL20" s="5"/>
      <c r="CPM20" s="44"/>
      <c r="CPN20" s="44"/>
      <c r="CPO20" s="44"/>
      <c r="CPP20" s="5"/>
      <c r="CPQ20" s="73"/>
      <c r="CPR20" s="57"/>
      <c r="CPS20" s="4"/>
      <c r="CPT20" s="5"/>
      <c r="CPU20" s="44"/>
      <c r="CPV20" s="44"/>
      <c r="CPW20" s="44"/>
      <c r="CPX20" s="5"/>
      <c r="CPY20" s="73"/>
      <c r="CPZ20" s="57"/>
      <c r="CQA20" s="4"/>
      <c r="CQB20" s="5"/>
      <c r="CQC20" s="44"/>
      <c r="CQD20" s="44"/>
      <c r="CQE20" s="44"/>
      <c r="CQF20" s="5"/>
      <c r="CQG20" s="73"/>
      <c r="CQH20" s="57"/>
      <c r="CQI20" s="4"/>
      <c r="CQJ20" s="5"/>
      <c r="CQK20" s="44"/>
      <c r="CQL20" s="44"/>
      <c r="CQM20" s="44"/>
      <c r="CQN20" s="5"/>
      <c r="CQO20" s="73"/>
      <c r="CQP20" s="57"/>
      <c r="CQQ20" s="4"/>
      <c r="CQR20" s="5"/>
      <c r="CQS20" s="44"/>
      <c r="CQT20" s="44"/>
      <c r="CQU20" s="44"/>
      <c r="CQV20" s="5"/>
      <c r="CQW20" s="73"/>
      <c r="CQX20" s="57"/>
      <c r="CQY20" s="4"/>
      <c r="CQZ20" s="5"/>
      <c r="CRA20" s="44"/>
      <c r="CRB20" s="44"/>
      <c r="CRC20" s="44"/>
      <c r="CRD20" s="5"/>
      <c r="CRE20" s="73"/>
      <c r="CRF20" s="57"/>
      <c r="CRG20" s="4"/>
      <c r="CRH20" s="5"/>
      <c r="CRI20" s="44"/>
      <c r="CRJ20" s="44"/>
      <c r="CRK20" s="44"/>
      <c r="CRL20" s="5"/>
      <c r="CRM20" s="73"/>
      <c r="CRN20" s="57"/>
      <c r="CRO20" s="4"/>
      <c r="CRP20" s="5"/>
      <c r="CRQ20" s="44"/>
      <c r="CRR20" s="44"/>
      <c r="CRS20" s="44"/>
      <c r="CRT20" s="5"/>
      <c r="CRU20" s="73"/>
      <c r="CRV20" s="57"/>
      <c r="CRW20" s="4"/>
      <c r="CRX20" s="5"/>
      <c r="CRY20" s="44"/>
      <c r="CRZ20" s="44"/>
      <c r="CSA20" s="44"/>
      <c r="CSB20" s="5"/>
      <c r="CSC20" s="73"/>
      <c r="CSD20" s="57"/>
      <c r="CSE20" s="4"/>
      <c r="CSF20" s="5"/>
      <c r="CSG20" s="44"/>
      <c r="CSH20" s="44"/>
      <c r="CSI20" s="44"/>
      <c r="CSJ20" s="5"/>
      <c r="CSK20" s="73"/>
      <c r="CSL20" s="57"/>
      <c r="CSM20" s="4"/>
      <c r="CSN20" s="5"/>
      <c r="CSO20" s="44"/>
      <c r="CSP20" s="44"/>
      <c r="CSQ20" s="44"/>
      <c r="CSR20" s="5"/>
      <c r="CSS20" s="73"/>
      <c r="CST20" s="57"/>
      <c r="CSU20" s="4"/>
      <c r="CSV20" s="5"/>
      <c r="CSW20" s="44"/>
      <c r="CSX20" s="44"/>
      <c r="CSY20" s="44"/>
      <c r="CSZ20" s="5"/>
      <c r="CTA20" s="73"/>
      <c r="CTB20" s="57"/>
      <c r="CTC20" s="4"/>
      <c r="CTD20" s="5"/>
      <c r="CTE20" s="44"/>
      <c r="CTF20" s="44"/>
      <c r="CTG20" s="44"/>
      <c r="CTH20" s="5"/>
      <c r="CTI20" s="73"/>
      <c r="CTJ20" s="57"/>
      <c r="CTK20" s="4"/>
      <c r="CTL20" s="5"/>
      <c r="CTM20" s="44"/>
      <c r="CTN20" s="44"/>
      <c r="CTO20" s="44"/>
      <c r="CTP20" s="5"/>
      <c r="CTQ20" s="73"/>
      <c r="CTR20" s="57"/>
      <c r="CTS20" s="4"/>
      <c r="CTT20" s="5"/>
      <c r="CTU20" s="44"/>
      <c r="CTV20" s="44"/>
      <c r="CTW20" s="44"/>
      <c r="CTX20" s="5"/>
      <c r="CTY20" s="73"/>
      <c r="CTZ20" s="57"/>
      <c r="CUA20" s="4"/>
      <c r="CUB20" s="5"/>
      <c r="CUC20" s="44"/>
      <c r="CUD20" s="44"/>
      <c r="CUE20" s="44"/>
      <c r="CUF20" s="5"/>
      <c r="CUG20" s="73"/>
      <c r="CUH20" s="57"/>
      <c r="CUI20" s="4"/>
      <c r="CUJ20" s="5"/>
      <c r="CUK20" s="44"/>
      <c r="CUL20" s="44"/>
      <c r="CUM20" s="44"/>
      <c r="CUN20" s="5"/>
      <c r="CUO20" s="73"/>
      <c r="CUP20" s="57"/>
      <c r="CUQ20" s="4"/>
      <c r="CUR20" s="5"/>
      <c r="CUS20" s="44"/>
      <c r="CUT20" s="44"/>
      <c r="CUU20" s="44"/>
      <c r="CUV20" s="5"/>
      <c r="CUW20" s="73"/>
      <c r="CUX20" s="57"/>
      <c r="CUY20" s="4"/>
      <c r="CUZ20" s="5"/>
      <c r="CVA20" s="44"/>
      <c r="CVB20" s="44"/>
      <c r="CVC20" s="44"/>
      <c r="CVD20" s="5"/>
      <c r="CVE20" s="73"/>
      <c r="CVF20" s="57"/>
      <c r="CVG20" s="4"/>
      <c r="CVH20" s="5"/>
      <c r="CVI20" s="44"/>
      <c r="CVJ20" s="44"/>
      <c r="CVK20" s="44"/>
      <c r="CVL20" s="5"/>
      <c r="CVM20" s="73"/>
      <c r="CVN20" s="57"/>
      <c r="CVO20" s="4"/>
      <c r="CVP20" s="5"/>
      <c r="CVQ20" s="44"/>
      <c r="CVR20" s="44"/>
      <c r="CVS20" s="44"/>
      <c r="CVT20" s="5"/>
      <c r="CVU20" s="73"/>
      <c r="CVV20" s="57"/>
      <c r="CVW20" s="4"/>
      <c r="CVX20" s="5"/>
      <c r="CVY20" s="44"/>
      <c r="CVZ20" s="44"/>
      <c r="CWA20" s="44"/>
      <c r="CWB20" s="5"/>
      <c r="CWC20" s="73"/>
      <c r="CWD20" s="57"/>
      <c r="CWE20" s="4"/>
      <c r="CWF20" s="5"/>
      <c r="CWG20" s="44"/>
      <c r="CWH20" s="44"/>
      <c r="CWI20" s="44"/>
      <c r="CWJ20" s="5"/>
      <c r="CWK20" s="73"/>
      <c r="CWL20" s="57"/>
      <c r="CWM20" s="4"/>
      <c r="CWN20" s="5"/>
      <c r="CWO20" s="44"/>
      <c r="CWP20" s="44"/>
      <c r="CWQ20" s="44"/>
      <c r="CWR20" s="5"/>
      <c r="CWS20" s="73"/>
      <c r="CWT20" s="57"/>
      <c r="CWU20" s="4"/>
      <c r="CWV20" s="5"/>
      <c r="CWW20" s="44"/>
      <c r="CWX20" s="44"/>
      <c r="CWY20" s="44"/>
      <c r="CWZ20" s="5"/>
      <c r="CXA20" s="73"/>
      <c r="CXB20" s="57"/>
      <c r="CXC20" s="4"/>
      <c r="CXD20" s="5"/>
      <c r="CXE20" s="44"/>
      <c r="CXF20" s="44"/>
      <c r="CXG20" s="44"/>
      <c r="CXH20" s="5"/>
      <c r="CXI20" s="73"/>
      <c r="CXJ20" s="57"/>
      <c r="CXK20" s="4"/>
      <c r="CXL20" s="5"/>
      <c r="CXM20" s="44"/>
      <c r="CXN20" s="44"/>
      <c r="CXO20" s="44"/>
      <c r="CXP20" s="5"/>
      <c r="CXQ20" s="73"/>
      <c r="CXR20" s="57"/>
      <c r="CXS20" s="4"/>
      <c r="CXT20" s="5"/>
      <c r="CXU20" s="44"/>
      <c r="CXV20" s="44"/>
      <c r="CXW20" s="44"/>
      <c r="CXX20" s="5"/>
      <c r="CXY20" s="73"/>
      <c r="CXZ20" s="57"/>
      <c r="CYA20" s="4"/>
      <c r="CYB20" s="5"/>
      <c r="CYC20" s="44"/>
      <c r="CYD20" s="44"/>
      <c r="CYE20" s="44"/>
      <c r="CYF20" s="5"/>
      <c r="CYG20" s="73"/>
      <c r="CYH20" s="57"/>
      <c r="CYI20" s="4"/>
      <c r="CYJ20" s="5"/>
      <c r="CYK20" s="44"/>
      <c r="CYL20" s="44"/>
      <c r="CYM20" s="44"/>
      <c r="CYN20" s="5"/>
      <c r="CYO20" s="73"/>
      <c r="CYP20" s="57"/>
      <c r="CYQ20" s="4"/>
      <c r="CYR20" s="5"/>
      <c r="CYS20" s="44"/>
      <c r="CYT20" s="44"/>
      <c r="CYU20" s="44"/>
      <c r="CYV20" s="5"/>
      <c r="CYW20" s="73"/>
      <c r="CYX20" s="57"/>
      <c r="CYY20" s="4"/>
      <c r="CYZ20" s="5"/>
      <c r="CZA20" s="44"/>
      <c r="CZB20" s="44"/>
      <c r="CZC20" s="44"/>
      <c r="CZD20" s="5"/>
      <c r="CZE20" s="73"/>
      <c r="CZF20" s="57"/>
      <c r="CZG20" s="4"/>
      <c r="CZH20" s="5"/>
      <c r="CZI20" s="44"/>
      <c r="CZJ20" s="44"/>
      <c r="CZK20" s="44"/>
      <c r="CZL20" s="5"/>
      <c r="CZM20" s="73"/>
      <c r="CZN20" s="57"/>
      <c r="CZO20" s="4"/>
      <c r="CZP20" s="5"/>
      <c r="CZQ20" s="44"/>
      <c r="CZR20" s="44"/>
      <c r="CZS20" s="44"/>
      <c r="CZT20" s="5"/>
      <c r="CZU20" s="73"/>
      <c r="CZV20" s="57"/>
      <c r="CZW20" s="4"/>
      <c r="CZX20" s="5"/>
      <c r="CZY20" s="44"/>
      <c r="CZZ20" s="44"/>
      <c r="DAA20" s="44"/>
      <c r="DAB20" s="5"/>
      <c r="DAC20" s="73"/>
      <c r="DAD20" s="57"/>
      <c r="DAE20" s="4"/>
      <c r="DAF20" s="5"/>
      <c r="DAG20" s="44"/>
      <c r="DAH20" s="44"/>
      <c r="DAI20" s="44"/>
      <c r="DAJ20" s="5"/>
      <c r="DAK20" s="73"/>
      <c r="DAL20" s="57"/>
      <c r="DAM20" s="4"/>
      <c r="DAN20" s="5"/>
      <c r="DAO20" s="44"/>
      <c r="DAP20" s="44"/>
      <c r="DAQ20" s="44"/>
      <c r="DAR20" s="5"/>
      <c r="DAS20" s="73"/>
      <c r="DAT20" s="57"/>
      <c r="DAU20" s="4"/>
      <c r="DAV20" s="5"/>
      <c r="DAW20" s="44"/>
      <c r="DAX20" s="44"/>
      <c r="DAY20" s="44"/>
      <c r="DAZ20" s="5"/>
      <c r="DBA20" s="73"/>
      <c r="DBB20" s="57"/>
      <c r="DBC20" s="4"/>
      <c r="DBD20" s="5"/>
      <c r="DBE20" s="44"/>
      <c r="DBF20" s="44"/>
      <c r="DBG20" s="44"/>
      <c r="DBH20" s="5"/>
      <c r="DBI20" s="73"/>
      <c r="DBJ20" s="57"/>
      <c r="DBK20" s="4"/>
      <c r="DBL20" s="5"/>
      <c r="DBM20" s="44"/>
      <c r="DBN20" s="44"/>
      <c r="DBO20" s="44"/>
      <c r="DBP20" s="5"/>
      <c r="DBQ20" s="73"/>
      <c r="DBR20" s="57"/>
      <c r="DBS20" s="4"/>
      <c r="DBT20" s="5"/>
      <c r="DBU20" s="44"/>
      <c r="DBV20" s="44"/>
      <c r="DBW20" s="44"/>
      <c r="DBX20" s="5"/>
      <c r="DBY20" s="73"/>
      <c r="DBZ20" s="57"/>
      <c r="DCA20" s="4"/>
      <c r="DCB20" s="5"/>
      <c r="DCC20" s="44"/>
      <c r="DCD20" s="44"/>
      <c r="DCE20" s="44"/>
      <c r="DCF20" s="5"/>
      <c r="DCG20" s="73"/>
      <c r="DCH20" s="57"/>
      <c r="DCI20" s="4"/>
      <c r="DCJ20" s="5"/>
      <c r="DCK20" s="44"/>
      <c r="DCL20" s="44"/>
      <c r="DCM20" s="44"/>
      <c r="DCN20" s="5"/>
      <c r="DCO20" s="73"/>
      <c r="DCP20" s="57"/>
      <c r="DCQ20" s="4"/>
      <c r="DCR20" s="5"/>
      <c r="DCS20" s="44"/>
      <c r="DCT20" s="44"/>
      <c r="DCU20" s="44"/>
      <c r="DCV20" s="5"/>
      <c r="DCW20" s="73"/>
      <c r="DCX20" s="57"/>
      <c r="DCY20" s="4"/>
      <c r="DCZ20" s="5"/>
      <c r="DDA20" s="44"/>
      <c r="DDB20" s="44"/>
      <c r="DDC20" s="44"/>
      <c r="DDD20" s="5"/>
      <c r="DDE20" s="73"/>
      <c r="DDF20" s="57"/>
      <c r="DDG20" s="4"/>
      <c r="DDH20" s="5"/>
      <c r="DDI20" s="44"/>
      <c r="DDJ20" s="44"/>
      <c r="DDK20" s="44"/>
      <c r="DDL20" s="5"/>
      <c r="DDM20" s="73"/>
      <c r="DDN20" s="57"/>
      <c r="DDO20" s="4"/>
      <c r="DDP20" s="5"/>
      <c r="DDQ20" s="44"/>
      <c r="DDR20" s="44"/>
      <c r="DDS20" s="44"/>
      <c r="DDT20" s="5"/>
      <c r="DDU20" s="73"/>
      <c r="DDV20" s="57"/>
      <c r="DDW20" s="4"/>
      <c r="DDX20" s="5"/>
      <c r="DDY20" s="44"/>
      <c r="DDZ20" s="44"/>
      <c r="DEA20" s="44"/>
      <c r="DEB20" s="5"/>
      <c r="DEC20" s="73"/>
      <c r="DED20" s="57"/>
      <c r="DEE20" s="4"/>
      <c r="DEF20" s="5"/>
      <c r="DEG20" s="44"/>
      <c r="DEH20" s="44"/>
      <c r="DEI20" s="44"/>
      <c r="DEJ20" s="5"/>
      <c r="DEK20" s="73"/>
      <c r="DEL20" s="57"/>
      <c r="DEM20" s="4"/>
      <c r="DEN20" s="5"/>
      <c r="DEO20" s="44"/>
      <c r="DEP20" s="44"/>
      <c r="DEQ20" s="44"/>
      <c r="DER20" s="5"/>
      <c r="DES20" s="73"/>
      <c r="DET20" s="57"/>
      <c r="DEU20" s="4"/>
      <c r="DEV20" s="5"/>
      <c r="DEW20" s="44"/>
      <c r="DEX20" s="44"/>
      <c r="DEY20" s="44"/>
      <c r="DEZ20" s="5"/>
      <c r="DFA20" s="73"/>
      <c r="DFB20" s="57"/>
      <c r="DFC20" s="4"/>
      <c r="DFD20" s="5"/>
      <c r="DFE20" s="44"/>
      <c r="DFF20" s="44"/>
      <c r="DFG20" s="44"/>
      <c r="DFH20" s="5"/>
      <c r="DFI20" s="73"/>
      <c r="DFJ20" s="57"/>
      <c r="DFK20" s="4"/>
      <c r="DFL20" s="5"/>
      <c r="DFM20" s="44"/>
      <c r="DFN20" s="44"/>
      <c r="DFO20" s="44"/>
      <c r="DFP20" s="5"/>
      <c r="DFQ20" s="73"/>
      <c r="DFR20" s="57"/>
      <c r="DFS20" s="4"/>
      <c r="DFT20" s="5"/>
      <c r="DFU20" s="44"/>
      <c r="DFV20" s="44"/>
      <c r="DFW20" s="44"/>
      <c r="DFX20" s="5"/>
      <c r="DFY20" s="73"/>
      <c r="DFZ20" s="57"/>
      <c r="DGA20" s="4"/>
      <c r="DGB20" s="5"/>
      <c r="DGC20" s="44"/>
      <c r="DGD20" s="44"/>
      <c r="DGE20" s="44"/>
      <c r="DGF20" s="5"/>
      <c r="DGG20" s="73"/>
      <c r="DGH20" s="57"/>
      <c r="DGI20" s="4"/>
      <c r="DGJ20" s="5"/>
      <c r="DGK20" s="44"/>
      <c r="DGL20" s="44"/>
      <c r="DGM20" s="44"/>
      <c r="DGN20" s="5"/>
      <c r="DGO20" s="73"/>
      <c r="DGP20" s="57"/>
      <c r="DGQ20" s="4"/>
      <c r="DGR20" s="5"/>
      <c r="DGS20" s="44"/>
      <c r="DGT20" s="44"/>
      <c r="DGU20" s="44"/>
      <c r="DGV20" s="5"/>
      <c r="DGW20" s="73"/>
      <c r="DGX20" s="57"/>
      <c r="DGY20" s="4"/>
      <c r="DGZ20" s="5"/>
      <c r="DHA20" s="44"/>
      <c r="DHB20" s="44"/>
      <c r="DHC20" s="44"/>
      <c r="DHD20" s="5"/>
      <c r="DHE20" s="73"/>
      <c r="DHF20" s="57"/>
      <c r="DHG20" s="4"/>
      <c r="DHH20" s="5"/>
      <c r="DHI20" s="44"/>
      <c r="DHJ20" s="44"/>
      <c r="DHK20" s="44"/>
      <c r="DHL20" s="5"/>
      <c r="DHM20" s="73"/>
      <c r="DHN20" s="57"/>
      <c r="DHO20" s="4"/>
      <c r="DHP20" s="5"/>
      <c r="DHQ20" s="44"/>
      <c r="DHR20" s="44"/>
      <c r="DHS20" s="44"/>
      <c r="DHT20" s="5"/>
      <c r="DHU20" s="73"/>
      <c r="DHV20" s="57"/>
      <c r="DHW20" s="4"/>
      <c r="DHX20" s="5"/>
      <c r="DHY20" s="44"/>
      <c r="DHZ20" s="44"/>
      <c r="DIA20" s="44"/>
      <c r="DIB20" s="5"/>
      <c r="DIC20" s="73"/>
      <c r="DID20" s="57"/>
      <c r="DIE20" s="4"/>
      <c r="DIF20" s="5"/>
      <c r="DIG20" s="44"/>
      <c r="DIH20" s="44"/>
      <c r="DII20" s="44"/>
      <c r="DIJ20" s="5"/>
      <c r="DIK20" s="73"/>
      <c r="DIL20" s="57"/>
      <c r="DIM20" s="4"/>
      <c r="DIN20" s="5"/>
      <c r="DIO20" s="44"/>
      <c r="DIP20" s="44"/>
      <c r="DIQ20" s="44"/>
      <c r="DIR20" s="5"/>
      <c r="DIS20" s="73"/>
      <c r="DIT20" s="57"/>
      <c r="DIU20" s="4"/>
      <c r="DIV20" s="5"/>
      <c r="DIW20" s="44"/>
      <c r="DIX20" s="44"/>
      <c r="DIY20" s="44"/>
      <c r="DIZ20" s="5"/>
      <c r="DJA20" s="73"/>
      <c r="DJB20" s="57"/>
      <c r="DJC20" s="4"/>
      <c r="DJD20" s="5"/>
      <c r="DJE20" s="44"/>
      <c r="DJF20" s="44"/>
      <c r="DJG20" s="44"/>
      <c r="DJH20" s="5"/>
      <c r="DJI20" s="73"/>
      <c r="DJJ20" s="57"/>
      <c r="DJK20" s="4"/>
      <c r="DJL20" s="5"/>
      <c r="DJM20" s="44"/>
      <c r="DJN20" s="44"/>
      <c r="DJO20" s="44"/>
      <c r="DJP20" s="5"/>
      <c r="DJQ20" s="73"/>
      <c r="DJR20" s="57"/>
      <c r="DJS20" s="4"/>
      <c r="DJT20" s="5"/>
      <c r="DJU20" s="44"/>
      <c r="DJV20" s="44"/>
      <c r="DJW20" s="44"/>
      <c r="DJX20" s="5"/>
      <c r="DJY20" s="73"/>
      <c r="DJZ20" s="57"/>
      <c r="DKA20" s="4"/>
      <c r="DKB20" s="5"/>
      <c r="DKC20" s="44"/>
      <c r="DKD20" s="44"/>
      <c r="DKE20" s="44"/>
      <c r="DKF20" s="5"/>
      <c r="DKG20" s="73"/>
      <c r="DKH20" s="57"/>
      <c r="DKI20" s="4"/>
      <c r="DKJ20" s="5"/>
      <c r="DKK20" s="44"/>
      <c r="DKL20" s="44"/>
      <c r="DKM20" s="44"/>
      <c r="DKN20" s="5"/>
      <c r="DKO20" s="73"/>
      <c r="DKP20" s="57"/>
      <c r="DKQ20" s="4"/>
      <c r="DKR20" s="5"/>
      <c r="DKS20" s="44"/>
      <c r="DKT20" s="44"/>
      <c r="DKU20" s="44"/>
      <c r="DKV20" s="5"/>
      <c r="DKW20" s="73"/>
      <c r="DKX20" s="57"/>
      <c r="DKY20" s="4"/>
      <c r="DKZ20" s="5"/>
      <c r="DLA20" s="44"/>
      <c r="DLB20" s="44"/>
      <c r="DLC20" s="44"/>
      <c r="DLD20" s="5"/>
      <c r="DLE20" s="73"/>
      <c r="DLF20" s="57"/>
      <c r="DLG20" s="4"/>
      <c r="DLH20" s="5"/>
      <c r="DLI20" s="44"/>
      <c r="DLJ20" s="44"/>
      <c r="DLK20" s="44"/>
      <c r="DLL20" s="5"/>
      <c r="DLM20" s="73"/>
      <c r="DLN20" s="57"/>
      <c r="DLO20" s="4"/>
      <c r="DLP20" s="5"/>
      <c r="DLQ20" s="44"/>
      <c r="DLR20" s="44"/>
      <c r="DLS20" s="44"/>
      <c r="DLT20" s="5"/>
      <c r="DLU20" s="73"/>
      <c r="DLV20" s="57"/>
      <c r="DLW20" s="4"/>
      <c r="DLX20" s="5"/>
      <c r="DLY20" s="44"/>
      <c r="DLZ20" s="44"/>
      <c r="DMA20" s="44"/>
      <c r="DMB20" s="5"/>
      <c r="DMC20" s="73"/>
      <c r="DMD20" s="57"/>
      <c r="DME20" s="4"/>
      <c r="DMF20" s="5"/>
      <c r="DMG20" s="44"/>
      <c r="DMH20" s="44"/>
      <c r="DMI20" s="44"/>
      <c r="DMJ20" s="5"/>
      <c r="DMK20" s="73"/>
      <c r="DML20" s="57"/>
      <c r="DMM20" s="4"/>
      <c r="DMN20" s="5"/>
      <c r="DMO20" s="44"/>
      <c r="DMP20" s="44"/>
      <c r="DMQ20" s="44"/>
      <c r="DMR20" s="5"/>
      <c r="DMS20" s="73"/>
      <c r="DMT20" s="57"/>
      <c r="DMU20" s="4"/>
      <c r="DMV20" s="5"/>
      <c r="DMW20" s="44"/>
      <c r="DMX20" s="44"/>
      <c r="DMY20" s="44"/>
      <c r="DMZ20" s="5"/>
      <c r="DNA20" s="73"/>
      <c r="DNB20" s="57"/>
      <c r="DNC20" s="4"/>
      <c r="DND20" s="5"/>
      <c r="DNE20" s="44"/>
      <c r="DNF20" s="44"/>
      <c r="DNG20" s="44"/>
      <c r="DNH20" s="5"/>
      <c r="DNI20" s="73"/>
      <c r="DNJ20" s="57"/>
      <c r="DNK20" s="4"/>
      <c r="DNL20" s="5"/>
      <c r="DNM20" s="44"/>
      <c r="DNN20" s="44"/>
      <c r="DNO20" s="44"/>
      <c r="DNP20" s="5"/>
      <c r="DNQ20" s="73"/>
      <c r="DNR20" s="57"/>
      <c r="DNS20" s="4"/>
      <c r="DNT20" s="5"/>
      <c r="DNU20" s="44"/>
      <c r="DNV20" s="44"/>
      <c r="DNW20" s="44"/>
      <c r="DNX20" s="5"/>
      <c r="DNY20" s="73"/>
      <c r="DNZ20" s="57"/>
      <c r="DOA20" s="4"/>
      <c r="DOB20" s="5"/>
      <c r="DOC20" s="44"/>
      <c r="DOD20" s="44"/>
      <c r="DOE20" s="44"/>
      <c r="DOF20" s="5"/>
      <c r="DOG20" s="73"/>
      <c r="DOH20" s="57"/>
      <c r="DOI20" s="4"/>
      <c r="DOJ20" s="5"/>
      <c r="DOK20" s="44"/>
      <c r="DOL20" s="44"/>
      <c r="DOM20" s="44"/>
      <c r="DON20" s="5"/>
      <c r="DOO20" s="73"/>
      <c r="DOP20" s="57"/>
      <c r="DOQ20" s="4"/>
      <c r="DOR20" s="5"/>
      <c r="DOS20" s="44"/>
      <c r="DOT20" s="44"/>
      <c r="DOU20" s="44"/>
      <c r="DOV20" s="5"/>
      <c r="DOW20" s="73"/>
      <c r="DOX20" s="57"/>
      <c r="DOY20" s="4"/>
      <c r="DOZ20" s="5"/>
      <c r="DPA20" s="44"/>
      <c r="DPB20" s="44"/>
      <c r="DPC20" s="44"/>
      <c r="DPD20" s="5"/>
      <c r="DPE20" s="73"/>
      <c r="DPF20" s="57"/>
      <c r="DPG20" s="4"/>
      <c r="DPH20" s="5"/>
      <c r="DPI20" s="44"/>
      <c r="DPJ20" s="44"/>
      <c r="DPK20" s="44"/>
      <c r="DPL20" s="5"/>
      <c r="DPM20" s="73"/>
      <c r="DPN20" s="57"/>
      <c r="DPO20" s="4"/>
      <c r="DPP20" s="5"/>
      <c r="DPQ20" s="44"/>
      <c r="DPR20" s="44"/>
      <c r="DPS20" s="44"/>
      <c r="DPT20" s="5"/>
      <c r="DPU20" s="73"/>
      <c r="DPV20" s="57"/>
      <c r="DPW20" s="4"/>
      <c r="DPX20" s="5"/>
      <c r="DPY20" s="44"/>
      <c r="DPZ20" s="44"/>
      <c r="DQA20" s="44"/>
      <c r="DQB20" s="5"/>
      <c r="DQC20" s="73"/>
      <c r="DQD20" s="57"/>
      <c r="DQE20" s="4"/>
      <c r="DQF20" s="5"/>
      <c r="DQG20" s="44"/>
      <c r="DQH20" s="44"/>
      <c r="DQI20" s="44"/>
      <c r="DQJ20" s="5"/>
      <c r="DQK20" s="73"/>
      <c r="DQL20" s="57"/>
      <c r="DQM20" s="4"/>
      <c r="DQN20" s="5"/>
      <c r="DQO20" s="44"/>
      <c r="DQP20" s="44"/>
      <c r="DQQ20" s="44"/>
      <c r="DQR20" s="5"/>
      <c r="DQS20" s="73"/>
      <c r="DQT20" s="57"/>
      <c r="DQU20" s="4"/>
      <c r="DQV20" s="5"/>
      <c r="DQW20" s="44"/>
      <c r="DQX20" s="44"/>
      <c r="DQY20" s="44"/>
      <c r="DQZ20" s="5"/>
      <c r="DRA20" s="73"/>
      <c r="DRB20" s="57"/>
      <c r="DRC20" s="4"/>
      <c r="DRD20" s="5"/>
      <c r="DRE20" s="44"/>
      <c r="DRF20" s="44"/>
      <c r="DRG20" s="44"/>
      <c r="DRH20" s="5"/>
      <c r="DRI20" s="73"/>
      <c r="DRJ20" s="57"/>
      <c r="DRK20" s="4"/>
      <c r="DRL20" s="5"/>
      <c r="DRM20" s="44"/>
      <c r="DRN20" s="44"/>
      <c r="DRO20" s="44"/>
      <c r="DRP20" s="5"/>
      <c r="DRQ20" s="73"/>
      <c r="DRR20" s="57"/>
      <c r="DRS20" s="4"/>
      <c r="DRT20" s="5"/>
      <c r="DRU20" s="44"/>
      <c r="DRV20" s="44"/>
      <c r="DRW20" s="44"/>
      <c r="DRX20" s="5"/>
      <c r="DRY20" s="73"/>
      <c r="DRZ20" s="57"/>
      <c r="DSA20" s="4"/>
      <c r="DSB20" s="5"/>
      <c r="DSC20" s="44"/>
      <c r="DSD20" s="44"/>
      <c r="DSE20" s="44"/>
      <c r="DSF20" s="5"/>
      <c r="DSG20" s="73"/>
      <c r="DSH20" s="57"/>
      <c r="DSI20" s="4"/>
      <c r="DSJ20" s="5"/>
      <c r="DSK20" s="44"/>
      <c r="DSL20" s="44"/>
      <c r="DSM20" s="44"/>
      <c r="DSN20" s="5"/>
      <c r="DSO20" s="73"/>
      <c r="DSP20" s="57"/>
      <c r="DSQ20" s="4"/>
      <c r="DSR20" s="5"/>
      <c r="DSS20" s="44"/>
      <c r="DST20" s="44"/>
      <c r="DSU20" s="44"/>
      <c r="DSV20" s="5"/>
      <c r="DSW20" s="73"/>
      <c r="DSX20" s="57"/>
      <c r="DSY20" s="4"/>
      <c r="DSZ20" s="5"/>
      <c r="DTA20" s="44"/>
      <c r="DTB20" s="44"/>
      <c r="DTC20" s="44"/>
      <c r="DTD20" s="5"/>
      <c r="DTE20" s="73"/>
      <c r="DTF20" s="57"/>
      <c r="DTG20" s="4"/>
      <c r="DTH20" s="5"/>
      <c r="DTI20" s="44"/>
      <c r="DTJ20" s="44"/>
      <c r="DTK20" s="44"/>
      <c r="DTL20" s="5"/>
      <c r="DTM20" s="73"/>
      <c r="DTN20" s="57"/>
      <c r="DTO20" s="4"/>
      <c r="DTP20" s="5"/>
      <c r="DTQ20" s="44"/>
      <c r="DTR20" s="44"/>
      <c r="DTS20" s="44"/>
      <c r="DTT20" s="5"/>
      <c r="DTU20" s="73"/>
      <c r="DTV20" s="57"/>
      <c r="DTW20" s="4"/>
      <c r="DTX20" s="5"/>
      <c r="DTY20" s="44"/>
      <c r="DTZ20" s="44"/>
      <c r="DUA20" s="44"/>
      <c r="DUB20" s="5"/>
      <c r="DUC20" s="73"/>
      <c r="DUD20" s="57"/>
      <c r="DUE20" s="4"/>
      <c r="DUF20" s="5"/>
      <c r="DUG20" s="44"/>
      <c r="DUH20" s="44"/>
      <c r="DUI20" s="44"/>
      <c r="DUJ20" s="5"/>
      <c r="DUK20" s="73"/>
      <c r="DUL20" s="57"/>
      <c r="DUM20" s="4"/>
      <c r="DUN20" s="5"/>
      <c r="DUO20" s="44"/>
      <c r="DUP20" s="44"/>
      <c r="DUQ20" s="44"/>
      <c r="DUR20" s="5"/>
      <c r="DUS20" s="73"/>
      <c r="DUT20" s="57"/>
      <c r="DUU20" s="4"/>
      <c r="DUV20" s="5"/>
      <c r="DUW20" s="44"/>
      <c r="DUX20" s="44"/>
      <c r="DUY20" s="44"/>
      <c r="DUZ20" s="5"/>
      <c r="DVA20" s="73"/>
      <c r="DVB20" s="57"/>
      <c r="DVC20" s="4"/>
      <c r="DVD20" s="5"/>
      <c r="DVE20" s="44"/>
      <c r="DVF20" s="44"/>
      <c r="DVG20" s="44"/>
      <c r="DVH20" s="5"/>
      <c r="DVI20" s="73"/>
      <c r="DVJ20" s="57"/>
      <c r="DVK20" s="4"/>
      <c r="DVL20" s="5"/>
      <c r="DVM20" s="44"/>
      <c r="DVN20" s="44"/>
      <c r="DVO20" s="44"/>
      <c r="DVP20" s="5"/>
      <c r="DVQ20" s="73"/>
      <c r="DVR20" s="57"/>
      <c r="DVS20" s="4"/>
      <c r="DVT20" s="5"/>
      <c r="DVU20" s="44"/>
      <c r="DVV20" s="44"/>
      <c r="DVW20" s="44"/>
      <c r="DVX20" s="5"/>
      <c r="DVY20" s="73"/>
      <c r="DVZ20" s="57"/>
      <c r="DWA20" s="4"/>
      <c r="DWB20" s="5"/>
      <c r="DWC20" s="44"/>
      <c r="DWD20" s="44"/>
      <c r="DWE20" s="44"/>
      <c r="DWF20" s="5"/>
      <c r="DWG20" s="73"/>
      <c r="DWH20" s="57"/>
      <c r="DWI20" s="4"/>
      <c r="DWJ20" s="5"/>
      <c r="DWK20" s="44"/>
      <c r="DWL20" s="44"/>
      <c r="DWM20" s="44"/>
      <c r="DWN20" s="5"/>
      <c r="DWO20" s="73"/>
      <c r="DWP20" s="57"/>
      <c r="DWQ20" s="4"/>
      <c r="DWR20" s="5"/>
      <c r="DWS20" s="44"/>
      <c r="DWT20" s="44"/>
      <c r="DWU20" s="44"/>
      <c r="DWV20" s="5"/>
      <c r="DWW20" s="73"/>
      <c r="DWX20" s="57"/>
      <c r="DWY20" s="4"/>
      <c r="DWZ20" s="5"/>
      <c r="DXA20" s="44"/>
      <c r="DXB20" s="44"/>
      <c r="DXC20" s="44"/>
      <c r="DXD20" s="5"/>
      <c r="DXE20" s="73"/>
      <c r="DXF20" s="57"/>
      <c r="DXG20" s="4"/>
      <c r="DXH20" s="5"/>
      <c r="DXI20" s="44"/>
      <c r="DXJ20" s="44"/>
      <c r="DXK20" s="44"/>
      <c r="DXL20" s="5"/>
      <c r="DXM20" s="73"/>
      <c r="DXN20" s="57"/>
      <c r="DXO20" s="4"/>
      <c r="DXP20" s="5"/>
      <c r="DXQ20" s="44"/>
      <c r="DXR20" s="44"/>
      <c r="DXS20" s="44"/>
      <c r="DXT20" s="5"/>
      <c r="DXU20" s="73"/>
      <c r="DXV20" s="57"/>
      <c r="DXW20" s="4"/>
      <c r="DXX20" s="5"/>
      <c r="DXY20" s="44"/>
      <c r="DXZ20" s="44"/>
      <c r="DYA20" s="44"/>
      <c r="DYB20" s="5"/>
      <c r="DYC20" s="73"/>
      <c r="DYD20" s="57"/>
      <c r="DYE20" s="4"/>
      <c r="DYF20" s="5"/>
      <c r="DYG20" s="44"/>
      <c r="DYH20" s="44"/>
      <c r="DYI20" s="44"/>
      <c r="DYJ20" s="5"/>
      <c r="DYK20" s="73"/>
      <c r="DYL20" s="57"/>
      <c r="DYM20" s="4"/>
      <c r="DYN20" s="5"/>
      <c r="DYO20" s="44"/>
      <c r="DYP20" s="44"/>
      <c r="DYQ20" s="44"/>
      <c r="DYR20" s="5"/>
      <c r="DYS20" s="73"/>
      <c r="DYT20" s="57"/>
      <c r="DYU20" s="4"/>
      <c r="DYV20" s="5"/>
      <c r="DYW20" s="44"/>
      <c r="DYX20" s="44"/>
      <c r="DYY20" s="44"/>
      <c r="DYZ20" s="5"/>
      <c r="DZA20" s="73"/>
      <c r="DZB20" s="57"/>
      <c r="DZC20" s="4"/>
      <c r="DZD20" s="5"/>
      <c r="DZE20" s="44"/>
      <c r="DZF20" s="44"/>
      <c r="DZG20" s="44"/>
      <c r="DZH20" s="5"/>
      <c r="DZI20" s="73"/>
      <c r="DZJ20" s="57"/>
      <c r="DZK20" s="4"/>
      <c r="DZL20" s="5"/>
      <c r="DZM20" s="44"/>
      <c r="DZN20" s="44"/>
      <c r="DZO20" s="44"/>
      <c r="DZP20" s="5"/>
      <c r="DZQ20" s="73"/>
      <c r="DZR20" s="57"/>
      <c r="DZS20" s="4"/>
      <c r="DZT20" s="5"/>
      <c r="DZU20" s="44"/>
      <c r="DZV20" s="44"/>
      <c r="DZW20" s="44"/>
      <c r="DZX20" s="5"/>
      <c r="DZY20" s="73"/>
      <c r="DZZ20" s="57"/>
      <c r="EAA20" s="4"/>
      <c r="EAB20" s="5"/>
      <c r="EAC20" s="44"/>
      <c r="EAD20" s="44"/>
      <c r="EAE20" s="44"/>
      <c r="EAF20" s="5"/>
      <c r="EAG20" s="73"/>
      <c r="EAH20" s="57"/>
      <c r="EAI20" s="4"/>
      <c r="EAJ20" s="5"/>
      <c r="EAK20" s="44"/>
      <c r="EAL20" s="44"/>
      <c r="EAM20" s="44"/>
      <c r="EAN20" s="5"/>
      <c r="EAO20" s="73"/>
      <c r="EAP20" s="57"/>
      <c r="EAQ20" s="4"/>
      <c r="EAR20" s="5"/>
      <c r="EAS20" s="44"/>
      <c r="EAT20" s="44"/>
      <c r="EAU20" s="44"/>
      <c r="EAV20" s="5"/>
      <c r="EAW20" s="73"/>
      <c r="EAX20" s="57"/>
      <c r="EAY20" s="4"/>
      <c r="EAZ20" s="5"/>
      <c r="EBA20" s="44"/>
      <c r="EBB20" s="44"/>
      <c r="EBC20" s="44"/>
      <c r="EBD20" s="5"/>
      <c r="EBE20" s="73"/>
      <c r="EBF20" s="57"/>
      <c r="EBG20" s="4"/>
      <c r="EBH20" s="5"/>
      <c r="EBI20" s="44"/>
      <c r="EBJ20" s="44"/>
      <c r="EBK20" s="44"/>
      <c r="EBL20" s="5"/>
      <c r="EBM20" s="73"/>
      <c r="EBN20" s="57"/>
      <c r="EBO20" s="4"/>
      <c r="EBP20" s="5"/>
      <c r="EBQ20" s="44"/>
      <c r="EBR20" s="44"/>
      <c r="EBS20" s="44"/>
      <c r="EBT20" s="5"/>
      <c r="EBU20" s="73"/>
      <c r="EBV20" s="57"/>
      <c r="EBW20" s="4"/>
      <c r="EBX20" s="5"/>
      <c r="EBY20" s="44"/>
      <c r="EBZ20" s="44"/>
      <c r="ECA20" s="44"/>
      <c r="ECB20" s="5"/>
      <c r="ECC20" s="73"/>
      <c r="ECD20" s="57"/>
      <c r="ECE20" s="4"/>
      <c r="ECF20" s="5"/>
      <c r="ECG20" s="44"/>
      <c r="ECH20" s="44"/>
      <c r="ECI20" s="44"/>
      <c r="ECJ20" s="5"/>
      <c r="ECK20" s="73"/>
      <c r="ECL20" s="57"/>
      <c r="ECM20" s="4"/>
      <c r="ECN20" s="5"/>
      <c r="ECO20" s="44"/>
      <c r="ECP20" s="44"/>
      <c r="ECQ20" s="44"/>
      <c r="ECR20" s="5"/>
      <c r="ECS20" s="73"/>
      <c r="ECT20" s="57"/>
      <c r="ECU20" s="4"/>
      <c r="ECV20" s="5"/>
      <c r="ECW20" s="44"/>
      <c r="ECX20" s="44"/>
      <c r="ECY20" s="44"/>
      <c r="ECZ20" s="5"/>
      <c r="EDA20" s="73"/>
      <c r="EDB20" s="57"/>
      <c r="EDC20" s="4"/>
      <c r="EDD20" s="5"/>
      <c r="EDE20" s="44"/>
      <c r="EDF20" s="44"/>
      <c r="EDG20" s="44"/>
      <c r="EDH20" s="5"/>
      <c r="EDI20" s="73"/>
      <c r="EDJ20" s="57"/>
      <c r="EDK20" s="4"/>
      <c r="EDL20" s="5"/>
      <c r="EDM20" s="44"/>
      <c r="EDN20" s="44"/>
      <c r="EDO20" s="44"/>
      <c r="EDP20" s="5"/>
      <c r="EDQ20" s="73"/>
      <c r="EDR20" s="57"/>
      <c r="EDS20" s="4"/>
      <c r="EDT20" s="5"/>
      <c r="EDU20" s="44"/>
      <c r="EDV20" s="44"/>
      <c r="EDW20" s="44"/>
      <c r="EDX20" s="5"/>
      <c r="EDY20" s="73"/>
      <c r="EDZ20" s="57"/>
      <c r="EEA20" s="4"/>
      <c r="EEB20" s="5"/>
      <c r="EEC20" s="44"/>
      <c r="EED20" s="44"/>
      <c r="EEE20" s="44"/>
      <c r="EEF20" s="5"/>
      <c r="EEG20" s="73"/>
      <c r="EEH20" s="57"/>
      <c r="EEI20" s="4"/>
      <c r="EEJ20" s="5"/>
      <c r="EEK20" s="44"/>
      <c r="EEL20" s="44"/>
      <c r="EEM20" s="44"/>
      <c r="EEN20" s="5"/>
      <c r="EEO20" s="73"/>
      <c r="EEP20" s="57"/>
      <c r="EEQ20" s="4"/>
      <c r="EER20" s="5"/>
      <c r="EES20" s="44"/>
      <c r="EET20" s="44"/>
      <c r="EEU20" s="44"/>
      <c r="EEV20" s="5"/>
      <c r="EEW20" s="73"/>
      <c r="EEX20" s="57"/>
      <c r="EEY20" s="4"/>
      <c r="EEZ20" s="5"/>
      <c r="EFA20" s="44"/>
      <c r="EFB20" s="44"/>
      <c r="EFC20" s="44"/>
      <c r="EFD20" s="5"/>
      <c r="EFE20" s="73"/>
      <c r="EFF20" s="57"/>
      <c r="EFG20" s="4"/>
      <c r="EFH20" s="5"/>
      <c r="EFI20" s="44"/>
      <c r="EFJ20" s="44"/>
      <c r="EFK20" s="44"/>
      <c r="EFL20" s="5"/>
      <c r="EFM20" s="73"/>
      <c r="EFN20" s="57"/>
      <c r="EFO20" s="4"/>
      <c r="EFP20" s="5"/>
      <c r="EFQ20" s="44"/>
      <c r="EFR20" s="44"/>
      <c r="EFS20" s="44"/>
      <c r="EFT20" s="5"/>
      <c r="EFU20" s="73"/>
      <c r="EFV20" s="57"/>
      <c r="EFW20" s="4"/>
      <c r="EFX20" s="5"/>
      <c r="EFY20" s="44"/>
      <c r="EFZ20" s="44"/>
      <c r="EGA20" s="44"/>
      <c r="EGB20" s="5"/>
      <c r="EGC20" s="73"/>
      <c r="EGD20" s="57"/>
      <c r="EGE20" s="4"/>
      <c r="EGF20" s="5"/>
      <c r="EGG20" s="44"/>
      <c r="EGH20" s="44"/>
      <c r="EGI20" s="44"/>
      <c r="EGJ20" s="5"/>
      <c r="EGK20" s="73"/>
      <c r="EGL20" s="57"/>
      <c r="EGM20" s="4"/>
      <c r="EGN20" s="5"/>
      <c r="EGO20" s="44"/>
      <c r="EGP20" s="44"/>
      <c r="EGQ20" s="44"/>
      <c r="EGR20" s="5"/>
      <c r="EGS20" s="73"/>
      <c r="EGT20" s="57"/>
      <c r="EGU20" s="4"/>
      <c r="EGV20" s="5"/>
      <c r="EGW20" s="44"/>
      <c r="EGX20" s="44"/>
      <c r="EGY20" s="44"/>
      <c r="EGZ20" s="5"/>
      <c r="EHA20" s="73"/>
      <c r="EHB20" s="57"/>
      <c r="EHC20" s="4"/>
      <c r="EHD20" s="5"/>
      <c r="EHE20" s="44"/>
      <c r="EHF20" s="44"/>
      <c r="EHG20" s="44"/>
      <c r="EHH20" s="5"/>
      <c r="EHI20" s="73"/>
      <c r="EHJ20" s="57"/>
      <c r="EHK20" s="4"/>
      <c r="EHL20" s="5"/>
      <c r="EHM20" s="44"/>
      <c r="EHN20" s="44"/>
      <c r="EHO20" s="44"/>
      <c r="EHP20" s="5"/>
      <c r="EHQ20" s="73"/>
      <c r="EHR20" s="57"/>
      <c r="EHS20" s="4"/>
      <c r="EHT20" s="5"/>
      <c r="EHU20" s="44"/>
      <c r="EHV20" s="44"/>
      <c r="EHW20" s="44"/>
      <c r="EHX20" s="5"/>
      <c r="EHY20" s="73"/>
      <c r="EHZ20" s="57"/>
      <c r="EIA20" s="4"/>
      <c r="EIB20" s="5"/>
      <c r="EIC20" s="44"/>
      <c r="EID20" s="44"/>
      <c r="EIE20" s="44"/>
      <c r="EIF20" s="5"/>
      <c r="EIG20" s="73"/>
      <c r="EIH20" s="57"/>
      <c r="EII20" s="4"/>
      <c r="EIJ20" s="5"/>
      <c r="EIK20" s="44"/>
      <c r="EIL20" s="44"/>
      <c r="EIM20" s="44"/>
      <c r="EIN20" s="5"/>
      <c r="EIO20" s="73"/>
      <c r="EIP20" s="57"/>
      <c r="EIQ20" s="4"/>
      <c r="EIR20" s="5"/>
      <c r="EIS20" s="44"/>
      <c r="EIT20" s="44"/>
      <c r="EIU20" s="44"/>
      <c r="EIV20" s="5"/>
      <c r="EIW20" s="73"/>
      <c r="EIX20" s="57"/>
      <c r="EIY20" s="4"/>
      <c r="EIZ20" s="5"/>
      <c r="EJA20" s="44"/>
      <c r="EJB20" s="44"/>
      <c r="EJC20" s="44"/>
      <c r="EJD20" s="5"/>
      <c r="EJE20" s="73"/>
      <c r="EJF20" s="57"/>
      <c r="EJG20" s="4"/>
      <c r="EJH20" s="5"/>
      <c r="EJI20" s="44"/>
      <c r="EJJ20" s="44"/>
      <c r="EJK20" s="44"/>
      <c r="EJL20" s="5"/>
      <c r="EJM20" s="73"/>
      <c r="EJN20" s="57"/>
      <c r="EJO20" s="4"/>
      <c r="EJP20" s="5"/>
      <c r="EJQ20" s="44"/>
      <c r="EJR20" s="44"/>
      <c r="EJS20" s="44"/>
      <c r="EJT20" s="5"/>
      <c r="EJU20" s="73"/>
      <c r="EJV20" s="57"/>
      <c r="EJW20" s="4"/>
      <c r="EJX20" s="5"/>
      <c r="EJY20" s="44"/>
      <c r="EJZ20" s="44"/>
      <c r="EKA20" s="44"/>
      <c r="EKB20" s="5"/>
      <c r="EKC20" s="73"/>
      <c r="EKD20" s="57"/>
      <c r="EKE20" s="4"/>
      <c r="EKF20" s="5"/>
      <c r="EKG20" s="44"/>
      <c r="EKH20" s="44"/>
      <c r="EKI20" s="44"/>
      <c r="EKJ20" s="5"/>
      <c r="EKK20" s="73"/>
      <c r="EKL20" s="57"/>
      <c r="EKM20" s="4"/>
      <c r="EKN20" s="5"/>
      <c r="EKO20" s="44"/>
      <c r="EKP20" s="44"/>
      <c r="EKQ20" s="44"/>
      <c r="EKR20" s="5"/>
      <c r="EKS20" s="73"/>
      <c r="EKT20" s="57"/>
      <c r="EKU20" s="4"/>
      <c r="EKV20" s="5"/>
      <c r="EKW20" s="44"/>
      <c r="EKX20" s="44"/>
      <c r="EKY20" s="44"/>
      <c r="EKZ20" s="5"/>
      <c r="ELA20" s="73"/>
      <c r="ELB20" s="57"/>
      <c r="ELC20" s="4"/>
      <c r="ELD20" s="5"/>
      <c r="ELE20" s="44"/>
      <c r="ELF20" s="44"/>
      <c r="ELG20" s="44"/>
      <c r="ELH20" s="5"/>
      <c r="ELI20" s="73"/>
      <c r="ELJ20" s="57"/>
      <c r="ELK20" s="4"/>
      <c r="ELL20" s="5"/>
      <c r="ELM20" s="44"/>
      <c r="ELN20" s="44"/>
      <c r="ELO20" s="44"/>
      <c r="ELP20" s="5"/>
      <c r="ELQ20" s="73"/>
      <c r="ELR20" s="57"/>
      <c r="ELS20" s="4"/>
      <c r="ELT20" s="5"/>
      <c r="ELU20" s="44"/>
      <c r="ELV20" s="44"/>
      <c r="ELW20" s="44"/>
      <c r="ELX20" s="5"/>
      <c r="ELY20" s="73"/>
      <c r="ELZ20" s="57"/>
      <c r="EMA20" s="4"/>
      <c r="EMB20" s="5"/>
      <c r="EMC20" s="44"/>
      <c r="EMD20" s="44"/>
      <c r="EME20" s="44"/>
      <c r="EMF20" s="5"/>
      <c r="EMG20" s="73"/>
      <c r="EMH20" s="57"/>
      <c r="EMI20" s="4"/>
      <c r="EMJ20" s="5"/>
      <c r="EMK20" s="44"/>
      <c r="EML20" s="44"/>
      <c r="EMM20" s="44"/>
      <c r="EMN20" s="5"/>
      <c r="EMO20" s="73"/>
      <c r="EMP20" s="57"/>
      <c r="EMQ20" s="4"/>
      <c r="EMR20" s="5"/>
      <c r="EMS20" s="44"/>
      <c r="EMT20" s="44"/>
      <c r="EMU20" s="44"/>
      <c r="EMV20" s="5"/>
      <c r="EMW20" s="73"/>
      <c r="EMX20" s="57"/>
      <c r="EMY20" s="4"/>
      <c r="EMZ20" s="5"/>
      <c r="ENA20" s="44"/>
      <c r="ENB20" s="44"/>
      <c r="ENC20" s="44"/>
      <c r="END20" s="5"/>
      <c r="ENE20" s="73"/>
      <c r="ENF20" s="57"/>
      <c r="ENG20" s="4"/>
      <c r="ENH20" s="5"/>
      <c r="ENI20" s="44"/>
      <c r="ENJ20" s="44"/>
      <c r="ENK20" s="44"/>
      <c r="ENL20" s="5"/>
      <c r="ENM20" s="73"/>
      <c r="ENN20" s="57"/>
      <c r="ENO20" s="4"/>
      <c r="ENP20" s="5"/>
      <c r="ENQ20" s="44"/>
      <c r="ENR20" s="44"/>
      <c r="ENS20" s="44"/>
      <c r="ENT20" s="5"/>
      <c r="ENU20" s="73"/>
      <c r="ENV20" s="57"/>
      <c r="ENW20" s="4"/>
      <c r="ENX20" s="5"/>
      <c r="ENY20" s="44"/>
      <c r="ENZ20" s="44"/>
      <c r="EOA20" s="44"/>
      <c r="EOB20" s="5"/>
      <c r="EOC20" s="73"/>
      <c r="EOD20" s="57"/>
      <c r="EOE20" s="4"/>
      <c r="EOF20" s="5"/>
      <c r="EOG20" s="44"/>
      <c r="EOH20" s="44"/>
      <c r="EOI20" s="44"/>
      <c r="EOJ20" s="5"/>
      <c r="EOK20" s="73"/>
      <c r="EOL20" s="57"/>
      <c r="EOM20" s="4"/>
      <c r="EON20" s="5"/>
      <c r="EOO20" s="44"/>
      <c r="EOP20" s="44"/>
      <c r="EOQ20" s="44"/>
      <c r="EOR20" s="5"/>
      <c r="EOS20" s="73"/>
      <c r="EOT20" s="57"/>
      <c r="EOU20" s="4"/>
      <c r="EOV20" s="5"/>
      <c r="EOW20" s="44"/>
      <c r="EOX20" s="44"/>
      <c r="EOY20" s="44"/>
      <c r="EOZ20" s="5"/>
      <c r="EPA20" s="73"/>
      <c r="EPB20" s="57"/>
      <c r="EPC20" s="4"/>
      <c r="EPD20" s="5"/>
      <c r="EPE20" s="44"/>
      <c r="EPF20" s="44"/>
      <c r="EPG20" s="44"/>
      <c r="EPH20" s="5"/>
      <c r="EPI20" s="73"/>
      <c r="EPJ20" s="57"/>
      <c r="EPK20" s="4"/>
      <c r="EPL20" s="5"/>
      <c r="EPM20" s="44"/>
      <c r="EPN20" s="44"/>
      <c r="EPO20" s="44"/>
      <c r="EPP20" s="5"/>
      <c r="EPQ20" s="73"/>
      <c r="EPR20" s="57"/>
      <c r="EPS20" s="4"/>
      <c r="EPT20" s="5"/>
      <c r="EPU20" s="44"/>
      <c r="EPV20" s="44"/>
      <c r="EPW20" s="44"/>
      <c r="EPX20" s="5"/>
      <c r="EPY20" s="73"/>
      <c r="EPZ20" s="57"/>
      <c r="EQA20" s="4"/>
      <c r="EQB20" s="5"/>
      <c r="EQC20" s="44"/>
      <c r="EQD20" s="44"/>
      <c r="EQE20" s="44"/>
      <c r="EQF20" s="5"/>
      <c r="EQG20" s="73"/>
      <c r="EQH20" s="57"/>
      <c r="EQI20" s="4"/>
      <c r="EQJ20" s="5"/>
      <c r="EQK20" s="44"/>
      <c r="EQL20" s="44"/>
      <c r="EQM20" s="44"/>
      <c r="EQN20" s="5"/>
      <c r="EQO20" s="73"/>
      <c r="EQP20" s="57"/>
      <c r="EQQ20" s="4"/>
      <c r="EQR20" s="5"/>
      <c r="EQS20" s="44"/>
      <c r="EQT20" s="44"/>
      <c r="EQU20" s="44"/>
      <c r="EQV20" s="5"/>
      <c r="EQW20" s="73"/>
      <c r="EQX20" s="57"/>
      <c r="EQY20" s="4"/>
      <c r="EQZ20" s="5"/>
      <c r="ERA20" s="44"/>
      <c r="ERB20" s="44"/>
      <c r="ERC20" s="44"/>
      <c r="ERD20" s="5"/>
      <c r="ERE20" s="73"/>
      <c r="ERF20" s="57"/>
      <c r="ERG20" s="4"/>
      <c r="ERH20" s="5"/>
      <c r="ERI20" s="44"/>
      <c r="ERJ20" s="44"/>
      <c r="ERK20" s="44"/>
      <c r="ERL20" s="5"/>
      <c r="ERM20" s="73"/>
      <c r="ERN20" s="57"/>
      <c r="ERO20" s="4"/>
      <c r="ERP20" s="5"/>
      <c r="ERQ20" s="44"/>
      <c r="ERR20" s="44"/>
      <c r="ERS20" s="44"/>
      <c r="ERT20" s="5"/>
      <c r="ERU20" s="73"/>
      <c r="ERV20" s="57"/>
      <c r="ERW20" s="4"/>
      <c r="ERX20" s="5"/>
      <c r="ERY20" s="44"/>
      <c r="ERZ20" s="44"/>
      <c r="ESA20" s="44"/>
      <c r="ESB20" s="5"/>
      <c r="ESC20" s="73"/>
      <c r="ESD20" s="57"/>
      <c r="ESE20" s="4"/>
      <c r="ESF20" s="5"/>
      <c r="ESG20" s="44"/>
      <c r="ESH20" s="44"/>
      <c r="ESI20" s="44"/>
      <c r="ESJ20" s="5"/>
      <c r="ESK20" s="73"/>
      <c r="ESL20" s="57"/>
      <c r="ESM20" s="4"/>
      <c r="ESN20" s="5"/>
      <c r="ESO20" s="44"/>
      <c r="ESP20" s="44"/>
      <c r="ESQ20" s="44"/>
      <c r="ESR20" s="5"/>
      <c r="ESS20" s="73"/>
      <c r="EST20" s="57"/>
      <c r="ESU20" s="4"/>
      <c r="ESV20" s="5"/>
      <c r="ESW20" s="44"/>
      <c r="ESX20" s="44"/>
      <c r="ESY20" s="44"/>
      <c r="ESZ20" s="5"/>
      <c r="ETA20" s="73"/>
      <c r="ETB20" s="57"/>
      <c r="ETC20" s="4"/>
      <c r="ETD20" s="5"/>
      <c r="ETE20" s="44"/>
      <c r="ETF20" s="44"/>
      <c r="ETG20" s="44"/>
      <c r="ETH20" s="5"/>
      <c r="ETI20" s="73"/>
      <c r="ETJ20" s="57"/>
      <c r="ETK20" s="4"/>
      <c r="ETL20" s="5"/>
      <c r="ETM20" s="44"/>
      <c r="ETN20" s="44"/>
      <c r="ETO20" s="44"/>
      <c r="ETP20" s="5"/>
      <c r="ETQ20" s="73"/>
      <c r="ETR20" s="57"/>
      <c r="ETS20" s="4"/>
      <c r="ETT20" s="5"/>
      <c r="ETU20" s="44"/>
      <c r="ETV20" s="44"/>
      <c r="ETW20" s="44"/>
      <c r="ETX20" s="5"/>
      <c r="ETY20" s="73"/>
      <c r="ETZ20" s="57"/>
      <c r="EUA20" s="4"/>
      <c r="EUB20" s="5"/>
      <c r="EUC20" s="44"/>
      <c r="EUD20" s="44"/>
      <c r="EUE20" s="44"/>
      <c r="EUF20" s="5"/>
      <c r="EUG20" s="73"/>
      <c r="EUH20" s="57"/>
      <c r="EUI20" s="4"/>
      <c r="EUJ20" s="5"/>
      <c r="EUK20" s="44"/>
      <c r="EUL20" s="44"/>
      <c r="EUM20" s="44"/>
      <c r="EUN20" s="5"/>
      <c r="EUO20" s="73"/>
      <c r="EUP20" s="57"/>
      <c r="EUQ20" s="4"/>
      <c r="EUR20" s="5"/>
      <c r="EUS20" s="44"/>
      <c r="EUT20" s="44"/>
      <c r="EUU20" s="44"/>
      <c r="EUV20" s="5"/>
      <c r="EUW20" s="73"/>
      <c r="EUX20" s="57"/>
      <c r="EUY20" s="4"/>
      <c r="EUZ20" s="5"/>
      <c r="EVA20" s="44"/>
      <c r="EVB20" s="44"/>
      <c r="EVC20" s="44"/>
      <c r="EVD20" s="5"/>
      <c r="EVE20" s="73"/>
      <c r="EVF20" s="57"/>
      <c r="EVG20" s="4"/>
      <c r="EVH20" s="5"/>
      <c r="EVI20" s="44"/>
      <c r="EVJ20" s="44"/>
      <c r="EVK20" s="44"/>
      <c r="EVL20" s="5"/>
      <c r="EVM20" s="73"/>
      <c r="EVN20" s="57"/>
      <c r="EVO20" s="4"/>
      <c r="EVP20" s="5"/>
      <c r="EVQ20" s="44"/>
      <c r="EVR20" s="44"/>
      <c r="EVS20" s="44"/>
      <c r="EVT20" s="5"/>
      <c r="EVU20" s="73"/>
      <c r="EVV20" s="57"/>
      <c r="EVW20" s="4"/>
      <c r="EVX20" s="5"/>
      <c r="EVY20" s="44"/>
      <c r="EVZ20" s="44"/>
      <c r="EWA20" s="44"/>
      <c r="EWB20" s="5"/>
      <c r="EWC20" s="73"/>
      <c r="EWD20" s="57"/>
      <c r="EWE20" s="4"/>
      <c r="EWF20" s="5"/>
      <c r="EWG20" s="44"/>
      <c r="EWH20" s="44"/>
      <c r="EWI20" s="44"/>
      <c r="EWJ20" s="5"/>
      <c r="EWK20" s="73"/>
      <c r="EWL20" s="57"/>
      <c r="EWM20" s="4"/>
      <c r="EWN20" s="5"/>
      <c r="EWO20" s="44"/>
      <c r="EWP20" s="44"/>
      <c r="EWQ20" s="44"/>
      <c r="EWR20" s="5"/>
      <c r="EWS20" s="73"/>
      <c r="EWT20" s="57"/>
      <c r="EWU20" s="4"/>
      <c r="EWV20" s="5"/>
      <c r="EWW20" s="44"/>
      <c r="EWX20" s="44"/>
      <c r="EWY20" s="44"/>
      <c r="EWZ20" s="5"/>
      <c r="EXA20" s="73"/>
      <c r="EXB20" s="57"/>
      <c r="EXC20" s="4"/>
      <c r="EXD20" s="5"/>
      <c r="EXE20" s="44"/>
      <c r="EXF20" s="44"/>
      <c r="EXG20" s="44"/>
      <c r="EXH20" s="5"/>
      <c r="EXI20" s="73"/>
      <c r="EXJ20" s="57"/>
      <c r="EXK20" s="4"/>
      <c r="EXL20" s="5"/>
      <c r="EXM20" s="44"/>
      <c r="EXN20" s="44"/>
      <c r="EXO20" s="44"/>
      <c r="EXP20" s="5"/>
      <c r="EXQ20" s="73"/>
      <c r="EXR20" s="57"/>
      <c r="EXS20" s="4"/>
      <c r="EXT20" s="5"/>
      <c r="EXU20" s="44"/>
      <c r="EXV20" s="44"/>
      <c r="EXW20" s="44"/>
      <c r="EXX20" s="5"/>
      <c r="EXY20" s="73"/>
      <c r="EXZ20" s="57"/>
      <c r="EYA20" s="4"/>
      <c r="EYB20" s="5"/>
      <c r="EYC20" s="44"/>
      <c r="EYD20" s="44"/>
      <c r="EYE20" s="44"/>
      <c r="EYF20" s="5"/>
      <c r="EYG20" s="73"/>
      <c r="EYH20" s="57"/>
      <c r="EYI20" s="4"/>
      <c r="EYJ20" s="5"/>
      <c r="EYK20" s="44"/>
      <c r="EYL20" s="44"/>
      <c r="EYM20" s="44"/>
      <c r="EYN20" s="5"/>
      <c r="EYO20" s="73"/>
      <c r="EYP20" s="57"/>
      <c r="EYQ20" s="4"/>
      <c r="EYR20" s="5"/>
      <c r="EYS20" s="44"/>
      <c r="EYT20" s="44"/>
      <c r="EYU20" s="44"/>
      <c r="EYV20" s="5"/>
      <c r="EYW20" s="73"/>
      <c r="EYX20" s="57"/>
      <c r="EYY20" s="4"/>
      <c r="EYZ20" s="5"/>
      <c r="EZA20" s="44"/>
      <c r="EZB20" s="44"/>
      <c r="EZC20" s="44"/>
      <c r="EZD20" s="5"/>
      <c r="EZE20" s="73"/>
      <c r="EZF20" s="57"/>
      <c r="EZG20" s="4"/>
      <c r="EZH20" s="5"/>
      <c r="EZI20" s="44"/>
      <c r="EZJ20" s="44"/>
      <c r="EZK20" s="44"/>
      <c r="EZL20" s="5"/>
      <c r="EZM20" s="73"/>
      <c r="EZN20" s="57"/>
      <c r="EZO20" s="4"/>
      <c r="EZP20" s="5"/>
      <c r="EZQ20" s="44"/>
      <c r="EZR20" s="44"/>
      <c r="EZS20" s="44"/>
      <c r="EZT20" s="5"/>
      <c r="EZU20" s="73"/>
      <c r="EZV20" s="57"/>
      <c r="EZW20" s="4"/>
      <c r="EZX20" s="5"/>
      <c r="EZY20" s="44"/>
      <c r="EZZ20" s="44"/>
      <c r="FAA20" s="44"/>
      <c r="FAB20" s="5"/>
      <c r="FAC20" s="73"/>
      <c r="FAD20" s="57"/>
      <c r="FAE20" s="4"/>
      <c r="FAF20" s="5"/>
      <c r="FAG20" s="44"/>
      <c r="FAH20" s="44"/>
      <c r="FAI20" s="44"/>
      <c r="FAJ20" s="5"/>
      <c r="FAK20" s="73"/>
      <c r="FAL20" s="57"/>
      <c r="FAM20" s="4"/>
      <c r="FAN20" s="5"/>
      <c r="FAO20" s="44"/>
      <c r="FAP20" s="44"/>
      <c r="FAQ20" s="44"/>
      <c r="FAR20" s="5"/>
      <c r="FAS20" s="73"/>
      <c r="FAT20" s="57"/>
      <c r="FAU20" s="4"/>
      <c r="FAV20" s="5"/>
      <c r="FAW20" s="44"/>
      <c r="FAX20" s="44"/>
      <c r="FAY20" s="44"/>
      <c r="FAZ20" s="5"/>
      <c r="FBA20" s="73"/>
      <c r="FBB20" s="57"/>
      <c r="FBC20" s="4"/>
      <c r="FBD20" s="5"/>
      <c r="FBE20" s="44"/>
      <c r="FBF20" s="44"/>
      <c r="FBG20" s="44"/>
      <c r="FBH20" s="5"/>
      <c r="FBI20" s="73"/>
      <c r="FBJ20" s="57"/>
      <c r="FBK20" s="4"/>
      <c r="FBL20" s="5"/>
      <c r="FBM20" s="44"/>
      <c r="FBN20" s="44"/>
      <c r="FBO20" s="44"/>
      <c r="FBP20" s="5"/>
      <c r="FBQ20" s="73"/>
      <c r="FBR20" s="57"/>
      <c r="FBS20" s="4"/>
      <c r="FBT20" s="5"/>
      <c r="FBU20" s="44"/>
      <c r="FBV20" s="44"/>
      <c r="FBW20" s="44"/>
      <c r="FBX20" s="5"/>
      <c r="FBY20" s="73"/>
      <c r="FBZ20" s="57"/>
      <c r="FCA20" s="4"/>
      <c r="FCB20" s="5"/>
      <c r="FCC20" s="44"/>
      <c r="FCD20" s="44"/>
      <c r="FCE20" s="44"/>
      <c r="FCF20" s="5"/>
      <c r="FCG20" s="73"/>
      <c r="FCH20" s="57"/>
      <c r="FCI20" s="4"/>
      <c r="FCJ20" s="5"/>
      <c r="FCK20" s="44"/>
      <c r="FCL20" s="44"/>
      <c r="FCM20" s="44"/>
      <c r="FCN20" s="5"/>
      <c r="FCO20" s="73"/>
      <c r="FCP20" s="57"/>
      <c r="FCQ20" s="4"/>
      <c r="FCR20" s="5"/>
      <c r="FCS20" s="44"/>
      <c r="FCT20" s="44"/>
      <c r="FCU20" s="44"/>
      <c r="FCV20" s="5"/>
      <c r="FCW20" s="73"/>
      <c r="FCX20" s="57"/>
      <c r="FCY20" s="4"/>
      <c r="FCZ20" s="5"/>
      <c r="FDA20" s="44"/>
      <c r="FDB20" s="44"/>
      <c r="FDC20" s="44"/>
      <c r="FDD20" s="5"/>
      <c r="FDE20" s="73"/>
      <c r="FDF20" s="57"/>
      <c r="FDG20" s="4"/>
      <c r="FDH20" s="5"/>
      <c r="FDI20" s="44"/>
      <c r="FDJ20" s="44"/>
      <c r="FDK20" s="44"/>
      <c r="FDL20" s="5"/>
      <c r="FDM20" s="73"/>
      <c r="FDN20" s="57"/>
      <c r="FDO20" s="4"/>
      <c r="FDP20" s="5"/>
      <c r="FDQ20" s="44"/>
      <c r="FDR20" s="44"/>
      <c r="FDS20" s="44"/>
      <c r="FDT20" s="5"/>
      <c r="FDU20" s="73"/>
      <c r="FDV20" s="57"/>
      <c r="FDW20" s="4"/>
      <c r="FDX20" s="5"/>
      <c r="FDY20" s="44"/>
      <c r="FDZ20" s="44"/>
      <c r="FEA20" s="44"/>
      <c r="FEB20" s="5"/>
      <c r="FEC20" s="73"/>
      <c r="FED20" s="57"/>
      <c r="FEE20" s="4"/>
      <c r="FEF20" s="5"/>
      <c r="FEG20" s="44"/>
      <c r="FEH20" s="44"/>
      <c r="FEI20" s="44"/>
      <c r="FEJ20" s="5"/>
      <c r="FEK20" s="73"/>
      <c r="FEL20" s="57"/>
      <c r="FEM20" s="4"/>
      <c r="FEN20" s="5"/>
      <c r="FEO20" s="44"/>
      <c r="FEP20" s="44"/>
      <c r="FEQ20" s="44"/>
      <c r="FER20" s="5"/>
      <c r="FES20" s="73"/>
      <c r="FET20" s="57"/>
      <c r="FEU20" s="4"/>
      <c r="FEV20" s="5"/>
      <c r="FEW20" s="44"/>
      <c r="FEX20" s="44"/>
      <c r="FEY20" s="44"/>
      <c r="FEZ20" s="5"/>
      <c r="FFA20" s="73"/>
      <c r="FFB20" s="57"/>
      <c r="FFC20" s="4"/>
      <c r="FFD20" s="5"/>
      <c r="FFE20" s="44"/>
      <c r="FFF20" s="44"/>
      <c r="FFG20" s="44"/>
      <c r="FFH20" s="5"/>
      <c r="FFI20" s="73"/>
      <c r="FFJ20" s="57"/>
      <c r="FFK20" s="4"/>
      <c r="FFL20" s="5"/>
      <c r="FFM20" s="44"/>
      <c r="FFN20" s="44"/>
      <c r="FFO20" s="44"/>
      <c r="FFP20" s="5"/>
      <c r="FFQ20" s="73"/>
      <c r="FFR20" s="57"/>
      <c r="FFS20" s="4"/>
      <c r="FFT20" s="5"/>
      <c r="FFU20" s="44"/>
      <c r="FFV20" s="44"/>
      <c r="FFW20" s="44"/>
      <c r="FFX20" s="5"/>
      <c r="FFY20" s="73"/>
      <c r="FFZ20" s="57"/>
      <c r="FGA20" s="4"/>
      <c r="FGB20" s="5"/>
      <c r="FGC20" s="44"/>
      <c r="FGD20" s="44"/>
      <c r="FGE20" s="44"/>
      <c r="FGF20" s="5"/>
      <c r="FGG20" s="73"/>
      <c r="FGH20" s="57"/>
      <c r="FGI20" s="4"/>
      <c r="FGJ20" s="5"/>
      <c r="FGK20" s="44"/>
      <c r="FGL20" s="44"/>
      <c r="FGM20" s="44"/>
      <c r="FGN20" s="5"/>
      <c r="FGO20" s="73"/>
      <c r="FGP20" s="57"/>
      <c r="FGQ20" s="4"/>
      <c r="FGR20" s="5"/>
      <c r="FGS20" s="44"/>
      <c r="FGT20" s="44"/>
      <c r="FGU20" s="44"/>
      <c r="FGV20" s="5"/>
      <c r="FGW20" s="73"/>
      <c r="FGX20" s="57"/>
      <c r="FGY20" s="4"/>
      <c r="FGZ20" s="5"/>
      <c r="FHA20" s="44"/>
      <c r="FHB20" s="44"/>
      <c r="FHC20" s="44"/>
      <c r="FHD20" s="5"/>
      <c r="FHE20" s="73"/>
      <c r="FHF20" s="57"/>
      <c r="FHG20" s="4"/>
      <c r="FHH20" s="5"/>
      <c r="FHI20" s="44"/>
      <c r="FHJ20" s="44"/>
      <c r="FHK20" s="44"/>
      <c r="FHL20" s="5"/>
      <c r="FHM20" s="73"/>
      <c r="FHN20" s="57"/>
      <c r="FHO20" s="4"/>
      <c r="FHP20" s="5"/>
      <c r="FHQ20" s="44"/>
      <c r="FHR20" s="44"/>
      <c r="FHS20" s="44"/>
      <c r="FHT20" s="5"/>
      <c r="FHU20" s="73"/>
      <c r="FHV20" s="57"/>
      <c r="FHW20" s="4"/>
      <c r="FHX20" s="5"/>
      <c r="FHY20" s="44"/>
      <c r="FHZ20" s="44"/>
      <c r="FIA20" s="44"/>
      <c r="FIB20" s="5"/>
      <c r="FIC20" s="73"/>
      <c r="FID20" s="57"/>
      <c r="FIE20" s="4"/>
      <c r="FIF20" s="5"/>
      <c r="FIG20" s="44"/>
      <c r="FIH20" s="44"/>
      <c r="FII20" s="44"/>
      <c r="FIJ20" s="5"/>
      <c r="FIK20" s="73"/>
      <c r="FIL20" s="57"/>
      <c r="FIM20" s="4"/>
      <c r="FIN20" s="5"/>
      <c r="FIO20" s="44"/>
      <c r="FIP20" s="44"/>
      <c r="FIQ20" s="44"/>
      <c r="FIR20" s="5"/>
      <c r="FIS20" s="73"/>
      <c r="FIT20" s="57"/>
      <c r="FIU20" s="4"/>
      <c r="FIV20" s="5"/>
      <c r="FIW20" s="44"/>
      <c r="FIX20" s="44"/>
      <c r="FIY20" s="44"/>
      <c r="FIZ20" s="5"/>
      <c r="FJA20" s="73"/>
      <c r="FJB20" s="57"/>
      <c r="FJC20" s="4"/>
      <c r="FJD20" s="5"/>
      <c r="FJE20" s="44"/>
      <c r="FJF20" s="44"/>
      <c r="FJG20" s="44"/>
      <c r="FJH20" s="5"/>
      <c r="FJI20" s="73"/>
      <c r="FJJ20" s="57"/>
      <c r="FJK20" s="4"/>
      <c r="FJL20" s="5"/>
      <c r="FJM20" s="44"/>
      <c r="FJN20" s="44"/>
      <c r="FJO20" s="44"/>
      <c r="FJP20" s="5"/>
      <c r="FJQ20" s="73"/>
      <c r="FJR20" s="57"/>
      <c r="FJS20" s="4"/>
      <c r="FJT20" s="5"/>
      <c r="FJU20" s="44"/>
      <c r="FJV20" s="44"/>
      <c r="FJW20" s="44"/>
      <c r="FJX20" s="5"/>
      <c r="FJY20" s="73"/>
      <c r="FJZ20" s="57"/>
      <c r="FKA20" s="4"/>
      <c r="FKB20" s="5"/>
      <c r="FKC20" s="44"/>
      <c r="FKD20" s="44"/>
      <c r="FKE20" s="44"/>
      <c r="FKF20" s="5"/>
      <c r="FKG20" s="73"/>
      <c r="FKH20" s="57"/>
      <c r="FKI20" s="4"/>
      <c r="FKJ20" s="5"/>
      <c r="FKK20" s="44"/>
      <c r="FKL20" s="44"/>
      <c r="FKM20" s="44"/>
      <c r="FKN20" s="5"/>
      <c r="FKO20" s="73"/>
      <c r="FKP20" s="57"/>
      <c r="FKQ20" s="4"/>
      <c r="FKR20" s="5"/>
      <c r="FKS20" s="44"/>
      <c r="FKT20" s="44"/>
      <c r="FKU20" s="44"/>
      <c r="FKV20" s="5"/>
      <c r="FKW20" s="73"/>
      <c r="FKX20" s="57"/>
      <c r="FKY20" s="4"/>
      <c r="FKZ20" s="5"/>
      <c r="FLA20" s="44"/>
      <c r="FLB20" s="44"/>
      <c r="FLC20" s="44"/>
      <c r="FLD20" s="5"/>
      <c r="FLE20" s="73"/>
      <c r="FLF20" s="57"/>
      <c r="FLG20" s="4"/>
      <c r="FLH20" s="5"/>
      <c r="FLI20" s="44"/>
      <c r="FLJ20" s="44"/>
      <c r="FLK20" s="44"/>
      <c r="FLL20" s="5"/>
      <c r="FLM20" s="73"/>
      <c r="FLN20" s="57"/>
      <c r="FLO20" s="4"/>
      <c r="FLP20" s="5"/>
      <c r="FLQ20" s="44"/>
      <c r="FLR20" s="44"/>
      <c r="FLS20" s="44"/>
      <c r="FLT20" s="5"/>
      <c r="FLU20" s="73"/>
      <c r="FLV20" s="57"/>
      <c r="FLW20" s="4"/>
      <c r="FLX20" s="5"/>
      <c r="FLY20" s="44"/>
      <c r="FLZ20" s="44"/>
      <c r="FMA20" s="44"/>
      <c r="FMB20" s="5"/>
      <c r="FMC20" s="73"/>
      <c r="FMD20" s="57"/>
      <c r="FME20" s="4"/>
      <c r="FMF20" s="5"/>
      <c r="FMG20" s="44"/>
      <c r="FMH20" s="44"/>
      <c r="FMI20" s="44"/>
      <c r="FMJ20" s="5"/>
      <c r="FMK20" s="73"/>
      <c r="FML20" s="57"/>
      <c r="FMM20" s="4"/>
      <c r="FMN20" s="5"/>
      <c r="FMO20" s="44"/>
      <c r="FMP20" s="44"/>
      <c r="FMQ20" s="44"/>
      <c r="FMR20" s="5"/>
      <c r="FMS20" s="73"/>
      <c r="FMT20" s="57"/>
      <c r="FMU20" s="4"/>
      <c r="FMV20" s="5"/>
      <c r="FMW20" s="44"/>
      <c r="FMX20" s="44"/>
      <c r="FMY20" s="44"/>
      <c r="FMZ20" s="5"/>
      <c r="FNA20" s="73"/>
      <c r="FNB20" s="57"/>
      <c r="FNC20" s="4"/>
      <c r="FND20" s="5"/>
      <c r="FNE20" s="44"/>
      <c r="FNF20" s="44"/>
      <c r="FNG20" s="44"/>
      <c r="FNH20" s="5"/>
      <c r="FNI20" s="73"/>
      <c r="FNJ20" s="57"/>
      <c r="FNK20" s="4"/>
      <c r="FNL20" s="5"/>
      <c r="FNM20" s="44"/>
      <c r="FNN20" s="44"/>
      <c r="FNO20" s="44"/>
      <c r="FNP20" s="5"/>
      <c r="FNQ20" s="73"/>
      <c r="FNR20" s="57"/>
      <c r="FNS20" s="4"/>
      <c r="FNT20" s="5"/>
      <c r="FNU20" s="44"/>
      <c r="FNV20" s="44"/>
      <c r="FNW20" s="44"/>
      <c r="FNX20" s="5"/>
      <c r="FNY20" s="73"/>
      <c r="FNZ20" s="57"/>
      <c r="FOA20" s="4"/>
      <c r="FOB20" s="5"/>
      <c r="FOC20" s="44"/>
      <c r="FOD20" s="44"/>
      <c r="FOE20" s="44"/>
      <c r="FOF20" s="5"/>
      <c r="FOG20" s="73"/>
      <c r="FOH20" s="57"/>
      <c r="FOI20" s="4"/>
      <c r="FOJ20" s="5"/>
      <c r="FOK20" s="44"/>
      <c r="FOL20" s="44"/>
      <c r="FOM20" s="44"/>
      <c r="FON20" s="5"/>
      <c r="FOO20" s="73"/>
      <c r="FOP20" s="57"/>
      <c r="FOQ20" s="4"/>
      <c r="FOR20" s="5"/>
      <c r="FOS20" s="44"/>
      <c r="FOT20" s="44"/>
      <c r="FOU20" s="44"/>
      <c r="FOV20" s="5"/>
      <c r="FOW20" s="73"/>
      <c r="FOX20" s="57"/>
      <c r="FOY20" s="4"/>
      <c r="FOZ20" s="5"/>
      <c r="FPA20" s="44"/>
      <c r="FPB20" s="44"/>
      <c r="FPC20" s="44"/>
      <c r="FPD20" s="5"/>
      <c r="FPE20" s="73"/>
      <c r="FPF20" s="57"/>
      <c r="FPG20" s="4"/>
      <c r="FPH20" s="5"/>
      <c r="FPI20" s="44"/>
      <c r="FPJ20" s="44"/>
      <c r="FPK20" s="44"/>
      <c r="FPL20" s="5"/>
      <c r="FPM20" s="73"/>
      <c r="FPN20" s="57"/>
      <c r="FPO20" s="4"/>
      <c r="FPP20" s="5"/>
      <c r="FPQ20" s="44"/>
      <c r="FPR20" s="44"/>
      <c r="FPS20" s="44"/>
      <c r="FPT20" s="5"/>
      <c r="FPU20" s="73"/>
      <c r="FPV20" s="57"/>
      <c r="FPW20" s="4"/>
      <c r="FPX20" s="5"/>
      <c r="FPY20" s="44"/>
      <c r="FPZ20" s="44"/>
      <c r="FQA20" s="44"/>
      <c r="FQB20" s="5"/>
      <c r="FQC20" s="73"/>
      <c r="FQD20" s="57"/>
      <c r="FQE20" s="4"/>
      <c r="FQF20" s="5"/>
      <c r="FQG20" s="44"/>
      <c r="FQH20" s="44"/>
      <c r="FQI20" s="44"/>
      <c r="FQJ20" s="5"/>
      <c r="FQK20" s="73"/>
      <c r="FQL20" s="57"/>
      <c r="FQM20" s="4"/>
      <c r="FQN20" s="5"/>
      <c r="FQO20" s="44"/>
      <c r="FQP20" s="44"/>
      <c r="FQQ20" s="44"/>
      <c r="FQR20" s="5"/>
      <c r="FQS20" s="73"/>
      <c r="FQT20" s="57"/>
      <c r="FQU20" s="4"/>
      <c r="FQV20" s="5"/>
      <c r="FQW20" s="44"/>
      <c r="FQX20" s="44"/>
      <c r="FQY20" s="44"/>
      <c r="FQZ20" s="5"/>
      <c r="FRA20" s="73"/>
      <c r="FRB20" s="57"/>
      <c r="FRC20" s="4"/>
      <c r="FRD20" s="5"/>
      <c r="FRE20" s="44"/>
      <c r="FRF20" s="44"/>
      <c r="FRG20" s="44"/>
      <c r="FRH20" s="5"/>
      <c r="FRI20" s="73"/>
      <c r="FRJ20" s="57"/>
      <c r="FRK20" s="4"/>
      <c r="FRL20" s="5"/>
      <c r="FRM20" s="44"/>
      <c r="FRN20" s="44"/>
      <c r="FRO20" s="44"/>
      <c r="FRP20" s="5"/>
      <c r="FRQ20" s="73"/>
      <c r="FRR20" s="57"/>
      <c r="FRS20" s="4"/>
      <c r="FRT20" s="5"/>
      <c r="FRU20" s="44"/>
      <c r="FRV20" s="44"/>
      <c r="FRW20" s="44"/>
      <c r="FRX20" s="5"/>
      <c r="FRY20" s="73"/>
      <c r="FRZ20" s="57"/>
      <c r="FSA20" s="4"/>
      <c r="FSB20" s="5"/>
      <c r="FSC20" s="44"/>
      <c r="FSD20" s="44"/>
      <c r="FSE20" s="44"/>
      <c r="FSF20" s="5"/>
      <c r="FSG20" s="73"/>
      <c r="FSH20" s="57"/>
      <c r="FSI20" s="4"/>
      <c r="FSJ20" s="5"/>
      <c r="FSK20" s="44"/>
      <c r="FSL20" s="44"/>
      <c r="FSM20" s="44"/>
      <c r="FSN20" s="5"/>
      <c r="FSO20" s="73"/>
      <c r="FSP20" s="57"/>
      <c r="FSQ20" s="4"/>
      <c r="FSR20" s="5"/>
      <c r="FSS20" s="44"/>
      <c r="FST20" s="44"/>
      <c r="FSU20" s="44"/>
      <c r="FSV20" s="5"/>
      <c r="FSW20" s="73"/>
      <c r="FSX20" s="57"/>
      <c r="FSY20" s="4"/>
      <c r="FSZ20" s="5"/>
      <c r="FTA20" s="44"/>
      <c r="FTB20" s="44"/>
      <c r="FTC20" s="44"/>
      <c r="FTD20" s="5"/>
      <c r="FTE20" s="73"/>
      <c r="FTF20" s="57"/>
      <c r="FTG20" s="4"/>
      <c r="FTH20" s="5"/>
      <c r="FTI20" s="44"/>
      <c r="FTJ20" s="44"/>
      <c r="FTK20" s="44"/>
      <c r="FTL20" s="5"/>
      <c r="FTM20" s="73"/>
      <c r="FTN20" s="57"/>
      <c r="FTO20" s="4"/>
      <c r="FTP20" s="5"/>
      <c r="FTQ20" s="44"/>
      <c r="FTR20" s="44"/>
      <c r="FTS20" s="44"/>
      <c r="FTT20" s="5"/>
      <c r="FTU20" s="73"/>
      <c r="FTV20" s="57"/>
      <c r="FTW20" s="4"/>
      <c r="FTX20" s="5"/>
      <c r="FTY20" s="44"/>
      <c r="FTZ20" s="44"/>
      <c r="FUA20" s="44"/>
      <c r="FUB20" s="5"/>
      <c r="FUC20" s="73"/>
      <c r="FUD20" s="57"/>
      <c r="FUE20" s="4"/>
      <c r="FUF20" s="5"/>
      <c r="FUG20" s="44"/>
      <c r="FUH20" s="44"/>
      <c r="FUI20" s="44"/>
      <c r="FUJ20" s="5"/>
      <c r="FUK20" s="73"/>
      <c r="FUL20" s="57"/>
      <c r="FUM20" s="4"/>
      <c r="FUN20" s="5"/>
      <c r="FUO20" s="44"/>
      <c r="FUP20" s="44"/>
      <c r="FUQ20" s="44"/>
      <c r="FUR20" s="5"/>
      <c r="FUS20" s="73"/>
      <c r="FUT20" s="57"/>
      <c r="FUU20" s="4"/>
      <c r="FUV20" s="5"/>
      <c r="FUW20" s="44"/>
      <c r="FUX20" s="44"/>
      <c r="FUY20" s="44"/>
      <c r="FUZ20" s="5"/>
      <c r="FVA20" s="73"/>
      <c r="FVB20" s="57"/>
      <c r="FVC20" s="4"/>
      <c r="FVD20" s="5"/>
      <c r="FVE20" s="44"/>
      <c r="FVF20" s="44"/>
      <c r="FVG20" s="44"/>
      <c r="FVH20" s="5"/>
      <c r="FVI20" s="73"/>
      <c r="FVJ20" s="57"/>
      <c r="FVK20" s="4"/>
      <c r="FVL20" s="5"/>
      <c r="FVM20" s="44"/>
      <c r="FVN20" s="44"/>
      <c r="FVO20" s="44"/>
      <c r="FVP20" s="5"/>
      <c r="FVQ20" s="73"/>
      <c r="FVR20" s="57"/>
      <c r="FVS20" s="4"/>
      <c r="FVT20" s="5"/>
      <c r="FVU20" s="44"/>
      <c r="FVV20" s="44"/>
      <c r="FVW20" s="44"/>
      <c r="FVX20" s="5"/>
      <c r="FVY20" s="73"/>
      <c r="FVZ20" s="57"/>
      <c r="FWA20" s="4"/>
      <c r="FWB20" s="5"/>
      <c r="FWC20" s="44"/>
      <c r="FWD20" s="44"/>
      <c r="FWE20" s="44"/>
      <c r="FWF20" s="5"/>
      <c r="FWG20" s="73"/>
      <c r="FWH20" s="57"/>
      <c r="FWI20" s="4"/>
      <c r="FWJ20" s="5"/>
      <c r="FWK20" s="44"/>
      <c r="FWL20" s="44"/>
      <c r="FWM20" s="44"/>
      <c r="FWN20" s="5"/>
      <c r="FWO20" s="73"/>
      <c r="FWP20" s="57"/>
      <c r="FWQ20" s="4"/>
      <c r="FWR20" s="5"/>
      <c r="FWS20" s="44"/>
      <c r="FWT20" s="44"/>
      <c r="FWU20" s="44"/>
      <c r="FWV20" s="5"/>
      <c r="FWW20" s="73"/>
      <c r="FWX20" s="57"/>
      <c r="FWY20" s="4"/>
      <c r="FWZ20" s="5"/>
      <c r="FXA20" s="44"/>
      <c r="FXB20" s="44"/>
      <c r="FXC20" s="44"/>
      <c r="FXD20" s="5"/>
      <c r="FXE20" s="73"/>
      <c r="FXF20" s="57"/>
      <c r="FXG20" s="4"/>
      <c r="FXH20" s="5"/>
      <c r="FXI20" s="44"/>
      <c r="FXJ20" s="44"/>
      <c r="FXK20" s="44"/>
      <c r="FXL20" s="5"/>
      <c r="FXM20" s="73"/>
      <c r="FXN20" s="57"/>
      <c r="FXO20" s="4"/>
      <c r="FXP20" s="5"/>
      <c r="FXQ20" s="44"/>
      <c r="FXR20" s="44"/>
      <c r="FXS20" s="44"/>
      <c r="FXT20" s="5"/>
      <c r="FXU20" s="73"/>
      <c r="FXV20" s="57"/>
      <c r="FXW20" s="4"/>
      <c r="FXX20" s="5"/>
      <c r="FXY20" s="44"/>
      <c r="FXZ20" s="44"/>
      <c r="FYA20" s="44"/>
      <c r="FYB20" s="5"/>
      <c r="FYC20" s="73"/>
      <c r="FYD20" s="57"/>
      <c r="FYE20" s="4"/>
      <c r="FYF20" s="5"/>
      <c r="FYG20" s="44"/>
      <c r="FYH20" s="44"/>
      <c r="FYI20" s="44"/>
      <c r="FYJ20" s="5"/>
      <c r="FYK20" s="73"/>
      <c r="FYL20" s="57"/>
      <c r="FYM20" s="4"/>
      <c r="FYN20" s="5"/>
      <c r="FYO20" s="44"/>
      <c r="FYP20" s="44"/>
      <c r="FYQ20" s="44"/>
      <c r="FYR20" s="5"/>
      <c r="FYS20" s="73"/>
      <c r="FYT20" s="57"/>
      <c r="FYU20" s="4"/>
      <c r="FYV20" s="5"/>
      <c r="FYW20" s="44"/>
      <c r="FYX20" s="44"/>
      <c r="FYY20" s="44"/>
      <c r="FYZ20" s="5"/>
      <c r="FZA20" s="73"/>
      <c r="FZB20" s="57"/>
      <c r="FZC20" s="4"/>
      <c r="FZD20" s="5"/>
      <c r="FZE20" s="44"/>
      <c r="FZF20" s="44"/>
      <c r="FZG20" s="44"/>
      <c r="FZH20" s="5"/>
      <c r="FZI20" s="73"/>
      <c r="FZJ20" s="57"/>
      <c r="FZK20" s="4"/>
      <c r="FZL20" s="5"/>
      <c r="FZM20" s="44"/>
      <c r="FZN20" s="44"/>
      <c r="FZO20" s="44"/>
      <c r="FZP20" s="5"/>
      <c r="FZQ20" s="73"/>
      <c r="FZR20" s="57"/>
      <c r="FZS20" s="4"/>
      <c r="FZT20" s="5"/>
      <c r="FZU20" s="44"/>
      <c r="FZV20" s="44"/>
      <c r="FZW20" s="44"/>
      <c r="FZX20" s="5"/>
      <c r="FZY20" s="73"/>
      <c r="FZZ20" s="57"/>
      <c r="GAA20" s="4"/>
      <c r="GAB20" s="5"/>
      <c r="GAC20" s="44"/>
      <c r="GAD20" s="44"/>
      <c r="GAE20" s="44"/>
      <c r="GAF20" s="5"/>
      <c r="GAG20" s="73"/>
      <c r="GAH20" s="57"/>
      <c r="GAI20" s="4"/>
      <c r="GAJ20" s="5"/>
      <c r="GAK20" s="44"/>
      <c r="GAL20" s="44"/>
      <c r="GAM20" s="44"/>
      <c r="GAN20" s="5"/>
      <c r="GAO20" s="73"/>
      <c r="GAP20" s="57"/>
      <c r="GAQ20" s="4"/>
      <c r="GAR20" s="5"/>
      <c r="GAS20" s="44"/>
      <c r="GAT20" s="44"/>
      <c r="GAU20" s="44"/>
      <c r="GAV20" s="5"/>
      <c r="GAW20" s="73"/>
      <c r="GAX20" s="57"/>
      <c r="GAY20" s="4"/>
      <c r="GAZ20" s="5"/>
      <c r="GBA20" s="44"/>
      <c r="GBB20" s="44"/>
      <c r="GBC20" s="44"/>
      <c r="GBD20" s="5"/>
      <c r="GBE20" s="73"/>
      <c r="GBF20" s="57"/>
      <c r="GBG20" s="4"/>
      <c r="GBH20" s="5"/>
      <c r="GBI20" s="44"/>
      <c r="GBJ20" s="44"/>
      <c r="GBK20" s="44"/>
      <c r="GBL20" s="5"/>
      <c r="GBM20" s="73"/>
      <c r="GBN20" s="57"/>
      <c r="GBO20" s="4"/>
      <c r="GBP20" s="5"/>
      <c r="GBQ20" s="44"/>
      <c r="GBR20" s="44"/>
      <c r="GBS20" s="44"/>
      <c r="GBT20" s="5"/>
      <c r="GBU20" s="73"/>
      <c r="GBV20" s="57"/>
      <c r="GBW20" s="4"/>
      <c r="GBX20" s="5"/>
      <c r="GBY20" s="44"/>
      <c r="GBZ20" s="44"/>
      <c r="GCA20" s="44"/>
      <c r="GCB20" s="5"/>
      <c r="GCC20" s="73"/>
      <c r="GCD20" s="57"/>
      <c r="GCE20" s="4"/>
      <c r="GCF20" s="5"/>
      <c r="GCG20" s="44"/>
      <c r="GCH20" s="44"/>
      <c r="GCI20" s="44"/>
      <c r="GCJ20" s="5"/>
      <c r="GCK20" s="73"/>
      <c r="GCL20" s="57"/>
      <c r="GCM20" s="4"/>
      <c r="GCN20" s="5"/>
      <c r="GCO20" s="44"/>
      <c r="GCP20" s="44"/>
      <c r="GCQ20" s="44"/>
      <c r="GCR20" s="5"/>
      <c r="GCS20" s="73"/>
      <c r="GCT20" s="57"/>
      <c r="GCU20" s="4"/>
      <c r="GCV20" s="5"/>
      <c r="GCW20" s="44"/>
      <c r="GCX20" s="44"/>
      <c r="GCY20" s="44"/>
      <c r="GCZ20" s="5"/>
      <c r="GDA20" s="73"/>
      <c r="GDB20" s="57"/>
      <c r="GDC20" s="4"/>
      <c r="GDD20" s="5"/>
      <c r="GDE20" s="44"/>
      <c r="GDF20" s="44"/>
      <c r="GDG20" s="44"/>
      <c r="GDH20" s="5"/>
      <c r="GDI20" s="73"/>
      <c r="GDJ20" s="57"/>
      <c r="GDK20" s="4"/>
      <c r="GDL20" s="5"/>
      <c r="GDM20" s="44"/>
      <c r="GDN20" s="44"/>
      <c r="GDO20" s="44"/>
      <c r="GDP20" s="5"/>
      <c r="GDQ20" s="73"/>
      <c r="GDR20" s="57"/>
      <c r="GDS20" s="4"/>
      <c r="GDT20" s="5"/>
      <c r="GDU20" s="44"/>
      <c r="GDV20" s="44"/>
      <c r="GDW20" s="44"/>
      <c r="GDX20" s="5"/>
      <c r="GDY20" s="73"/>
      <c r="GDZ20" s="57"/>
      <c r="GEA20" s="4"/>
      <c r="GEB20" s="5"/>
      <c r="GEC20" s="44"/>
      <c r="GED20" s="44"/>
      <c r="GEE20" s="44"/>
      <c r="GEF20" s="5"/>
      <c r="GEG20" s="73"/>
      <c r="GEH20" s="57"/>
      <c r="GEI20" s="4"/>
      <c r="GEJ20" s="5"/>
      <c r="GEK20" s="44"/>
      <c r="GEL20" s="44"/>
      <c r="GEM20" s="44"/>
      <c r="GEN20" s="5"/>
      <c r="GEO20" s="73"/>
      <c r="GEP20" s="57"/>
      <c r="GEQ20" s="4"/>
      <c r="GER20" s="5"/>
      <c r="GES20" s="44"/>
      <c r="GET20" s="44"/>
      <c r="GEU20" s="44"/>
      <c r="GEV20" s="5"/>
      <c r="GEW20" s="73"/>
      <c r="GEX20" s="57"/>
      <c r="GEY20" s="4"/>
      <c r="GEZ20" s="5"/>
      <c r="GFA20" s="44"/>
      <c r="GFB20" s="44"/>
      <c r="GFC20" s="44"/>
      <c r="GFD20" s="5"/>
      <c r="GFE20" s="73"/>
      <c r="GFF20" s="57"/>
      <c r="GFG20" s="4"/>
      <c r="GFH20" s="5"/>
      <c r="GFI20" s="44"/>
      <c r="GFJ20" s="44"/>
      <c r="GFK20" s="44"/>
      <c r="GFL20" s="5"/>
      <c r="GFM20" s="73"/>
      <c r="GFN20" s="57"/>
      <c r="GFO20" s="4"/>
      <c r="GFP20" s="5"/>
      <c r="GFQ20" s="44"/>
      <c r="GFR20" s="44"/>
      <c r="GFS20" s="44"/>
      <c r="GFT20" s="5"/>
      <c r="GFU20" s="73"/>
      <c r="GFV20" s="57"/>
      <c r="GFW20" s="4"/>
      <c r="GFX20" s="5"/>
      <c r="GFY20" s="44"/>
      <c r="GFZ20" s="44"/>
      <c r="GGA20" s="44"/>
      <c r="GGB20" s="5"/>
      <c r="GGC20" s="73"/>
      <c r="GGD20" s="57"/>
      <c r="GGE20" s="4"/>
      <c r="GGF20" s="5"/>
      <c r="GGG20" s="44"/>
      <c r="GGH20" s="44"/>
      <c r="GGI20" s="44"/>
      <c r="GGJ20" s="5"/>
      <c r="GGK20" s="73"/>
      <c r="GGL20" s="57"/>
      <c r="GGM20" s="4"/>
      <c r="GGN20" s="5"/>
      <c r="GGO20" s="44"/>
      <c r="GGP20" s="44"/>
      <c r="GGQ20" s="44"/>
      <c r="GGR20" s="5"/>
      <c r="GGS20" s="73"/>
      <c r="GGT20" s="57"/>
      <c r="GGU20" s="4"/>
      <c r="GGV20" s="5"/>
      <c r="GGW20" s="44"/>
      <c r="GGX20" s="44"/>
      <c r="GGY20" s="44"/>
      <c r="GGZ20" s="5"/>
      <c r="GHA20" s="73"/>
      <c r="GHB20" s="57"/>
      <c r="GHC20" s="4"/>
      <c r="GHD20" s="5"/>
      <c r="GHE20" s="44"/>
      <c r="GHF20" s="44"/>
      <c r="GHG20" s="44"/>
      <c r="GHH20" s="5"/>
      <c r="GHI20" s="73"/>
      <c r="GHJ20" s="57"/>
      <c r="GHK20" s="4"/>
      <c r="GHL20" s="5"/>
      <c r="GHM20" s="44"/>
      <c r="GHN20" s="44"/>
      <c r="GHO20" s="44"/>
      <c r="GHP20" s="5"/>
      <c r="GHQ20" s="73"/>
      <c r="GHR20" s="57"/>
      <c r="GHS20" s="4"/>
      <c r="GHT20" s="5"/>
      <c r="GHU20" s="44"/>
      <c r="GHV20" s="44"/>
      <c r="GHW20" s="44"/>
      <c r="GHX20" s="5"/>
      <c r="GHY20" s="73"/>
      <c r="GHZ20" s="57"/>
      <c r="GIA20" s="4"/>
      <c r="GIB20" s="5"/>
      <c r="GIC20" s="44"/>
      <c r="GID20" s="44"/>
      <c r="GIE20" s="44"/>
      <c r="GIF20" s="5"/>
      <c r="GIG20" s="73"/>
      <c r="GIH20" s="57"/>
      <c r="GII20" s="4"/>
      <c r="GIJ20" s="5"/>
      <c r="GIK20" s="44"/>
      <c r="GIL20" s="44"/>
      <c r="GIM20" s="44"/>
      <c r="GIN20" s="5"/>
      <c r="GIO20" s="73"/>
      <c r="GIP20" s="57"/>
      <c r="GIQ20" s="4"/>
      <c r="GIR20" s="5"/>
      <c r="GIS20" s="44"/>
      <c r="GIT20" s="44"/>
      <c r="GIU20" s="44"/>
      <c r="GIV20" s="5"/>
      <c r="GIW20" s="73"/>
      <c r="GIX20" s="57"/>
      <c r="GIY20" s="4"/>
      <c r="GIZ20" s="5"/>
      <c r="GJA20" s="44"/>
      <c r="GJB20" s="44"/>
      <c r="GJC20" s="44"/>
      <c r="GJD20" s="5"/>
      <c r="GJE20" s="73"/>
      <c r="GJF20" s="57"/>
      <c r="GJG20" s="4"/>
      <c r="GJH20" s="5"/>
      <c r="GJI20" s="44"/>
      <c r="GJJ20" s="44"/>
      <c r="GJK20" s="44"/>
      <c r="GJL20" s="5"/>
      <c r="GJM20" s="73"/>
      <c r="GJN20" s="57"/>
      <c r="GJO20" s="4"/>
      <c r="GJP20" s="5"/>
      <c r="GJQ20" s="44"/>
      <c r="GJR20" s="44"/>
      <c r="GJS20" s="44"/>
      <c r="GJT20" s="5"/>
      <c r="GJU20" s="73"/>
      <c r="GJV20" s="57"/>
      <c r="GJW20" s="4"/>
      <c r="GJX20" s="5"/>
      <c r="GJY20" s="44"/>
      <c r="GJZ20" s="44"/>
      <c r="GKA20" s="44"/>
      <c r="GKB20" s="5"/>
      <c r="GKC20" s="73"/>
      <c r="GKD20" s="57"/>
      <c r="GKE20" s="4"/>
      <c r="GKF20" s="5"/>
      <c r="GKG20" s="44"/>
      <c r="GKH20" s="44"/>
      <c r="GKI20" s="44"/>
      <c r="GKJ20" s="5"/>
      <c r="GKK20" s="73"/>
      <c r="GKL20" s="57"/>
      <c r="GKM20" s="4"/>
      <c r="GKN20" s="5"/>
      <c r="GKO20" s="44"/>
      <c r="GKP20" s="44"/>
      <c r="GKQ20" s="44"/>
      <c r="GKR20" s="5"/>
      <c r="GKS20" s="73"/>
      <c r="GKT20" s="57"/>
      <c r="GKU20" s="4"/>
      <c r="GKV20" s="5"/>
      <c r="GKW20" s="44"/>
      <c r="GKX20" s="44"/>
      <c r="GKY20" s="44"/>
      <c r="GKZ20" s="5"/>
      <c r="GLA20" s="73"/>
      <c r="GLB20" s="57"/>
      <c r="GLC20" s="4"/>
      <c r="GLD20" s="5"/>
      <c r="GLE20" s="44"/>
      <c r="GLF20" s="44"/>
      <c r="GLG20" s="44"/>
      <c r="GLH20" s="5"/>
      <c r="GLI20" s="73"/>
      <c r="GLJ20" s="57"/>
      <c r="GLK20" s="4"/>
      <c r="GLL20" s="5"/>
      <c r="GLM20" s="44"/>
      <c r="GLN20" s="44"/>
      <c r="GLO20" s="44"/>
      <c r="GLP20" s="5"/>
      <c r="GLQ20" s="73"/>
      <c r="GLR20" s="57"/>
      <c r="GLS20" s="4"/>
      <c r="GLT20" s="5"/>
      <c r="GLU20" s="44"/>
      <c r="GLV20" s="44"/>
      <c r="GLW20" s="44"/>
      <c r="GLX20" s="5"/>
      <c r="GLY20" s="73"/>
      <c r="GLZ20" s="57"/>
      <c r="GMA20" s="4"/>
      <c r="GMB20" s="5"/>
      <c r="GMC20" s="44"/>
      <c r="GMD20" s="44"/>
      <c r="GME20" s="44"/>
      <c r="GMF20" s="5"/>
      <c r="GMG20" s="73"/>
      <c r="GMH20" s="57"/>
      <c r="GMI20" s="4"/>
      <c r="GMJ20" s="5"/>
      <c r="GMK20" s="44"/>
      <c r="GML20" s="44"/>
      <c r="GMM20" s="44"/>
      <c r="GMN20" s="5"/>
      <c r="GMO20" s="73"/>
      <c r="GMP20" s="57"/>
      <c r="GMQ20" s="4"/>
      <c r="GMR20" s="5"/>
      <c r="GMS20" s="44"/>
      <c r="GMT20" s="44"/>
      <c r="GMU20" s="44"/>
      <c r="GMV20" s="5"/>
      <c r="GMW20" s="73"/>
      <c r="GMX20" s="57"/>
      <c r="GMY20" s="4"/>
      <c r="GMZ20" s="5"/>
      <c r="GNA20" s="44"/>
      <c r="GNB20" s="44"/>
      <c r="GNC20" s="44"/>
      <c r="GND20" s="5"/>
      <c r="GNE20" s="73"/>
      <c r="GNF20" s="57"/>
      <c r="GNG20" s="4"/>
      <c r="GNH20" s="5"/>
      <c r="GNI20" s="44"/>
      <c r="GNJ20" s="44"/>
      <c r="GNK20" s="44"/>
      <c r="GNL20" s="5"/>
      <c r="GNM20" s="73"/>
      <c r="GNN20" s="57"/>
      <c r="GNO20" s="4"/>
      <c r="GNP20" s="5"/>
      <c r="GNQ20" s="44"/>
      <c r="GNR20" s="44"/>
      <c r="GNS20" s="44"/>
      <c r="GNT20" s="5"/>
      <c r="GNU20" s="73"/>
      <c r="GNV20" s="57"/>
      <c r="GNW20" s="4"/>
      <c r="GNX20" s="5"/>
      <c r="GNY20" s="44"/>
      <c r="GNZ20" s="44"/>
      <c r="GOA20" s="44"/>
      <c r="GOB20" s="5"/>
      <c r="GOC20" s="73"/>
      <c r="GOD20" s="57"/>
      <c r="GOE20" s="4"/>
      <c r="GOF20" s="5"/>
      <c r="GOG20" s="44"/>
      <c r="GOH20" s="44"/>
      <c r="GOI20" s="44"/>
      <c r="GOJ20" s="5"/>
      <c r="GOK20" s="73"/>
      <c r="GOL20" s="57"/>
      <c r="GOM20" s="4"/>
      <c r="GON20" s="5"/>
      <c r="GOO20" s="44"/>
      <c r="GOP20" s="44"/>
      <c r="GOQ20" s="44"/>
      <c r="GOR20" s="5"/>
      <c r="GOS20" s="73"/>
      <c r="GOT20" s="57"/>
      <c r="GOU20" s="4"/>
      <c r="GOV20" s="5"/>
      <c r="GOW20" s="44"/>
      <c r="GOX20" s="44"/>
      <c r="GOY20" s="44"/>
      <c r="GOZ20" s="5"/>
      <c r="GPA20" s="73"/>
      <c r="GPB20" s="57"/>
      <c r="GPC20" s="4"/>
      <c r="GPD20" s="5"/>
      <c r="GPE20" s="44"/>
      <c r="GPF20" s="44"/>
      <c r="GPG20" s="44"/>
      <c r="GPH20" s="5"/>
      <c r="GPI20" s="73"/>
      <c r="GPJ20" s="57"/>
      <c r="GPK20" s="4"/>
      <c r="GPL20" s="5"/>
      <c r="GPM20" s="44"/>
      <c r="GPN20" s="44"/>
      <c r="GPO20" s="44"/>
      <c r="GPP20" s="5"/>
      <c r="GPQ20" s="73"/>
      <c r="GPR20" s="57"/>
      <c r="GPS20" s="4"/>
      <c r="GPT20" s="5"/>
      <c r="GPU20" s="44"/>
      <c r="GPV20" s="44"/>
      <c r="GPW20" s="44"/>
      <c r="GPX20" s="5"/>
      <c r="GPY20" s="73"/>
      <c r="GPZ20" s="57"/>
      <c r="GQA20" s="4"/>
      <c r="GQB20" s="5"/>
      <c r="GQC20" s="44"/>
      <c r="GQD20" s="44"/>
      <c r="GQE20" s="44"/>
      <c r="GQF20" s="5"/>
      <c r="GQG20" s="73"/>
      <c r="GQH20" s="57"/>
      <c r="GQI20" s="4"/>
      <c r="GQJ20" s="5"/>
      <c r="GQK20" s="44"/>
      <c r="GQL20" s="44"/>
      <c r="GQM20" s="44"/>
      <c r="GQN20" s="5"/>
      <c r="GQO20" s="73"/>
      <c r="GQP20" s="57"/>
      <c r="GQQ20" s="4"/>
      <c r="GQR20" s="5"/>
      <c r="GQS20" s="44"/>
      <c r="GQT20" s="44"/>
      <c r="GQU20" s="44"/>
      <c r="GQV20" s="5"/>
      <c r="GQW20" s="73"/>
      <c r="GQX20" s="57"/>
      <c r="GQY20" s="4"/>
      <c r="GQZ20" s="5"/>
      <c r="GRA20" s="44"/>
      <c r="GRB20" s="44"/>
      <c r="GRC20" s="44"/>
      <c r="GRD20" s="5"/>
      <c r="GRE20" s="73"/>
      <c r="GRF20" s="57"/>
      <c r="GRG20" s="4"/>
      <c r="GRH20" s="5"/>
      <c r="GRI20" s="44"/>
      <c r="GRJ20" s="44"/>
      <c r="GRK20" s="44"/>
      <c r="GRL20" s="5"/>
      <c r="GRM20" s="73"/>
      <c r="GRN20" s="57"/>
      <c r="GRO20" s="4"/>
      <c r="GRP20" s="5"/>
      <c r="GRQ20" s="44"/>
      <c r="GRR20" s="44"/>
      <c r="GRS20" s="44"/>
      <c r="GRT20" s="5"/>
      <c r="GRU20" s="73"/>
      <c r="GRV20" s="57"/>
      <c r="GRW20" s="4"/>
      <c r="GRX20" s="5"/>
      <c r="GRY20" s="44"/>
      <c r="GRZ20" s="44"/>
      <c r="GSA20" s="44"/>
      <c r="GSB20" s="5"/>
      <c r="GSC20" s="73"/>
      <c r="GSD20" s="57"/>
      <c r="GSE20" s="4"/>
      <c r="GSF20" s="5"/>
      <c r="GSG20" s="44"/>
      <c r="GSH20" s="44"/>
      <c r="GSI20" s="44"/>
      <c r="GSJ20" s="5"/>
      <c r="GSK20" s="73"/>
      <c r="GSL20" s="57"/>
      <c r="GSM20" s="4"/>
      <c r="GSN20" s="5"/>
      <c r="GSO20" s="44"/>
      <c r="GSP20" s="44"/>
      <c r="GSQ20" s="44"/>
      <c r="GSR20" s="5"/>
      <c r="GSS20" s="73"/>
      <c r="GST20" s="57"/>
      <c r="GSU20" s="4"/>
      <c r="GSV20" s="5"/>
      <c r="GSW20" s="44"/>
      <c r="GSX20" s="44"/>
      <c r="GSY20" s="44"/>
      <c r="GSZ20" s="5"/>
      <c r="GTA20" s="73"/>
      <c r="GTB20" s="57"/>
      <c r="GTC20" s="4"/>
      <c r="GTD20" s="5"/>
      <c r="GTE20" s="44"/>
      <c r="GTF20" s="44"/>
      <c r="GTG20" s="44"/>
      <c r="GTH20" s="5"/>
      <c r="GTI20" s="73"/>
      <c r="GTJ20" s="57"/>
      <c r="GTK20" s="4"/>
      <c r="GTL20" s="5"/>
      <c r="GTM20" s="44"/>
      <c r="GTN20" s="44"/>
      <c r="GTO20" s="44"/>
      <c r="GTP20" s="5"/>
      <c r="GTQ20" s="73"/>
      <c r="GTR20" s="57"/>
      <c r="GTS20" s="4"/>
      <c r="GTT20" s="5"/>
      <c r="GTU20" s="44"/>
      <c r="GTV20" s="44"/>
      <c r="GTW20" s="44"/>
      <c r="GTX20" s="5"/>
      <c r="GTY20" s="73"/>
      <c r="GTZ20" s="57"/>
      <c r="GUA20" s="4"/>
      <c r="GUB20" s="5"/>
      <c r="GUC20" s="44"/>
      <c r="GUD20" s="44"/>
      <c r="GUE20" s="44"/>
      <c r="GUF20" s="5"/>
      <c r="GUG20" s="73"/>
      <c r="GUH20" s="57"/>
      <c r="GUI20" s="4"/>
      <c r="GUJ20" s="5"/>
      <c r="GUK20" s="44"/>
      <c r="GUL20" s="44"/>
      <c r="GUM20" s="44"/>
      <c r="GUN20" s="5"/>
      <c r="GUO20" s="73"/>
      <c r="GUP20" s="57"/>
      <c r="GUQ20" s="4"/>
      <c r="GUR20" s="5"/>
      <c r="GUS20" s="44"/>
      <c r="GUT20" s="44"/>
      <c r="GUU20" s="44"/>
      <c r="GUV20" s="5"/>
      <c r="GUW20" s="73"/>
      <c r="GUX20" s="57"/>
      <c r="GUY20" s="4"/>
      <c r="GUZ20" s="5"/>
      <c r="GVA20" s="44"/>
      <c r="GVB20" s="44"/>
      <c r="GVC20" s="44"/>
      <c r="GVD20" s="5"/>
      <c r="GVE20" s="73"/>
      <c r="GVF20" s="57"/>
      <c r="GVG20" s="4"/>
      <c r="GVH20" s="5"/>
      <c r="GVI20" s="44"/>
      <c r="GVJ20" s="44"/>
      <c r="GVK20" s="44"/>
      <c r="GVL20" s="5"/>
      <c r="GVM20" s="73"/>
      <c r="GVN20" s="57"/>
      <c r="GVO20" s="4"/>
      <c r="GVP20" s="5"/>
      <c r="GVQ20" s="44"/>
      <c r="GVR20" s="44"/>
      <c r="GVS20" s="44"/>
      <c r="GVT20" s="5"/>
      <c r="GVU20" s="73"/>
      <c r="GVV20" s="57"/>
      <c r="GVW20" s="4"/>
      <c r="GVX20" s="5"/>
      <c r="GVY20" s="44"/>
      <c r="GVZ20" s="44"/>
      <c r="GWA20" s="44"/>
      <c r="GWB20" s="5"/>
      <c r="GWC20" s="73"/>
      <c r="GWD20" s="57"/>
      <c r="GWE20" s="4"/>
      <c r="GWF20" s="5"/>
      <c r="GWG20" s="44"/>
      <c r="GWH20" s="44"/>
      <c r="GWI20" s="44"/>
      <c r="GWJ20" s="5"/>
      <c r="GWK20" s="73"/>
      <c r="GWL20" s="57"/>
      <c r="GWM20" s="4"/>
      <c r="GWN20" s="5"/>
      <c r="GWO20" s="44"/>
      <c r="GWP20" s="44"/>
      <c r="GWQ20" s="44"/>
      <c r="GWR20" s="5"/>
      <c r="GWS20" s="73"/>
      <c r="GWT20" s="57"/>
      <c r="GWU20" s="4"/>
      <c r="GWV20" s="5"/>
      <c r="GWW20" s="44"/>
      <c r="GWX20" s="44"/>
      <c r="GWY20" s="44"/>
      <c r="GWZ20" s="5"/>
      <c r="GXA20" s="73"/>
      <c r="GXB20" s="57"/>
      <c r="GXC20" s="4"/>
      <c r="GXD20" s="5"/>
      <c r="GXE20" s="44"/>
      <c r="GXF20" s="44"/>
      <c r="GXG20" s="44"/>
      <c r="GXH20" s="5"/>
      <c r="GXI20" s="73"/>
      <c r="GXJ20" s="57"/>
      <c r="GXK20" s="4"/>
      <c r="GXL20" s="5"/>
      <c r="GXM20" s="44"/>
      <c r="GXN20" s="44"/>
      <c r="GXO20" s="44"/>
      <c r="GXP20" s="5"/>
      <c r="GXQ20" s="73"/>
      <c r="GXR20" s="57"/>
      <c r="GXS20" s="4"/>
      <c r="GXT20" s="5"/>
      <c r="GXU20" s="44"/>
      <c r="GXV20" s="44"/>
      <c r="GXW20" s="44"/>
      <c r="GXX20" s="5"/>
      <c r="GXY20" s="73"/>
      <c r="GXZ20" s="57"/>
      <c r="GYA20" s="4"/>
      <c r="GYB20" s="5"/>
      <c r="GYC20" s="44"/>
      <c r="GYD20" s="44"/>
      <c r="GYE20" s="44"/>
      <c r="GYF20" s="5"/>
      <c r="GYG20" s="73"/>
      <c r="GYH20" s="57"/>
      <c r="GYI20" s="4"/>
      <c r="GYJ20" s="5"/>
      <c r="GYK20" s="44"/>
      <c r="GYL20" s="44"/>
      <c r="GYM20" s="44"/>
      <c r="GYN20" s="5"/>
      <c r="GYO20" s="73"/>
      <c r="GYP20" s="57"/>
      <c r="GYQ20" s="4"/>
      <c r="GYR20" s="5"/>
      <c r="GYS20" s="44"/>
      <c r="GYT20" s="44"/>
      <c r="GYU20" s="44"/>
      <c r="GYV20" s="5"/>
      <c r="GYW20" s="73"/>
      <c r="GYX20" s="57"/>
      <c r="GYY20" s="4"/>
      <c r="GYZ20" s="5"/>
      <c r="GZA20" s="44"/>
      <c r="GZB20" s="44"/>
      <c r="GZC20" s="44"/>
      <c r="GZD20" s="5"/>
      <c r="GZE20" s="73"/>
      <c r="GZF20" s="57"/>
      <c r="GZG20" s="4"/>
      <c r="GZH20" s="5"/>
      <c r="GZI20" s="44"/>
      <c r="GZJ20" s="44"/>
      <c r="GZK20" s="44"/>
      <c r="GZL20" s="5"/>
      <c r="GZM20" s="73"/>
      <c r="GZN20" s="57"/>
      <c r="GZO20" s="4"/>
      <c r="GZP20" s="5"/>
      <c r="GZQ20" s="44"/>
      <c r="GZR20" s="44"/>
      <c r="GZS20" s="44"/>
      <c r="GZT20" s="5"/>
      <c r="GZU20" s="73"/>
      <c r="GZV20" s="57"/>
      <c r="GZW20" s="4"/>
      <c r="GZX20" s="5"/>
      <c r="GZY20" s="44"/>
      <c r="GZZ20" s="44"/>
      <c r="HAA20" s="44"/>
      <c r="HAB20" s="5"/>
      <c r="HAC20" s="73"/>
      <c r="HAD20" s="57"/>
      <c r="HAE20" s="4"/>
      <c r="HAF20" s="5"/>
      <c r="HAG20" s="44"/>
      <c r="HAH20" s="44"/>
      <c r="HAI20" s="44"/>
      <c r="HAJ20" s="5"/>
      <c r="HAK20" s="73"/>
      <c r="HAL20" s="57"/>
      <c r="HAM20" s="4"/>
      <c r="HAN20" s="5"/>
      <c r="HAO20" s="44"/>
      <c r="HAP20" s="44"/>
      <c r="HAQ20" s="44"/>
      <c r="HAR20" s="5"/>
      <c r="HAS20" s="73"/>
      <c r="HAT20" s="57"/>
      <c r="HAU20" s="4"/>
      <c r="HAV20" s="5"/>
      <c r="HAW20" s="44"/>
      <c r="HAX20" s="44"/>
      <c r="HAY20" s="44"/>
      <c r="HAZ20" s="5"/>
      <c r="HBA20" s="73"/>
      <c r="HBB20" s="57"/>
      <c r="HBC20" s="4"/>
      <c r="HBD20" s="5"/>
      <c r="HBE20" s="44"/>
      <c r="HBF20" s="44"/>
      <c r="HBG20" s="44"/>
      <c r="HBH20" s="5"/>
      <c r="HBI20" s="73"/>
      <c r="HBJ20" s="57"/>
      <c r="HBK20" s="4"/>
      <c r="HBL20" s="5"/>
      <c r="HBM20" s="44"/>
      <c r="HBN20" s="44"/>
      <c r="HBO20" s="44"/>
      <c r="HBP20" s="5"/>
      <c r="HBQ20" s="73"/>
      <c r="HBR20" s="57"/>
      <c r="HBS20" s="4"/>
      <c r="HBT20" s="5"/>
      <c r="HBU20" s="44"/>
      <c r="HBV20" s="44"/>
      <c r="HBW20" s="44"/>
      <c r="HBX20" s="5"/>
      <c r="HBY20" s="73"/>
      <c r="HBZ20" s="57"/>
      <c r="HCA20" s="4"/>
      <c r="HCB20" s="5"/>
      <c r="HCC20" s="44"/>
      <c r="HCD20" s="44"/>
      <c r="HCE20" s="44"/>
      <c r="HCF20" s="5"/>
      <c r="HCG20" s="73"/>
      <c r="HCH20" s="57"/>
      <c r="HCI20" s="4"/>
      <c r="HCJ20" s="5"/>
      <c r="HCK20" s="44"/>
      <c r="HCL20" s="44"/>
      <c r="HCM20" s="44"/>
      <c r="HCN20" s="5"/>
      <c r="HCO20" s="73"/>
      <c r="HCP20" s="57"/>
      <c r="HCQ20" s="4"/>
      <c r="HCR20" s="5"/>
      <c r="HCS20" s="44"/>
      <c r="HCT20" s="44"/>
      <c r="HCU20" s="44"/>
      <c r="HCV20" s="5"/>
      <c r="HCW20" s="73"/>
      <c r="HCX20" s="57"/>
      <c r="HCY20" s="4"/>
      <c r="HCZ20" s="5"/>
      <c r="HDA20" s="44"/>
      <c r="HDB20" s="44"/>
      <c r="HDC20" s="44"/>
      <c r="HDD20" s="5"/>
      <c r="HDE20" s="73"/>
      <c r="HDF20" s="57"/>
      <c r="HDG20" s="4"/>
      <c r="HDH20" s="5"/>
      <c r="HDI20" s="44"/>
      <c r="HDJ20" s="44"/>
      <c r="HDK20" s="44"/>
      <c r="HDL20" s="5"/>
      <c r="HDM20" s="73"/>
      <c r="HDN20" s="57"/>
      <c r="HDO20" s="4"/>
      <c r="HDP20" s="5"/>
      <c r="HDQ20" s="44"/>
      <c r="HDR20" s="44"/>
      <c r="HDS20" s="44"/>
      <c r="HDT20" s="5"/>
      <c r="HDU20" s="73"/>
      <c r="HDV20" s="57"/>
      <c r="HDW20" s="4"/>
      <c r="HDX20" s="5"/>
      <c r="HDY20" s="44"/>
      <c r="HDZ20" s="44"/>
      <c r="HEA20" s="44"/>
      <c r="HEB20" s="5"/>
      <c r="HEC20" s="73"/>
      <c r="HED20" s="57"/>
      <c r="HEE20" s="4"/>
      <c r="HEF20" s="5"/>
      <c r="HEG20" s="44"/>
      <c r="HEH20" s="44"/>
      <c r="HEI20" s="44"/>
      <c r="HEJ20" s="5"/>
      <c r="HEK20" s="73"/>
      <c r="HEL20" s="57"/>
      <c r="HEM20" s="4"/>
      <c r="HEN20" s="5"/>
      <c r="HEO20" s="44"/>
      <c r="HEP20" s="44"/>
      <c r="HEQ20" s="44"/>
      <c r="HER20" s="5"/>
      <c r="HES20" s="73"/>
      <c r="HET20" s="57"/>
      <c r="HEU20" s="4"/>
      <c r="HEV20" s="5"/>
      <c r="HEW20" s="44"/>
      <c r="HEX20" s="44"/>
      <c r="HEY20" s="44"/>
      <c r="HEZ20" s="5"/>
      <c r="HFA20" s="73"/>
      <c r="HFB20" s="57"/>
      <c r="HFC20" s="4"/>
      <c r="HFD20" s="5"/>
      <c r="HFE20" s="44"/>
      <c r="HFF20" s="44"/>
      <c r="HFG20" s="44"/>
      <c r="HFH20" s="5"/>
      <c r="HFI20" s="73"/>
      <c r="HFJ20" s="57"/>
      <c r="HFK20" s="4"/>
      <c r="HFL20" s="5"/>
      <c r="HFM20" s="44"/>
      <c r="HFN20" s="44"/>
      <c r="HFO20" s="44"/>
      <c r="HFP20" s="5"/>
      <c r="HFQ20" s="73"/>
      <c r="HFR20" s="57"/>
      <c r="HFS20" s="4"/>
      <c r="HFT20" s="5"/>
      <c r="HFU20" s="44"/>
      <c r="HFV20" s="44"/>
      <c r="HFW20" s="44"/>
      <c r="HFX20" s="5"/>
      <c r="HFY20" s="73"/>
      <c r="HFZ20" s="57"/>
      <c r="HGA20" s="4"/>
      <c r="HGB20" s="5"/>
      <c r="HGC20" s="44"/>
      <c r="HGD20" s="44"/>
      <c r="HGE20" s="44"/>
      <c r="HGF20" s="5"/>
      <c r="HGG20" s="73"/>
      <c r="HGH20" s="57"/>
      <c r="HGI20" s="4"/>
      <c r="HGJ20" s="5"/>
      <c r="HGK20" s="44"/>
      <c r="HGL20" s="44"/>
      <c r="HGM20" s="44"/>
      <c r="HGN20" s="5"/>
      <c r="HGO20" s="73"/>
      <c r="HGP20" s="57"/>
      <c r="HGQ20" s="4"/>
      <c r="HGR20" s="5"/>
      <c r="HGS20" s="44"/>
      <c r="HGT20" s="44"/>
      <c r="HGU20" s="44"/>
      <c r="HGV20" s="5"/>
      <c r="HGW20" s="73"/>
      <c r="HGX20" s="57"/>
      <c r="HGY20" s="4"/>
      <c r="HGZ20" s="5"/>
      <c r="HHA20" s="44"/>
      <c r="HHB20" s="44"/>
      <c r="HHC20" s="44"/>
      <c r="HHD20" s="5"/>
      <c r="HHE20" s="73"/>
      <c r="HHF20" s="57"/>
      <c r="HHG20" s="4"/>
      <c r="HHH20" s="5"/>
      <c r="HHI20" s="44"/>
      <c r="HHJ20" s="44"/>
      <c r="HHK20" s="44"/>
      <c r="HHL20" s="5"/>
      <c r="HHM20" s="73"/>
      <c r="HHN20" s="57"/>
      <c r="HHO20" s="4"/>
      <c r="HHP20" s="5"/>
      <c r="HHQ20" s="44"/>
      <c r="HHR20" s="44"/>
      <c r="HHS20" s="44"/>
      <c r="HHT20" s="5"/>
      <c r="HHU20" s="73"/>
      <c r="HHV20" s="57"/>
      <c r="HHW20" s="4"/>
      <c r="HHX20" s="5"/>
      <c r="HHY20" s="44"/>
      <c r="HHZ20" s="44"/>
      <c r="HIA20" s="44"/>
      <c r="HIB20" s="5"/>
      <c r="HIC20" s="73"/>
      <c r="HID20" s="57"/>
      <c r="HIE20" s="4"/>
      <c r="HIF20" s="5"/>
      <c r="HIG20" s="44"/>
      <c r="HIH20" s="44"/>
      <c r="HII20" s="44"/>
      <c r="HIJ20" s="5"/>
      <c r="HIK20" s="73"/>
      <c r="HIL20" s="57"/>
      <c r="HIM20" s="4"/>
      <c r="HIN20" s="5"/>
      <c r="HIO20" s="44"/>
      <c r="HIP20" s="44"/>
      <c r="HIQ20" s="44"/>
      <c r="HIR20" s="5"/>
      <c r="HIS20" s="73"/>
      <c r="HIT20" s="57"/>
      <c r="HIU20" s="4"/>
      <c r="HIV20" s="5"/>
      <c r="HIW20" s="44"/>
      <c r="HIX20" s="44"/>
      <c r="HIY20" s="44"/>
      <c r="HIZ20" s="5"/>
      <c r="HJA20" s="73"/>
      <c r="HJB20" s="57"/>
      <c r="HJC20" s="4"/>
      <c r="HJD20" s="5"/>
      <c r="HJE20" s="44"/>
      <c r="HJF20" s="44"/>
      <c r="HJG20" s="44"/>
      <c r="HJH20" s="5"/>
      <c r="HJI20" s="73"/>
      <c r="HJJ20" s="57"/>
      <c r="HJK20" s="4"/>
      <c r="HJL20" s="5"/>
      <c r="HJM20" s="44"/>
      <c r="HJN20" s="44"/>
      <c r="HJO20" s="44"/>
      <c r="HJP20" s="5"/>
      <c r="HJQ20" s="73"/>
      <c r="HJR20" s="57"/>
      <c r="HJS20" s="4"/>
      <c r="HJT20" s="5"/>
      <c r="HJU20" s="44"/>
      <c r="HJV20" s="44"/>
      <c r="HJW20" s="44"/>
      <c r="HJX20" s="5"/>
      <c r="HJY20" s="73"/>
      <c r="HJZ20" s="57"/>
      <c r="HKA20" s="4"/>
      <c r="HKB20" s="5"/>
      <c r="HKC20" s="44"/>
      <c r="HKD20" s="44"/>
      <c r="HKE20" s="44"/>
      <c r="HKF20" s="5"/>
      <c r="HKG20" s="73"/>
      <c r="HKH20" s="57"/>
      <c r="HKI20" s="4"/>
      <c r="HKJ20" s="5"/>
      <c r="HKK20" s="44"/>
      <c r="HKL20" s="44"/>
      <c r="HKM20" s="44"/>
      <c r="HKN20" s="5"/>
      <c r="HKO20" s="73"/>
      <c r="HKP20" s="57"/>
      <c r="HKQ20" s="4"/>
      <c r="HKR20" s="5"/>
      <c r="HKS20" s="44"/>
      <c r="HKT20" s="44"/>
      <c r="HKU20" s="44"/>
      <c r="HKV20" s="5"/>
      <c r="HKW20" s="73"/>
      <c r="HKX20" s="57"/>
      <c r="HKY20" s="4"/>
      <c r="HKZ20" s="5"/>
      <c r="HLA20" s="44"/>
      <c r="HLB20" s="44"/>
      <c r="HLC20" s="44"/>
      <c r="HLD20" s="5"/>
      <c r="HLE20" s="73"/>
      <c r="HLF20" s="57"/>
      <c r="HLG20" s="4"/>
      <c r="HLH20" s="5"/>
      <c r="HLI20" s="44"/>
      <c r="HLJ20" s="44"/>
      <c r="HLK20" s="44"/>
      <c r="HLL20" s="5"/>
      <c r="HLM20" s="73"/>
      <c r="HLN20" s="57"/>
      <c r="HLO20" s="4"/>
      <c r="HLP20" s="5"/>
      <c r="HLQ20" s="44"/>
      <c r="HLR20" s="44"/>
      <c r="HLS20" s="44"/>
      <c r="HLT20" s="5"/>
      <c r="HLU20" s="73"/>
      <c r="HLV20" s="57"/>
      <c r="HLW20" s="4"/>
      <c r="HLX20" s="5"/>
      <c r="HLY20" s="44"/>
      <c r="HLZ20" s="44"/>
      <c r="HMA20" s="44"/>
      <c r="HMB20" s="5"/>
      <c r="HMC20" s="73"/>
      <c r="HMD20" s="57"/>
      <c r="HME20" s="4"/>
      <c r="HMF20" s="5"/>
      <c r="HMG20" s="44"/>
      <c r="HMH20" s="44"/>
      <c r="HMI20" s="44"/>
      <c r="HMJ20" s="5"/>
      <c r="HMK20" s="73"/>
      <c r="HML20" s="57"/>
      <c r="HMM20" s="4"/>
      <c r="HMN20" s="5"/>
      <c r="HMO20" s="44"/>
      <c r="HMP20" s="44"/>
      <c r="HMQ20" s="44"/>
      <c r="HMR20" s="5"/>
      <c r="HMS20" s="73"/>
      <c r="HMT20" s="57"/>
      <c r="HMU20" s="4"/>
      <c r="HMV20" s="5"/>
      <c r="HMW20" s="44"/>
      <c r="HMX20" s="44"/>
      <c r="HMY20" s="44"/>
      <c r="HMZ20" s="5"/>
      <c r="HNA20" s="73"/>
      <c r="HNB20" s="57"/>
      <c r="HNC20" s="4"/>
      <c r="HND20" s="5"/>
      <c r="HNE20" s="44"/>
      <c r="HNF20" s="44"/>
      <c r="HNG20" s="44"/>
      <c r="HNH20" s="5"/>
      <c r="HNI20" s="73"/>
      <c r="HNJ20" s="57"/>
      <c r="HNK20" s="4"/>
      <c r="HNL20" s="5"/>
      <c r="HNM20" s="44"/>
      <c r="HNN20" s="44"/>
      <c r="HNO20" s="44"/>
      <c r="HNP20" s="5"/>
      <c r="HNQ20" s="73"/>
      <c r="HNR20" s="57"/>
      <c r="HNS20" s="4"/>
      <c r="HNT20" s="5"/>
      <c r="HNU20" s="44"/>
      <c r="HNV20" s="44"/>
      <c r="HNW20" s="44"/>
      <c r="HNX20" s="5"/>
      <c r="HNY20" s="73"/>
      <c r="HNZ20" s="57"/>
      <c r="HOA20" s="4"/>
      <c r="HOB20" s="5"/>
      <c r="HOC20" s="44"/>
      <c r="HOD20" s="44"/>
      <c r="HOE20" s="44"/>
      <c r="HOF20" s="5"/>
      <c r="HOG20" s="73"/>
      <c r="HOH20" s="57"/>
      <c r="HOI20" s="4"/>
      <c r="HOJ20" s="5"/>
      <c r="HOK20" s="44"/>
      <c r="HOL20" s="44"/>
      <c r="HOM20" s="44"/>
      <c r="HON20" s="5"/>
      <c r="HOO20" s="73"/>
      <c r="HOP20" s="57"/>
      <c r="HOQ20" s="4"/>
      <c r="HOR20" s="5"/>
      <c r="HOS20" s="44"/>
      <c r="HOT20" s="44"/>
      <c r="HOU20" s="44"/>
      <c r="HOV20" s="5"/>
      <c r="HOW20" s="73"/>
      <c r="HOX20" s="57"/>
      <c r="HOY20" s="4"/>
      <c r="HOZ20" s="5"/>
      <c r="HPA20" s="44"/>
      <c r="HPB20" s="44"/>
      <c r="HPC20" s="44"/>
      <c r="HPD20" s="5"/>
      <c r="HPE20" s="73"/>
      <c r="HPF20" s="57"/>
      <c r="HPG20" s="4"/>
      <c r="HPH20" s="5"/>
      <c r="HPI20" s="44"/>
      <c r="HPJ20" s="44"/>
      <c r="HPK20" s="44"/>
      <c r="HPL20" s="5"/>
      <c r="HPM20" s="73"/>
      <c r="HPN20" s="57"/>
      <c r="HPO20" s="4"/>
      <c r="HPP20" s="5"/>
      <c r="HPQ20" s="44"/>
      <c r="HPR20" s="44"/>
      <c r="HPS20" s="44"/>
      <c r="HPT20" s="5"/>
      <c r="HPU20" s="73"/>
      <c r="HPV20" s="57"/>
      <c r="HPW20" s="4"/>
      <c r="HPX20" s="5"/>
      <c r="HPY20" s="44"/>
      <c r="HPZ20" s="44"/>
      <c r="HQA20" s="44"/>
      <c r="HQB20" s="5"/>
      <c r="HQC20" s="73"/>
      <c r="HQD20" s="57"/>
      <c r="HQE20" s="4"/>
      <c r="HQF20" s="5"/>
      <c r="HQG20" s="44"/>
      <c r="HQH20" s="44"/>
      <c r="HQI20" s="44"/>
      <c r="HQJ20" s="5"/>
      <c r="HQK20" s="73"/>
      <c r="HQL20" s="57"/>
      <c r="HQM20" s="4"/>
      <c r="HQN20" s="5"/>
      <c r="HQO20" s="44"/>
      <c r="HQP20" s="44"/>
      <c r="HQQ20" s="44"/>
      <c r="HQR20" s="5"/>
      <c r="HQS20" s="73"/>
      <c r="HQT20" s="57"/>
      <c r="HQU20" s="4"/>
      <c r="HQV20" s="5"/>
      <c r="HQW20" s="44"/>
      <c r="HQX20" s="44"/>
      <c r="HQY20" s="44"/>
      <c r="HQZ20" s="5"/>
      <c r="HRA20" s="73"/>
      <c r="HRB20" s="57"/>
      <c r="HRC20" s="4"/>
      <c r="HRD20" s="5"/>
      <c r="HRE20" s="44"/>
      <c r="HRF20" s="44"/>
      <c r="HRG20" s="44"/>
      <c r="HRH20" s="5"/>
      <c r="HRI20" s="73"/>
      <c r="HRJ20" s="57"/>
      <c r="HRK20" s="4"/>
      <c r="HRL20" s="5"/>
      <c r="HRM20" s="44"/>
      <c r="HRN20" s="44"/>
      <c r="HRO20" s="44"/>
      <c r="HRP20" s="5"/>
      <c r="HRQ20" s="73"/>
      <c r="HRR20" s="57"/>
      <c r="HRS20" s="4"/>
      <c r="HRT20" s="5"/>
      <c r="HRU20" s="44"/>
      <c r="HRV20" s="44"/>
      <c r="HRW20" s="44"/>
      <c r="HRX20" s="5"/>
      <c r="HRY20" s="73"/>
      <c r="HRZ20" s="57"/>
      <c r="HSA20" s="4"/>
      <c r="HSB20" s="5"/>
      <c r="HSC20" s="44"/>
      <c r="HSD20" s="44"/>
      <c r="HSE20" s="44"/>
      <c r="HSF20" s="5"/>
      <c r="HSG20" s="73"/>
      <c r="HSH20" s="57"/>
      <c r="HSI20" s="4"/>
      <c r="HSJ20" s="5"/>
      <c r="HSK20" s="44"/>
      <c r="HSL20" s="44"/>
      <c r="HSM20" s="44"/>
      <c r="HSN20" s="5"/>
      <c r="HSO20" s="73"/>
      <c r="HSP20" s="57"/>
      <c r="HSQ20" s="4"/>
      <c r="HSR20" s="5"/>
      <c r="HSS20" s="44"/>
      <c r="HST20" s="44"/>
      <c r="HSU20" s="44"/>
      <c r="HSV20" s="5"/>
      <c r="HSW20" s="73"/>
      <c r="HSX20" s="57"/>
      <c r="HSY20" s="4"/>
      <c r="HSZ20" s="5"/>
      <c r="HTA20" s="44"/>
      <c r="HTB20" s="44"/>
      <c r="HTC20" s="44"/>
      <c r="HTD20" s="5"/>
      <c r="HTE20" s="73"/>
      <c r="HTF20" s="57"/>
      <c r="HTG20" s="4"/>
      <c r="HTH20" s="5"/>
      <c r="HTI20" s="44"/>
      <c r="HTJ20" s="44"/>
      <c r="HTK20" s="44"/>
      <c r="HTL20" s="5"/>
      <c r="HTM20" s="73"/>
      <c r="HTN20" s="57"/>
      <c r="HTO20" s="4"/>
      <c r="HTP20" s="5"/>
      <c r="HTQ20" s="44"/>
      <c r="HTR20" s="44"/>
      <c r="HTS20" s="44"/>
      <c r="HTT20" s="5"/>
      <c r="HTU20" s="73"/>
      <c r="HTV20" s="57"/>
      <c r="HTW20" s="4"/>
      <c r="HTX20" s="5"/>
      <c r="HTY20" s="44"/>
      <c r="HTZ20" s="44"/>
      <c r="HUA20" s="44"/>
      <c r="HUB20" s="5"/>
      <c r="HUC20" s="73"/>
      <c r="HUD20" s="57"/>
      <c r="HUE20" s="4"/>
      <c r="HUF20" s="5"/>
      <c r="HUG20" s="44"/>
      <c r="HUH20" s="44"/>
      <c r="HUI20" s="44"/>
      <c r="HUJ20" s="5"/>
      <c r="HUK20" s="73"/>
      <c r="HUL20" s="57"/>
      <c r="HUM20" s="4"/>
      <c r="HUN20" s="5"/>
      <c r="HUO20" s="44"/>
      <c r="HUP20" s="44"/>
      <c r="HUQ20" s="44"/>
      <c r="HUR20" s="5"/>
      <c r="HUS20" s="73"/>
      <c r="HUT20" s="57"/>
      <c r="HUU20" s="4"/>
      <c r="HUV20" s="5"/>
      <c r="HUW20" s="44"/>
      <c r="HUX20" s="44"/>
      <c r="HUY20" s="44"/>
      <c r="HUZ20" s="5"/>
      <c r="HVA20" s="73"/>
      <c r="HVB20" s="57"/>
      <c r="HVC20" s="4"/>
      <c r="HVD20" s="5"/>
      <c r="HVE20" s="44"/>
      <c r="HVF20" s="44"/>
      <c r="HVG20" s="44"/>
      <c r="HVH20" s="5"/>
      <c r="HVI20" s="73"/>
      <c r="HVJ20" s="57"/>
      <c r="HVK20" s="4"/>
      <c r="HVL20" s="5"/>
      <c r="HVM20" s="44"/>
      <c r="HVN20" s="44"/>
      <c r="HVO20" s="44"/>
      <c r="HVP20" s="5"/>
      <c r="HVQ20" s="73"/>
      <c r="HVR20" s="57"/>
      <c r="HVS20" s="4"/>
      <c r="HVT20" s="5"/>
      <c r="HVU20" s="44"/>
      <c r="HVV20" s="44"/>
      <c r="HVW20" s="44"/>
      <c r="HVX20" s="5"/>
      <c r="HVY20" s="73"/>
      <c r="HVZ20" s="57"/>
      <c r="HWA20" s="4"/>
      <c r="HWB20" s="5"/>
      <c r="HWC20" s="44"/>
      <c r="HWD20" s="44"/>
      <c r="HWE20" s="44"/>
      <c r="HWF20" s="5"/>
      <c r="HWG20" s="73"/>
      <c r="HWH20" s="57"/>
      <c r="HWI20" s="4"/>
      <c r="HWJ20" s="5"/>
      <c r="HWK20" s="44"/>
      <c r="HWL20" s="44"/>
      <c r="HWM20" s="44"/>
      <c r="HWN20" s="5"/>
      <c r="HWO20" s="73"/>
      <c r="HWP20" s="57"/>
      <c r="HWQ20" s="4"/>
      <c r="HWR20" s="5"/>
      <c r="HWS20" s="44"/>
      <c r="HWT20" s="44"/>
      <c r="HWU20" s="44"/>
      <c r="HWV20" s="5"/>
      <c r="HWW20" s="73"/>
      <c r="HWX20" s="57"/>
      <c r="HWY20" s="4"/>
      <c r="HWZ20" s="5"/>
      <c r="HXA20" s="44"/>
      <c r="HXB20" s="44"/>
      <c r="HXC20" s="44"/>
      <c r="HXD20" s="5"/>
      <c r="HXE20" s="73"/>
      <c r="HXF20" s="57"/>
      <c r="HXG20" s="4"/>
      <c r="HXH20" s="5"/>
      <c r="HXI20" s="44"/>
      <c r="HXJ20" s="44"/>
      <c r="HXK20" s="44"/>
      <c r="HXL20" s="5"/>
      <c r="HXM20" s="73"/>
      <c r="HXN20" s="57"/>
      <c r="HXO20" s="4"/>
      <c r="HXP20" s="5"/>
      <c r="HXQ20" s="44"/>
      <c r="HXR20" s="44"/>
      <c r="HXS20" s="44"/>
      <c r="HXT20" s="5"/>
      <c r="HXU20" s="73"/>
      <c r="HXV20" s="57"/>
      <c r="HXW20" s="4"/>
      <c r="HXX20" s="5"/>
      <c r="HXY20" s="44"/>
      <c r="HXZ20" s="44"/>
      <c r="HYA20" s="44"/>
      <c r="HYB20" s="5"/>
      <c r="HYC20" s="73"/>
      <c r="HYD20" s="57"/>
      <c r="HYE20" s="4"/>
      <c r="HYF20" s="5"/>
      <c r="HYG20" s="44"/>
      <c r="HYH20" s="44"/>
      <c r="HYI20" s="44"/>
      <c r="HYJ20" s="5"/>
      <c r="HYK20" s="73"/>
      <c r="HYL20" s="57"/>
      <c r="HYM20" s="4"/>
      <c r="HYN20" s="5"/>
      <c r="HYO20" s="44"/>
      <c r="HYP20" s="44"/>
      <c r="HYQ20" s="44"/>
      <c r="HYR20" s="5"/>
      <c r="HYS20" s="73"/>
      <c r="HYT20" s="57"/>
      <c r="HYU20" s="4"/>
      <c r="HYV20" s="5"/>
      <c r="HYW20" s="44"/>
      <c r="HYX20" s="44"/>
      <c r="HYY20" s="44"/>
      <c r="HYZ20" s="5"/>
      <c r="HZA20" s="73"/>
      <c r="HZB20" s="57"/>
      <c r="HZC20" s="4"/>
      <c r="HZD20" s="5"/>
      <c r="HZE20" s="44"/>
      <c r="HZF20" s="44"/>
      <c r="HZG20" s="44"/>
      <c r="HZH20" s="5"/>
      <c r="HZI20" s="73"/>
      <c r="HZJ20" s="57"/>
      <c r="HZK20" s="4"/>
      <c r="HZL20" s="5"/>
      <c r="HZM20" s="44"/>
      <c r="HZN20" s="44"/>
      <c r="HZO20" s="44"/>
      <c r="HZP20" s="5"/>
      <c r="HZQ20" s="73"/>
      <c r="HZR20" s="57"/>
      <c r="HZS20" s="4"/>
      <c r="HZT20" s="5"/>
      <c r="HZU20" s="44"/>
      <c r="HZV20" s="44"/>
      <c r="HZW20" s="44"/>
      <c r="HZX20" s="5"/>
      <c r="HZY20" s="73"/>
      <c r="HZZ20" s="57"/>
      <c r="IAA20" s="4"/>
      <c r="IAB20" s="5"/>
      <c r="IAC20" s="44"/>
      <c r="IAD20" s="44"/>
      <c r="IAE20" s="44"/>
      <c r="IAF20" s="5"/>
      <c r="IAG20" s="73"/>
      <c r="IAH20" s="57"/>
      <c r="IAI20" s="4"/>
      <c r="IAJ20" s="5"/>
      <c r="IAK20" s="44"/>
      <c r="IAL20" s="44"/>
      <c r="IAM20" s="44"/>
      <c r="IAN20" s="5"/>
      <c r="IAO20" s="73"/>
      <c r="IAP20" s="57"/>
      <c r="IAQ20" s="4"/>
      <c r="IAR20" s="5"/>
      <c r="IAS20" s="44"/>
      <c r="IAT20" s="44"/>
      <c r="IAU20" s="44"/>
      <c r="IAV20" s="5"/>
      <c r="IAW20" s="73"/>
      <c r="IAX20" s="57"/>
      <c r="IAY20" s="4"/>
      <c r="IAZ20" s="5"/>
      <c r="IBA20" s="44"/>
      <c r="IBB20" s="44"/>
      <c r="IBC20" s="44"/>
      <c r="IBD20" s="5"/>
      <c r="IBE20" s="73"/>
      <c r="IBF20" s="57"/>
      <c r="IBG20" s="4"/>
      <c r="IBH20" s="5"/>
      <c r="IBI20" s="44"/>
      <c r="IBJ20" s="44"/>
      <c r="IBK20" s="44"/>
      <c r="IBL20" s="5"/>
      <c r="IBM20" s="73"/>
      <c r="IBN20" s="57"/>
      <c r="IBO20" s="4"/>
      <c r="IBP20" s="5"/>
      <c r="IBQ20" s="44"/>
      <c r="IBR20" s="44"/>
      <c r="IBS20" s="44"/>
      <c r="IBT20" s="5"/>
      <c r="IBU20" s="73"/>
      <c r="IBV20" s="57"/>
      <c r="IBW20" s="4"/>
      <c r="IBX20" s="5"/>
      <c r="IBY20" s="44"/>
      <c r="IBZ20" s="44"/>
      <c r="ICA20" s="44"/>
      <c r="ICB20" s="5"/>
      <c r="ICC20" s="73"/>
      <c r="ICD20" s="57"/>
      <c r="ICE20" s="4"/>
      <c r="ICF20" s="5"/>
      <c r="ICG20" s="44"/>
      <c r="ICH20" s="44"/>
      <c r="ICI20" s="44"/>
      <c r="ICJ20" s="5"/>
      <c r="ICK20" s="73"/>
      <c r="ICL20" s="57"/>
      <c r="ICM20" s="4"/>
      <c r="ICN20" s="5"/>
      <c r="ICO20" s="44"/>
      <c r="ICP20" s="44"/>
      <c r="ICQ20" s="44"/>
      <c r="ICR20" s="5"/>
      <c r="ICS20" s="73"/>
      <c r="ICT20" s="57"/>
      <c r="ICU20" s="4"/>
      <c r="ICV20" s="5"/>
      <c r="ICW20" s="44"/>
      <c r="ICX20" s="44"/>
      <c r="ICY20" s="44"/>
      <c r="ICZ20" s="5"/>
      <c r="IDA20" s="73"/>
      <c r="IDB20" s="57"/>
      <c r="IDC20" s="4"/>
      <c r="IDD20" s="5"/>
      <c r="IDE20" s="44"/>
      <c r="IDF20" s="44"/>
      <c r="IDG20" s="44"/>
      <c r="IDH20" s="5"/>
      <c r="IDI20" s="73"/>
      <c r="IDJ20" s="57"/>
      <c r="IDK20" s="4"/>
      <c r="IDL20" s="5"/>
      <c r="IDM20" s="44"/>
      <c r="IDN20" s="44"/>
      <c r="IDO20" s="44"/>
      <c r="IDP20" s="5"/>
      <c r="IDQ20" s="73"/>
      <c r="IDR20" s="57"/>
      <c r="IDS20" s="4"/>
      <c r="IDT20" s="5"/>
      <c r="IDU20" s="44"/>
      <c r="IDV20" s="44"/>
      <c r="IDW20" s="44"/>
      <c r="IDX20" s="5"/>
      <c r="IDY20" s="73"/>
      <c r="IDZ20" s="57"/>
      <c r="IEA20" s="4"/>
      <c r="IEB20" s="5"/>
      <c r="IEC20" s="44"/>
      <c r="IED20" s="44"/>
      <c r="IEE20" s="44"/>
      <c r="IEF20" s="5"/>
      <c r="IEG20" s="73"/>
      <c r="IEH20" s="57"/>
      <c r="IEI20" s="4"/>
      <c r="IEJ20" s="5"/>
      <c r="IEK20" s="44"/>
      <c r="IEL20" s="44"/>
      <c r="IEM20" s="44"/>
      <c r="IEN20" s="5"/>
      <c r="IEO20" s="73"/>
      <c r="IEP20" s="57"/>
      <c r="IEQ20" s="4"/>
      <c r="IER20" s="5"/>
      <c r="IES20" s="44"/>
      <c r="IET20" s="44"/>
      <c r="IEU20" s="44"/>
      <c r="IEV20" s="5"/>
      <c r="IEW20" s="73"/>
      <c r="IEX20" s="57"/>
      <c r="IEY20" s="4"/>
      <c r="IEZ20" s="5"/>
      <c r="IFA20" s="44"/>
      <c r="IFB20" s="44"/>
      <c r="IFC20" s="44"/>
      <c r="IFD20" s="5"/>
      <c r="IFE20" s="73"/>
      <c r="IFF20" s="57"/>
      <c r="IFG20" s="4"/>
      <c r="IFH20" s="5"/>
      <c r="IFI20" s="44"/>
      <c r="IFJ20" s="44"/>
      <c r="IFK20" s="44"/>
      <c r="IFL20" s="5"/>
      <c r="IFM20" s="73"/>
      <c r="IFN20" s="57"/>
      <c r="IFO20" s="4"/>
      <c r="IFP20" s="5"/>
      <c r="IFQ20" s="44"/>
      <c r="IFR20" s="44"/>
      <c r="IFS20" s="44"/>
      <c r="IFT20" s="5"/>
      <c r="IFU20" s="73"/>
      <c r="IFV20" s="57"/>
      <c r="IFW20" s="4"/>
      <c r="IFX20" s="5"/>
      <c r="IFY20" s="44"/>
      <c r="IFZ20" s="44"/>
      <c r="IGA20" s="44"/>
      <c r="IGB20" s="5"/>
      <c r="IGC20" s="73"/>
      <c r="IGD20" s="57"/>
      <c r="IGE20" s="4"/>
      <c r="IGF20" s="5"/>
      <c r="IGG20" s="44"/>
      <c r="IGH20" s="44"/>
      <c r="IGI20" s="44"/>
      <c r="IGJ20" s="5"/>
      <c r="IGK20" s="73"/>
      <c r="IGL20" s="57"/>
      <c r="IGM20" s="4"/>
      <c r="IGN20" s="5"/>
      <c r="IGO20" s="44"/>
      <c r="IGP20" s="44"/>
      <c r="IGQ20" s="44"/>
      <c r="IGR20" s="5"/>
      <c r="IGS20" s="73"/>
      <c r="IGT20" s="57"/>
      <c r="IGU20" s="4"/>
      <c r="IGV20" s="5"/>
      <c r="IGW20" s="44"/>
      <c r="IGX20" s="44"/>
      <c r="IGY20" s="44"/>
      <c r="IGZ20" s="5"/>
      <c r="IHA20" s="73"/>
      <c r="IHB20" s="57"/>
      <c r="IHC20" s="4"/>
      <c r="IHD20" s="5"/>
      <c r="IHE20" s="44"/>
      <c r="IHF20" s="44"/>
      <c r="IHG20" s="44"/>
      <c r="IHH20" s="5"/>
      <c r="IHI20" s="73"/>
      <c r="IHJ20" s="57"/>
      <c r="IHK20" s="4"/>
      <c r="IHL20" s="5"/>
      <c r="IHM20" s="44"/>
      <c r="IHN20" s="44"/>
      <c r="IHO20" s="44"/>
      <c r="IHP20" s="5"/>
      <c r="IHQ20" s="73"/>
      <c r="IHR20" s="57"/>
      <c r="IHS20" s="4"/>
      <c r="IHT20" s="5"/>
      <c r="IHU20" s="44"/>
      <c r="IHV20" s="44"/>
      <c r="IHW20" s="44"/>
      <c r="IHX20" s="5"/>
      <c r="IHY20" s="73"/>
      <c r="IHZ20" s="57"/>
      <c r="IIA20" s="4"/>
      <c r="IIB20" s="5"/>
      <c r="IIC20" s="44"/>
      <c r="IID20" s="44"/>
      <c r="IIE20" s="44"/>
      <c r="IIF20" s="5"/>
      <c r="IIG20" s="73"/>
      <c r="IIH20" s="57"/>
      <c r="III20" s="4"/>
      <c r="IIJ20" s="5"/>
      <c r="IIK20" s="44"/>
      <c r="IIL20" s="44"/>
      <c r="IIM20" s="44"/>
      <c r="IIN20" s="5"/>
      <c r="IIO20" s="73"/>
      <c r="IIP20" s="57"/>
      <c r="IIQ20" s="4"/>
      <c r="IIR20" s="5"/>
      <c r="IIS20" s="44"/>
      <c r="IIT20" s="44"/>
      <c r="IIU20" s="44"/>
      <c r="IIV20" s="5"/>
      <c r="IIW20" s="73"/>
      <c r="IIX20" s="57"/>
      <c r="IIY20" s="4"/>
      <c r="IIZ20" s="5"/>
      <c r="IJA20" s="44"/>
      <c r="IJB20" s="44"/>
      <c r="IJC20" s="44"/>
      <c r="IJD20" s="5"/>
      <c r="IJE20" s="73"/>
      <c r="IJF20" s="57"/>
      <c r="IJG20" s="4"/>
      <c r="IJH20" s="5"/>
      <c r="IJI20" s="44"/>
      <c r="IJJ20" s="44"/>
      <c r="IJK20" s="44"/>
      <c r="IJL20" s="5"/>
      <c r="IJM20" s="73"/>
      <c r="IJN20" s="57"/>
      <c r="IJO20" s="4"/>
      <c r="IJP20" s="5"/>
      <c r="IJQ20" s="44"/>
      <c r="IJR20" s="44"/>
      <c r="IJS20" s="44"/>
      <c r="IJT20" s="5"/>
      <c r="IJU20" s="73"/>
      <c r="IJV20" s="57"/>
      <c r="IJW20" s="4"/>
      <c r="IJX20" s="5"/>
      <c r="IJY20" s="44"/>
      <c r="IJZ20" s="44"/>
      <c r="IKA20" s="44"/>
      <c r="IKB20" s="5"/>
      <c r="IKC20" s="73"/>
      <c r="IKD20" s="57"/>
      <c r="IKE20" s="4"/>
      <c r="IKF20" s="5"/>
      <c r="IKG20" s="44"/>
      <c r="IKH20" s="44"/>
      <c r="IKI20" s="44"/>
      <c r="IKJ20" s="5"/>
      <c r="IKK20" s="73"/>
      <c r="IKL20" s="57"/>
      <c r="IKM20" s="4"/>
      <c r="IKN20" s="5"/>
      <c r="IKO20" s="44"/>
      <c r="IKP20" s="44"/>
      <c r="IKQ20" s="44"/>
      <c r="IKR20" s="5"/>
      <c r="IKS20" s="73"/>
      <c r="IKT20" s="57"/>
      <c r="IKU20" s="4"/>
      <c r="IKV20" s="5"/>
      <c r="IKW20" s="44"/>
      <c r="IKX20" s="44"/>
      <c r="IKY20" s="44"/>
      <c r="IKZ20" s="5"/>
      <c r="ILA20" s="73"/>
      <c r="ILB20" s="57"/>
      <c r="ILC20" s="4"/>
      <c r="ILD20" s="5"/>
      <c r="ILE20" s="44"/>
      <c r="ILF20" s="44"/>
      <c r="ILG20" s="44"/>
      <c r="ILH20" s="5"/>
      <c r="ILI20" s="73"/>
      <c r="ILJ20" s="57"/>
      <c r="ILK20" s="4"/>
      <c r="ILL20" s="5"/>
      <c r="ILM20" s="44"/>
      <c r="ILN20" s="44"/>
      <c r="ILO20" s="44"/>
      <c r="ILP20" s="5"/>
      <c r="ILQ20" s="73"/>
      <c r="ILR20" s="57"/>
      <c r="ILS20" s="4"/>
      <c r="ILT20" s="5"/>
      <c r="ILU20" s="44"/>
      <c r="ILV20" s="44"/>
      <c r="ILW20" s="44"/>
      <c r="ILX20" s="5"/>
      <c r="ILY20" s="73"/>
      <c r="ILZ20" s="57"/>
      <c r="IMA20" s="4"/>
      <c r="IMB20" s="5"/>
      <c r="IMC20" s="44"/>
      <c r="IMD20" s="44"/>
      <c r="IME20" s="44"/>
      <c r="IMF20" s="5"/>
      <c r="IMG20" s="73"/>
      <c r="IMH20" s="57"/>
      <c r="IMI20" s="4"/>
      <c r="IMJ20" s="5"/>
      <c r="IMK20" s="44"/>
      <c r="IML20" s="44"/>
      <c r="IMM20" s="44"/>
      <c r="IMN20" s="5"/>
      <c r="IMO20" s="73"/>
      <c r="IMP20" s="57"/>
      <c r="IMQ20" s="4"/>
      <c r="IMR20" s="5"/>
      <c r="IMS20" s="44"/>
      <c r="IMT20" s="44"/>
      <c r="IMU20" s="44"/>
      <c r="IMV20" s="5"/>
      <c r="IMW20" s="73"/>
      <c r="IMX20" s="57"/>
      <c r="IMY20" s="4"/>
      <c r="IMZ20" s="5"/>
      <c r="INA20" s="44"/>
      <c r="INB20" s="44"/>
      <c r="INC20" s="44"/>
      <c r="IND20" s="5"/>
      <c r="INE20" s="73"/>
      <c r="INF20" s="57"/>
      <c r="ING20" s="4"/>
      <c r="INH20" s="5"/>
      <c r="INI20" s="44"/>
      <c r="INJ20" s="44"/>
      <c r="INK20" s="44"/>
      <c r="INL20" s="5"/>
      <c r="INM20" s="73"/>
      <c r="INN20" s="57"/>
      <c r="INO20" s="4"/>
      <c r="INP20" s="5"/>
      <c r="INQ20" s="44"/>
      <c r="INR20" s="44"/>
      <c r="INS20" s="44"/>
      <c r="INT20" s="5"/>
      <c r="INU20" s="73"/>
      <c r="INV20" s="57"/>
      <c r="INW20" s="4"/>
      <c r="INX20" s="5"/>
      <c r="INY20" s="44"/>
      <c r="INZ20" s="44"/>
      <c r="IOA20" s="44"/>
      <c r="IOB20" s="5"/>
      <c r="IOC20" s="73"/>
      <c r="IOD20" s="57"/>
      <c r="IOE20" s="4"/>
      <c r="IOF20" s="5"/>
      <c r="IOG20" s="44"/>
      <c r="IOH20" s="44"/>
      <c r="IOI20" s="44"/>
      <c r="IOJ20" s="5"/>
      <c r="IOK20" s="73"/>
      <c r="IOL20" s="57"/>
      <c r="IOM20" s="4"/>
      <c r="ION20" s="5"/>
      <c r="IOO20" s="44"/>
      <c r="IOP20" s="44"/>
      <c r="IOQ20" s="44"/>
      <c r="IOR20" s="5"/>
      <c r="IOS20" s="73"/>
      <c r="IOT20" s="57"/>
      <c r="IOU20" s="4"/>
      <c r="IOV20" s="5"/>
      <c r="IOW20" s="44"/>
      <c r="IOX20" s="44"/>
      <c r="IOY20" s="44"/>
      <c r="IOZ20" s="5"/>
      <c r="IPA20" s="73"/>
      <c r="IPB20" s="57"/>
      <c r="IPC20" s="4"/>
      <c r="IPD20" s="5"/>
      <c r="IPE20" s="44"/>
      <c r="IPF20" s="44"/>
      <c r="IPG20" s="44"/>
      <c r="IPH20" s="5"/>
      <c r="IPI20" s="73"/>
      <c r="IPJ20" s="57"/>
      <c r="IPK20" s="4"/>
      <c r="IPL20" s="5"/>
      <c r="IPM20" s="44"/>
      <c r="IPN20" s="44"/>
      <c r="IPO20" s="44"/>
      <c r="IPP20" s="5"/>
      <c r="IPQ20" s="73"/>
      <c r="IPR20" s="57"/>
      <c r="IPS20" s="4"/>
      <c r="IPT20" s="5"/>
      <c r="IPU20" s="44"/>
      <c r="IPV20" s="44"/>
      <c r="IPW20" s="44"/>
      <c r="IPX20" s="5"/>
      <c r="IPY20" s="73"/>
      <c r="IPZ20" s="57"/>
      <c r="IQA20" s="4"/>
      <c r="IQB20" s="5"/>
      <c r="IQC20" s="44"/>
      <c r="IQD20" s="44"/>
      <c r="IQE20" s="44"/>
      <c r="IQF20" s="5"/>
      <c r="IQG20" s="73"/>
      <c r="IQH20" s="57"/>
      <c r="IQI20" s="4"/>
      <c r="IQJ20" s="5"/>
      <c r="IQK20" s="44"/>
      <c r="IQL20" s="44"/>
      <c r="IQM20" s="44"/>
      <c r="IQN20" s="5"/>
      <c r="IQO20" s="73"/>
      <c r="IQP20" s="57"/>
      <c r="IQQ20" s="4"/>
      <c r="IQR20" s="5"/>
      <c r="IQS20" s="44"/>
      <c r="IQT20" s="44"/>
      <c r="IQU20" s="44"/>
      <c r="IQV20" s="5"/>
      <c r="IQW20" s="73"/>
      <c r="IQX20" s="57"/>
      <c r="IQY20" s="4"/>
      <c r="IQZ20" s="5"/>
      <c r="IRA20" s="44"/>
      <c r="IRB20" s="44"/>
      <c r="IRC20" s="44"/>
      <c r="IRD20" s="5"/>
      <c r="IRE20" s="73"/>
      <c r="IRF20" s="57"/>
      <c r="IRG20" s="4"/>
      <c r="IRH20" s="5"/>
      <c r="IRI20" s="44"/>
      <c r="IRJ20" s="44"/>
      <c r="IRK20" s="44"/>
      <c r="IRL20" s="5"/>
      <c r="IRM20" s="73"/>
      <c r="IRN20" s="57"/>
      <c r="IRO20" s="4"/>
      <c r="IRP20" s="5"/>
      <c r="IRQ20" s="44"/>
      <c r="IRR20" s="44"/>
      <c r="IRS20" s="44"/>
      <c r="IRT20" s="5"/>
      <c r="IRU20" s="73"/>
      <c r="IRV20" s="57"/>
      <c r="IRW20" s="4"/>
      <c r="IRX20" s="5"/>
      <c r="IRY20" s="44"/>
      <c r="IRZ20" s="44"/>
      <c r="ISA20" s="44"/>
      <c r="ISB20" s="5"/>
      <c r="ISC20" s="73"/>
      <c r="ISD20" s="57"/>
      <c r="ISE20" s="4"/>
      <c r="ISF20" s="5"/>
      <c r="ISG20" s="44"/>
      <c r="ISH20" s="44"/>
      <c r="ISI20" s="44"/>
      <c r="ISJ20" s="5"/>
      <c r="ISK20" s="73"/>
      <c r="ISL20" s="57"/>
      <c r="ISM20" s="4"/>
      <c r="ISN20" s="5"/>
      <c r="ISO20" s="44"/>
      <c r="ISP20" s="44"/>
      <c r="ISQ20" s="44"/>
      <c r="ISR20" s="5"/>
      <c r="ISS20" s="73"/>
      <c r="IST20" s="57"/>
      <c r="ISU20" s="4"/>
      <c r="ISV20" s="5"/>
      <c r="ISW20" s="44"/>
      <c r="ISX20" s="44"/>
      <c r="ISY20" s="44"/>
      <c r="ISZ20" s="5"/>
      <c r="ITA20" s="73"/>
      <c r="ITB20" s="57"/>
      <c r="ITC20" s="4"/>
      <c r="ITD20" s="5"/>
      <c r="ITE20" s="44"/>
      <c r="ITF20" s="44"/>
      <c r="ITG20" s="44"/>
      <c r="ITH20" s="5"/>
      <c r="ITI20" s="73"/>
      <c r="ITJ20" s="57"/>
      <c r="ITK20" s="4"/>
      <c r="ITL20" s="5"/>
      <c r="ITM20" s="44"/>
      <c r="ITN20" s="44"/>
      <c r="ITO20" s="44"/>
      <c r="ITP20" s="5"/>
      <c r="ITQ20" s="73"/>
      <c r="ITR20" s="57"/>
      <c r="ITS20" s="4"/>
      <c r="ITT20" s="5"/>
      <c r="ITU20" s="44"/>
      <c r="ITV20" s="44"/>
      <c r="ITW20" s="44"/>
      <c r="ITX20" s="5"/>
      <c r="ITY20" s="73"/>
      <c r="ITZ20" s="57"/>
      <c r="IUA20" s="4"/>
      <c r="IUB20" s="5"/>
      <c r="IUC20" s="44"/>
      <c r="IUD20" s="44"/>
      <c r="IUE20" s="44"/>
      <c r="IUF20" s="5"/>
      <c r="IUG20" s="73"/>
      <c r="IUH20" s="57"/>
      <c r="IUI20" s="4"/>
      <c r="IUJ20" s="5"/>
      <c r="IUK20" s="44"/>
      <c r="IUL20" s="44"/>
      <c r="IUM20" s="44"/>
      <c r="IUN20" s="5"/>
      <c r="IUO20" s="73"/>
      <c r="IUP20" s="57"/>
      <c r="IUQ20" s="4"/>
      <c r="IUR20" s="5"/>
      <c r="IUS20" s="44"/>
      <c r="IUT20" s="44"/>
      <c r="IUU20" s="44"/>
      <c r="IUV20" s="5"/>
      <c r="IUW20" s="73"/>
      <c r="IUX20" s="57"/>
      <c r="IUY20" s="4"/>
      <c r="IUZ20" s="5"/>
      <c r="IVA20" s="44"/>
      <c r="IVB20" s="44"/>
      <c r="IVC20" s="44"/>
      <c r="IVD20" s="5"/>
      <c r="IVE20" s="73"/>
      <c r="IVF20" s="57"/>
      <c r="IVG20" s="4"/>
      <c r="IVH20" s="5"/>
      <c r="IVI20" s="44"/>
      <c r="IVJ20" s="44"/>
      <c r="IVK20" s="44"/>
      <c r="IVL20" s="5"/>
      <c r="IVM20" s="73"/>
      <c r="IVN20" s="57"/>
      <c r="IVO20" s="4"/>
      <c r="IVP20" s="5"/>
      <c r="IVQ20" s="44"/>
      <c r="IVR20" s="44"/>
      <c r="IVS20" s="44"/>
      <c r="IVT20" s="5"/>
      <c r="IVU20" s="73"/>
      <c r="IVV20" s="57"/>
      <c r="IVW20" s="4"/>
      <c r="IVX20" s="5"/>
      <c r="IVY20" s="44"/>
      <c r="IVZ20" s="44"/>
      <c r="IWA20" s="44"/>
      <c r="IWB20" s="5"/>
      <c r="IWC20" s="73"/>
      <c r="IWD20" s="57"/>
      <c r="IWE20" s="4"/>
      <c r="IWF20" s="5"/>
      <c r="IWG20" s="44"/>
      <c r="IWH20" s="44"/>
      <c r="IWI20" s="44"/>
      <c r="IWJ20" s="5"/>
      <c r="IWK20" s="73"/>
      <c r="IWL20" s="57"/>
      <c r="IWM20" s="4"/>
      <c r="IWN20" s="5"/>
      <c r="IWO20" s="44"/>
      <c r="IWP20" s="44"/>
      <c r="IWQ20" s="44"/>
      <c r="IWR20" s="5"/>
      <c r="IWS20" s="73"/>
      <c r="IWT20" s="57"/>
      <c r="IWU20" s="4"/>
      <c r="IWV20" s="5"/>
      <c r="IWW20" s="44"/>
      <c r="IWX20" s="44"/>
      <c r="IWY20" s="44"/>
      <c r="IWZ20" s="5"/>
      <c r="IXA20" s="73"/>
      <c r="IXB20" s="57"/>
      <c r="IXC20" s="4"/>
      <c r="IXD20" s="5"/>
      <c r="IXE20" s="44"/>
      <c r="IXF20" s="44"/>
      <c r="IXG20" s="44"/>
      <c r="IXH20" s="5"/>
      <c r="IXI20" s="73"/>
      <c r="IXJ20" s="57"/>
      <c r="IXK20" s="4"/>
      <c r="IXL20" s="5"/>
      <c r="IXM20" s="44"/>
      <c r="IXN20" s="44"/>
      <c r="IXO20" s="44"/>
      <c r="IXP20" s="5"/>
      <c r="IXQ20" s="73"/>
      <c r="IXR20" s="57"/>
      <c r="IXS20" s="4"/>
      <c r="IXT20" s="5"/>
      <c r="IXU20" s="44"/>
      <c r="IXV20" s="44"/>
      <c r="IXW20" s="44"/>
      <c r="IXX20" s="5"/>
      <c r="IXY20" s="73"/>
      <c r="IXZ20" s="57"/>
      <c r="IYA20" s="4"/>
      <c r="IYB20" s="5"/>
      <c r="IYC20" s="44"/>
      <c r="IYD20" s="44"/>
      <c r="IYE20" s="44"/>
      <c r="IYF20" s="5"/>
      <c r="IYG20" s="73"/>
      <c r="IYH20" s="57"/>
      <c r="IYI20" s="4"/>
      <c r="IYJ20" s="5"/>
      <c r="IYK20" s="44"/>
      <c r="IYL20" s="44"/>
      <c r="IYM20" s="44"/>
      <c r="IYN20" s="5"/>
      <c r="IYO20" s="73"/>
      <c r="IYP20" s="57"/>
      <c r="IYQ20" s="4"/>
      <c r="IYR20" s="5"/>
      <c r="IYS20" s="44"/>
      <c r="IYT20" s="44"/>
      <c r="IYU20" s="44"/>
      <c r="IYV20" s="5"/>
      <c r="IYW20" s="73"/>
      <c r="IYX20" s="57"/>
      <c r="IYY20" s="4"/>
      <c r="IYZ20" s="5"/>
      <c r="IZA20" s="44"/>
      <c r="IZB20" s="44"/>
      <c r="IZC20" s="44"/>
      <c r="IZD20" s="5"/>
      <c r="IZE20" s="73"/>
      <c r="IZF20" s="57"/>
      <c r="IZG20" s="4"/>
      <c r="IZH20" s="5"/>
      <c r="IZI20" s="44"/>
      <c r="IZJ20" s="44"/>
      <c r="IZK20" s="44"/>
      <c r="IZL20" s="5"/>
      <c r="IZM20" s="73"/>
      <c r="IZN20" s="57"/>
      <c r="IZO20" s="4"/>
      <c r="IZP20" s="5"/>
      <c r="IZQ20" s="44"/>
      <c r="IZR20" s="44"/>
      <c r="IZS20" s="44"/>
      <c r="IZT20" s="5"/>
      <c r="IZU20" s="73"/>
      <c r="IZV20" s="57"/>
      <c r="IZW20" s="4"/>
      <c r="IZX20" s="5"/>
      <c r="IZY20" s="44"/>
      <c r="IZZ20" s="44"/>
      <c r="JAA20" s="44"/>
      <c r="JAB20" s="5"/>
      <c r="JAC20" s="73"/>
      <c r="JAD20" s="57"/>
      <c r="JAE20" s="4"/>
      <c r="JAF20" s="5"/>
      <c r="JAG20" s="44"/>
      <c r="JAH20" s="44"/>
      <c r="JAI20" s="44"/>
      <c r="JAJ20" s="5"/>
      <c r="JAK20" s="73"/>
      <c r="JAL20" s="57"/>
      <c r="JAM20" s="4"/>
      <c r="JAN20" s="5"/>
      <c r="JAO20" s="44"/>
      <c r="JAP20" s="44"/>
      <c r="JAQ20" s="44"/>
      <c r="JAR20" s="5"/>
      <c r="JAS20" s="73"/>
      <c r="JAT20" s="57"/>
      <c r="JAU20" s="4"/>
      <c r="JAV20" s="5"/>
      <c r="JAW20" s="44"/>
      <c r="JAX20" s="44"/>
      <c r="JAY20" s="44"/>
      <c r="JAZ20" s="5"/>
      <c r="JBA20" s="73"/>
      <c r="JBB20" s="57"/>
      <c r="JBC20" s="4"/>
      <c r="JBD20" s="5"/>
      <c r="JBE20" s="44"/>
      <c r="JBF20" s="44"/>
      <c r="JBG20" s="44"/>
      <c r="JBH20" s="5"/>
      <c r="JBI20" s="73"/>
      <c r="JBJ20" s="57"/>
      <c r="JBK20" s="4"/>
      <c r="JBL20" s="5"/>
      <c r="JBM20" s="44"/>
      <c r="JBN20" s="44"/>
      <c r="JBO20" s="44"/>
      <c r="JBP20" s="5"/>
      <c r="JBQ20" s="73"/>
      <c r="JBR20" s="57"/>
      <c r="JBS20" s="4"/>
      <c r="JBT20" s="5"/>
      <c r="JBU20" s="44"/>
      <c r="JBV20" s="44"/>
      <c r="JBW20" s="44"/>
      <c r="JBX20" s="5"/>
      <c r="JBY20" s="73"/>
      <c r="JBZ20" s="57"/>
      <c r="JCA20" s="4"/>
      <c r="JCB20" s="5"/>
      <c r="JCC20" s="44"/>
      <c r="JCD20" s="44"/>
      <c r="JCE20" s="44"/>
      <c r="JCF20" s="5"/>
      <c r="JCG20" s="73"/>
      <c r="JCH20" s="57"/>
      <c r="JCI20" s="4"/>
      <c r="JCJ20" s="5"/>
      <c r="JCK20" s="44"/>
      <c r="JCL20" s="44"/>
      <c r="JCM20" s="44"/>
      <c r="JCN20" s="5"/>
      <c r="JCO20" s="73"/>
      <c r="JCP20" s="57"/>
      <c r="JCQ20" s="4"/>
      <c r="JCR20" s="5"/>
      <c r="JCS20" s="44"/>
      <c r="JCT20" s="44"/>
      <c r="JCU20" s="44"/>
      <c r="JCV20" s="5"/>
      <c r="JCW20" s="73"/>
      <c r="JCX20" s="57"/>
      <c r="JCY20" s="4"/>
      <c r="JCZ20" s="5"/>
      <c r="JDA20" s="44"/>
      <c r="JDB20" s="44"/>
      <c r="JDC20" s="44"/>
      <c r="JDD20" s="5"/>
      <c r="JDE20" s="73"/>
      <c r="JDF20" s="57"/>
      <c r="JDG20" s="4"/>
      <c r="JDH20" s="5"/>
      <c r="JDI20" s="44"/>
      <c r="JDJ20" s="44"/>
      <c r="JDK20" s="44"/>
      <c r="JDL20" s="5"/>
      <c r="JDM20" s="73"/>
      <c r="JDN20" s="57"/>
      <c r="JDO20" s="4"/>
      <c r="JDP20" s="5"/>
      <c r="JDQ20" s="44"/>
      <c r="JDR20" s="44"/>
      <c r="JDS20" s="44"/>
      <c r="JDT20" s="5"/>
      <c r="JDU20" s="73"/>
      <c r="JDV20" s="57"/>
      <c r="JDW20" s="4"/>
      <c r="JDX20" s="5"/>
      <c r="JDY20" s="44"/>
      <c r="JDZ20" s="44"/>
      <c r="JEA20" s="44"/>
      <c r="JEB20" s="5"/>
      <c r="JEC20" s="73"/>
      <c r="JED20" s="57"/>
      <c r="JEE20" s="4"/>
      <c r="JEF20" s="5"/>
      <c r="JEG20" s="44"/>
      <c r="JEH20" s="44"/>
      <c r="JEI20" s="44"/>
      <c r="JEJ20" s="5"/>
      <c r="JEK20" s="73"/>
      <c r="JEL20" s="57"/>
      <c r="JEM20" s="4"/>
      <c r="JEN20" s="5"/>
      <c r="JEO20" s="44"/>
      <c r="JEP20" s="44"/>
      <c r="JEQ20" s="44"/>
      <c r="JER20" s="5"/>
      <c r="JES20" s="73"/>
      <c r="JET20" s="57"/>
      <c r="JEU20" s="4"/>
      <c r="JEV20" s="5"/>
      <c r="JEW20" s="44"/>
      <c r="JEX20" s="44"/>
      <c r="JEY20" s="44"/>
      <c r="JEZ20" s="5"/>
      <c r="JFA20" s="73"/>
      <c r="JFB20" s="57"/>
      <c r="JFC20" s="4"/>
      <c r="JFD20" s="5"/>
      <c r="JFE20" s="44"/>
      <c r="JFF20" s="44"/>
      <c r="JFG20" s="44"/>
      <c r="JFH20" s="5"/>
      <c r="JFI20" s="73"/>
      <c r="JFJ20" s="57"/>
      <c r="JFK20" s="4"/>
      <c r="JFL20" s="5"/>
      <c r="JFM20" s="44"/>
      <c r="JFN20" s="44"/>
      <c r="JFO20" s="44"/>
      <c r="JFP20" s="5"/>
      <c r="JFQ20" s="73"/>
      <c r="JFR20" s="57"/>
      <c r="JFS20" s="4"/>
      <c r="JFT20" s="5"/>
      <c r="JFU20" s="44"/>
      <c r="JFV20" s="44"/>
      <c r="JFW20" s="44"/>
      <c r="JFX20" s="5"/>
      <c r="JFY20" s="73"/>
      <c r="JFZ20" s="57"/>
      <c r="JGA20" s="4"/>
      <c r="JGB20" s="5"/>
      <c r="JGC20" s="44"/>
      <c r="JGD20" s="44"/>
      <c r="JGE20" s="44"/>
      <c r="JGF20" s="5"/>
      <c r="JGG20" s="73"/>
      <c r="JGH20" s="57"/>
      <c r="JGI20" s="4"/>
      <c r="JGJ20" s="5"/>
      <c r="JGK20" s="44"/>
      <c r="JGL20" s="44"/>
      <c r="JGM20" s="44"/>
      <c r="JGN20" s="5"/>
      <c r="JGO20" s="73"/>
      <c r="JGP20" s="57"/>
      <c r="JGQ20" s="4"/>
      <c r="JGR20" s="5"/>
      <c r="JGS20" s="44"/>
      <c r="JGT20" s="44"/>
      <c r="JGU20" s="44"/>
      <c r="JGV20" s="5"/>
      <c r="JGW20" s="73"/>
      <c r="JGX20" s="57"/>
      <c r="JGY20" s="4"/>
      <c r="JGZ20" s="5"/>
      <c r="JHA20" s="44"/>
      <c r="JHB20" s="44"/>
      <c r="JHC20" s="44"/>
      <c r="JHD20" s="5"/>
      <c r="JHE20" s="73"/>
      <c r="JHF20" s="57"/>
      <c r="JHG20" s="4"/>
      <c r="JHH20" s="5"/>
      <c r="JHI20" s="44"/>
      <c r="JHJ20" s="44"/>
      <c r="JHK20" s="44"/>
      <c r="JHL20" s="5"/>
      <c r="JHM20" s="73"/>
      <c r="JHN20" s="57"/>
      <c r="JHO20" s="4"/>
      <c r="JHP20" s="5"/>
      <c r="JHQ20" s="44"/>
      <c r="JHR20" s="44"/>
      <c r="JHS20" s="44"/>
      <c r="JHT20" s="5"/>
      <c r="JHU20" s="73"/>
      <c r="JHV20" s="57"/>
      <c r="JHW20" s="4"/>
      <c r="JHX20" s="5"/>
      <c r="JHY20" s="44"/>
      <c r="JHZ20" s="44"/>
      <c r="JIA20" s="44"/>
      <c r="JIB20" s="5"/>
      <c r="JIC20" s="73"/>
      <c r="JID20" s="57"/>
      <c r="JIE20" s="4"/>
      <c r="JIF20" s="5"/>
      <c r="JIG20" s="44"/>
      <c r="JIH20" s="44"/>
      <c r="JII20" s="44"/>
      <c r="JIJ20" s="5"/>
      <c r="JIK20" s="73"/>
      <c r="JIL20" s="57"/>
      <c r="JIM20" s="4"/>
      <c r="JIN20" s="5"/>
      <c r="JIO20" s="44"/>
      <c r="JIP20" s="44"/>
      <c r="JIQ20" s="44"/>
      <c r="JIR20" s="5"/>
      <c r="JIS20" s="73"/>
      <c r="JIT20" s="57"/>
      <c r="JIU20" s="4"/>
      <c r="JIV20" s="5"/>
      <c r="JIW20" s="44"/>
      <c r="JIX20" s="44"/>
      <c r="JIY20" s="44"/>
      <c r="JIZ20" s="5"/>
      <c r="JJA20" s="73"/>
      <c r="JJB20" s="57"/>
      <c r="JJC20" s="4"/>
      <c r="JJD20" s="5"/>
      <c r="JJE20" s="44"/>
      <c r="JJF20" s="44"/>
      <c r="JJG20" s="44"/>
      <c r="JJH20" s="5"/>
      <c r="JJI20" s="73"/>
      <c r="JJJ20" s="57"/>
      <c r="JJK20" s="4"/>
      <c r="JJL20" s="5"/>
      <c r="JJM20" s="44"/>
      <c r="JJN20" s="44"/>
      <c r="JJO20" s="44"/>
      <c r="JJP20" s="5"/>
      <c r="JJQ20" s="73"/>
      <c r="JJR20" s="57"/>
      <c r="JJS20" s="4"/>
      <c r="JJT20" s="5"/>
      <c r="JJU20" s="44"/>
      <c r="JJV20" s="44"/>
      <c r="JJW20" s="44"/>
      <c r="JJX20" s="5"/>
      <c r="JJY20" s="73"/>
      <c r="JJZ20" s="57"/>
      <c r="JKA20" s="4"/>
      <c r="JKB20" s="5"/>
      <c r="JKC20" s="44"/>
      <c r="JKD20" s="44"/>
      <c r="JKE20" s="44"/>
      <c r="JKF20" s="5"/>
      <c r="JKG20" s="73"/>
      <c r="JKH20" s="57"/>
      <c r="JKI20" s="4"/>
      <c r="JKJ20" s="5"/>
      <c r="JKK20" s="44"/>
      <c r="JKL20" s="44"/>
      <c r="JKM20" s="44"/>
      <c r="JKN20" s="5"/>
      <c r="JKO20" s="73"/>
      <c r="JKP20" s="57"/>
      <c r="JKQ20" s="4"/>
      <c r="JKR20" s="5"/>
      <c r="JKS20" s="44"/>
      <c r="JKT20" s="44"/>
      <c r="JKU20" s="44"/>
      <c r="JKV20" s="5"/>
      <c r="JKW20" s="73"/>
      <c r="JKX20" s="57"/>
      <c r="JKY20" s="4"/>
      <c r="JKZ20" s="5"/>
      <c r="JLA20" s="44"/>
      <c r="JLB20" s="44"/>
      <c r="JLC20" s="44"/>
      <c r="JLD20" s="5"/>
      <c r="JLE20" s="73"/>
      <c r="JLF20" s="57"/>
      <c r="JLG20" s="4"/>
      <c r="JLH20" s="5"/>
      <c r="JLI20" s="44"/>
      <c r="JLJ20" s="44"/>
      <c r="JLK20" s="44"/>
      <c r="JLL20" s="5"/>
      <c r="JLM20" s="73"/>
      <c r="JLN20" s="57"/>
      <c r="JLO20" s="4"/>
      <c r="JLP20" s="5"/>
      <c r="JLQ20" s="44"/>
      <c r="JLR20" s="44"/>
      <c r="JLS20" s="44"/>
      <c r="JLT20" s="5"/>
      <c r="JLU20" s="73"/>
      <c r="JLV20" s="57"/>
      <c r="JLW20" s="4"/>
      <c r="JLX20" s="5"/>
      <c r="JLY20" s="44"/>
      <c r="JLZ20" s="44"/>
      <c r="JMA20" s="44"/>
      <c r="JMB20" s="5"/>
      <c r="JMC20" s="73"/>
      <c r="JMD20" s="57"/>
      <c r="JME20" s="4"/>
      <c r="JMF20" s="5"/>
      <c r="JMG20" s="44"/>
      <c r="JMH20" s="44"/>
      <c r="JMI20" s="44"/>
      <c r="JMJ20" s="5"/>
      <c r="JMK20" s="73"/>
      <c r="JML20" s="57"/>
      <c r="JMM20" s="4"/>
      <c r="JMN20" s="5"/>
      <c r="JMO20" s="44"/>
      <c r="JMP20" s="44"/>
      <c r="JMQ20" s="44"/>
      <c r="JMR20" s="5"/>
      <c r="JMS20" s="73"/>
      <c r="JMT20" s="57"/>
      <c r="JMU20" s="4"/>
      <c r="JMV20" s="5"/>
      <c r="JMW20" s="44"/>
      <c r="JMX20" s="44"/>
      <c r="JMY20" s="44"/>
      <c r="JMZ20" s="5"/>
      <c r="JNA20" s="73"/>
      <c r="JNB20" s="57"/>
      <c r="JNC20" s="4"/>
      <c r="JND20" s="5"/>
      <c r="JNE20" s="44"/>
      <c r="JNF20" s="44"/>
      <c r="JNG20" s="44"/>
      <c r="JNH20" s="5"/>
      <c r="JNI20" s="73"/>
      <c r="JNJ20" s="57"/>
      <c r="JNK20" s="4"/>
      <c r="JNL20" s="5"/>
      <c r="JNM20" s="44"/>
      <c r="JNN20" s="44"/>
      <c r="JNO20" s="44"/>
      <c r="JNP20" s="5"/>
      <c r="JNQ20" s="73"/>
      <c r="JNR20" s="57"/>
      <c r="JNS20" s="4"/>
      <c r="JNT20" s="5"/>
      <c r="JNU20" s="44"/>
      <c r="JNV20" s="44"/>
      <c r="JNW20" s="44"/>
      <c r="JNX20" s="5"/>
      <c r="JNY20" s="73"/>
      <c r="JNZ20" s="57"/>
      <c r="JOA20" s="4"/>
      <c r="JOB20" s="5"/>
      <c r="JOC20" s="44"/>
      <c r="JOD20" s="44"/>
      <c r="JOE20" s="44"/>
      <c r="JOF20" s="5"/>
      <c r="JOG20" s="73"/>
      <c r="JOH20" s="57"/>
      <c r="JOI20" s="4"/>
      <c r="JOJ20" s="5"/>
      <c r="JOK20" s="44"/>
      <c r="JOL20" s="44"/>
      <c r="JOM20" s="44"/>
      <c r="JON20" s="5"/>
      <c r="JOO20" s="73"/>
      <c r="JOP20" s="57"/>
      <c r="JOQ20" s="4"/>
      <c r="JOR20" s="5"/>
      <c r="JOS20" s="44"/>
      <c r="JOT20" s="44"/>
      <c r="JOU20" s="44"/>
      <c r="JOV20" s="5"/>
      <c r="JOW20" s="73"/>
      <c r="JOX20" s="57"/>
      <c r="JOY20" s="4"/>
      <c r="JOZ20" s="5"/>
      <c r="JPA20" s="44"/>
      <c r="JPB20" s="44"/>
      <c r="JPC20" s="44"/>
      <c r="JPD20" s="5"/>
      <c r="JPE20" s="73"/>
      <c r="JPF20" s="57"/>
      <c r="JPG20" s="4"/>
      <c r="JPH20" s="5"/>
      <c r="JPI20" s="44"/>
      <c r="JPJ20" s="44"/>
      <c r="JPK20" s="44"/>
      <c r="JPL20" s="5"/>
      <c r="JPM20" s="73"/>
      <c r="JPN20" s="57"/>
      <c r="JPO20" s="4"/>
      <c r="JPP20" s="5"/>
      <c r="JPQ20" s="44"/>
      <c r="JPR20" s="44"/>
      <c r="JPS20" s="44"/>
      <c r="JPT20" s="5"/>
      <c r="JPU20" s="73"/>
      <c r="JPV20" s="57"/>
      <c r="JPW20" s="4"/>
      <c r="JPX20" s="5"/>
      <c r="JPY20" s="44"/>
      <c r="JPZ20" s="44"/>
      <c r="JQA20" s="44"/>
      <c r="JQB20" s="5"/>
      <c r="JQC20" s="73"/>
      <c r="JQD20" s="57"/>
      <c r="JQE20" s="4"/>
      <c r="JQF20" s="5"/>
      <c r="JQG20" s="44"/>
      <c r="JQH20" s="44"/>
      <c r="JQI20" s="44"/>
      <c r="JQJ20" s="5"/>
      <c r="JQK20" s="73"/>
      <c r="JQL20" s="57"/>
      <c r="JQM20" s="4"/>
      <c r="JQN20" s="5"/>
      <c r="JQO20" s="44"/>
      <c r="JQP20" s="44"/>
      <c r="JQQ20" s="44"/>
      <c r="JQR20" s="5"/>
      <c r="JQS20" s="73"/>
      <c r="JQT20" s="57"/>
      <c r="JQU20" s="4"/>
      <c r="JQV20" s="5"/>
      <c r="JQW20" s="44"/>
      <c r="JQX20" s="44"/>
      <c r="JQY20" s="44"/>
      <c r="JQZ20" s="5"/>
      <c r="JRA20" s="73"/>
      <c r="JRB20" s="57"/>
      <c r="JRC20" s="4"/>
      <c r="JRD20" s="5"/>
      <c r="JRE20" s="44"/>
      <c r="JRF20" s="44"/>
      <c r="JRG20" s="44"/>
      <c r="JRH20" s="5"/>
      <c r="JRI20" s="73"/>
      <c r="JRJ20" s="57"/>
      <c r="JRK20" s="4"/>
      <c r="JRL20" s="5"/>
      <c r="JRM20" s="44"/>
      <c r="JRN20" s="44"/>
      <c r="JRO20" s="44"/>
      <c r="JRP20" s="5"/>
      <c r="JRQ20" s="73"/>
      <c r="JRR20" s="57"/>
      <c r="JRS20" s="4"/>
      <c r="JRT20" s="5"/>
      <c r="JRU20" s="44"/>
      <c r="JRV20" s="44"/>
      <c r="JRW20" s="44"/>
      <c r="JRX20" s="5"/>
      <c r="JRY20" s="73"/>
      <c r="JRZ20" s="57"/>
      <c r="JSA20" s="4"/>
      <c r="JSB20" s="5"/>
      <c r="JSC20" s="44"/>
      <c r="JSD20" s="44"/>
      <c r="JSE20" s="44"/>
      <c r="JSF20" s="5"/>
      <c r="JSG20" s="73"/>
      <c r="JSH20" s="57"/>
      <c r="JSI20" s="4"/>
      <c r="JSJ20" s="5"/>
      <c r="JSK20" s="44"/>
      <c r="JSL20" s="44"/>
      <c r="JSM20" s="44"/>
      <c r="JSN20" s="5"/>
      <c r="JSO20" s="73"/>
      <c r="JSP20" s="57"/>
      <c r="JSQ20" s="4"/>
      <c r="JSR20" s="5"/>
      <c r="JSS20" s="44"/>
      <c r="JST20" s="44"/>
      <c r="JSU20" s="44"/>
      <c r="JSV20" s="5"/>
      <c r="JSW20" s="73"/>
      <c r="JSX20" s="57"/>
      <c r="JSY20" s="4"/>
      <c r="JSZ20" s="5"/>
      <c r="JTA20" s="44"/>
      <c r="JTB20" s="44"/>
      <c r="JTC20" s="44"/>
      <c r="JTD20" s="5"/>
      <c r="JTE20" s="73"/>
      <c r="JTF20" s="57"/>
      <c r="JTG20" s="4"/>
      <c r="JTH20" s="5"/>
      <c r="JTI20" s="44"/>
      <c r="JTJ20" s="44"/>
      <c r="JTK20" s="44"/>
      <c r="JTL20" s="5"/>
      <c r="JTM20" s="73"/>
      <c r="JTN20" s="57"/>
      <c r="JTO20" s="4"/>
      <c r="JTP20" s="5"/>
      <c r="JTQ20" s="44"/>
      <c r="JTR20" s="44"/>
      <c r="JTS20" s="44"/>
      <c r="JTT20" s="5"/>
      <c r="JTU20" s="73"/>
      <c r="JTV20" s="57"/>
      <c r="JTW20" s="4"/>
      <c r="JTX20" s="5"/>
      <c r="JTY20" s="44"/>
      <c r="JTZ20" s="44"/>
      <c r="JUA20" s="44"/>
      <c r="JUB20" s="5"/>
      <c r="JUC20" s="73"/>
      <c r="JUD20" s="57"/>
      <c r="JUE20" s="4"/>
      <c r="JUF20" s="5"/>
      <c r="JUG20" s="44"/>
      <c r="JUH20" s="44"/>
      <c r="JUI20" s="44"/>
      <c r="JUJ20" s="5"/>
      <c r="JUK20" s="73"/>
      <c r="JUL20" s="57"/>
      <c r="JUM20" s="4"/>
      <c r="JUN20" s="5"/>
      <c r="JUO20" s="44"/>
      <c r="JUP20" s="44"/>
      <c r="JUQ20" s="44"/>
      <c r="JUR20" s="5"/>
      <c r="JUS20" s="73"/>
      <c r="JUT20" s="57"/>
      <c r="JUU20" s="4"/>
      <c r="JUV20" s="5"/>
      <c r="JUW20" s="44"/>
      <c r="JUX20" s="44"/>
      <c r="JUY20" s="44"/>
      <c r="JUZ20" s="5"/>
      <c r="JVA20" s="73"/>
      <c r="JVB20" s="57"/>
      <c r="JVC20" s="4"/>
      <c r="JVD20" s="5"/>
      <c r="JVE20" s="44"/>
      <c r="JVF20" s="44"/>
      <c r="JVG20" s="44"/>
      <c r="JVH20" s="5"/>
      <c r="JVI20" s="73"/>
      <c r="JVJ20" s="57"/>
      <c r="JVK20" s="4"/>
      <c r="JVL20" s="5"/>
      <c r="JVM20" s="44"/>
      <c r="JVN20" s="44"/>
      <c r="JVO20" s="44"/>
      <c r="JVP20" s="5"/>
      <c r="JVQ20" s="73"/>
      <c r="JVR20" s="57"/>
      <c r="JVS20" s="4"/>
      <c r="JVT20" s="5"/>
      <c r="JVU20" s="44"/>
      <c r="JVV20" s="44"/>
      <c r="JVW20" s="44"/>
      <c r="JVX20" s="5"/>
      <c r="JVY20" s="73"/>
      <c r="JVZ20" s="57"/>
      <c r="JWA20" s="4"/>
      <c r="JWB20" s="5"/>
      <c r="JWC20" s="44"/>
      <c r="JWD20" s="44"/>
      <c r="JWE20" s="44"/>
      <c r="JWF20" s="5"/>
      <c r="JWG20" s="73"/>
      <c r="JWH20" s="57"/>
      <c r="JWI20" s="4"/>
      <c r="JWJ20" s="5"/>
      <c r="JWK20" s="44"/>
      <c r="JWL20" s="44"/>
      <c r="JWM20" s="44"/>
      <c r="JWN20" s="5"/>
      <c r="JWO20" s="73"/>
      <c r="JWP20" s="57"/>
      <c r="JWQ20" s="4"/>
      <c r="JWR20" s="5"/>
      <c r="JWS20" s="44"/>
      <c r="JWT20" s="44"/>
      <c r="JWU20" s="44"/>
      <c r="JWV20" s="5"/>
      <c r="JWW20" s="73"/>
      <c r="JWX20" s="57"/>
      <c r="JWY20" s="4"/>
      <c r="JWZ20" s="5"/>
      <c r="JXA20" s="44"/>
      <c r="JXB20" s="44"/>
      <c r="JXC20" s="44"/>
      <c r="JXD20" s="5"/>
      <c r="JXE20" s="73"/>
      <c r="JXF20" s="57"/>
      <c r="JXG20" s="4"/>
      <c r="JXH20" s="5"/>
      <c r="JXI20" s="44"/>
      <c r="JXJ20" s="44"/>
      <c r="JXK20" s="44"/>
      <c r="JXL20" s="5"/>
      <c r="JXM20" s="73"/>
      <c r="JXN20" s="57"/>
      <c r="JXO20" s="4"/>
      <c r="JXP20" s="5"/>
      <c r="JXQ20" s="44"/>
      <c r="JXR20" s="44"/>
      <c r="JXS20" s="44"/>
      <c r="JXT20" s="5"/>
      <c r="JXU20" s="73"/>
      <c r="JXV20" s="57"/>
      <c r="JXW20" s="4"/>
      <c r="JXX20" s="5"/>
      <c r="JXY20" s="44"/>
      <c r="JXZ20" s="44"/>
      <c r="JYA20" s="44"/>
      <c r="JYB20" s="5"/>
      <c r="JYC20" s="73"/>
      <c r="JYD20" s="57"/>
      <c r="JYE20" s="4"/>
      <c r="JYF20" s="5"/>
      <c r="JYG20" s="44"/>
      <c r="JYH20" s="44"/>
      <c r="JYI20" s="44"/>
      <c r="JYJ20" s="5"/>
      <c r="JYK20" s="73"/>
      <c r="JYL20" s="57"/>
      <c r="JYM20" s="4"/>
      <c r="JYN20" s="5"/>
      <c r="JYO20" s="44"/>
      <c r="JYP20" s="44"/>
      <c r="JYQ20" s="44"/>
      <c r="JYR20" s="5"/>
      <c r="JYS20" s="73"/>
      <c r="JYT20" s="57"/>
      <c r="JYU20" s="4"/>
      <c r="JYV20" s="5"/>
      <c r="JYW20" s="44"/>
      <c r="JYX20" s="44"/>
      <c r="JYY20" s="44"/>
      <c r="JYZ20" s="5"/>
      <c r="JZA20" s="73"/>
      <c r="JZB20" s="57"/>
      <c r="JZC20" s="4"/>
      <c r="JZD20" s="5"/>
      <c r="JZE20" s="44"/>
      <c r="JZF20" s="44"/>
      <c r="JZG20" s="44"/>
      <c r="JZH20" s="5"/>
      <c r="JZI20" s="73"/>
      <c r="JZJ20" s="57"/>
      <c r="JZK20" s="4"/>
      <c r="JZL20" s="5"/>
      <c r="JZM20" s="44"/>
      <c r="JZN20" s="44"/>
      <c r="JZO20" s="44"/>
      <c r="JZP20" s="5"/>
      <c r="JZQ20" s="73"/>
      <c r="JZR20" s="57"/>
      <c r="JZS20" s="4"/>
      <c r="JZT20" s="5"/>
      <c r="JZU20" s="44"/>
      <c r="JZV20" s="44"/>
      <c r="JZW20" s="44"/>
      <c r="JZX20" s="5"/>
      <c r="JZY20" s="73"/>
      <c r="JZZ20" s="57"/>
      <c r="KAA20" s="4"/>
      <c r="KAB20" s="5"/>
      <c r="KAC20" s="44"/>
      <c r="KAD20" s="44"/>
      <c r="KAE20" s="44"/>
      <c r="KAF20" s="5"/>
      <c r="KAG20" s="73"/>
      <c r="KAH20" s="57"/>
      <c r="KAI20" s="4"/>
      <c r="KAJ20" s="5"/>
      <c r="KAK20" s="44"/>
      <c r="KAL20" s="44"/>
      <c r="KAM20" s="44"/>
      <c r="KAN20" s="5"/>
      <c r="KAO20" s="73"/>
      <c r="KAP20" s="57"/>
      <c r="KAQ20" s="4"/>
      <c r="KAR20" s="5"/>
      <c r="KAS20" s="44"/>
      <c r="KAT20" s="44"/>
      <c r="KAU20" s="44"/>
      <c r="KAV20" s="5"/>
      <c r="KAW20" s="73"/>
      <c r="KAX20" s="57"/>
      <c r="KAY20" s="4"/>
      <c r="KAZ20" s="5"/>
      <c r="KBA20" s="44"/>
      <c r="KBB20" s="44"/>
      <c r="KBC20" s="44"/>
      <c r="KBD20" s="5"/>
      <c r="KBE20" s="73"/>
      <c r="KBF20" s="57"/>
      <c r="KBG20" s="4"/>
      <c r="KBH20" s="5"/>
      <c r="KBI20" s="44"/>
      <c r="KBJ20" s="44"/>
      <c r="KBK20" s="44"/>
      <c r="KBL20" s="5"/>
      <c r="KBM20" s="73"/>
      <c r="KBN20" s="57"/>
      <c r="KBO20" s="4"/>
      <c r="KBP20" s="5"/>
      <c r="KBQ20" s="44"/>
      <c r="KBR20" s="44"/>
      <c r="KBS20" s="44"/>
      <c r="KBT20" s="5"/>
      <c r="KBU20" s="73"/>
      <c r="KBV20" s="57"/>
      <c r="KBW20" s="4"/>
      <c r="KBX20" s="5"/>
      <c r="KBY20" s="44"/>
      <c r="KBZ20" s="44"/>
      <c r="KCA20" s="44"/>
      <c r="KCB20" s="5"/>
      <c r="KCC20" s="73"/>
      <c r="KCD20" s="57"/>
      <c r="KCE20" s="4"/>
      <c r="KCF20" s="5"/>
      <c r="KCG20" s="44"/>
      <c r="KCH20" s="44"/>
      <c r="KCI20" s="44"/>
      <c r="KCJ20" s="5"/>
      <c r="KCK20" s="73"/>
      <c r="KCL20" s="57"/>
      <c r="KCM20" s="4"/>
      <c r="KCN20" s="5"/>
      <c r="KCO20" s="44"/>
      <c r="KCP20" s="44"/>
      <c r="KCQ20" s="44"/>
      <c r="KCR20" s="5"/>
      <c r="KCS20" s="73"/>
      <c r="KCT20" s="57"/>
      <c r="KCU20" s="4"/>
      <c r="KCV20" s="5"/>
      <c r="KCW20" s="44"/>
      <c r="KCX20" s="44"/>
      <c r="KCY20" s="44"/>
      <c r="KCZ20" s="5"/>
      <c r="KDA20" s="73"/>
      <c r="KDB20" s="57"/>
      <c r="KDC20" s="4"/>
      <c r="KDD20" s="5"/>
      <c r="KDE20" s="44"/>
      <c r="KDF20" s="44"/>
      <c r="KDG20" s="44"/>
      <c r="KDH20" s="5"/>
      <c r="KDI20" s="73"/>
      <c r="KDJ20" s="57"/>
      <c r="KDK20" s="4"/>
      <c r="KDL20" s="5"/>
      <c r="KDM20" s="44"/>
      <c r="KDN20" s="44"/>
      <c r="KDO20" s="44"/>
      <c r="KDP20" s="5"/>
      <c r="KDQ20" s="73"/>
      <c r="KDR20" s="57"/>
      <c r="KDS20" s="4"/>
      <c r="KDT20" s="5"/>
      <c r="KDU20" s="44"/>
      <c r="KDV20" s="44"/>
      <c r="KDW20" s="44"/>
      <c r="KDX20" s="5"/>
      <c r="KDY20" s="73"/>
      <c r="KDZ20" s="57"/>
      <c r="KEA20" s="4"/>
      <c r="KEB20" s="5"/>
      <c r="KEC20" s="44"/>
      <c r="KED20" s="44"/>
      <c r="KEE20" s="44"/>
      <c r="KEF20" s="5"/>
      <c r="KEG20" s="73"/>
      <c r="KEH20" s="57"/>
      <c r="KEI20" s="4"/>
      <c r="KEJ20" s="5"/>
      <c r="KEK20" s="44"/>
      <c r="KEL20" s="44"/>
      <c r="KEM20" s="44"/>
      <c r="KEN20" s="5"/>
      <c r="KEO20" s="73"/>
      <c r="KEP20" s="57"/>
      <c r="KEQ20" s="4"/>
      <c r="KER20" s="5"/>
      <c r="KES20" s="44"/>
      <c r="KET20" s="44"/>
      <c r="KEU20" s="44"/>
      <c r="KEV20" s="5"/>
      <c r="KEW20" s="73"/>
      <c r="KEX20" s="57"/>
      <c r="KEY20" s="4"/>
      <c r="KEZ20" s="5"/>
      <c r="KFA20" s="44"/>
      <c r="KFB20" s="44"/>
      <c r="KFC20" s="44"/>
      <c r="KFD20" s="5"/>
      <c r="KFE20" s="73"/>
      <c r="KFF20" s="57"/>
      <c r="KFG20" s="4"/>
      <c r="KFH20" s="5"/>
      <c r="KFI20" s="44"/>
      <c r="KFJ20" s="44"/>
      <c r="KFK20" s="44"/>
      <c r="KFL20" s="5"/>
      <c r="KFM20" s="73"/>
      <c r="KFN20" s="57"/>
      <c r="KFO20" s="4"/>
      <c r="KFP20" s="5"/>
      <c r="KFQ20" s="44"/>
      <c r="KFR20" s="44"/>
      <c r="KFS20" s="44"/>
      <c r="KFT20" s="5"/>
      <c r="KFU20" s="73"/>
      <c r="KFV20" s="57"/>
      <c r="KFW20" s="4"/>
      <c r="KFX20" s="5"/>
      <c r="KFY20" s="44"/>
      <c r="KFZ20" s="44"/>
      <c r="KGA20" s="44"/>
      <c r="KGB20" s="5"/>
      <c r="KGC20" s="73"/>
      <c r="KGD20" s="57"/>
      <c r="KGE20" s="4"/>
      <c r="KGF20" s="5"/>
      <c r="KGG20" s="44"/>
      <c r="KGH20" s="44"/>
      <c r="KGI20" s="44"/>
      <c r="KGJ20" s="5"/>
      <c r="KGK20" s="73"/>
      <c r="KGL20" s="57"/>
      <c r="KGM20" s="4"/>
      <c r="KGN20" s="5"/>
      <c r="KGO20" s="44"/>
      <c r="KGP20" s="44"/>
      <c r="KGQ20" s="44"/>
      <c r="KGR20" s="5"/>
      <c r="KGS20" s="73"/>
      <c r="KGT20" s="57"/>
      <c r="KGU20" s="4"/>
      <c r="KGV20" s="5"/>
      <c r="KGW20" s="44"/>
      <c r="KGX20" s="44"/>
      <c r="KGY20" s="44"/>
      <c r="KGZ20" s="5"/>
      <c r="KHA20" s="73"/>
      <c r="KHB20" s="57"/>
      <c r="KHC20" s="4"/>
      <c r="KHD20" s="5"/>
      <c r="KHE20" s="44"/>
      <c r="KHF20" s="44"/>
      <c r="KHG20" s="44"/>
      <c r="KHH20" s="5"/>
      <c r="KHI20" s="73"/>
      <c r="KHJ20" s="57"/>
      <c r="KHK20" s="4"/>
      <c r="KHL20" s="5"/>
      <c r="KHM20" s="44"/>
      <c r="KHN20" s="44"/>
      <c r="KHO20" s="44"/>
      <c r="KHP20" s="5"/>
      <c r="KHQ20" s="73"/>
      <c r="KHR20" s="57"/>
      <c r="KHS20" s="4"/>
      <c r="KHT20" s="5"/>
      <c r="KHU20" s="44"/>
      <c r="KHV20" s="44"/>
      <c r="KHW20" s="44"/>
      <c r="KHX20" s="5"/>
      <c r="KHY20" s="73"/>
      <c r="KHZ20" s="57"/>
      <c r="KIA20" s="4"/>
      <c r="KIB20" s="5"/>
      <c r="KIC20" s="44"/>
      <c r="KID20" s="44"/>
      <c r="KIE20" s="44"/>
      <c r="KIF20" s="5"/>
      <c r="KIG20" s="73"/>
      <c r="KIH20" s="57"/>
      <c r="KII20" s="4"/>
      <c r="KIJ20" s="5"/>
      <c r="KIK20" s="44"/>
      <c r="KIL20" s="44"/>
      <c r="KIM20" s="44"/>
      <c r="KIN20" s="5"/>
      <c r="KIO20" s="73"/>
      <c r="KIP20" s="57"/>
      <c r="KIQ20" s="4"/>
      <c r="KIR20" s="5"/>
      <c r="KIS20" s="44"/>
      <c r="KIT20" s="44"/>
      <c r="KIU20" s="44"/>
      <c r="KIV20" s="5"/>
      <c r="KIW20" s="73"/>
      <c r="KIX20" s="57"/>
      <c r="KIY20" s="4"/>
      <c r="KIZ20" s="5"/>
      <c r="KJA20" s="44"/>
      <c r="KJB20" s="44"/>
      <c r="KJC20" s="44"/>
      <c r="KJD20" s="5"/>
      <c r="KJE20" s="73"/>
      <c r="KJF20" s="57"/>
      <c r="KJG20" s="4"/>
      <c r="KJH20" s="5"/>
      <c r="KJI20" s="44"/>
      <c r="KJJ20" s="44"/>
      <c r="KJK20" s="44"/>
      <c r="KJL20" s="5"/>
      <c r="KJM20" s="73"/>
      <c r="KJN20" s="57"/>
      <c r="KJO20" s="4"/>
      <c r="KJP20" s="5"/>
      <c r="KJQ20" s="44"/>
      <c r="KJR20" s="44"/>
      <c r="KJS20" s="44"/>
      <c r="KJT20" s="5"/>
      <c r="KJU20" s="73"/>
      <c r="KJV20" s="57"/>
      <c r="KJW20" s="4"/>
      <c r="KJX20" s="5"/>
      <c r="KJY20" s="44"/>
      <c r="KJZ20" s="44"/>
      <c r="KKA20" s="44"/>
      <c r="KKB20" s="5"/>
      <c r="KKC20" s="73"/>
      <c r="KKD20" s="57"/>
      <c r="KKE20" s="4"/>
      <c r="KKF20" s="5"/>
      <c r="KKG20" s="44"/>
      <c r="KKH20" s="44"/>
      <c r="KKI20" s="44"/>
      <c r="KKJ20" s="5"/>
      <c r="KKK20" s="73"/>
      <c r="KKL20" s="57"/>
      <c r="KKM20" s="4"/>
      <c r="KKN20" s="5"/>
      <c r="KKO20" s="44"/>
      <c r="KKP20" s="44"/>
      <c r="KKQ20" s="44"/>
      <c r="KKR20" s="5"/>
      <c r="KKS20" s="73"/>
      <c r="KKT20" s="57"/>
      <c r="KKU20" s="4"/>
      <c r="KKV20" s="5"/>
      <c r="KKW20" s="44"/>
      <c r="KKX20" s="44"/>
      <c r="KKY20" s="44"/>
      <c r="KKZ20" s="5"/>
      <c r="KLA20" s="73"/>
      <c r="KLB20" s="57"/>
      <c r="KLC20" s="4"/>
      <c r="KLD20" s="5"/>
      <c r="KLE20" s="44"/>
      <c r="KLF20" s="44"/>
      <c r="KLG20" s="44"/>
      <c r="KLH20" s="5"/>
      <c r="KLI20" s="73"/>
      <c r="KLJ20" s="57"/>
      <c r="KLK20" s="4"/>
      <c r="KLL20" s="5"/>
      <c r="KLM20" s="44"/>
      <c r="KLN20" s="44"/>
      <c r="KLO20" s="44"/>
      <c r="KLP20" s="5"/>
      <c r="KLQ20" s="73"/>
      <c r="KLR20" s="57"/>
      <c r="KLS20" s="4"/>
      <c r="KLT20" s="5"/>
      <c r="KLU20" s="44"/>
      <c r="KLV20" s="44"/>
      <c r="KLW20" s="44"/>
      <c r="KLX20" s="5"/>
      <c r="KLY20" s="73"/>
      <c r="KLZ20" s="57"/>
      <c r="KMA20" s="4"/>
      <c r="KMB20" s="5"/>
      <c r="KMC20" s="44"/>
      <c r="KMD20" s="44"/>
      <c r="KME20" s="44"/>
      <c r="KMF20" s="5"/>
      <c r="KMG20" s="73"/>
      <c r="KMH20" s="57"/>
      <c r="KMI20" s="4"/>
      <c r="KMJ20" s="5"/>
      <c r="KMK20" s="44"/>
      <c r="KML20" s="44"/>
      <c r="KMM20" s="44"/>
      <c r="KMN20" s="5"/>
      <c r="KMO20" s="73"/>
      <c r="KMP20" s="57"/>
      <c r="KMQ20" s="4"/>
      <c r="KMR20" s="5"/>
      <c r="KMS20" s="44"/>
      <c r="KMT20" s="44"/>
      <c r="KMU20" s="44"/>
      <c r="KMV20" s="5"/>
      <c r="KMW20" s="73"/>
      <c r="KMX20" s="57"/>
      <c r="KMY20" s="4"/>
      <c r="KMZ20" s="5"/>
      <c r="KNA20" s="44"/>
      <c r="KNB20" s="44"/>
      <c r="KNC20" s="44"/>
      <c r="KND20" s="5"/>
      <c r="KNE20" s="73"/>
      <c r="KNF20" s="57"/>
      <c r="KNG20" s="4"/>
      <c r="KNH20" s="5"/>
      <c r="KNI20" s="44"/>
      <c r="KNJ20" s="44"/>
      <c r="KNK20" s="44"/>
      <c r="KNL20" s="5"/>
      <c r="KNM20" s="73"/>
      <c r="KNN20" s="57"/>
      <c r="KNO20" s="4"/>
      <c r="KNP20" s="5"/>
      <c r="KNQ20" s="44"/>
      <c r="KNR20" s="44"/>
      <c r="KNS20" s="44"/>
      <c r="KNT20" s="5"/>
      <c r="KNU20" s="73"/>
      <c r="KNV20" s="57"/>
      <c r="KNW20" s="4"/>
      <c r="KNX20" s="5"/>
      <c r="KNY20" s="44"/>
      <c r="KNZ20" s="44"/>
      <c r="KOA20" s="44"/>
      <c r="KOB20" s="5"/>
      <c r="KOC20" s="73"/>
      <c r="KOD20" s="57"/>
      <c r="KOE20" s="4"/>
      <c r="KOF20" s="5"/>
      <c r="KOG20" s="44"/>
      <c r="KOH20" s="44"/>
      <c r="KOI20" s="44"/>
      <c r="KOJ20" s="5"/>
      <c r="KOK20" s="73"/>
      <c r="KOL20" s="57"/>
      <c r="KOM20" s="4"/>
      <c r="KON20" s="5"/>
      <c r="KOO20" s="44"/>
      <c r="KOP20" s="44"/>
      <c r="KOQ20" s="44"/>
      <c r="KOR20" s="5"/>
      <c r="KOS20" s="73"/>
      <c r="KOT20" s="57"/>
      <c r="KOU20" s="4"/>
      <c r="KOV20" s="5"/>
      <c r="KOW20" s="44"/>
      <c r="KOX20" s="44"/>
      <c r="KOY20" s="44"/>
      <c r="KOZ20" s="5"/>
      <c r="KPA20" s="73"/>
      <c r="KPB20" s="57"/>
      <c r="KPC20" s="4"/>
      <c r="KPD20" s="5"/>
      <c r="KPE20" s="44"/>
      <c r="KPF20" s="44"/>
      <c r="KPG20" s="44"/>
      <c r="KPH20" s="5"/>
      <c r="KPI20" s="73"/>
      <c r="KPJ20" s="57"/>
      <c r="KPK20" s="4"/>
      <c r="KPL20" s="5"/>
      <c r="KPM20" s="44"/>
      <c r="KPN20" s="44"/>
      <c r="KPO20" s="44"/>
      <c r="KPP20" s="5"/>
      <c r="KPQ20" s="73"/>
      <c r="KPR20" s="57"/>
      <c r="KPS20" s="4"/>
      <c r="KPT20" s="5"/>
      <c r="KPU20" s="44"/>
      <c r="KPV20" s="44"/>
      <c r="KPW20" s="44"/>
      <c r="KPX20" s="5"/>
      <c r="KPY20" s="73"/>
      <c r="KPZ20" s="57"/>
      <c r="KQA20" s="4"/>
      <c r="KQB20" s="5"/>
      <c r="KQC20" s="44"/>
      <c r="KQD20" s="44"/>
      <c r="KQE20" s="44"/>
      <c r="KQF20" s="5"/>
      <c r="KQG20" s="73"/>
      <c r="KQH20" s="57"/>
      <c r="KQI20" s="4"/>
      <c r="KQJ20" s="5"/>
      <c r="KQK20" s="44"/>
      <c r="KQL20" s="44"/>
      <c r="KQM20" s="44"/>
      <c r="KQN20" s="5"/>
      <c r="KQO20" s="73"/>
      <c r="KQP20" s="57"/>
      <c r="KQQ20" s="4"/>
      <c r="KQR20" s="5"/>
      <c r="KQS20" s="44"/>
      <c r="KQT20" s="44"/>
      <c r="KQU20" s="44"/>
      <c r="KQV20" s="5"/>
      <c r="KQW20" s="73"/>
      <c r="KQX20" s="57"/>
      <c r="KQY20" s="4"/>
      <c r="KQZ20" s="5"/>
      <c r="KRA20" s="44"/>
      <c r="KRB20" s="44"/>
      <c r="KRC20" s="44"/>
      <c r="KRD20" s="5"/>
      <c r="KRE20" s="73"/>
      <c r="KRF20" s="57"/>
      <c r="KRG20" s="4"/>
      <c r="KRH20" s="5"/>
      <c r="KRI20" s="44"/>
      <c r="KRJ20" s="44"/>
      <c r="KRK20" s="44"/>
      <c r="KRL20" s="5"/>
      <c r="KRM20" s="73"/>
      <c r="KRN20" s="57"/>
      <c r="KRO20" s="4"/>
      <c r="KRP20" s="5"/>
      <c r="KRQ20" s="44"/>
      <c r="KRR20" s="44"/>
      <c r="KRS20" s="44"/>
      <c r="KRT20" s="5"/>
      <c r="KRU20" s="73"/>
      <c r="KRV20" s="57"/>
      <c r="KRW20" s="4"/>
      <c r="KRX20" s="5"/>
      <c r="KRY20" s="44"/>
      <c r="KRZ20" s="44"/>
      <c r="KSA20" s="44"/>
      <c r="KSB20" s="5"/>
      <c r="KSC20" s="73"/>
      <c r="KSD20" s="57"/>
      <c r="KSE20" s="4"/>
      <c r="KSF20" s="5"/>
      <c r="KSG20" s="44"/>
      <c r="KSH20" s="44"/>
      <c r="KSI20" s="44"/>
      <c r="KSJ20" s="5"/>
      <c r="KSK20" s="73"/>
      <c r="KSL20" s="57"/>
      <c r="KSM20" s="4"/>
      <c r="KSN20" s="5"/>
      <c r="KSO20" s="44"/>
      <c r="KSP20" s="44"/>
      <c r="KSQ20" s="44"/>
      <c r="KSR20" s="5"/>
      <c r="KSS20" s="73"/>
      <c r="KST20" s="57"/>
      <c r="KSU20" s="4"/>
      <c r="KSV20" s="5"/>
      <c r="KSW20" s="44"/>
      <c r="KSX20" s="44"/>
      <c r="KSY20" s="44"/>
      <c r="KSZ20" s="5"/>
      <c r="KTA20" s="73"/>
      <c r="KTB20" s="57"/>
      <c r="KTC20" s="4"/>
      <c r="KTD20" s="5"/>
      <c r="KTE20" s="44"/>
      <c r="KTF20" s="44"/>
      <c r="KTG20" s="44"/>
      <c r="KTH20" s="5"/>
      <c r="KTI20" s="73"/>
      <c r="KTJ20" s="57"/>
      <c r="KTK20" s="4"/>
      <c r="KTL20" s="5"/>
      <c r="KTM20" s="44"/>
      <c r="KTN20" s="44"/>
      <c r="KTO20" s="44"/>
      <c r="KTP20" s="5"/>
      <c r="KTQ20" s="73"/>
      <c r="KTR20" s="57"/>
      <c r="KTS20" s="4"/>
      <c r="KTT20" s="5"/>
      <c r="KTU20" s="44"/>
      <c r="KTV20" s="44"/>
      <c r="KTW20" s="44"/>
      <c r="KTX20" s="5"/>
      <c r="KTY20" s="73"/>
      <c r="KTZ20" s="57"/>
      <c r="KUA20" s="4"/>
      <c r="KUB20" s="5"/>
      <c r="KUC20" s="44"/>
      <c r="KUD20" s="44"/>
      <c r="KUE20" s="44"/>
      <c r="KUF20" s="5"/>
      <c r="KUG20" s="73"/>
      <c r="KUH20" s="57"/>
      <c r="KUI20" s="4"/>
      <c r="KUJ20" s="5"/>
      <c r="KUK20" s="44"/>
      <c r="KUL20" s="44"/>
      <c r="KUM20" s="44"/>
      <c r="KUN20" s="5"/>
      <c r="KUO20" s="73"/>
      <c r="KUP20" s="57"/>
      <c r="KUQ20" s="4"/>
      <c r="KUR20" s="5"/>
      <c r="KUS20" s="44"/>
      <c r="KUT20" s="44"/>
      <c r="KUU20" s="44"/>
      <c r="KUV20" s="5"/>
      <c r="KUW20" s="73"/>
      <c r="KUX20" s="57"/>
      <c r="KUY20" s="4"/>
      <c r="KUZ20" s="5"/>
      <c r="KVA20" s="44"/>
      <c r="KVB20" s="44"/>
      <c r="KVC20" s="44"/>
      <c r="KVD20" s="5"/>
      <c r="KVE20" s="73"/>
      <c r="KVF20" s="57"/>
      <c r="KVG20" s="4"/>
      <c r="KVH20" s="5"/>
      <c r="KVI20" s="44"/>
      <c r="KVJ20" s="44"/>
      <c r="KVK20" s="44"/>
      <c r="KVL20" s="5"/>
      <c r="KVM20" s="73"/>
      <c r="KVN20" s="57"/>
      <c r="KVO20" s="4"/>
      <c r="KVP20" s="5"/>
      <c r="KVQ20" s="44"/>
      <c r="KVR20" s="44"/>
      <c r="KVS20" s="44"/>
      <c r="KVT20" s="5"/>
      <c r="KVU20" s="73"/>
      <c r="KVV20" s="57"/>
      <c r="KVW20" s="4"/>
      <c r="KVX20" s="5"/>
      <c r="KVY20" s="44"/>
      <c r="KVZ20" s="44"/>
      <c r="KWA20" s="44"/>
      <c r="KWB20" s="5"/>
      <c r="KWC20" s="73"/>
      <c r="KWD20" s="57"/>
      <c r="KWE20" s="4"/>
      <c r="KWF20" s="5"/>
      <c r="KWG20" s="44"/>
      <c r="KWH20" s="44"/>
      <c r="KWI20" s="44"/>
      <c r="KWJ20" s="5"/>
      <c r="KWK20" s="73"/>
      <c r="KWL20" s="57"/>
      <c r="KWM20" s="4"/>
      <c r="KWN20" s="5"/>
      <c r="KWO20" s="44"/>
      <c r="KWP20" s="44"/>
      <c r="KWQ20" s="44"/>
      <c r="KWR20" s="5"/>
      <c r="KWS20" s="73"/>
      <c r="KWT20" s="57"/>
      <c r="KWU20" s="4"/>
      <c r="KWV20" s="5"/>
      <c r="KWW20" s="44"/>
      <c r="KWX20" s="44"/>
      <c r="KWY20" s="44"/>
      <c r="KWZ20" s="5"/>
      <c r="KXA20" s="73"/>
      <c r="KXB20" s="57"/>
      <c r="KXC20" s="4"/>
      <c r="KXD20" s="5"/>
      <c r="KXE20" s="44"/>
      <c r="KXF20" s="44"/>
      <c r="KXG20" s="44"/>
      <c r="KXH20" s="5"/>
      <c r="KXI20" s="73"/>
      <c r="KXJ20" s="57"/>
      <c r="KXK20" s="4"/>
      <c r="KXL20" s="5"/>
      <c r="KXM20" s="44"/>
      <c r="KXN20" s="44"/>
      <c r="KXO20" s="44"/>
      <c r="KXP20" s="5"/>
      <c r="KXQ20" s="73"/>
      <c r="KXR20" s="57"/>
      <c r="KXS20" s="4"/>
      <c r="KXT20" s="5"/>
      <c r="KXU20" s="44"/>
      <c r="KXV20" s="44"/>
      <c r="KXW20" s="44"/>
      <c r="KXX20" s="5"/>
      <c r="KXY20" s="73"/>
      <c r="KXZ20" s="57"/>
      <c r="KYA20" s="4"/>
      <c r="KYB20" s="5"/>
      <c r="KYC20" s="44"/>
      <c r="KYD20" s="44"/>
      <c r="KYE20" s="44"/>
      <c r="KYF20" s="5"/>
      <c r="KYG20" s="73"/>
      <c r="KYH20" s="57"/>
      <c r="KYI20" s="4"/>
      <c r="KYJ20" s="5"/>
      <c r="KYK20" s="44"/>
      <c r="KYL20" s="44"/>
      <c r="KYM20" s="44"/>
      <c r="KYN20" s="5"/>
      <c r="KYO20" s="73"/>
      <c r="KYP20" s="57"/>
      <c r="KYQ20" s="4"/>
      <c r="KYR20" s="5"/>
      <c r="KYS20" s="44"/>
      <c r="KYT20" s="44"/>
      <c r="KYU20" s="44"/>
      <c r="KYV20" s="5"/>
      <c r="KYW20" s="73"/>
      <c r="KYX20" s="57"/>
      <c r="KYY20" s="4"/>
      <c r="KYZ20" s="5"/>
      <c r="KZA20" s="44"/>
      <c r="KZB20" s="44"/>
      <c r="KZC20" s="44"/>
      <c r="KZD20" s="5"/>
      <c r="KZE20" s="73"/>
      <c r="KZF20" s="57"/>
      <c r="KZG20" s="4"/>
      <c r="KZH20" s="5"/>
      <c r="KZI20" s="44"/>
      <c r="KZJ20" s="44"/>
      <c r="KZK20" s="44"/>
      <c r="KZL20" s="5"/>
      <c r="KZM20" s="73"/>
      <c r="KZN20" s="57"/>
      <c r="KZO20" s="4"/>
      <c r="KZP20" s="5"/>
      <c r="KZQ20" s="44"/>
      <c r="KZR20" s="44"/>
      <c r="KZS20" s="44"/>
      <c r="KZT20" s="5"/>
      <c r="KZU20" s="73"/>
      <c r="KZV20" s="57"/>
      <c r="KZW20" s="4"/>
      <c r="KZX20" s="5"/>
      <c r="KZY20" s="44"/>
      <c r="KZZ20" s="44"/>
      <c r="LAA20" s="44"/>
      <c r="LAB20" s="5"/>
      <c r="LAC20" s="73"/>
      <c r="LAD20" s="57"/>
      <c r="LAE20" s="4"/>
      <c r="LAF20" s="5"/>
      <c r="LAG20" s="44"/>
      <c r="LAH20" s="44"/>
      <c r="LAI20" s="44"/>
      <c r="LAJ20" s="5"/>
      <c r="LAK20" s="73"/>
      <c r="LAL20" s="57"/>
      <c r="LAM20" s="4"/>
      <c r="LAN20" s="5"/>
      <c r="LAO20" s="44"/>
      <c r="LAP20" s="44"/>
      <c r="LAQ20" s="44"/>
      <c r="LAR20" s="5"/>
      <c r="LAS20" s="73"/>
      <c r="LAT20" s="57"/>
      <c r="LAU20" s="4"/>
      <c r="LAV20" s="5"/>
      <c r="LAW20" s="44"/>
      <c r="LAX20" s="44"/>
      <c r="LAY20" s="44"/>
      <c r="LAZ20" s="5"/>
      <c r="LBA20" s="73"/>
      <c r="LBB20" s="57"/>
      <c r="LBC20" s="4"/>
      <c r="LBD20" s="5"/>
      <c r="LBE20" s="44"/>
      <c r="LBF20" s="44"/>
      <c r="LBG20" s="44"/>
      <c r="LBH20" s="5"/>
      <c r="LBI20" s="73"/>
      <c r="LBJ20" s="57"/>
      <c r="LBK20" s="4"/>
      <c r="LBL20" s="5"/>
      <c r="LBM20" s="44"/>
      <c r="LBN20" s="44"/>
      <c r="LBO20" s="44"/>
      <c r="LBP20" s="5"/>
      <c r="LBQ20" s="73"/>
      <c r="LBR20" s="57"/>
      <c r="LBS20" s="4"/>
      <c r="LBT20" s="5"/>
      <c r="LBU20" s="44"/>
      <c r="LBV20" s="44"/>
      <c r="LBW20" s="44"/>
      <c r="LBX20" s="5"/>
      <c r="LBY20" s="73"/>
      <c r="LBZ20" s="57"/>
      <c r="LCA20" s="4"/>
      <c r="LCB20" s="5"/>
      <c r="LCC20" s="44"/>
      <c r="LCD20" s="44"/>
      <c r="LCE20" s="44"/>
      <c r="LCF20" s="5"/>
      <c r="LCG20" s="73"/>
      <c r="LCH20" s="57"/>
      <c r="LCI20" s="4"/>
      <c r="LCJ20" s="5"/>
      <c r="LCK20" s="44"/>
      <c r="LCL20" s="44"/>
      <c r="LCM20" s="44"/>
      <c r="LCN20" s="5"/>
      <c r="LCO20" s="73"/>
      <c r="LCP20" s="57"/>
      <c r="LCQ20" s="4"/>
      <c r="LCR20" s="5"/>
      <c r="LCS20" s="44"/>
      <c r="LCT20" s="44"/>
      <c r="LCU20" s="44"/>
      <c r="LCV20" s="5"/>
      <c r="LCW20" s="73"/>
      <c r="LCX20" s="57"/>
      <c r="LCY20" s="4"/>
      <c r="LCZ20" s="5"/>
      <c r="LDA20" s="44"/>
      <c r="LDB20" s="44"/>
      <c r="LDC20" s="44"/>
      <c r="LDD20" s="5"/>
      <c r="LDE20" s="73"/>
      <c r="LDF20" s="57"/>
      <c r="LDG20" s="4"/>
      <c r="LDH20" s="5"/>
      <c r="LDI20" s="44"/>
      <c r="LDJ20" s="44"/>
      <c r="LDK20" s="44"/>
      <c r="LDL20" s="5"/>
      <c r="LDM20" s="73"/>
      <c r="LDN20" s="57"/>
      <c r="LDO20" s="4"/>
      <c r="LDP20" s="5"/>
      <c r="LDQ20" s="44"/>
      <c r="LDR20" s="44"/>
      <c r="LDS20" s="44"/>
      <c r="LDT20" s="5"/>
      <c r="LDU20" s="73"/>
      <c r="LDV20" s="57"/>
      <c r="LDW20" s="4"/>
      <c r="LDX20" s="5"/>
      <c r="LDY20" s="44"/>
      <c r="LDZ20" s="44"/>
      <c r="LEA20" s="44"/>
      <c r="LEB20" s="5"/>
      <c r="LEC20" s="73"/>
      <c r="LED20" s="57"/>
      <c r="LEE20" s="4"/>
      <c r="LEF20" s="5"/>
      <c r="LEG20" s="44"/>
      <c r="LEH20" s="44"/>
      <c r="LEI20" s="44"/>
      <c r="LEJ20" s="5"/>
      <c r="LEK20" s="73"/>
      <c r="LEL20" s="57"/>
      <c r="LEM20" s="4"/>
      <c r="LEN20" s="5"/>
      <c r="LEO20" s="44"/>
      <c r="LEP20" s="44"/>
      <c r="LEQ20" s="44"/>
      <c r="LER20" s="5"/>
      <c r="LES20" s="73"/>
      <c r="LET20" s="57"/>
      <c r="LEU20" s="4"/>
      <c r="LEV20" s="5"/>
      <c r="LEW20" s="44"/>
      <c r="LEX20" s="44"/>
      <c r="LEY20" s="44"/>
      <c r="LEZ20" s="5"/>
      <c r="LFA20" s="73"/>
      <c r="LFB20" s="57"/>
      <c r="LFC20" s="4"/>
      <c r="LFD20" s="5"/>
      <c r="LFE20" s="44"/>
      <c r="LFF20" s="44"/>
      <c r="LFG20" s="44"/>
      <c r="LFH20" s="5"/>
      <c r="LFI20" s="73"/>
      <c r="LFJ20" s="57"/>
      <c r="LFK20" s="4"/>
      <c r="LFL20" s="5"/>
      <c r="LFM20" s="44"/>
      <c r="LFN20" s="44"/>
      <c r="LFO20" s="44"/>
      <c r="LFP20" s="5"/>
      <c r="LFQ20" s="73"/>
      <c r="LFR20" s="57"/>
      <c r="LFS20" s="4"/>
      <c r="LFT20" s="5"/>
      <c r="LFU20" s="44"/>
      <c r="LFV20" s="44"/>
      <c r="LFW20" s="44"/>
      <c r="LFX20" s="5"/>
      <c r="LFY20" s="73"/>
      <c r="LFZ20" s="57"/>
      <c r="LGA20" s="4"/>
      <c r="LGB20" s="5"/>
      <c r="LGC20" s="44"/>
      <c r="LGD20" s="44"/>
      <c r="LGE20" s="44"/>
      <c r="LGF20" s="5"/>
      <c r="LGG20" s="73"/>
      <c r="LGH20" s="57"/>
      <c r="LGI20" s="4"/>
      <c r="LGJ20" s="5"/>
      <c r="LGK20" s="44"/>
      <c r="LGL20" s="44"/>
      <c r="LGM20" s="44"/>
      <c r="LGN20" s="5"/>
      <c r="LGO20" s="73"/>
      <c r="LGP20" s="57"/>
      <c r="LGQ20" s="4"/>
      <c r="LGR20" s="5"/>
      <c r="LGS20" s="44"/>
      <c r="LGT20" s="44"/>
      <c r="LGU20" s="44"/>
      <c r="LGV20" s="5"/>
      <c r="LGW20" s="73"/>
      <c r="LGX20" s="57"/>
      <c r="LGY20" s="4"/>
      <c r="LGZ20" s="5"/>
      <c r="LHA20" s="44"/>
      <c r="LHB20" s="44"/>
      <c r="LHC20" s="44"/>
      <c r="LHD20" s="5"/>
      <c r="LHE20" s="73"/>
      <c r="LHF20" s="57"/>
      <c r="LHG20" s="4"/>
      <c r="LHH20" s="5"/>
      <c r="LHI20" s="44"/>
      <c r="LHJ20" s="44"/>
      <c r="LHK20" s="44"/>
      <c r="LHL20" s="5"/>
      <c r="LHM20" s="73"/>
      <c r="LHN20" s="57"/>
      <c r="LHO20" s="4"/>
      <c r="LHP20" s="5"/>
      <c r="LHQ20" s="44"/>
      <c r="LHR20" s="44"/>
      <c r="LHS20" s="44"/>
      <c r="LHT20" s="5"/>
      <c r="LHU20" s="73"/>
      <c r="LHV20" s="57"/>
      <c r="LHW20" s="4"/>
      <c r="LHX20" s="5"/>
      <c r="LHY20" s="44"/>
      <c r="LHZ20" s="44"/>
      <c r="LIA20" s="44"/>
      <c r="LIB20" s="5"/>
      <c r="LIC20" s="73"/>
      <c r="LID20" s="57"/>
      <c r="LIE20" s="4"/>
      <c r="LIF20" s="5"/>
      <c r="LIG20" s="44"/>
      <c r="LIH20" s="44"/>
      <c r="LII20" s="44"/>
      <c r="LIJ20" s="5"/>
      <c r="LIK20" s="73"/>
      <c r="LIL20" s="57"/>
      <c r="LIM20" s="4"/>
      <c r="LIN20" s="5"/>
      <c r="LIO20" s="44"/>
      <c r="LIP20" s="44"/>
      <c r="LIQ20" s="44"/>
      <c r="LIR20" s="5"/>
      <c r="LIS20" s="73"/>
      <c r="LIT20" s="57"/>
      <c r="LIU20" s="4"/>
      <c r="LIV20" s="5"/>
      <c r="LIW20" s="44"/>
      <c r="LIX20" s="44"/>
      <c r="LIY20" s="44"/>
      <c r="LIZ20" s="5"/>
      <c r="LJA20" s="73"/>
      <c r="LJB20" s="57"/>
      <c r="LJC20" s="4"/>
      <c r="LJD20" s="5"/>
      <c r="LJE20" s="44"/>
      <c r="LJF20" s="44"/>
      <c r="LJG20" s="44"/>
      <c r="LJH20" s="5"/>
      <c r="LJI20" s="73"/>
      <c r="LJJ20" s="57"/>
      <c r="LJK20" s="4"/>
      <c r="LJL20" s="5"/>
      <c r="LJM20" s="44"/>
      <c r="LJN20" s="44"/>
      <c r="LJO20" s="44"/>
      <c r="LJP20" s="5"/>
      <c r="LJQ20" s="73"/>
      <c r="LJR20" s="57"/>
      <c r="LJS20" s="4"/>
      <c r="LJT20" s="5"/>
      <c r="LJU20" s="44"/>
      <c r="LJV20" s="44"/>
      <c r="LJW20" s="44"/>
      <c r="LJX20" s="5"/>
      <c r="LJY20" s="73"/>
      <c r="LJZ20" s="57"/>
      <c r="LKA20" s="4"/>
      <c r="LKB20" s="5"/>
      <c r="LKC20" s="44"/>
      <c r="LKD20" s="44"/>
      <c r="LKE20" s="44"/>
      <c r="LKF20" s="5"/>
      <c r="LKG20" s="73"/>
      <c r="LKH20" s="57"/>
      <c r="LKI20" s="4"/>
      <c r="LKJ20" s="5"/>
      <c r="LKK20" s="44"/>
      <c r="LKL20" s="44"/>
      <c r="LKM20" s="44"/>
      <c r="LKN20" s="5"/>
      <c r="LKO20" s="73"/>
      <c r="LKP20" s="57"/>
      <c r="LKQ20" s="4"/>
      <c r="LKR20" s="5"/>
      <c r="LKS20" s="44"/>
      <c r="LKT20" s="44"/>
      <c r="LKU20" s="44"/>
      <c r="LKV20" s="5"/>
      <c r="LKW20" s="73"/>
      <c r="LKX20" s="57"/>
      <c r="LKY20" s="4"/>
      <c r="LKZ20" s="5"/>
      <c r="LLA20" s="44"/>
      <c r="LLB20" s="44"/>
      <c r="LLC20" s="44"/>
      <c r="LLD20" s="5"/>
      <c r="LLE20" s="73"/>
      <c r="LLF20" s="57"/>
      <c r="LLG20" s="4"/>
      <c r="LLH20" s="5"/>
      <c r="LLI20" s="44"/>
      <c r="LLJ20" s="44"/>
      <c r="LLK20" s="44"/>
      <c r="LLL20" s="5"/>
      <c r="LLM20" s="73"/>
      <c r="LLN20" s="57"/>
      <c r="LLO20" s="4"/>
      <c r="LLP20" s="5"/>
      <c r="LLQ20" s="44"/>
      <c r="LLR20" s="44"/>
      <c r="LLS20" s="44"/>
      <c r="LLT20" s="5"/>
      <c r="LLU20" s="73"/>
      <c r="LLV20" s="57"/>
      <c r="LLW20" s="4"/>
      <c r="LLX20" s="5"/>
      <c r="LLY20" s="44"/>
      <c r="LLZ20" s="44"/>
      <c r="LMA20" s="44"/>
      <c r="LMB20" s="5"/>
      <c r="LMC20" s="73"/>
      <c r="LMD20" s="57"/>
      <c r="LME20" s="4"/>
      <c r="LMF20" s="5"/>
      <c r="LMG20" s="44"/>
      <c r="LMH20" s="44"/>
      <c r="LMI20" s="44"/>
      <c r="LMJ20" s="5"/>
      <c r="LMK20" s="73"/>
      <c r="LML20" s="57"/>
      <c r="LMM20" s="4"/>
      <c r="LMN20" s="5"/>
      <c r="LMO20" s="44"/>
      <c r="LMP20" s="44"/>
      <c r="LMQ20" s="44"/>
      <c r="LMR20" s="5"/>
      <c r="LMS20" s="73"/>
      <c r="LMT20" s="57"/>
      <c r="LMU20" s="4"/>
      <c r="LMV20" s="5"/>
      <c r="LMW20" s="44"/>
      <c r="LMX20" s="44"/>
      <c r="LMY20" s="44"/>
      <c r="LMZ20" s="5"/>
      <c r="LNA20" s="73"/>
      <c r="LNB20" s="57"/>
      <c r="LNC20" s="4"/>
      <c r="LND20" s="5"/>
      <c r="LNE20" s="44"/>
      <c r="LNF20" s="44"/>
      <c r="LNG20" s="44"/>
      <c r="LNH20" s="5"/>
      <c r="LNI20" s="73"/>
      <c r="LNJ20" s="57"/>
      <c r="LNK20" s="4"/>
      <c r="LNL20" s="5"/>
      <c r="LNM20" s="44"/>
      <c r="LNN20" s="44"/>
      <c r="LNO20" s="44"/>
      <c r="LNP20" s="5"/>
      <c r="LNQ20" s="73"/>
      <c r="LNR20" s="57"/>
      <c r="LNS20" s="4"/>
      <c r="LNT20" s="5"/>
      <c r="LNU20" s="44"/>
      <c r="LNV20" s="44"/>
      <c r="LNW20" s="44"/>
      <c r="LNX20" s="5"/>
      <c r="LNY20" s="73"/>
      <c r="LNZ20" s="57"/>
      <c r="LOA20" s="4"/>
      <c r="LOB20" s="5"/>
      <c r="LOC20" s="44"/>
      <c r="LOD20" s="44"/>
      <c r="LOE20" s="44"/>
      <c r="LOF20" s="5"/>
      <c r="LOG20" s="73"/>
      <c r="LOH20" s="57"/>
      <c r="LOI20" s="4"/>
      <c r="LOJ20" s="5"/>
      <c r="LOK20" s="44"/>
      <c r="LOL20" s="44"/>
      <c r="LOM20" s="44"/>
      <c r="LON20" s="5"/>
      <c r="LOO20" s="73"/>
      <c r="LOP20" s="57"/>
      <c r="LOQ20" s="4"/>
      <c r="LOR20" s="5"/>
      <c r="LOS20" s="44"/>
      <c r="LOT20" s="44"/>
      <c r="LOU20" s="44"/>
      <c r="LOV20" s="5"/>
      <c r="LOW20" s="73"/>
      <c r="LOX20" s="57"/>
      <c r="LOY20" s="4"/>
      <c r="LOZ20" s="5"/>
      <c r="LPA20" s="44"/>
      <c r="LPB20" s="44"/>
      <c r="LPC20" s="44"/>
      <c r="LPD20" s="5"/>
      <c r="LPE20" s="73"/>
      <c r="LPF20" s="57"/>
      <c r="LPG20" s="4"/>
      <c r="LPH20" s="5"/>
      <c r="LPI20" s="44"/>
      <c r="LPJ20" s="44"/>
      <c r="LPK20" s="44"/>
      <c r="LPL20" s="5"/>
      <c r="LPM20" s="73"/>
      <c r="LPN20" s="57"/>
      <c r="LPO20" s="4"/>
      <c r="LPP20" s="5"/>
      <c r="LPQ20" s="44"/>
      <c r="LPR20" s="44"/>
      <c r="LPS20" s="44"/>
      <c r="LPT20" s="5"/>
      <c r="LPU20" s="73"/>
      <c r="LPV20" s="57"/>
      <c r="LPW20" s="4"/>
      <c r="LPX20" s="5"/>
      <c r="LPY20" s="44"/>
      <c r="LPZ20" s="44"/>
      <c r="LQA20" s="44"/>
      <c r="LQB20" s="5"/>
      <c r="LQC20" s="73"/>
      <c r="LQD20" s="57"/>
      <c r="LQE20" s="4"/>
      <c r="LQF20" s="5"/>
      <c r="LQG20" s="44"/>
      <c r="LQH20" s="44"/>
      <c r="LQI20" s="44"/>
      <c r="LQJ20" s="5"/>
      <c r="LQK20" s="73"/>
      <c r="LQL20" s="57"/>
      <c r="LQM20" s="4"/>
      <c r="LQN20" s="5"/>
      <c r="LQO20" s="44"/>
      <c r="LQP20" s="44"/>
      <c r="LQQ20" s="44"/>
      <c r="LQR20" s="5"/>
      <c r="LQS20" s="73"/>
      <c r="LQT20" s="57"/>
      <c r="LQU20" s="4"/>
      <c r="LQV20" s="5"/>
      <c r="LQW20" s="44"/>
      <c r="LQX20" s="44"/>
      <c r="LQY20" s="44"/>
      <c r="LQZ20" s="5"/>
      <c r="LRA20" s="73"/>
      <c r="LRB20" s="57"/>
      <c r="LRC20" s="4"/>
      <c r="LRD20" s="5"/>
      <c r="LRE20" s="44"/>
      <c r="LRF20" s="44"/>
      <c r="LRG20" s="44"/>
      <c r="LRH20" s="5"/>
      <c r="LRI20" s="73"/>
      <c r="LRJ20" s="57"/>
      <c r="LRK20" s="4"/>
      <c r="LRL20" s="5"/>
      <c r="LRM20" s="44"/>
      <c r="LRN20" s="44"/>
      <c r="LRO20" s="44"/>
      <c r="LRP20" s="5"/>
      <c r="LRQ20" s="73"/>
      <c r="LRR20" s="57"/>
      <c r="LRS20" s="4"/>
      <c r="LRT20" s="5"/>
      <c r="LRU20" s="44"/>
      <c r="LRV20" s="44"/>
      <c r="LRW20" s="44"/>
      <c r="LRX20" s="5"/>
      <c r="LRY20" s="73"/>
      <c r="LRZ20" s="57"/>
      <c r="LSA20" s="4"/>
      <c r="LSB20" s="5"/>
      <c r="LSC20" s="44"/>
      <c r="LSD20" s="44"/>
      <c r="LSE20" s="44"/>
      <c r="LSF20" s="5"/>
      <c r="LSG20" s="73"/>
      <c r="LSH20" s="57"/>
      <c r="LSI20" s="4"/>
      <c r="LSJ20" s="5"/>
      <c r="LSK20" s="44"/>
      <c r="LSL20" s="44"/>
      <c r="LSM20" s="44"/>
      <c r="LSN20" s="5"/>
      <c r="LSO20" s="73"/>
      <c r="LSP20" s="57"/>
      <c r="LSQ20" s="4"/>
      <c r="LSR20" s="5"/>
      <c r="LSS20" s="44"/>
      <c r="LST20" s="44"/>
      <c r="LSU20" s="44"/>
      <c r="LSV20" s="5"/>
      <c r="LSW20" s="73"/>
      <c r="LSX20" s="57"/>
      <c r="LSY20" s="4"/>
      <c r="LSZ20" s="5"/>
      <c r="LTA20" s="44"/>
      <c r="LTB20" s="44"/>
      <c r="LTC20" s="44"/>
      <c r="LTD20" s="5"/>
      <c r="LTE20" s="73"/>
      <c r="LTF20" s="57"/>
      <c r="LTG20" s="4"/>
      <c r="LTH20" s="5"/>
      <c r="LTI20" s="44"/>
      <c r="LTJ20" s="44"/>
      <c r="LTK20" s="44"/>
      <c r="LTL20" s="5"/>
      <c r="LTM20" s="73"/>
      <c r="LTN20" s="57"/>
      <c r="LTO20" s="4"/>
      <c r="LTP20" s="5"/>
      <c r="LTQ20" s="44"/>
      <c r="LTR20" s="44"/>
      <c r="LTS20" s="44"/>
      <c r="LTT20" s="5"/>
      <c r="LTU20" s="73"/>
      <c r="LTV20" s="57"/>
      <c r="LTW20" s="4"/>
      <c r="LTX20" s="5"/>
      <c r="LTY20" s="44"/>
      <c r="LTZ20" s="44"/>
      <c r="LUA20" s="44"/>
      <c r="LUB20" s="5"/>
      <c r="LUC20" s="73"/>
      <c r="LUD20" s="57"/>
      <c r="LUE20" s="4"/>
      <c r="LUF20" s="5"/>
      <c r="LUG20" s="44"/>
      <c r="LUH20" s="44"/>
      <c r="LUI20" s="44"/>
      <c r="LUJ20" s="5"/>
      <c r="LUK20" s="73"/>
      <c r="LUL20" s="57"/>
      <c r="LUM20" s="4"/>
      <c r="LUN20" s="5"/>
      <c r="LUO20" s="44"/>
      <c r="LUP20" s="44"/>
      <c r="LUQ20" s="44"/>
      <c r="LUR20" s="5"/>
      <c r="LUS20" s="73"/>
      <c r="LUT20" s="57"/>
      <c r="LUU20" s="4"/>
      <c r="LUV20" s="5"/>
      <c r="LUW20" s="44"/>
      <c r="LUX20" s="44"/>
      <c r="LUY20" s="44"/>
      <c r="LUZ20" s="5"/>
      <c r="LVA20" s="73"/>
      <c r="LVB20" s="57"/>
      <c r="LVC20" s="4"/>
      <c r="LVD20" s="5"/>
      <c r="LVE20" s="44"/>
      <c r="LVF20" s="44"/>
      <c r="LVG20" s="44"/>
      <c r="LVH20" s="5"/>
      <c r="LVI20" s="73"/>
      <c r="LVJ20" s="57"/>
      <c r="LVK20" s="4"/>
      <c r="LVL20" s="5"/>
      <c r="LVM20" s="44"/>
      <c r="LVN20" s="44"/>
      <c r="LVO20" s="44"/>
      <c r="LVP20" s="5"/>
      <c r="LVQ20" s="73"/>
      <c r="LVR20" s="57"/>
      <c r="LVS20" s="4"/>
      <c r="LVT20" s="5"/>
      <c r="LVU20" s="44"/>
      <c r="LVV20" s="44"/>
      <c r="LVW20" s="44"/>
      <c r="LVX20" s="5"/>
      <c r="LVY20" s="73"/>
      <c r="LVZ20" s="57"/>
      <c r="LWA20" s="4"/>
      <c r="LWB20" s="5"/>
      <c r="LWC20" s="44"/>
      <c r="LWD20" s="44"/>
      <c r="LWE20" s="44"/>
      <c r="LWF20" s="5"/>
      <c r="LWG20" s="73"/>
      <c r="LWH20" s="57"/>
      <c r="LWI20" s="4"/>
      <c r="LWJ20" s="5"/>
      <c r="LWK20" s="44"/>
      <c r="LWL20" s="44"/>
      <c r="LWM20" s="44"/>
      <c r="LWN20" s="5"/>
      <c r="LWO20" s="73"/>
      <c r="LWP20" s="57"/>
      <c r="LWQ20" s="4"/>
      <c r="LWR20" s="5"/>
      <c r="LWS20" s="44"/>
      <c r="LWT20" s="44"/>
      <c r="LWU20" s="44"/>
      <c r="LWV20" s="5"/>
      <c r="LWW20" s="73"/>
      <c r="LWX20" s="57"/>
      <c r="LWY20" s="4"/>
      <c r="LWZ20" s="5"/>
      <c r="LXA20" s="44"/>
      <c r="LXB20" s="44"/>
      <c r="LXC20" s="44"/>
      <c r="LXD20" s="5"/>
      <c r="LXE20" s="73"/>
      <c r="LXF20" s="57"/>
      <c r="LXG20" s="4"/>
      <c r="LXH20" s="5"/>
      <c r="LXI20" s="44"/>
      <c r="LXJ20" s="44"/>
      <c r="LXK20" s="44"/>
      <c r="LXL20" s="5"/>
      <c r="LXM20" s="73"/>
      <c r="LXN20" s="57"/>
      <c r="LXO20" s="4"/>
      <c r="LXP20" s="5"/>
      <c r="LXQ20" s="44"/>
      <c r="LXR20" s="44"/>
      <c r="LXS20" s="44"/>
      <c r="LXT20" s="5"/>
      <c r="LXU20" s="73"/>
      <c r="LXV20" s="57"/>
      <c r="LXW20" s="4"/>
      <c r="LXX20" s="5"/>
      <c r="LXY20" s="44"/>
      <c r="LXZ20" s="44"/>
      <c r="LYA20" s="44"/>
      <c r="LYB20" s="5"/>
      <c r="LYC20" s="73"/>
      <c r="LYD20" s="57"/>
      <c r="LYE20" s="4"/>
      <c r="LYF20" s="5"/>
      <c r="LYG20" s="44"/>
      <c r="LYH20" s="44"/>
      <c r="LYI20" s="44"/>
      <c r="LYJ20" s="5"/>
      <c r="LYK20" s="73"/>
      <c r="LYL20" s="57"/>
      <c r="LYM20" s="4"/>
      <c r="LYN20" s="5"/>
      <c r="LYO20" s="44"/>
      <c r="LYP20" s="44"/>
      <c r="LYQ20" s="44"/>
      <c r="LYR20" s="5"/>
      <c r="LYS20" s="73"/>
      <c r="LYT20" s="57"/>
      <c r="LYU20" s="4"/>
      <c r="LYV20" s="5"/>
      <c r="LYW20" s="44"/>
      <c r="LYX20" s="44"/>
      <c r="LYY20" s="44"/>
      <c r="LYZ20" s="5"/>
      <c r="LZA20" s="73"/>
      <c r="LZB20" s="57"/>
      <c r="LZC20" s="4"/>
      <c r="LZD20" s="5"/>
      <c r="LZE20" s="44"/>
      <c r="LZF20" s="44"/>
      <c r="LZG20" s="44"/>
      <c r="LZH20" s="5"/>
      <c r="LZI20" s="73"/>
      <c r="LZJ20" s="57"/>
      <c r="LZK20" s="4"/>
      <c r="LZL20" s="5"/>
      <c r="LZM20" s="44"/>
      <c r="LZN20" s="44"/>
      <c r="LZO20" s="44"/>
      <c r="LZP20" s="5"/>
      <c r="LZQ20" s="73"/>
      <c r="LZR20" s="57"/>
      <c r="LZS20" s="4"/>
      <c r="LZT20" s="5"/>
      <c r="LZU20" s="44"/>
      <c r="LZV20" s="44"/>
      <c r="LZW20" s="44"/>
      <c r="LZX20" s="5"/>
      <c r="LZY20" s="73"/>
      <c r="LZZ20" s="57"/>
      <c r="MAA20" s="4"/>
      <c r="MAB20" s="5"/>
      <c r="MAC20" s="44"/>
      <c r="MAD20" s="44"/>
      <c r="MAE20" s="44"/>
      <c r="MAF20" s="5"/>
      <c r="MAG20" s="73"/>
      <c r="MAH20" s="57"/>
      <c r="MAI20" s="4"/>
      <c r="MAJ20" s="5"/>
      <c r="MAK20" s="44"/>
      <c r="MAL20" s="44"/>
      <c r="MAM20" s="44"/>
      <c r="MAN20" s="5"/>
      <c r="MAO20" s="73"/>
      <c r="MAP20" s="57"/>
      <c r="MAQ20" s="4"/>
      <c r="MAR20" s="5"/>
      <c r="MAS20" s="44"/>
      <c r="MAT20" s="44"/>
      <c r="MAU20" s="44"/>
      <c r="MAV20" s="5"/>
      <c r="MAW20" s="73"/>
      <c r="MAX20" s="57"/>
      <c r="MAY20" s="4"/>
      <c r="MAZ20" s="5"/>
      <c r="MBA20" s="44"/>
      <c r="MBB20" s="44"/>
      <c r="MBC20" s="44"/>
      <c r="MBD20" s="5"/>
      <c r="MBE20" s="73"/>
      <c r="MBF20" s="57"/>
      <c r="MBG20" s="4"/>
      <c r="MBH20" s="5"/>
      <c r="MBI20" s="44"/>
      <c r="MBJ20" s="44"/>
      <c r="MBK20" s="44"/>
      <c r="MBL20" s="5"/>
      <c r="MBM20" s="73"/>
      <c r="MBN20" s="57"/>
      <c r="MBO20" s="4"/>
      <c r="MBP20" s="5"/>
      <c r="MBQ20" s="44"/>
      <c r="MBR20" s="44"/>
      <c r="MBS20" s="44"/>
      <c r="MBT20" s="5"/>
      <c r="MBU20" s="73"/>
      <c r="MBV20" s="57"/>
      <c r="MBW20" s="4"/>
      <c r="MBX20" s="5"/>
      <c r="MBY20" s="44"/>
      <c r="MBZ20" s="44"/>
      <c r="MCA20" s="44"/>
      <c r="MCB20" s="5"/>
      <c r="MCC20" s="73"/>
      <c r="MCD20" s="57"/>
      <c r="MCE20" s="4"/>
      <c r="MCF20" s="5"/>
      <c r="MCG20" s="44"/>
      <c r="MCH20" s="44"/>
      <c r="MCI20" s="44"/>
      <c r="MCJ20" s="5"/>
      <c r="MCK20" s="73"/>
      <c r="MCL20" s="57"/>
      <c r="MCM20" s="4"/>
      <c r="MCN20" s="5"/>
      <c r="MCO20" s="44"/>
      <c r="MCP20" s="44"/>
      <c r="MCQ20" s="44"/>
      <c r="MCR20" s="5"/>
      <c r="MCS20" s="73"/>
      <c r="MCT20" s="57"/>
      <c r="MCU20" s="4"/>
      <c r="MCV20" s="5"/>
      <c r="MCW20" s="44"/>
      <c r="MCX20" s="44"/>
      <c r="MCY20" s="44"/>
      <c r="MCZ20" s="5"/>
      <c r="MDA20" s="73"/>
      <c r="MDB20" s="57"/>
      <c r="MDC20" s="4"/>
      <c r="MDD20" s="5"/>
      <c r="MDE20" s="44"/>
      <c r="MDF20" s="44"/>
      <c r="MDG20" s="44"/>
      <c r="MDH20" s="5"/>
      <c r="MDI20" s="73"/>
      <c r="MDJ20" s="57"/>
      <c r="MDK20" s="4"/>
      <c r="MDL20" s="5"/>
      <c r="MDM20" s="44"/>
      <c r="MDN20" s="44"/>
      <c r="MDO20" s="44"/>
      <c r="MDP20" s="5"/>
      <c r="MDQ20" s="73"/>
      <c r="MDR20" s="57"/>
      <c r="MDS20" s="4"/>
      <c r="MDT20" s="5"/>
      <c r="MDU20" s="44"/>
      <c r="MDV20" s="44"/>
      <c r="MDW20" s="44"/>
      <c r="MDX20" s="5"/>
      <c r="MDY20" s="73"/>
      <c r="MDZ20" s="57"/>
      <c r="MEA20" s="4"/>
      <c r="MEB20" s="5"/>
      <c r="MEC20" s="44"/>
      <c r="MED20" s="44"/>
      <c r="MEE20" s="44"/>
      <c r="MEF20" s="5"/>
      <c r="MEG20" s="73"/>
      <c r="MEH20" s="57"/>
      <c r="MEI20" s="4"/>
      <c r="MEJ20" s="5"/>
      <c r="MEK20" s="44"/>
      <c r="MEL20" s="44"/>
      <c r="MEM20" s="44"/>
      <c r="MEN20" s="5"/>
      <c r="MEO20" s="73"/>
      <c r="MEP20" s="57"/>
      <c r="MEQ20" s="4"/>
      <c r="MER20" s="5"/>
      <c r="MES20" s="44"/>
      <c r="MET20" s="44"/>
      <c r="MEU20" s="44"/>
      <c r="MEV20" s="5"/>
      <c r="MEW20" s="73"/>
      <c r="MEX20" s="57"/>
      <c r="MEY20" s="4"/>
      <c r="MEZ20" s="5"/>
      <c r="MFA20" s="44"/>
      <c r="MFB20" s="44"/>
      <c r="MFC20" s="44"/>
      <c r="MFD20" s="5"/>
      <c r="MFE20" s="73"/>
      <c r="MFF20" s="57"/>
      <c r="MFG20" s="4"/>
      <c r="MFH20" s="5"/>
      <c r="MFI20" s="44"/>
      <c r="MFJ20" s="44"/>
      <c r="MFK20" s="44"/>
      <c r="MFL20" s="5"/>
      <c r="MFM20" s="73"/>
      <c r="MFN20" s="57"/>
      <c r="MFO20" s="4"/>
      <c r="MFP20" s="5"/>
      <c r="MFQ20" s="44"/>
      <c r="MFR20" s="44"/>
      <c r="MFS20" s="44"/>
      <c r="MFT20" s="5"/>
      <c r="MFU20" s="73"/>
      <c r="MFV20" s="57"/>
      <c r="MFW20" s="4"/>
      <c r="MFX20" s="5"/>
      <c r="MFY20" s="44"/>
      <c r="MFZ20" s="44"/>
      <c r="MGA20" s="44"/>
      <c r="MGB20" s="5"/>
      <c r="MGC20" s="73"/>
      <c r="MGD20" s="57"/>
      <c r="MGE20" s="4"/>
      <c r="MGF20" s="5"/>
      <c r="MGG20" s="44"/>
      <c r="MGH20" s="44"/>
      <c r="MGI20" s="44"/>
      <c r="MGJ20" s="5"/>
      <c r="MGK20" s="73"/>
      <c r="MGL20" s="57"/>
      <c r="MGM20" s="4"/>
      <c r="MGN20" s="5"/>
      <c r="MGO20" s="44"/>
      <c r="MGP20" s="44"/>
      <c r="MGQ20" s="44"/>
      <c r="MGR20" s="5"/>
      <c r="MGS20" s="73"/>
      <c r="MGT20" s="57"/>
      <c r="MGU20" s="4"/>
      <c r="MGV20" s="5"/>
      <c r="MGW20" s="44"/>
      <c r="MGX20" s="44"/>
      <c r="MGY20" s="44"/>
      <c r="MGZ20" s="5"/>
      <c r="MHA20" s="73"/>
      <c r="MHB20" s="57"/>
      <c r="MHC20" s="4"/>
      <c r="MHD20" s="5"/>
      <c r="MHE20" s="44"/>
      <c r="MHF20" s="44"/>
      <c r="MHG20" s="44"/>
      <c r="MHH20" s="5"/>
      <c r="MHI20" s="73"/>
      <c r="MHJ20" s="57"/>
      <c r="MHK20" s="4"/>
      <c r="MHL20" s="5"/>
      <c r="MHM20" s="44"/>
      <c r="MHN20" s="44"/>
      <c r="MHO20" s="44"/>
      <c r="MHP20" s="5"/>
      <c r="MHQ20" s="73"/>
      <c r="MHR20" s="57"/>
      <c r="MHS20" s="4"/>
      <c r="MHT20" s="5"/>
      <c r="MHU20" s="44"/>
      <c r="MHV20" s="44"/>
      <c r="MHW20" s="44"/>
      <c r="MHX20" s="5"/>
      <c r="MHY20" s="73"/>
      <c r="MHZ20" s="57"/>
      <c r="MIA20" s="4"/>
      <c r="MIB20" s="5"/>
      <c r="MIC20" s="44"/>
      <c r="MID20" s="44"/>
      <c r="MIE20" s="44"/>
      <c r="MIF20" s="5"/>
      <c r="MIG20" s="73"/>
      <c r="MIH20" s="57"/>
      <c r="MII20" s="4"/>
      <c r="MIJ20" s="5"/>
      <c r="MIK20" s="44"/>
      <c r="MIL20" s="44"/>
      <c r="MIM20" s="44"/>
      <c r="MIN20" s="5"/>
      <c r="MIO20" s="73"/>
      <c r="MIP20" s="57"/>
      <c r="MIQ20" s="4"/>
      <c r="MIR20" s="5"/>
      <c r="MIS20" s="44"/>
      <c r="MIT20" s="44"/>
      <c r="MIU20" s="44"/>
      <c r="MIV20" s="5"/>
      <c r="MIW20" s="73"/>
      <c r="MIX20" s="57"/>
      <c r="MIY20" s="4"/>
      <c r="MIZ20" s="5"/>
      <c r="MJA20" s="44"/>
      <c r="MJB20" s="44"/>
      <c r="MJC20" s="44"/>
      <c r="MJD20" s="5"/>
      <c r="MJE20" s="73"/>
      <c r="MJF20" s="57"/>
      <c r="MJG20" s="4"/>
      <c r="MJH20" s="5"/>
      <c r="MJI20" s="44"/>
      <c r="MJJ20" s="44"/>
      <c r="MJK20" s="44"/>
      <c r="MJL20" s="5"/>
      <c r="MJM20" s="73"/>
      <c r="MJN20" s="57"/>
      <c r="MJO20" s="4"/>
      <c r="MJP20" s="5"/>
      <c r="MJQ20" s="44"/>
      <c r="MJR20" s="44"/>
      <c r="MJS20" s="44"/>
      <c r="MJT20" s="5"/>
      <c r="MJU20" s="73"/>
      <c r="MJV20" s="57"/>
      <c r="MJW20" s="4"/>
      <c r="MJX20" s="5"/>
      <c r="MJY20" s="44"/>
      <c r="MJZ20" s="44"/>
      <c r="MKA20" s="44"/>
      <c r="MKB20" s="5"/>
      <c r="MKC20" s="73"/>
      <c r="MKD20" s="57"/>
      <c r="MKE20" s="4"/>
      <c r="MKF20" s="5"/>
      <c r="MKG20" s="44"/>
      <c r="MKH20" s="44"/>
      <c r="MKI20" s="44"/>
      <c r="MKJ20" s="5"/>
      <c r="MKK20" s="73"/>
      <c r="MKL20" s="57"/>
      <c r="MKM20" s="4"/>
      <c r="MKN20" s="5"/>
      <c r="MKO20" s="44"/>
      <c r="MKP20" s="44"/>
      <c r="MKQ20" s="44"/>
      <c r="MKR20" s="5"/>
      <c r="MKS20" s="73"/>
      <c r="MKT20" s="57"/>
      <c r="MKU20" s="4"/>
      <c r="MKV20" s="5"/>
      <c r="MKW20" s="44"/>
      <c r="MKX20" s="44"/>
      <c r="MKY20" s="44"/>
      <c r="MKZ20" s="5"/>
      <c r="MLA20" s="73"/>
      <c r="MLB20" s="57"/>
      <c r="MLC20" s="4"/>
      <c r="MLD20" s="5"/>
      <c r="MLE20" s="44"/>
      <c r="MLF20" s="44"/>
      <c r="MLG20" s="44"/>
      <c r="MLH20" s="5"/>
      <c r="MLI20" s="73"/>
      <c r="MLJ20" s="57"/>
      <c r="MLK20" s="4"/>
      <c r="MLL20" s="5"/>
      <c r="MLM20" s="44"/>
      <c r="MLN20" s="44"/>
      <c r="MLO20" s="44"/>
      <c r="MLP20" s="5"/>
      <c r="MLQ20" s="73"/>
      <c r="MLR20" s="57"/>
      <c r="MLS20" s="4"/>
      <c r="MLT20" s="5"/>
      <c r="MLU20" s="44"/>
      <c r="MLV20" s="44"/>
      <c r="MLW20" s="44"/>
      <c r="MLX20" s="5"/>
      <c r="MLY20" s="73"/>
      <c r="MLZ20" s="57"/>
      <c r="MMA20" s="4"/>
      <c r="MMB20" s="5"/>
      <c r="MMC20" s="44"/>
      <c r="MMD20" s="44"/>
      <c r="MME20" s="44"/>
      <c r="MMF20" s="5"/>
      <c r="MMG20" s="73"/>
      <c r="MMH20" s="57"/>
      <c r="MMI20" s="4"/>
      <c r="MMJ20" s="5"/>
      <c r="MMK20" s="44"/>
      <c r="MML20" s="44"/>
      <c r="MMM20" s="44"/>
      <c r="MMN20" s="5"/>
      <c r="MMO20" s="73"/>
      <c r="MMP20" s="57"/>
      <c r="MMQ20" s="4"/>
      <c r="MMR20" s="5"/>
      <c r="MMS20" s="44"/>
      <c r="MMT20" s="44"/>
      <c r="MMU20" s="44"/>
      <c r="MMV20" s="5"/>
      <c r="MMW20" s="73"/>
      <c r="MMX20" s="57"/>
      <c r="MMY20" s="4"/>
      <c r="MMZ20" s="5"/>
      <c r="MNA20" s="44"/>
      <c r="MNB20" s="44"/>
      <c r="MNC20" s="44"/>
      <c r="MND20" s="5"/>
      <c r="MNE20" s="73"/>
      <c r="MNF20" s="57"/>
      <c r="MNG20" s="4"/>
      <c r="MNH20" s="5"/>
      <c r="MNI20" s="44"/>
      <c r="MNJ20" s="44"/>
      <c r="MNK20" s="44"/>
      <c r="MNL20" s="5"/>
      <c r="MNM20" s="73"/>
      <c r="MNN20" s="57"/>
      <c r="MNO20" s="4"/>
      <c r="MNP20" s="5"/>
      <c r="MNQ20" s="44"/>
      <c r="MNR20" s="44"/>
      <c r="MNS20" s="44"/>
      <c r="MNT20" s="5"/>
      <c r="MNU20" s="73"/>
      <c r="MNV20" s="57"/>
      <c r="MNW20" s="4"/>
      <c r="MNX20" s="5"/>
      <c r="MNY20" s="44"/>
      <c r="MNZ20" s="44"/>
      <c r="MOA20" s="44"/>
      <c r="MOB20" s="5"/>
      <c r="MOC20" s="73"/>
      <c r="MOD20" s="57"/>
      <c r="MOE20" s="4"/>
      <c r="MOF20" s="5"/>
      <c r="MOG20" s="44"/>
      <c r="MOH20" s="44"/>
      <c r="MOI20" s="44"/>
      <c r="MOJ20" s="5"/>
      <c r="MOK20" s="73"/>
      <c r="MOL20" s="57"/>
      <c r="MOM20" s="4"/>
      <c r="MON20" s="5"/>
      <c r="MOO20" s="44"/>
      <c r="MOP20" s="44"/>
      <c r="MOQ20" s="44"/>
      <c r="MOR20" s="5"/>
      <c r="MOS20" s="73"/>
      <c r="MOT20" s="57"/>
      <c r="MOU20" s="4"/>
      <c r="MOV20" s="5"/>
      <c r="MOW20" s="44"/>
      <c r="MOX20" s="44"/>
      <c r="MOY20" s="44"/>
      <c r="MOZ20" s="5"/>
      <c r="MPA20" s="73"/>
      <c r="MPB20" s="57"/>
      <c r="MPC20" s="4"/>
      <c r="MPD20" s="5"/>
      <c r="MPE20" s="44"/>
      <c r="MPF20" s="44"/>
      <c r="MPG20" s="44"/>
      <c r="MPH20" s="5"/>
      <c r="MPI20" s="73"/>
      <c r="MPJ20" s="57"/>
      <c r="MPK20" s="4"/>
      <c r="MPL20" s="5"/>
      <c r="MPM20" s="44"/>
      <c r="MPN20" s="44"/>
      <c r="MPO20" s="44"/>
      <c r="MPP20" s="5"/>
      <c r="MPQ20" s="73"/>
      <c r="MPR20" s="57"/>
      <c r="MPS20" s="4"/>
      <c r="MPT20" s="5"/>
      <c r="MPU20" s="44"/>
      <c r="MPV20" s="44"/>
      <c r="MPW20" s="44"/>
      <c r="MPX20" s="5"/>
      <c r="MPY20" s="73"/>
      <c r="MPZ20" s="57"/>
      <c r="MQA20" s="4"/>
      <c r="MQB20" s="5"/>
      <c r="MQC20" s="44"/>
      <c r="MQD20" s="44"/>
      <c r="MQE20" s="44"/>
      <c r="MQF20" s="5"/>
      <c r="MQG20" s="73"/>
      <c r="MQH20" s="57"/>
      <c r="MQI20" s="4"/>
      <c r="MQJ20" s="5"/>
      <c r="MQK20" s="44"/>
      <c r="MQL20" s="44"/>
      <c r="MQM20" s="44"/>
      <c r="MQN20" s="5"/>
      <c r="MQO20" s="73"/>
      <c r="MQP20" s="57"/>
      <c r="MQQ20" s="4"/>
      <c r="MQR20" s="5"/>
      <c r="MQS20" s="44"/>
      <c r="MQT20" s="44"/>
      <c r="MQU20" s="44"/>
      <c r="MQV20" s="5"/>
      <c r="MQW20" s="73"/>
      <c r="MQX20" s="57"/>
      <c r="MQY20" s="4"/>
      <c r="MQZ20" s="5"/>
      <c r="MRA20" s="44"/>
      <c r="MRB20" s="44"/>
      <c r="MRC20" s="44"/>
      <c r="MRD20" s="5"/>
      <c r="MRE20" s="73"/>
      <c r="MRF20" s="57"/>
      <c r="MRG20" s="4"/>
      <c r="MRH20" s="5"/>
      <c r="MRI20" s="44"/>
      <c r="MRJ20" s="44"/>
      <c r="MRK20" s="44"/>
      <c r="MRL20" s="5"/>
      <c r="MRM20" s="73"/>
      <c r="MRN20" s="57"/>
      <c r="MRO20" s="4"/>
      <c r="MRP20" s="5"/>
      <c r="MRQ20" s="44"/>
      <c r="MRR20" s="44"/>
      <c r="MRS20" s="44"/>
      <c r="MRT20" s="5"/>
      <c r="MRU20" s="73"/>
      <c r="MRV20" s="57"/>
      <c r="MRW20" s="4"/>
      <c r="MRX20" s="5"/>
      <c r="MRY20" s="44"/>
      <c r="MRZ20" s="44"/>
      <c r="MSA20" s="44"/>
      <c r="MSB20" s="5"/>
      <c r="MSC20" s="73"/>
      <c r="MSD20" s="57"/>
      <c r="MSE20" s="4"/>
      <c r="MSF20" s="5"/>
      <c r="MSG20" s="44"/>
      <c r="MSH20" s="44"/>
      <c r="MSI20" s="44"/>
      <c r="MSJ20" s="5"/>
      <c r="MSK20" s="73"/>
      <c r="MSL20" s="57"/>
      <c r="MSM20" s="4"/>
      <c r="MSN20" s="5"/>
      <c r="MSO20" s="44"/>
      <c r="MSP20" s="44"/>
      <c r="MSQ20" s="44"/>
      <c r="MSR20" s="5"/>
      <c r="MSS20" s="73"/>
      <c r="MST20" s="57"/>
      <c r="MSU20" s="4"/>
      <c r="MSV20" s="5"/>
      <c r="MSW20" s="44"/>
      <c r="MSX20" s="44"/>
      <c r="MSY20" s="44"/>
      <c r="MSZ20" s="5"/>
      <c r="MTA20" s="73"/>
      <c r="MTB20" s="57"/>
      <c r="MTC20" s="4"/>
      <c r="MTD20" s="5"/>
      <c r="MTE20" s="44"/>
      <c r="MTF20" s="44"/>
      <c r="MTG20" s="44"/>
      <c r="MTH20" s="5"/>
      <c r="MTI20" s="73"/>
      <c r="MTJ20" s="57"/>
      <c r="MTK20" s="4"/>
      <c r="MTL20" s="5"/>
      <c r="MTM20" s="44"/>
      <c r="MTN20" s="44"/>
      <c r="MTO20" s="44"/>
      <c r="MTP20" s="5"/>
      <c r="MTQ20" s="73"/>
      <c r="MTR20" s="57"/>
      <c r="MTS20" s="4"/>
      <c r="MTT20" s="5"/>
      <c r="MTU20" s="44"/>
      <c r="MTV20" s="44"/>
      <c r="MTW20" s="44"/>
      <c r="MTX20" s="5"/>
      <c r="MTY20" s="73"/>
      <c r="MTZ20" s="57"/>
      <c r="MUA20" s="4"/>
      <c r="MUB20" s="5"/>
      <c r="MUC20" s="44"/>
      <c r="MUD20" s="44"/>
      <c r="MUE20" s="44"/>
      <c r="MUF20" s="5"/>
      <c r="MUG20" s="73"/>
      <c r="MUH20" s="57"/>
      <c r="MUI20" s="4"/>
      <c r="MUJ20" s="5"/>
      <c r="MUK20" s="44"/>
      <c r="MUL20" s="44"/>
      <c r="MUM20" s="44"/>
      <c r="MUN20" s="5"/>
      <c r="MUO20" s="73"/>
      <c r="MUP20" s="57"/>
      <c r="MUQ20" s="4"/>
      <c r="MUR20" s="5"/>
      <c r="MUS20" s="44"/>
      <c r="MUT20" s="44"/>
      <c r="MUU20" s="44"/>
      <c r="MUV20" s="5"/>
      <c r="MUW20" s="73"/>
      <c r="MUX20" s="57"/>
      <c r="MUY20" s="4"/>
      <c r="MUZ20" s="5"/>
      <c r="MVA20" s="44"/>
      <c r="MVB20" s="44"/>
      <c r="MVC20" s="44"/>
      <c r="MVD20" s="5"/>
      <c r="MVE20" s="73"/>
      <c r="MVF20" s="57"/>
      <c r="MVG20" s="4"/>
      <c r="MVH20" s="5"/>
      <c r="MVI20" s="44"/>
      <c r="MVJ20" s="44"/>
      <c r="MVK20" s="44"/>
      <c r="MVL20" s="5"/>
      <c r="MVM20" s="73"/>
      <c r="MVN20" s="57"/>
      <c r="MVO20" s="4"/>
      <c r="MVP20" s="5"/>
      <c r="MVQ20" s="44"/>
      <c r="MVR20" s="44"/>
      <c r="MVS20" s="44"/>
      <c r="MVT20" s="5"/>
      <c r="MVU20" s="73"/>
      <c r="MVV20" s="57"/>
      <c r="MVW20" s="4"/>
      <c r="MVX20" s="5"/>
      <c r="MVY20" s="44"/>
      <c r="MVZ20" s="44"/>
      <c r="MWA20" s="44"/>
      <c r="MWB20" s="5"/>
      <c r="MWC20" s="73"/>
      <c r="MWD20" s="57"/>
      <c r="MWE20" s="4"/>
      <c r="MWF20" s="5"/>
      <c r="MWG20" s="44"/>
      <c r="MWH20" s="44"/>
      <c r="MWI20" s="44"/>
      <c r="MWJ20" s="5"/>
      <c r="MWK20" s="73"/>
      <c r="MWL20" s="57"/>
      <c r="MWM20" s="4"/>
      <c r="MWN20" s="5"/>
      <c r="MWO20" s="44"/>
      <c r="MWP20" s="44"/>
      <c r="MWQ20" s="44"/>
      <c r="MWR20" s="5"/>
      <c r="MWS20" s="73"/>
      <c r="MWT20" s="57"/>
      <c r="MWU20" s="4"/>
      <c r="MWV20" s="5"/>
      <c r="MWW20" s="44"/>
      <c r="MWX20" s="44"/>
      <c r="MWY20" s="44"/>
      <c r="MWZ20" s="5"/>
      <c r="MXA20" s="73"/>
      <c r="MXB20" s="57"/>
      <c r="MXC20" s="4"/>
      <c r="MXD20" s="5"/>
      <c r="MXE20" s="44"/>
      <c r="MXF20" s="44"/>
      <c r="MXG20" s="44"/>
      <c r="MXH20" s="5"/>
      <c r="MXI20" s="73"/>
      <c r="MXJ20" s="57"/>
      <c r="MXK20" s="4"/>
      <c r="MXL20" s="5"/>
      <c r="MXM20" s="44"/>
      <c r="MXN20" s="44"/>
      <c r="MXO20" s="44"/>
      <c r="MXP20" s="5"/>
      <c r="MXQ20" s="73"/>
      <c r="MXR20" s="57"/>
      <c r="MXS20" s="4"/>
      <c r="MXT20" s="5"/>
      <c r="MXU20" s="44"/>
      <c r="MXV20" s="44"/>
      <c r="MXW20" s="44"/>
      <c r="MXX20" s="5"/>
      <c r="MXY20" s="73"/>
      <c r="MXZ20" s="57"/>
      <c r="MYA20" s="4"/>
      <c r="MYB20" s="5"/>
      <c r="MYC20" s="44"/>
      <c r="MYD20" s="44"/>
      <c r="MYE20" s="44"/>
      <c r="MYF20" s="5"/>
      <c r="MYG20" s="73"/>
      <c r="MYH20" s="57"/>
      <c r="MYI20" s="4"/>
      <c r="MYJ20" s="5"/>
      <c r="MYK20" s="44"/>
      <c r="MYL20" s="44"/>
      <c r="MYM20" s="44"/>
      <c r="MYN20" s="5"/>
      <c r="MYO20" s="73"/>
      <c r="MYP20" s="57"/>
      <c r="MYQ20" s="4"/>
      <c r="MYR20" s="5"/>
      <c r="MYS20" s="44"/>
      <c r="MYT20" s="44"/>
      <c r="MYU20" s="44"/>
      <c r="MYV20" s="5"/>
      <c r="MYW20" s="73"/>
      <c r="MYX20" s="57"/>
      <c r="MYY20" s="4"/>
      <c r="MYZ20" s="5"/>
      <c r="MZA20" s="44"/>
      <c r="MZB20" s="44"/>
      <c r="MZC20" s="44"/>
      <c r="MZD20" s="5"/>
      <c r="MZE20" s="73"/>
      <c r="MZF20" s="57"/>
      <c r="MZG20" s="4"/>
      <c r="MZH20" s="5"/>
      <c r="MZI20" s="44"/>
      <c r="MZJ20" s="44"/>
      <c r="MZK20" s="44"/>
      <c r="MZL20" s="5"/>
      <c r="MZM20" s="73"/>
      <c r="MZN20" s="57"/>
      <c r="MZO20" s="4"/>
      <c r="MZP20" s="5"/>
      <c r="MZQ20" s="44"/>
      <c r="MZR20" s="44"/>
      <c r="MZS20" s="44"/>
      <c r="MZT20" s="5"/>
      <c r="MZU20" s="73"/>
      <c r="MZV20" s="57"/>
      <c r="MZW20" s="4"/>
      <c r="MZX20" s="5"/>
      <c r="MZY20" s="44"/>
      <c r="MZZ20" s="44"/>
      <c r="NAA20" s="44"/>
      <c r="NAB20" s="5"/>
      <c r="NAC20" s="73"/>
      <c r="NAD20" s="57"/>
      <c r="NAE20" s="4"/>
      <c r="NAF20" s="5"/>
      <c r="NAG20" s="44"/>
      <c r="NAH20" s="44"/>
      <c r="NAI20" s="44"/>
      <c r="NAJ20" s="5"/>
      <c r="NAK20" s="73"/>
      <c r="NAL20" s="57"/>
      <c r="NAM20" s="4"/>
      <c r="NAN20" s="5"/>
      <c r="NAO20" s="44"/>
      <c r="NAP20" s="44"/>
      <c r="NAQ20" s="44"/>
      <c r="NAR20" s="5"/>
      <c r="NAS20" s="73"/>
      <c r="NAT20" s="57"/>
      <c r="NAU20" s="4"/>
      <c r="NAV20" s="5"/>
      <c r="NAW20" s="44"/>
      <c r="NAX20" s="44"/>
      <c r="NAY20" s="44"/>
      <c r="NAZ20" s="5"/>
      <c r="NBA20" s="73"/>
      <c r="NBB20" s="57"/>
      <c r="NBC20" s="4"/>
      <c r="NBD20" s="5"/>
      <c r="NBE20" s="44"/>
      <c r="NBF20" s="44"/>
      <c r="NBG20" s="44"/>
      <c r="NBH20" s="5"/>
      <c r="NBI20" s="73"/>
      <c r="NBJ20" s="57"/>
      <c r="NBK20" s="4"/>
      <c r="NBL20" s="5"/>
      <c r="NBM20" s="44"/>
      <c r="NBN20" s="44"/>
      <c r="NBO20" s="44"/>
      <c r="NBP20" s="5"/>
      <c r="NBQ20" s="73"/>
      <c r="NBR20" s="57"/>
      <c r="NBS20" s="4"/>
      <c r="NBT20" s="5"/>
      <c r="NBU20" s="44"/>
      <c r="NBV20" s="44"/>
      <c r="NBW20" s="44"/>
      <c r="NBX20" s="5"/>
      <c r="NBY20" s="73"/>
      <c r="NBZ20" s="57"/>
      <c r="NCA20" s="4"/>
      <c r="NCB20" s="5"/>
      <c r="NCC20" s="44"/>
      <c r="NCD20" s="44"/>
      <c r="NCE20" s="44"/>
      <c r="NCF20" s="5"/>
      <c r="NCG20" s="73"/>
      <c r="NCH20" s="57"/>
      <c r="NCI20" s="4"/>
      <c r="NCJ20" s="5"/>
      <c r="NCK20" s="44"/>
      <c r="NCL20" s="44"/>
      <c r="NCM20" s="44"/>
      <c r="NCN20" s="5"/>
      <c r="NCO20" s="73"/>
      <c r="NCP20" s="57"/>
      <c r="NCQ20" s="4"/>
      <c r="NCR20" s="5"/>
      <c r="NCS20" s="44"/>
      <c r="NCT20" s="44"/>
      <c r="NCU20" s="44"/>
      <c r="NCV20" s="5"/>
      <c r="NCW20" s="73"/>
      <c r="NCX20" s="57"/>
      <c r="NCY20" s="4"/>
      <c r="NCZ20" s="5"/>
      <c r="NDA20" s="44"/>
      <c r="NDB20" s="44"/>
      <c r="NDC20" s="44"/>
      <c r="NDD20" s="5"/>
      <c r="NDE20" s="73"/>
      <c r="NDF20" s="57"/>
      <c r="NDG20" s="4"/>
      <c r="NDH20" s="5"/>
      <c r="NDI20" s="44"/>
      <c r="NDJ20" s="44"/>
      <c r="NDK20" s="44"/>
      <c r="NDL20" s="5"/>
      <c r="NDM20" s="73"/>
      <c r="NDN20" s="57"/>
      <c r="NDO20" s="4"/>
      <c r="NDP20" s="5"/>
      <c r="NDQ20" s="44"/>
      <c r="NDR20" s="44"/>
      <c r="NDS20" s="44"/>
      <c r="NDT20" s="5"/>
      <c r="NDU20" s="73"/>
      <c r="NDV20" s="57"/>
      <c r="NDW20" s="4"/>
      <c r="NDX20" s="5"/>
      <c r="NDY20" s="44"/>
      <c r="NDZ20" s="44"/>
      <c r="NEA20" s="44"/>
      <c r="NEB20" s="5"/>
      <c r="NEC20" s="73"/>
      <c r="NED20" s="57"/>
      <c r="NEE20" s="4"/>
      <c r="NEF20" s="5"/>
      <c r="NEG20" s="44"/>
      <c r="NEH20" s="44"/>
      <c r="NEI20" s="44"/>
      <c r="NEJ20" s="5"/>
      <c r="NEK20" s="73"/>
      <c r="NEL20" s="57"/>
      <c r="NEM20" s="4"/>
      <c r="NEN20" s="5"/>
      <c r="NEO20" s="44"/>
      <c r="NEP20" s="44"/>
      <c r="NEQ20" s="44"/>
      <c r="NER20" s="5"/>
      <c r="NES20" s="73"/>
      <c r="NET20" s="57"/>
      <c r="NEU20" s="4"/>
      <c r="NEV20" s="5"/>
      <c r="NEW20" s="44"/>
      <c r="NEX20" s="44"/>
      <c r="NEY20" s="44"/>
      <c r="NEZ20" s="5"/>
      <c r="NFA20" s="73"/>
      <c r="NFB20" s="57"/>
      <c r="NFC20" s="4"/>
      <c r="NFD20" s="5"/>
      <c r="NFE20" s="44"/>
      <c r="NFF20" s="44"/>
      <c r="NFG20" s="44"/>
      <c r="NFH20" s="5"/>
      <c r="NFI20" s="73"/>
      <c r="NFJ20" s="57"/>
      <c r="NFK20" s="4"/>
      <c r="NFL20" s="5"/>
      <c r="NFM20" s="44"/>
      <c r="NFN20" s="44"/>
      <c r="NFO20" s="44"/>
      <c r="NFP20" s="5"/>
      <c r="NFQ20" s="73"/>
      <c r="NFR20" s="57"/>
      <c r="NFS20" s="4"/>
      <c r="NFT20" s="5"/>
      <c r="NFU20" s="44"/>
      <c r="NFV20" s="44"/>
      <c r="NFW20" s="44"/>
      <c r="NFX20" s="5"/>
      <c r="NFY20" s="73"/>
      <c r="NFZ20" s="57"/>
      <c r="NGA20" s="4"/>
      <c r="NGB20" s="5"/>
      <c r="NGC20" s="44"/>
      <c r="NGD20" s="44"/>
      <c r="NGE20" s="44"/>
      <c r="NGF20" s="5"/>
      <c r="NGG20" s="73"/>
      <c r="NGH20" s="57"/>
      <c r="NGI20" s="4"/>
      <c r="NGJ20" s="5"/>
      <c r="NGK20" s="44"/>
      <c r="NGL20" s="44"/>
      <c r="NGM20" s="44"/>
      <c r="NGN20" s="5"/>
      <c r="NGO20" s="73"/>
      <c r="NGP20" s="57"/>
      <c r="NGQ20" s="4"/>
      <c r="NGR20" s="5"/>
      <c r="NGS20" s="44"/>
      <c r="NGT20" s="44"/>
      <c r="NGU20" s="44"/>
      <c r="NGV20" s="5"/>
      <c r="NGW20" s="73"/>
      <c r="NGX20" s="57"/>
      <c r="NGY20" s="4"/>
      <c r="NGZ20" s="5"/>
      <c r="NHA20" s="44"/>
      <c r="NHB20" s="44"/>
      <c r="NHC20" s="44"/>
      <c r="NHD20" s="5"/>
      <c r="NHE20" s="73"/>
      <c r="NHF20" s="57"/>
      <c r="NHG20" s="4"/>
      <c r="NHH20" s="5"/>
      <c r="NHI20" s="44"/>
      <c r="NHJ20" s="44"/>
      <c r="NHK20" s="44"/>
      <c r="NHL20" s="5"/>
      <c r="NHM20" s="73"/>
      <c r="NHN20" s="57"/>
      <c r="NHO20" s="4"/>
      <c r="NHP20" s="5"/>
      <c r="NHQ20" s="44"/>
      <c r="NHR20" s="44"/>
      <c r="NHS20" s="44"/>
      <c r="NHT20" s="5"/>
      <c r="NHU20" s="73"/>
      <c r="NHV20" s="57"/>
      <c r="NHW20" s="4"/>
      <c r="NHX20" s="5"/>
      <c r="NHY20" s="44"/>
      <c r="NHZ20" s="44"/>
      <c r="NIA20" s="44"/>
      <c r="NIB20" s="5"/>
      <c r="NIC20" s="73"/>
      <c r="NID20" s="57"/>
      <c r="NIE20" s="4"/>
      <c r="NIF20" s="5"/>
      <c r="NIG20" s="44"/>
      <c r="NIH20" s="44"/>
      <c r="NII20" s="44"/>
      <c r="NIJ20" s="5"/>
      <c r="NIK20" s="73"/>
      <c r="NIL20" s="57"/>
      <c r="NIM20" s="4"/>
      <c r="NIN20" s="5"/>
      <c r="NIO20" s="44"/>
      <c r="NIP20" s="44"/>
      <c r="NIQ20" s="44"/>
      <c r="NIR20" s="5"/>
      <c r="NIS20" s="73"/>
      <c r="NIT20" s="57"/>
      <c r="NIU20" s="4"/>
      <c r="NIV20" s="5"/>
      <c r="NIW20" s="44"/>
      <c r="NIX20" s="44"/>
      <c r="NIY20" s="44"/>
      <c r="NIZ20" s="5"/>
      <c r="NJA20" s="73"/>
      <c r="NJB20" s="57"/>
      <c r="NJC20" s="4"/>
      <c r="NJD20" s="5"/>
      <c r="NJE20" s="44"/>
      <c r="NJF20" s="44"/>
      <c r="NJG20" s="44"/>
      <c r="NJH20" s="5"/>
      <c r="NJI20" s="73"/>
      <c r="NJJ20" s="57"/>
      <c r="NJK20" s="4"/>
      <c r="NJL20" s="5"/>
      <c r="NJM20" s="44"/>
      <c r="NJN20" s="44"/>
      <c r="NJO20" s="44"/>
      <c r="NJP20" s="5"/>
      <c r="NJQ20" s="73"/>
      <c r="NJR20" s="57"/>
      <c r="NJS20" s="4"/>
      <c r="NJT20" s="5"/>
      <c r="NJU20" s="44"/>
      <c r="NJV20" s="44"/>
      <c r="NJW20" s="44"/>
      <c r="NJX20" s="5"/>
      <c r="NJY20" s="73"/>
      <c r="NJZ20" s="57"/>
      <c r="NKA20" s="4"/>
      <c r="NKB20" s="5"/>
      <c r="NKC20" s="44"/>
      <c r="NKD20" s="44"/>
      <c r="NKE20" s="44"/>
      <c r="NKF20" s="5"/>
      <c r="NKG20" s="73"/>
      <c r="NKH20" s="57"/>
      <c r="NKI20" s="4"/>
      <c r="NKJ20" s="5"/>
      <c r="NKK20" s="44"/>
      <c r="NKL20" s="44"/>
      <c r="NKM20" s="44"/>
      <c r="NKN20" s="5"/>
      <c r="NKO20" s="73"/>
      <c r="NKP20" s="57"/>
      <c r="NKQ20" s="4"/>
      <c r="NKR20" s="5"/>
      <c r="NKS20" s="44"/>
      <c r="NKT20" s="44"/>
      <c r="NKU20" s="44"/>
      <c r="NKV20" s="5"/>
      <c r="NKW20" s="73"/>
      <c r="NKX20" s="57"/>
      <c r="NKY20" s="4"/>
      <c r="NKZ20" s="5"/>
      <c r="NLA20" s="44"/>
      <c r="NLB20" s="44"/>
      <c r="NLC20" s="44"/>
      <c r="NLD20" s="5"/>
      <c r="NLE20" s="73"/>
      <c r="NLF20" s="57"/>
      <c r="NLG20" s="4"/>
      <c r="NLH20" s="5"/>
      <c r="NLI20" s="44"/>
      <c r="NLJ20" s="44"/>
      <c r="NLK20" s="44"/>
      <c r="NLL20" s="5"/>
      <c r="NLM20" s="73"/>
      <c r="NLN20" s="57"/>
      <c r="NLO20" s="4"/>
      <c r="NLP20" s="5"/>
      <c r="NLQ20" s="44"/>
      <c r="NLR20" s="44"/>
      <c r="NLS20" s="44"/>
      <c r="NLT20" s="5"/>
      <c r="NLU20" s="73"/>
      <c r="NLV20" s="57"/>
      <c r="NLW20" s="4"/>
      <c r="NLX20" s="5"/>
      <c r="NLY20" s="44"/>
      <c r="NLZ20" s="44"/>
      <c r="NMA20" s="44"/>
      <c r="NMB20" s="5"/>
      <c r="NMC20" s="73"/>
      <c r="NMD20" s="57"/>
      <c r="NME20" s="4"/>
      <c r="NMF20" s="5"/>
      <c r="NMG20" s="44"/>
      <c r="NMH20" s="44"/>
      <c r="NMI20" s="44"/>
      <c r="NMJ20" s="5"/>
      <c r="NMK20" s="73"/>
      <c r="NML20" s="57"/>
      <c r="NMM20" s="4"/>
      <c r="NMN20" s="5"/>
      <c r="NMO20" s="44"/>
      <c r="NMP20" s="44"/>
      <c r="NMQ20" s="44"/>
      <c r="NMR20" s="5"/>
      <c r="NMS20" s="73"/>
      <c r="NMT20" s="57"/>
      <c r="NMU20" s="4"/>
      <c r="NMV20" s="5"/>
      <c r="NMW20" s="44"/>
      <c r="NMX20" s="44"/>
      <c r="NMY20" s="44"/>
      <c r="NMZ20" s="5"/>
      <c r="NNA20" s="73"/>
      <c r="NNB20" s="57"/>
      <c r="NNC20" s="4"/>
      <c r="NND20" s="5"/>
      <c r="NNE20" s="44"/>
      <c r="NNF20" s="44"/>
      <c r="NNG20" s="44"/>
      <c r="NNH20" s="5"/>
      <c r="NNI20" s="73"/>
      <c r="NNJ20" s="57"/>
      <c r="NNK20" s="4"/>
      <c r="NNL20" s="5"/>
      <c r="NNM20" s="44"/>
      <c r="NNN20" s="44"/>
      <c r="NNO20" s="44"/>
      <c r="NNP20" s="5"/>
      <c r="NNQ20" s="73"/>
      <c r="NNR20" s="57"/>
      <c r="NNS20" s="4"/>
      <c r="NNT20" s="5"/>
      <c r="NNU20" s="44"/>
      <c r="NNV20" s="44"/>
      <c r="NNW20" s="44"/>
      <c r="NNX20" s="5"/>
      <c r="NNY20" s="73"/>
      <c r="NNZ20" s="57"/>
      <c r="NOA20" s="4"/>
      <c r="NOB20" s="5"/>
      <c r="NOC20" s="44"/>
      <c r="NOD20" s="44"/>
      <c r="NOE20" s="44"/>
      <c r="NOF20" s="5"/>
      <c r="NOG20" s="73"/>
      <c r="NOH20" s="57"/>
      <c r="NOI20" s="4"/>
      <c r="NOJ20" s="5"/>
      <c r="NOK20" s="44"/>
      <c r="NOL20" s="44"/>
      <c r="NOM20" s="44"/>
      <c r="NON20" s="5"/>
      <c r="NOO20" s="73"/>
      <c r="NOP20" s="57"/>
      <c r="NOQ20" s="4"/>
      <c r="NOR20" s="5"/>
      <c r="NOS20" s="44"/>
      <c r="NOT20" s="44"/>
      <c r="NOU20" s="44"/>
      <c r="NOV20" s="5"/>
      <c r="NOW20" s="73"/>
      <c r="NOX20" s="57"/>
      <c r="NOY20" s="4"/>
      <c r="NOZ20" s="5"/>
      <c r="NPA20" s="44"/>
      <c r="NPB20" s="44"/>
      <c r="NPC20" s="44"/>
      <c r="NPD20" s="5"/>
      <c r="NPE20" s="73"/>
      <c r="NPF20" s="57"/>
      <c r="NPG20" s="4"/>
      <c r="NPH20" s="5"/>
      <c r="NPI20" s="44"/>
      <c r="NPJ20" s="44"/>
      <c r="NPK20" s="44"/>
      <c r="NPL20" s="5"/>
      <c r="NPM20" s="73"/>
      <c r="NPN20" s="57"/>
      <c r="NPO20" s="4"/>
      <c r="NPP20" s="5"/>
      <c r="NPQ20" s="44"/>
      <c r="NPR20" s="44"/>
      <c r="NPS20" s="44"/>
      <c r="NPT20" s="5"/>
      <c r="NPU20" s="73"/>
      <c r="NPV20" s="57"/>
      <c r="NPW20" s="4"/>
      <c r="NPX20" s="5"/>
      <c r="NPY20" s="44"/>
      <c r="NPZ20" s="44"/>
      <c r="NQA20" s="44"/>
      <c r="NQB20" s="5"/>
      <c r="NQC20" s="73"/>
      <c r="NQD20" s="57"/>
      <c r="NQE20" s="4"/>
      <c r="NQF20" s="5"/>
      <c r="NQG20" s="44"/>
      <c r="NQH20" s="44"/>
      <c r="NQI20" s="44"/>
      <c r="NQJ20" s="5"/>
      <c r="NQK20" s="73"/>
      <c r="NQL20" s="57"/>
      <c r="NQM20" s="4"/>
      <c r="NQN20" s="5"/>
      <c r="NQO20" s="44"/>
      <c r="NQP20" s="44"/>
      <c r="NQQ20" s="44"/>
      <c r="NQR20" s="5"/>
      <c r="NQS20" s="73"/>
      <c r="NQT20" s="57"/>
      <c r="NQU20" s="4"/>
      <c r="NQV20" s="5"/>
      <c r="NQW20" s="44"/>
      <c r="NQX20" s="44"/>
      <c r="NQY20" s="44"/>
      <c r="NQZ20" s="5"/>
      <c r="NRA20" s="73"/>
      <c r="NRB20" s="57"/>
      <c r="NRC20" s="4"/>
      <c r="NRD20" s="5"/>
      <c r="NRE20" s="44"/>
      <c r="NRF20" s="44"/>
      <c r="NRG20" s="44"/>
      <c r="NRH20" s="5"/>
      <c r="NRI20" s="73"/>
      <c r="NRJ20" s="57"/>
      <c r="NRK20" s="4"/>
      <c r="NRL20" s="5"/>
      <c r="NRM20" s="44"/>
      <c r="NRN20" s="44"/>
      <c r="NRO20" s="44"/>
      <c r="NRP20" s="5"/>
      <c r="NRQ20" s="73"/>
      <c r="NRR20" s="57"/>
      <c r="NRS20" s="4"/>
      <c r="NRT20" s="5"/>
      <c r="NRU20" s="44"/>
      <c r="NRV20" s="44"/>
      <c r="NRW20" s="44"/>
      <c r="NRX20" s="5"/>
      <c r="NRY20" s="73"/>
      <c r="NRZ20" s="57"/>
      <c r="NSA20" s="4"/>
      <c r="NSB20" s="5"/>
      <c r="NSC20" s="44"/>
      <c r="NSD20" s="44"/>
      <c r="NSE20" s="44"/>
      <c r="NSF20" s="5"/>
      <c r="NSG20" s="73"/>
      <c r="NSH20" s="57"/>
      <c r="NSI20" s="4"/>
      <c r="NSJ20" s="5"/>
      <c r="NSK20" s="44"/>
      <c r="NSL20" s="44"/>
      <c r="NSM20" s="44"/>
      <c r="NSN20" s="5"/>
      <c r="NSO20" s="73"/>
      <c r="NSP20" s="57"/>
      <c r="NSQ20" s="4"/>
      <c r="NSR20" s="5"/>
      <c r="NSS20" s="44"/>
      <c r="NST20" s="44"/>
      <c r="NSU20" s="44"/>
      <c r="NSV20" s="5"/>
      <c r="NSW20" s="73"/>
      <c r="NSX20" s="57"/>
      <c r="NSY20" s="4"/>
      <c r="NSZ20" s="5"/>
      <c r="NTA20" s="44"/>
      <c r="NTB20" s="44"/>
      <c r="NTC20" s="44"/>
      <c r="NTD20" s="5"/>
      <c r="NTE20" s="73"/>
      <c r="NTF20" s="57"/>
      <c r="NTG20" s="4"/>
      <c r="NTH20" s="5"/>
      <c r="NTI20" s="44"/>
      <c r="NTJ20" s="44"/>
      <c r="NTK20" s="44"/>
      <c r="NTL20" s="5"/>
      <c r="NTM20" s="73"/>
      <c r="NTN20" s="57"/>
      <c r="NTO20" s="4"/>
      <c r="NTP20" s="5"/>
      <c r="NTQ20" s="44"/>
      <c r="NTR20" s="44"/>
      <c r="NTS20" s="44"/>
      <c r="NTT20" s="5"/>
      <c r="NTU20" s="73"/>
      <c r="NTV20" s="57"/>
      <c r="NTW20" s="4"/>
      <c r="NTX20" s="5"/>
      <c r="NTY20" s="44"/>
      <c r="NTZ20" s="44"/>
      <c r="NUA20" s="44"/>
      <c r="NUB20" s="5"/>
      <c r="NUC20" s="73"/>
      <c r="NUD20" s="57"/>
      <c r="NUE20" s="4"/>
      <c r="NUF20" s="5"/>
      <c r="NUG20" s="44"/>
      <c r="NUH20" s="44"/>
      <c r="NUI20" s="44"/>
      <c r="NUJ20" s="5"/>
      <c r="NUK20" s="73"/>
      <c r="NUL20" s="57"/>
      <c r="NUM20" s="4"/>
      <c r="NUN20" s="5"/>
      <c r="NUO20" s="44"/>
      <c r="NUP20" s="44"/>
      <c r="NUQ20" s="44"/>
      <c r="NUR20" s="5"/>
      <c r="NUS20" s="73"/>
      <c r="NUT20" s="57"/>
      <c r="NUU20" s="4"/>
      <c r="NUV20" s="5"/>
      <c r="NUW20" s="44"/>
      <c r="NUX20" s="44"/>
      <c r="NUY20" s="44"/>
      <c r="NUZ20" s="5"/>
      <c r="NVA20" s="73"/>
      <c r="NVB20" s="57"/>
      <c r="NVC20" s="4"/>
      <c r="NVD20" s="5"/>
      <c r="NVE20" s="44"/>
      <c r="NVF20" s="44"/>
      <c r="NVG20" s="44"/>
      <c r="NVH20" s="5"/>
      <c r="NVI20" s="73"/>
      <c r="NVJ20" s="57"/>
      <c r="NVK20" s="4"/>
      <c r="NVL20" s="5"/>
      <c r="NVM20" s="44"/>
      <c r="NVN20" s="44"/>
      <c r="NVO20" s="44"/>
      <c r="NVP20" s="5"/>
      <c r="NVQ20" s="73"/>
      <c r="NVR20" s="57"/>
      <c r="NVS20" s="4"/>
      <c r="NVT20" s="5"/>
      <c r="NVU20" s="44"/>
      <c r="NVV20" s="44"/>
      <c r="NVW20" s="44"/>
      <c r="NVX20" s="5"/>
      <c r="NVY20" s="73"/>
      <c r="NVZ20" s="57"/>
      <c r="NWA20" s="4"/>
      <c r="NWB20" s="5"/>
      <c r="NWC20" s="44"/>
      <c r="NWD20" s="44"/>
      <c r="NWE20" s="44"/>
      <c r="NWF20" s="5"/>
      <c r="NWG20" s="73"/>
      <c r="NWH20" s="57"/>
      <c r="NWI20" s="4"/>
      <c r="NWJ20" s="5"/>
      <c r="NWK20" s="44"/>
      <c r="NWL20" s="44"/>
      <c r="NWM20" s="44"/>
      <c r="NWN20" s="5"/>
      <c r="NWO20" s="73"/>
      <c r="NWP20" s="57"/>
      <c r="NWQ20" s="4"/>
      <c r="NWR20" s="5"/>
      <c r="NWS20" s="44"/>
      <c r="NWT20" s="44"/>
      <c r="NWU20" s="44"/>
      <c r="NWV20" s="5"/>
      <c r="NWW20" s="73"/>
      <c r="NWX20" s="57"/>
      <c r="NWY20" s="4"/>
      <c r="NWZ20" s="5"/>
      <c r="NXA20" s="44"/>
      <c r="NXB20" s="44"/>
      <c r="NXC20" s="44"/>
      <c r="NXD20" s="5"/>
      <c r="NXE20" s="73"/>
      <c r="NXF20" s="57"/>
      <c r="NXG20" s="4"/>
      <c r="NXH20" s="5"/>
      <c r="NXI20" s="44"/>
      <c r="NXJ20" s="44"/>
      <c r="NXK20" s="44"/>
      <c r="NXL20" s="5"/>
      <c r="NXM20" s="73"/>
      <c r="NXN20" s="57"/>
      <c r="NXO20" s="4"/>
      <c r="NXP20" s="5"/>
      <c r="NXQ20" s="44"/>
      <c r="NXR20" s="44"/>
      <c r="NXS20" s="44"/>
      <c r="NXT20" s="5"/>
      <c r="NXU20" s="73"/>
      <c r="NXV20" s="57"/>
      <c r="NXW20" s="4"/>
      <c r="NXX20" s="5"/>
      <c r="NXY20" s="44"/>
      <c r="NXZ20" s="44"/>
      <c r="NYA20" s="44"/>
      <c r="NYB20" s="5"/>
      <c r="NYC20" s="73"/>
      <c r="NYD20" s="57"/>
      <c r="NYE20" s="4"/>
      <c r="NYF20" s="5"/>
      <c r="NYG20" s="44"/>
      <c r="NYH20" s="44"/>
      <c r="NYI20" s="44"/>
      <c r="NYJ20" s="5"/>
      <c r="NYK20" s="73"/>
      <c r="NYL20" s="57"/>
      <c r="NYM20" s="4"/>
      <c r="NYN20" s="5"/>
      <c r="NYO20" s="44"/>
      <c r="NYP20" s="44"/>
      <c r="NYQ20" s="44"/>
      <c r="NYR20" s="5"/>
      <c r="NYS20" s="73"/>
      <c r="NYT20" s="57"/>
      <c r="NYU20" s="4"/>
      <c r="NYV20" s="5"/>
      <c r="NYW20" s="44"/>
      <c r="NYX20" s="44"/>
      <c r="NYY20" s="44"/>
      <c r="NYZ20" s="5"/>
      <c r="NZA20" s="73"/>
      <c r="NZB20" s="57"/>
      <c r="NZC20" s="4"/>
      <c r="NZD20" s="5"/>
      <c r="NZE20" s="44"/>
      <c r="NZF20" s="44"/>
      <c r="NZG20" s="44"/>
      <c r="NZH20" s="5"/>
      <c r="NZI20" s="73"/>
      <c r="NZJ20" s="57"/>
      <c r="NZK20" s="4"/>
      <c r="NZL20" s="5"/>
      <c r="NZM20" s="44"/>
      <c r="NZN20" s="44"/>
      <c r="NZO20" s="44"/>
      <c r="NZP20" s="5"/>
      <c r="NZQ20" s="73"/>
      <c r="NZR20" s="57"/>
      <c r="NZS20" s="4"/>
      <c r="NZT20" s="5"/>
      <c r="NZU20" s="44"/>
      <c r="NZV20" s="44"/>
      <c r="NZW20" s="44"/>
      <c r="NZX20" s="5"/>
      <c r="NZY20" s="73"/>
      <c r="NZZ20" s="57"/>
      <c r="OAA20" s="4"/>
      <c r="OAB20" s="5"/>
      <c r="OAC20" s="44"/>
      <c r="OAD20" s="44"/>
      <c r="OAE20" s="44"/>
      <c r="OAF20" s="5"/>
      <c r="OAG20" s="73"/>
      <c r="OAH20" s="57"/>
      <c r="OAI20" s="4"/>
      <c r="OAJ20" s="5"/>
      <c r="OAK20" s="44"/>
      <c r="OAL20" s="44"/>
      <c r="OAM20" s="44"/>
      <c r="OAN20" s="5"/>
      <c r="OAO20" s="73"/>
      <c r="OAP20" s="57"/>
      <c r="OAQ20" s="4"/>
      <c r="OAR20" s="5"/>
      <c r="OAS20" s="44"/>
      <c r="OAT20" s="44"/>
      <c r="OAU20" s="44"/>
      <c r="OAV20" s="5"/>
      <c r="OAW20" s="73"/>
      <c r="OAX20" s="57"/>
      <c r="OAY20" s="4"/>
      <c r="OAZ20" s="5"/>
      <c r="OBA20" s="44"/>
      <c r="OBB20" s="44"/>
      <c r="OBC20" s="44"/>
      <c r="OBD20" s="5"/>
      <c r="OBE20" s="73"/>
      <c r="OBF20" s="57"/>
      <c r="OBG20" s="4"/>
      <c r="OBH20" s="5"/>
      <c r="OBI20" s="44"/>
      <c r="OBJ20" s="44"/>
      <c r="OBK20" s="44"/>
      <c r="OBL20" s="5"/>
      <c r="OBM20" s="73"/>
      <c r="OBN20" s="57"/>
      <c r="OBO20" s="4"/>
      <c r="OBP20" s="5"/>
      <c r="OBQ20" s="44"/>
      <c r="OBR20" s="44"/>
      <c r="OBS20" s="44"/>
      <c r="OBT20" s="5"/>
      <c r="OBU20" s="73"/>
      <c r="OBV20" s="57"/>
      <c r="OBW20" s="4"/>
      <c r="OBX20" s="5"/>
      <c r="OBY20" s="44"/>
      <c r="OBZ20" s="44"/>
      <c r="OCA20" s="44"/>
      <c r="OCB20" s="5"/>
      <c r="OCC20" s="73"/>
      <c r="OCD20" s="57"/>
      <c r="OCE20" s="4"/>
      <c r="OCF20" s="5"/>
      <c r="OCG20" s="44"/>
      <c r="OCH20" s="44"/>
      <c r="OCI20" s="44"/>
      <c r="OCJ20" s="5"/>
      <c r="OCK20" s="73"/>
      <c r="OCL20" s="57"/>
      <c r="OCM20" s="4"/>
      <c r="OCN20" s="5"/>
      <c r="OCO20" s="44"/>
      <c r="OCP20" s="44"/>
      <c r="OCQ20" s="44"/>
      <c r="OCR20" s="5"/>
      <c r="OCS20" s="73"/>
      <c r="OCT20" s="57"/>
      <c r="OCU20" s="4"/>
      <c r="OCV20" s="5"/>
      <c r="OCW20" s="44"/>
      <c r="OCX20" s="44"/>
      <c r="OCY20" s="44"/>
      <c r="OCZ20" s="5"/>
      <c r="ODA20" s="73"/>
      <c r="ODB20" s="57"/>
      <c r="ODC20" s="4"/>
      <c r="ODD20" s="5"/>
      <c r="ODE20" s="44"/>
      <c r="ODF20" s="44"/>
      <c r="ODG20" s="44"/>
      <c r="ODH20" s="5"/>
      <c r="ODI20" s="73"/>
      <c r="ODJ20" s="57"/>
      <c r="ODK20" s="4"/>
      <c r="ODL20" s="5"/>
      <c r="ODM20" s="44"/>
      <c r="ODN20" s="44"/>
      <c r="ODO20" s="44"/>
      <c r="ODP20" s="5"/>
      <c r="ODQ20" s="73"/>
      <c r="ODR20" s="57"/>
      <c r="ODS20" s="4"/>
      <c r="ODT20" s="5"/>
      <c r="ODU20" s="44"/>
      <c r="ODV20" s="44"/>
      <c r="ODW20" s="44"/>
      <c r="ODX20" s="5"/>
      <c r="ODY20" s="73"/>
      <c r="ODZ20" s="57"/>
      <c r="OEA20" s="4"/>
      <c r="OEB20" s="5"/>
      <c r="OEC20" s="44"/>
      <c r="OED20" s="44"/>
      <c r="OEE20" s="44"/>
      <c r="OEF20" s="5"/>
      <c r="OEG20" s="73"/>
      <c r="OEH20" s="57"/>
      <c r="OEI20" s="4"/>
      <c r="OEJ20" s="5"/>
      <c r="OEK20" s="44"/>
      <c r="OEL20" s="44"/>
      <c r="OEM20" s="44"/>
      <c r="OEN20" s="5"/>
      <c r="OEO20" s="73"/>
      <c r="OEP20" s="57"/>
      <c r="OEQ20" s="4"/>
      <c r="OER20" s="5"/>
      <c r="OES20" s="44"/>
      <c r="OET20" s="44"/>
      <c r="OEU20" s="44"/>
      <c r="OEV20" s="5"/>
      <c r="OEW20" s="73"/>
      <c r="OEX20" s="57"/>
      <c r="OEY20" s="4"/>
      <c r="OEZ20" s="5"/>
      <c r="OFA20" s="44"/>
      <c r="OFB20" s="44"/>
      <c r="OFC20" s="44"/>
      <c r="OFD20" s="5"/>
      <c r="OFE20" s="73"/>
      <c r="OFF20" s="57"/>
      <c r="OFG20" s="4"/>
      <c r="OFH20" s="5"/>
      <c r="OFI20" s="44"/>
      <c r="OFJ20" s="44"/>
      <c r="OFK20" s="44"/>
      <c r="OFL20" s="5"/>
      <c r="OFM20" s="73"/>
      <c r="OFN20" s="57"/>
      <c r="OFO20" s="4"/>
      <c r="OFP20" s="5"/>
      <c r="OFQ20" s="44"/>
      <c r="OFR20" s="44"/>
      <c r="OFS20" s="44"/>
      <c r="OFT20" s="5"/>
      <c r="OFU20" s="73"/>
      <c r="OFV20" s="57"/>
      <c r="OFW20" s="4"/>
      <c r="OFX20" s="5"/>
      <c r="OFY20" s="44"/>
      <c r="OFZ20" s="44"/>
      <c r="OGA20" s="44"/>
      <c r="OGB20" s="5"/>
      <c r="OGC20" s="73"/>
      <c r="OGD20" s="57"/>
      <c r="OGE20" s="4"/>
      <c r="OGF20" s="5"/>
      <c r="OGG20" s="44"/>
      <c r="OGH20" s="44"/>
      <c r="OGI20" s="44"/>
      <c r="OGJ20" s="5"/>
      <c r="OGK20" s="73"/>
      <c r="OGL20" s="57"/>
      <c r="OGM20" s="4"/>
      <c r="OGN20" s="5"/>
      <c r="OGO20" s="44"/>
      <c r="OGP20" s="44"/>
      <c r="OGQ20" s="44"/>
      <c r="OGR20" s="5"/>
      <c r="OGS20" s="73"/>
      <c r="OGT20" s="57"/>
      <c r="OGU20" s="4"/>
      <c r="OGV20" s="5"/>
      <c r="OGW20" s="44"/>
      <c r="OGX20" s="44"/>
      <c r="OGY20" s="44"/>
      <c r="OGZ20" s="5"/>
      <c r="OHA20" s="73"/>
      <c r="OHB20" s="57"/>
      <c r="OHC20" s="4"/>
      <c r="OHD20" s="5"/>
      <c r="OHE20" s="44"/>
      <c r="OHF20" s="44"/>
      <c r="OHG20" s="44"/>
      <c r="OHH20" s="5"/>
      <c r="OHI20" s="73"/>
      <c r="OHJ20" s="57"/>
      <c r="OHK20" s="4"/>
      <c r="OHL20" s="5"/>
      <c r="OHM20" s="44"/>
      <c r="OHN20" s="44"/>
      <c r="OHO20" s="44"/>
      <c r="OHP20" s="5"/>
      <c r="OHQ20" s="73"/>
      <c r="OHR20" s="57"/>
      <c r="OHS20" s="4"/>
      <c r="OHT20" s="5"/>
      <c r="OHU20" s="44"/>
      <c r="OHV20" s="44"/>
      <c r="OHW20" s="44"/>
      <c r="OHX20" s="5"/>
      <c r="OHY20" s="73"/>
      <c r="OHZ20" s="57"/>
      <c r="OIA20" s="4"/>
      <c r="OIB20" s="5"/>
      <c r="OIC20" s="44"/>
      <c r="OID20" s="44"/>
      <c r="OIE20" s="44"/>
      <c r="OIF20" s="5"/>
      <c r="OIG20" s="73"/>
      <c r="OIH20" s="57"/>
      <c r="OII20" s="4"/>
      <c r="OIJ20" s="5"/>
      <c r="OIK20" s="44"/>
      <c r="OIL20" s="44"/>
      <c r="OIM20" s="44"/>
      <c r="OIN20" s="5"/>
      <c r="OIO20" s="73"/>
      <c r="OIP20" s="57"/>
      <c r="OIQ20" s="4"/>
      <c r="OIR20" s="5"/>
      <c r="OIS20" s="44"/>
      <c r="OIT20" s="44"/>
      <c r="OIU20" s="44"/>
      <c r="OIV20" s="5"/>
      <c r="OIW20" s="73"/>
      <c r="OIX20" s="57"/>
      <c r="OIY20" s="4"/>
      <c r="OIZ20" s="5"/>
      <c r="OJA20" s="44"/>
      <c r="OJB20" s="44"/>
      <c r="OJC20" s="44"/>
      <c r="OJD20" s="5"/>
      <c r="OJE20" s="73"/>
      <c r="OJF20" s="57"/>
      <c r="OJG20" s="4"/>
      <c r="OJH20" s="5"/>
      <c r="OJI20" s="44"/>
      <c r="OJJ20" s="44"/>
      <c r="OJK20" s="44"/>
      <c r="OJL20" s="5"/>
      <c r="OJM20" s="73"/>
      <c r="OJN20" s="57"/>
      <c r="OJO20" s="4"/>
      <c r="OJP20" s="5"/>
      <c r="OJQ20" s="44"/>
      <c r="OJR20" s="44"/>
      <c r="OJS20" s="44"/>
      <c r="OJT20" s="5"/>
      <c r="OJU20" s="73"/>
      <c r="OJV20" s="57"/>
      <c r="OJW20" s="4"/>
      <c r="OJX20" s="5"/>
      <c r="OJY20" s="44"/>
      <c r="OJZ20" s="44"/>
      <c r="OKA20" s="44"/>
      <c r="OKB20" s="5"/>
      <c r="OKC20" s="73"/>
      <c r="OKD20" s="57"/>
      <c r="OKE20" s="4"/>
      <c r="OKF20" s="5"/>
      <c r="OKG20" s="44"/>
      <c r="OKH20" s="44"/>
      <c r="OKI20" s="44"/>
      <c r="OKJ20" s="5"/>
      <c r="OKK20" s="73"/>
      <c r="OKL20" s="57"/>
      <c r="OKM20" s="4"/>
      <c r="OKN20" s="5"/>
      <c r="OKO20" s="44"/>
      <c r="OKP20" s="44"/>
      <c r="OKQ20" s="44"/>
      <c r="OKR20" s="5"/>
      <c r="OKS20" s="73"/>
      <c r="OKT20" s="57"/>
      <c r="OKU20" s="4"/>
      <c r="OKV20" s="5"/>
      <c r="OKW20" s="44"/>
      <c r="OKX20" s="44"/>
      <c r="OKY20" s="44"/>
      <c r="OKZ20" s="5"/>
      <c r="OLA20" s="73"/>
      <c r="OLB20" s="57"/>
      <c r="OLC20" s="4"/>
      <c r="OLD20" s="5"/>
      <c r="OLE20" s="44"/>
      <c r="OLF20" s="44"/>
      <c r="OLG20" s="44"/>
      <c r="OLH20" s="5"/>
      <c r="OLI20" s="73"/>
      <c r="OLJ20" s="57"/>
      <c r="OLK20" s="4"/>
      <c r="OLL20" s="5"/>
      <c r="OLM20" s="44"/>
      <c r="OLN20" s="44"/>
      <c r="OLO20" s="44"/>
      <c r="OLP20" s="5"/>
      <c r="OLQ20" s="73"/>
      <c r="OLR20" s="57"/>
      <c r="OLS20" s="4"/>
      <c r="OLT20" s="5"/>
      <c r="OLU20" s="44"/>
      <c r="OLV20" s="44"/>
      <c r="OLW20" s="44"/>
      <c r="OLX20" s="5"/>
      <c r="OLY20" s="73"/>
      <c r="OLZ20" s="57"/>
      <c r="OMA20" s="4"/>
      <c r="OMB20" s="5"/>
      <c r="OMC20" s="44"/>
      <c r="OMD20" s="44"/>
      <c r="OME20" s="44"/>
      <c r="OMF20" s="5"/>
      <c r="OMG20" s="73"/>
      <c r="OMH20" s="57"/>
      <c r="OMI20" s="4"/>
      <c r="OMJ20" s="5"/>
      <c r="OMK20" s="44"/>
      <c r="OML20" s="44"/>
      <c r="OMM20" s="44"/>
      <c r="OMN20" s="5"/>
      <c r="OMO20" s="73"/>
      <c r="OMP20" s="57"/>
      <c r="OMQ20" s="4"/>
      <c r="OMR20" s="5"/>
      <c r="OMS20" s="44"/>
      <c r="OMT20" s="44"/>
      <c r="OMU20" s="44"/>
      <c r="OMV20" s="5"/>
      <c r="OMW20" s="73"/>
      <c r="OMX20" s="57"/>
      <c r="OMY20" s="4"/>
      <c r="OMZ20" s="5"/>
      <c r="ONA20" s="44"/>
      <c r="ONB20" s="44"/>
      <c r="ONC20" s="44"/>
      <c r="OND20" s="5"/>
      <c r="ONE20" s="73"/>
      <c r="ONF20" s="57"/>
      <c r="ONG20" s="4"/>
      <c r="ONH20" s="5"/>
      <c r="ONI20" s="44"/>
      <c r="ONJ20" s="44"/>
      <c r="ONK20" s="44"/>
      <c r="ONL20" s="5"/>
      <c r="ONM20" s="73"/>
      <c r="ONN20" s="57"/>
      <c r="ONO20" s="4"/>
      <c r="ONP20" s="5"/>
      <c r="ONQ20" s="44"/>
      <c r="ONR20" s="44"/>
      <c r="ONS20" s="44"/>
      <c r="ONT20" s="5"/>
      <c r="ONU20" s="73"/>
      <c r="ONV20" s="57"/>
      <c r="ONW20" s="4"/>
      <c r="ONX20" s="5"/>
      <c r="ONY20" s="44"/>
      <c r="ONZ20" s="44"/>
      <c r="OOA20" s="44"/>
      <c r="OOB20" s="5"/>
      <c r="OOC20" s="73"/>
      <c r="OOD20" s="57"/>
      <c r="OOE20" s="4"/>
      <c r="OOF20" s="5"/>
      <c r="OOG20" s="44"/>
      <c r="OOH20" s="44"/>
      <c r="OOI20" s="44"/>
      <c r="OOJ20" s="5"/>
      <c r="OOK20" s="73"/>
      <c r="OOL20" s="57"/>
      <c r="OOM20" s="4"/>
      <c r="OON20" s="5"/>
      <c r="OOO20" s="44"/>
      <c r="OOP20" s="44"/>
      <c r="OOQ20" s="44"/>
      <c r="OOR20" s="5"/>
      <c r="OOS20" s="73"/>
      <c r="OOT20" s="57"/>
      <c r="OOU20" s="4"/>
      <c r="OOV20" s="5"/>
      <c r="OOW20" s="44"/>
      <c r="OOX20" s="44"/>
      <c r="OOY20" s="44"/>
      <c r="OOZ20" s="5"/>
      <c r="OPA20" s="73"/>
      <c r="OPB20" s="57"/>
      <c r="OPC20" s="4"/>
      <c r="OPD20" s="5"/>
      <c r="OPE20" s="44"/>
      <c r="OPF20" s="44"/>
      <c r="OPG20" s="44"/>
      <c r="OPH20" s="5"/>
      <c r="OPI20" s="73"/>
      <c r="OPJ20" s="57"/>
      <c r="OPK20" s="4"/>
      <c r="OPL20" s="5"/>
      <c r="OPM20" s="44"/>
      <c r="OPN20" s="44"/>
      <c r="OPO20" s="44"/>
      <c r="OPP20" s="5"/>
      <c r="OPQ20" s="73"/>
      <c r="OPR20" s="57"/>
      <c r="OPS20" s="4"/>
      <c r="OPT20" s="5"/>
      <c r="OPU20" s="44"/>
      <c r="OPV20" s="44"/>
      <c r="OPW20" s="44"/>
      <c r="OPX20" s="5"/>
      <c r="OPY20" s="73"/>
      <c r="OPZ20" s="57"/>
      <c r="OQA20" s="4"/>
      <c r="OQB20" s="5"/>
      <c r="OQC20" s="44"/>
      <c r="OQD20" s="44"/>
      <c r="OQE20" s="44"/>
      <c r="OQF20" s="5"/>
      <c r="OQG20" s="73"/>
      <c r="OQH20" s="57"/>
      <c r="OQI20" s="4"/>
      <c r="OQJ20" s="5"/>
      <c r="OQK20" s="44"/>
      <c r="OQL20" s="44"/>
      <c r="OQM20" s="44"/>
      <c r="OQN20" s="5"/>
      <c r="OQO20" s="73"/>
      <c r="OQP20" s="57"/>
      <c r="OQQ20" s="4"/>
      <c r="OQR20" s="5"/>
      <c r="OQS20" s="44"/>
      <c r="OQT20" s="44"/>
      <c r="OQU20" s="44"/>
      <c r="OQV20" s="5"/>
      <c r="OQW20" s="73"/>
      <c r="OQX20" s="57"/>
      <c r="OQY20" s="4"/>
      <c r="OQZ20" s="5"/>
      <c r="ORA20" s="44"/>
      <c r="ORB20" s="44"/>
      <c r="ORC20" s="44"/>
      <c r="ORD20" s="5"/>
      <c r="ORE20" s="73"/>
      <c r="ORF20" s="57"/>
      <c r="ORG20" s="4"/>
      <c r="ORH20" s="5"/>
      <c r="ORI20" s="44"/>
      <c r="ORJ20" s="44"/>
      <c r="ORK20" s="44"/>
      <c r="ORL20" s="5"/>
      <c r="ORM20" s="73"/>
      <c r="ORN20" s="57"/>
      <c r="ORO20" s="4"/>
      <c r="ORP20" s="5"/>
      <c r="ORQ20" s="44"/>
      <c r="ORR20" s="44"/>
      <c r="ORS20" s="44"/>
      <c r="ORT20" s="5"/>
      <c r="ORU20" s="73"/>
      <c r="ORV20" s="57"/>
      <c r="ORW20" s="4"/>
      <c r="ORX20" s="5"/>
      <c r="ORY20" s="44"/>
      <c r="ORZ20" s="44"/>
      <c r="OSA20" s="44"/>
      <c r="OSB20" s="5"/>
      <c r="OSC20" s="73"/>
      <c r="OSD20" s="57"/>
      <c r="OSE20" s="4"/>
      <c r="OSF20" s="5"/>
      <c r="OSG20" s="44"/>
      <c r="OSH20" s="44"/>
      <c r="OSI20" s="44"/>
      <c r="OSJ20" s="5"/>
      <c r="OSK20" s="73"/>
      <c r="OSL20" s="57"/>
      <c r="OSM20" s="4"/>
      <c r="OSN20" s="5"/>
      <c r="OSO20" s="44"/>
      <c r="OSP20" s="44"/>
      <c r="OSQ20" s="44"/>
      <c r="OSR20" s="5"/>
      <c r="OSS20" s="73"/>
      <c r="OST20" s="57"/>
      <c r="OSU20" s="4"/>
      <c r="OSV20" s="5"/>
      <c r="OSW20" s="44"/>
      <c r="OSX20" s="44"/>
      <c r="OSY20" s="44"/>
      <c r="OSZ20" s="5"/>
      <c r="OTA20" s="73"/>
      <c r="OTB20" s="57"/>
      <c r="OTC20" s="4"/>
      <c r="OTD20" s="5"/>
      <c r="OTE20" s="44"/>
      <c r="OTF20" s="44"/>
      <c r="OTG20" s="44"/>
      <c r="OTH20" s="5"/>
      <c r="OTI20" s="73"/>
      <c r="OTJ20" s="57"/>
      <c r="OTK20" s="4"/>
      <c r="OTL20" s="5"/>
      <c r="OTM20" s="44"/>
      <c r="OTN20" s="44"/>
      <c r="OTO20" s="44"/>
      <c r="OTP20" s="5"/>
      <c r="OTQ20" s="73"/>
      <c r="OTR20" s="57"/>
      <c r="OTS20" s="4"/>
      <c r="OTT20" s="5"/>
      <c r="OTU20" s="44"/>
      <c r="OTV20" s="44"/>
      <c r="OTW20" s="44"/>
      <c r="OTX20" s="5"/>
      <c r="OTY20" s="73"/>
      <c r="OTZ20" s="57"/>
      <c r="OUA20" s="4"/>
      <c r="OUB20" s="5"/>
      <c r="OUC20" s="44"/>
      <c r="OUD20" s="44"/>
      <c r="OUE20" s="44"/>
      <c r="OUF20" s="5"/>
      <c r="OUG20" s="73"/>
      <c r="OUH20" s="57"/>
      <c r="OUI20" s="4"/>
      <c r="OUJ20" s="5"/>
      <c r="OUK20" s="44"/>
      <c r="OUL20" s="44"/>
      <c r="OUM20" s="44"/>
      <c r="OUN20" s="5"/>
      <c r="OUO20" s="73"/>
      <c r="OUP20" s="57"/>
      <c r="OUQ20" s="4"/>
      <c r="OUR20" s="5"/>
      <c r="OUS20" s="44"/>
      <c r="OUT20" s="44"/>
      <c r="OUU20" s="44"/>
      <c r="OUV20" s="5"/>
      <c r="OUW20" s="73"/>
      <c r="OUX20" s="57"/>
      <c r="OUY20" s="4"/>
      <c r="OUZ20" s="5"/>
      <c r="OVA20" s="44"/>
      <c r="OVB20" s="44"/>
      <c r="OVC20" s="44"/>
      <c r="OVD20" s="5"/>
      <c r="OVE20" s="73"/>
      <c r="OVF20" s="57"/>
      <c r="OVG20" s="4"/>
      <c r="OVH20" s="5"/>
      <c r="OVI20" s="44"/>
      <c r="OVJ20" s="44"/>
      <c r="OVK20" s="44"/>
      <c r="OVL20" s="5"/>
      <c r="OVM20" s="73"/>
      <c r="OVN20" s="57"/>
      <c r="OVO20" s="4"/>
      <c r="OVP20" s="5"/>
      <c r="OVQ20" s="44"/>
      <c r="OVR20" s="44"/>
      <c r="OVS20" s="44"/>
      <c r="OVT20" s="5"/>
      <c r="OVU20" s="73"/>
      <c r="OVV20" s="57"/>
      <c r="OVW20" s="4"/>
      <c r="OVX20" s="5"/>
      <c r="OVY20" s="44"/>
      <c r="OVZ20" s="44"/>
      <c r="OWA20" s="44"/>
      <c r="OWB20" s="5"/>
      <c r="OWC20" s="73"/>
      <c r="OWD20" s="57"/>
      <c r="OWE20" s="4"/>
      <c r="OWF20" s="5"/>
      <c r="OWG20" s="44"/>
      <c r="OWH20" s="44"/>
      <c r="OWI20" s="44"/>
      <c r="OWJ20" s="5"/>
      <c r="OWK20" s="73"/>
      <c r="OWL20" s="57"/>
      <c r="OWM20" s="4"/>
      <c r="OWN20" s="5"/>
      <c r="OWO20" s="44"/>
      <c r="OWP20" s="44"/>
      <c r="OWQ20" s="44"/>
      <c r="OWR20" s="5"/>
      <c r="OWS20" s="73"/>
      <c r="OWT20" s="57"/>
      <c r="OWU20" s="4"/>
      <c r="OWV20" s="5"/>
      <c r="OWW20" s="44"/>
      <c r="OWX20" s="44"/>
      <c r="OWY20" s="44"/>
      <c r="OWZ20" s="5"/>
      <c r="OXA20" s="73"/>
      <c r="OXB20" s="57"/>
      <c r="OXC20" s="4"/>
      <c r="OXD20" s="5"/>
      <c r="OXE20" s="44"/>
      <c r="OXF20" s="44"/>
      <c r="OXG20" s="44"/>
      <c r="OXH20" s="5"/>
      <c r="OXI20" s="73"/>
      <c r="OXJ20" s="57"/>
      <c r="OXK20" s="4"/>
      <c r="OXL20" s="5"/>
      <c r="OXM20" s="44"/>
      <c r="OXN20" s="44"/>
      <c r="OXO20" s="44"/>
      <c r="OXP20" s="5"/>
      <c r="OXQ20" s="73"/>
      <c r="OXR20" s="57"/>
      <c r="OXS20" s="4"/>
      <c r="OXT20" s="5"/>
      <c r="OXU20" s="44"/>
      <c r="OXV20" s="44"/>
      <c r="OXW20" s="44"/>
      <c r="OXX20" s="5"/>
      <c r="OXY20" s="73"/>
      <c r="OXZ20" s="57"/>
      <c r="OYA20" s="4"/>
      <c r="OYB20" s="5"/>
      <c r="OYC20" s="44"/>
      <c r="OYD20" s="44"/>
      <c r="OYE20" s="44"/>
      <c r="OYF20" s="5"/>
      <c r="OYG20" s="73"/>
      <c r="OYH20" s="57"/>
      <c r="OYI20" s="4"/>
      <c r="OYJ20" s="5"/>
      <c r="OYK20" s="44"/>
      <c r="OYL20" s="44"/>
      <c r="OYM20" s="44"/>
      <c r="OYN20" s="5"/>
      <c r="OYO20" s="73"/>
      <c r="OYP20" s="57"/>
      <c r="OYQ20" s="4"/>
      <c r="OYR20" s="5"/>
      <c r="OYS20" s="44"/>
      <c r="OYT20" s="44"/>
      <c r="OYU20" s="44"/>
      <c r="OYV20" s="5"/>
      <c r="OYW20" s="73"/>
      <c r="OYX20" s="57"/>
      <c r="OYY20" s="4"/>
      <c r="OYZ20" s="5"/>
      <c r="OZA20" s="44"/>
      <c r="OZB20" s="44"/>
      <c r="OZC20" s="44"/>
      <c r="OZD20" s="5"/>
      <c r="OZE20" s="73"/>
      <c r="OZF20" s="57"/>
      <c r="OZG20" s="4"/>
      <c r="OZH20" s="5"/>
      <c r="OZI20" s="44"/>
      <c r="OZJ20" s="44"/>
      <c r="OZK20" s="44"/>
      <c r="OZL20" s="5"/>
      <c r="OZM20" s="73"/>
      <c r="OZN20" s="57"/>
      <c r="OZO20" s="4"/>
      <c r="OZP20" s="5"/>
      <c r="OZQ20" s="44"/>
      <c r="OZR20" s="44"/>
      <c r="OZS20" s="44"/>
      <c r="OZT20" s="5"/>
      <c r="OZU20" s="73"/>
      <c r="OZV20" s="57"/>
      <c r="OZW20" s="4"/>
      <c r="OZX20" s="5"/>
      <c r="OZY20" s="44"/>
      <c r="OZZ20" s="44"/>
      <c r="PAA20" s="44"/>
      <c r="PAB20" s="5"/>
      <c r="PAC20" s="73"/>
      <c r="PAD20" s="57"/>
      <c r="PAE20" s="4"/>
      <c r="PAF20" s="5"/>
      <c r="PAG20" s="44"/>
      <c r="PAH20" s="44"/>
      <c r="PAI20" s="44"/>
      <c r="PAJ20" s="5"/>
      <c r="PAK20" s="73"/>
      <c r="PAL20" s="57"/>
      <c r="PAM20" s="4"/>
      <c r="PAN20" s="5"/>
      <c r="PAO20" s="44"/>
      <c r="PAP20" s="44"/>
      <c r="PAQ20" s="44"/>
      <c r="PAR20" s="5"/>
      <c r="PAS20" s="73"/>
      <c r="PAT20" s="57"/>
      <c r="PAU20" s="4"/>
      <c r="PAV20" s="5"/>
      <c r="PAW20" s="44"/>
      <c r="PAX20" s="44"/>
      <c r="PAY20" s="44"/>
      <c r="PAZ20" s="5"/>
      <c r="PBA20" s="73"/>
      <c r="PBB20" s="57"/>
      <c r="PBC20" s="4"/>
      <c r="PBD20" s="5"/>
      <c r="PBE20" s="44"/>
      <c r="PBF20" s="44"/>
      <c r="PBG20" s="44"/>
      <c r="PBH20" s="5"/>
      <c r="PBI20" s="73"/>
      <c r="PBJ20" s="57"/>
      <c r="PBK20" s="4"/>
      <c r="PBL20" s="5"/>
      <c r="PBM20" s="44"/>
      <c r="PBN20" s="44"/>
      <c r="PBO20" s="44"/>
      <c r="PBP20" s="5"/>
      <c r="PBQ20" s="73"/>
      <c r="PBR20" s="57"/>
      <c r="PBS20" s="4"/>
      <c r="PBT20" s="5"/>
      <c r="PBU20" s="44"/>
      <c r="PBV20" s="44"/>
      <c r="PBW20" s="44"/>
      <c r="PBX20" s="5"/>
      <c r="PBY20" s="73"/>
      <c r="PBZ20" s="57"/>
      <c r="PCA20" s="4"/>
      <c r="PCB20" s="5"/>
      <c r="PCC20" s="44"/>
      <c r="PCD20" s="44"/>
      <c r="PCE20" s="44"/>
      <c r="PCF20" s="5"/>
      <c r="PCG20" s="73"/>
      <c r="PCH20" s="57"/>
      <c r="PCI20" s="4"/>
      <c r="PCJ20" s="5"/>
      <c r="PCK20" s="44"/>
      <c r="PCL20" s="44"/>
      <c r="PCM20" s="44"/>
      <c r="PCN20" s="5"/>
      <c r="PCO20" s="73"/>
      <c r="PCP20" s="57"/>
      <c r="PCQ20" s="4"/>
      <c r="PCR20" s="5"/>
      <c r="PCS20" s="44"/>
      <c r="PCT20" s="44"/>
      <c r="PCU20" s="44"/>
      <c r="PCV20" s="5"/>
      <c r="PCW20" s="73"/>
      <c r="PCX20" s="57"/>
      <c r="PCY20" s="4"/>
      <c r="PCZ20" s="5"/>
      <c r="PDA20" s="44"/>
      <c r="PDB20" s="44"/>
      <c r="PDC20" s="44"/>
      <c r="PDD20" s="5"/>
      <c r="PDE20" s="73"/>
      <c r="PDF20" s="57"/>
      <c r="PDG20" s="4"/>
      <c r="PDH20" s="5"/>
      <c r="PDI20" s="44"/>
      <c r="PDJ20" s="44"/>
      <c r="PDK20" s="44"/>
      <c r="PDL20" s="5"/>
      <c r="PDM20" s="73"/>
      <c r="PDN20" s="57"/>
      <c r="PDO20" s="4"/>
      <c r="PDP20" s="5"/>
      <c r="PDQ20" s="44"/>
      <c r="PDR20" s="44"/>
      <c r="PDS20" s="44"/>
      <c r="PDT20" s="5"/>
      <c r="PDU20" s="73"/>
      <c r="PDV20" s="57"/>
      <c r="PDW20" s="4"/>
      <c r="PDX20" s="5"/>
      <c r="PDY20" s="44"/>
      <c r="PDZ20" s="44"/>
      <c r="PEA20" s="44"/>
      <c r="PEB20" s="5"/>
      <c r="PEC20" s="73"/>
      <c r="PED20" s="57"/>
      <c r="PEE20" s="4"/>
      <c r="PEF20" s="5"/>
      <c r="PEG20" s="44"/>
      <c r="PEH20" s="44"/>
      <c r="PEI20" s="44"/>
      <c r="PEJ20" s="5"/>
      <c r="PEK20" s="73"/>
      <c r="PEL20" s="57"/>
      <c r="PEM20" s="4"/>
      <c r="PEN20" s="5"/>
      <c r="PEO20" s="44"/>
      <c r="PEP20" s="44"/>
      <c r="PEQ20" s="44"/>
      <c r="PER20" s="5"/>
      <c r="PES20" s="73"/>
      <c r="PET20" s="57"/>
      <c r="PEU20" s="4"/>
      <c r="PEV20" s="5"/>
      <c r="PEW20" s="44"/>
      <c r="PEX20" s="44"/>
      <c r="PEY20" s="44"/>
      <c r="PEZ20" s="5"/>
      <c r="PFA20" s="73"/>
      <c r="PFB20" s="57"/>
      <c r="PFC20" s="4"/>
      <c r="PFD20" s="5"/>
      <c r="PFE20" s="44"/>
      <c r="PFF20" s="44"/>
      <c r="PFG20" s="44"/>
      <c r="PFH20" s="5"/>
      <c r="PFI20" s="73"/>
      <c r="PFJ20" s="57"/>
      <c r="PFK20" s="4"/>
      <c r="PFL20" s="5"/>
      <c r="PFM20" s="44"/>
      <c r="PFN20" s="44"/>
      <c r="PFO20" s="44"/>
      <c r="PFP20" s="5"/>
      <c r="PFQ20" s="73"/>
      <c r="PFR20" s="57"/>
      <c r="PFS20" s="4"/>
      <c r="PFT20" s="5"/>
      <c r="PFU20" s="44"/>
      <c r="PFV20" s="44"/>
      <c r="PFW20" s="44"/>
      <c r="PFX20" s="5"/>
      <c r="PFY20" s="73"/>
      <c r="PFZ20" s="57"/>
      <c r="PGA20" s="4"/>
      <c r="PGB20" s="5"/>
      <c r="PGC20" s="44"/>
      <c r="PGD20" s="44"/>
      <c r="PGE20" s="44"/>
      <c r="PGF20" s="5"/>
      <c r="PGG20" s="73"/>
      <c r="PGH20" s="57"/>
      <c r="PGI20" s="4"/>
      <c r="PGJ20" s="5"/>
      <c r="PGK20" s="44"/>
      <c r="PGL20" s="44"/>
      <c r="PGM20" s="44"/>
      <c r="PGN20" s="5"/>
      <c r="PGO20" s="73"/>
      <c r="PGP20" s="57"/>
      <c r="PGQ20" s="4"/>
      <c r="PGR20" s="5"/>
      <c r="PGS20" s="44"/>
      <c r="PGT20" s="44"/>
      <c r="PGU20" s="44"/>
      <c r="PGV20" s="5"/>
      <c r="PGW20" s="73"/>
      <c r="PGX20" s="57"/>
      <c r="PGY20" s="4"/>
      <c r="PGZ20" s="5"/>
      <c r="PHA20" s="44"/>
      <c r="PHB20" s="44"/>
      <c r="PHC20" s="44"/>
      <c r="PHD20" s="5"/>
      <c r="PHE20" s="73"/>
      <c r="PHF20" s="57"/>
      <c r="PHG20" s="4"/>
      <c r="PHH20" s="5"/>
      <c r="PHI20" s="44"/>
      <c r="PHJ20" s="44"/>
      <c r="PHK20" s="44"/>
      <c r="PHL20" s="5"/>
      <c r="PHM20" s="73"/>
      <c r="PHN20" s="57"/>
      <c r="PHO20" s="4"/>
      <c r="PHP20" s="5"/>
      <c r="PHQ20" s="44"/>
      <c r="PHR20" s="44"/>
      <c r="PHS20" s="44"/>
      <c r="PHT20" s="5"/>
      <c r="PHU20" s="73"/>
      <c r="PHV20" s="57"/>
      <c r="PHW20" s="4"/>
      <c r="PHX20" s="5"/>
      <c r="PHY20" s="44"/>
      <c r="PHZ20" s="44"/>
      <c r="PIA20" s="44"/>
      <c r="PIB20" s="5"/>
      <c r="PIC20" s="73"/>
      <c r="PID20" s="57"/>
      <c r="PIE20" s="4"/>
      <c r="PIF20" s="5"/>
      <c r="PIG20" s="44"/>
      <c r="PIH20" s="44"/>
      <c r="PII20" s="44"/>
      <c r="PIJ20" s="5"/>
      <c r="PIK20" s="73"/>
      <c r="PIL20" s="57"/>
      <c r="PIM20" s="4"/>
      <c r="PIN20" s="5"/>
      <c r="PIO20" s="44"/>
      <c r="PIP20" s="44"/>
      <c r="PIQ20" s="44"/>
      <c r="PIR20" s="5"/>
      <c r="PIS20" s="73"/>
      <c r="PIT20" s="57"/>
      <c r="PIU20" s="4"/>
      <c r="PIV20" s="5"/>
      <c r="PIW20" s="44"/>
      <c r="PIX20" s="44"/>
      <c r="PIY20" s="44"/>
      <c r="PIZ20" s="5"/>
      <c r="PJA20" s="73"/>
      <c r="PJB20" s="57"/>
      <c r="PJC20" s="4"/>
      <c r="PJD20" s="5"/>
      <c r="PJE20" s="44"/>
      <c r="PJF20" s="44"/>
      <c r="PJG20" s="44"/>
      <c r="PJH20" s="5"/>
      <c r="PJI20" s="73"/>
      <c r="PJJ20" s="57"/>
      <c r="PJK20" s="4"/>
      <c r="PJL20" s="5"/>
      <c r="PJM20" s="44"/>
      <c r="PJN20" s="44"/>
      <c r="PJO20" s="44"/>
      <c r="PJP20" s="5"/>
      <c r="PJQ20" s="73"/>
      <c r="PJR20" s="57"/>
      <c r="PJS20" s="4"/>
      <c r="PJT20" s="5"/>
      <c r="PJU20" s="44"/>
      <c r="PJV20" s="44"/>
      <c r="PJW20" s="44"/>
      <c r="PJX20" s="5"/>
      <c r="PJY20" s="73"/>
      <c r="PJZ20" s="57"/>
      <c r="PKA20" s="4"/>
      <c r="PKB20" s="5"/>
      <c r="PKC20" s="44"/>
      <c r="PKD20" s="44"/>
      <c r="PKE20" s="44"/>
      <c r="PKF20" s="5"/>
      <c r="PKG20" s="73"/>
      <c r="PKH20" s="57"/>
      <c r="PKI20" s="4"/>
      <c r="PKJ20" s="5"/>
      <c r="PKK20" s="44"/>
      <c r="PKL20" s="44"/>
      <c r="PKM20" s="44"/>
      <c r="PKN20" s="5"/>
      <c r="PKO20" s="73"/>
      <c r="PKP20" s="57"/>
      <c r="PKQ20" s="4"/>
      <c r="PKR20" s="5"/>
      <c r="PKS20" s="44"/>
      <c r="PKT20" s="44"/>
      <c r="PKU20" s="44"/>
      <c r="PKV20" s="5"/>
      <c r="PKW20" s="73"/>
      <c r="PKX20" s="57"/>
      <c r="PKY20" s="4"/>
      <c r="PKZ20" s="5"/>
      <c r="PLA20" s="44"/>
      <c r="PLB20" s="44"/>
      <c r="PLC20" s="44"/>
      <c r="PLD20" s="5"/>
      <c r="PLE20" s="73"/>
      <c r="PLF20" s="57"/>
      <c r="PLG20" s="4"/>
      <c r="PLH20" s="5"/>
      <c r="PLI20" s="44"/>
      <c r="PLJ20" s="44"/>
      <c r="PLK20" s="44"/>
      <c r="PLL20" s="5"/>
      <c r="PLM20" s="73"/>
      <c r="PLN20" s="57"/>
      <c r="PLO20" s="4"/>
      <c r="PLP20" s="5"/>
      <c r="PLQ20" s="44"/>
      <c r="PLR20" s="44"/>
      <c r="PLS20" s="44"/>
      <c r="PLT20" s="5"/>
      <c r="PLU20" s="73"/>
      <c r="PLV20" s="57"/>
      <c r="PLW20" s="4"/>
      <c r="PLX20" s="5"/>
      <c r="PLY20" s="44"/>
      <c r="PLZ20" s="44"/>
      <c r="PMA20" s="44"/>
      <c r="PMB20" s="5"/>
      <c r="PMC20" s="73"/>
      <c r="PMD20" s="57"/>
      <c r="PME20" s="4"/>
      <c r="PMF20" s="5"/>
      <c r="PMG20" s="44"/>
      <c r="PMH20" s="44"/>
      <c r="PMI20" s="44"/>
      <c r="PMJ20" s="5"/>
      <c r="PMK20" s="73"/>
      <c r="PML20" s="57"/>
      <c r="PMM20" s="4"/>
      <c r="PMN20" s="5"/>
      <c r="PMO20" s="44"/>
      <c r="PMP20" s="44"/>
      <c r="PMQ20" s="44"/>
      <c r="PMR20" s="5"/>
      <c r="PMS20" s="73"/>
      <c r="PMT20" s="57"/>
      <c r="PMU20" s="4"/>
      <c r="PMV20" s="5"/>
      <c r="PMW20" s="44"/>
      <c r="PMX20" s="44"/>
      <c r="PMY20" s="44"/>
      <c r="PMZ20" s="5"/>
      <c r="PNA20" s="73"/>
      <c r="PNB20" s="57"/>
      <c r="PNC20" s="4"/>
      <c r="PND20" s="5"/>
      <c r="PNE20" s="44"/>
      <c r="PNF20" s="44"/>
      <c r="PNG20" s="44"/>
      <c r="PNH20" s="5"/>
      <c r="PNI20" s="73"/>
      <c r="PNJ20" s="57"/>
      <c r="PNK20" s="4"/>
      <c r="PNL20" s="5"/>
      <c r="PNM20" s="44"/>
      <c r="PNN20" s="44"/>
      <c r="PNO20" s="44"/>
      <c r="PNP20" s="5"/>
      <c r="PNQ20" s="73"/>
      <c r="PNR20" s="57"/>
      <c r="PNS20" s="4"/>
      <c r="PNT20" s="5"/>
      <c r="PNU20" s="44"/>
      <c r="PNV20" s="44"/>
      <c r="PNW20" s="44"/>
      <c r="PNX20" s="5"/>
      <c r="PNY20" s="73"/>
      <c r="PNZ20" s="57"/>
      <c r="POA20" s="4"/>
      <c r="POB20" s="5"/>
      <c r="POC20" s="44"/>
      <c r="POD20" s="44"/>
      <c r="POE20" s="44"/>
      <c r="POF20" s="5"/>
      <c r="POG20" s="73"/>
      <c r="POH20" s="57"/>
      <c r="POI20" s="4"/>
      <c r="POJ20" s="5"/>
      <c r="POK20" s="44"/>
      <c r="POL20" s="44"/>
      <c r="POM20" s="44"/>
      <c r="PON20" s="5"/>
      <c r="POO20" s="73"/>
      <c r="POP20" s="57"/>
      <c r="POQ20" s="4"/>
      <c r="POR20" s="5"/>
      <c r="POS20" s="44"/>
      <c r="POT20" s="44"/>
      <c r="POU20" s="44"/>
      <c r="POV20" s="5"/>
      <c r="POW20" s="73"/>
      <c r="POX20" s="57"/>
      <c r="POY20" s="4"/>
      <c r="POZ20" s="5"/>
      <c r="PPA20" s="44"/>
      <c r="PPB20" s="44"/>
      <c r="PPC20" s="44"/>
      <c r="PPD20" s="5"/>
      <c r="PPE20" s="73"/>
      <c r="PPF20" s="57"/>
      <c r="PPG20" s="4"/>
      <c r="PPH20" s="5"/>
      <c r="PPI20" s="44"/>
      <c r="PPJ20" s="44"/>
      <c r="PPK20" s="44"/>
      <c r="PPL20" s="5"/>
      <c r="PPM20" s="73"/>
      <c r="PPN20" s="57"/>
      <c r="PPO20" s="4"/>
      <c r="PPP20" s="5"/>
      <c r="PPQ20" s="44"/>
      <c r="PPR20" s="44"/>
      <c r="PPS20" s="44"/>
      <c r="PPT20" s="5"/>
      <c r="PPU20" s="73"/>
      <c r="PPV20" s="57"/>
      <c r="PPW20" s="4"/>
      <c r="PPX20" s="5"/>
      <c r="PPY20" s="44"/>
      <c r="PPZ20" s="44"/>
      <c r="PQA20" s="44"/>
      <c r="PQB20" s="5"/>
      <c r="PQC20" s="73"/>
      <c r="PQD20" s="57"/>
      <c r="PQE20" s="4"/>
      <c r="PQF20" s="5"/>
      <c r="PQG20" s="44"/>
      <c r="PQH20" s="44"/>
      <c r="PQI20" s="44"/>
      <c r="PQJ20" s="5"/>
      <c r="PQK20" s="73"/>
      <c r="PQL20" s="57"/>
      <c r="PQM20" s="4"/>
      <c r="PQN20" s="5"/>
      <c r="PQO20" s="44"/>
      <c r="PQP20" s="44"/>
      <c r="PQQ20" s="44"/>
      <c r="PQR20" s="5"/>
      <c r="PQS20" s="73"/>
      <c r="PQT20" s="57"/>
      <c r="PQU20" s="4"/>
      <c r="PQV20" s="5"/>
      <c r="PQW20" s="44"/>
      <c r="PQX20" s="44"/>
      <c r="PQY20" s="44"/>
      <c r="PQZ20" s="5"/>
      <c r="PRA20" s="73"/>
      <c r="PRB20" s="57"/>
      <c r="PRC20" s="4"/>
      <c r="PRD20" s="5"/>
      <c r="PRE20" s="44"/>
      <c r="PRF20" s="44"/>
      <c r="PRG20" s="44"/>
      <c r="PRH20" s="5"/>
      <c r="PRI20" s="73"/>
      <c r="PRJ20" s="57"/>
      <c r="PRK20" s="4"/>
      <c r="PRL20" s="5"/>
      <c r="PRM20" s="44"/>
      <c r="PRN20" s="44"/>
      <c r="PRO20" s="44"/>
      <c r="PRP20" s="5"/>
      <c r="PRQ20" s="73"/>
      <c r="PRR20" s="57"/>
      <c r="PRS20" s="4"/>
      <c r="PRT20" s="5"/>
      <c r="PRU20" s="44"/>
      <c r="PRV20" s="44"/>
      <c r="PRW20" s="44"/>
      <c r="PRX20" s="5"/>
      <c r="PRY20" s="73"/>
      <c r="PRZ20" s="57"/>
      <c r="PSA20" s="4"/>
      <c r="PSB20" s="5"/>
      <c r="PSC20" s="44"/>
      <c r="PSD20" s="44"/>
      <c r="PSE20" s="44"/>
      <c r="PSF20" s="5"/>
      <c r="PSG20" s="73"/>
      <c r="PSH20" s="57"/>
      <c r="PSI20" s="4"/>
      <c r="PSJ20" s="5"/>
      <c r="PSK20" s="44"/>
      <c r="PSL20" s="44"/>
      <c r="PSM20" s="44"/>
      <c r="PSN20" s="5"/>
      <c r="PSO20" s="73"/>
      <c r="PSP20" s="57"/>
      <c r="PSQ20" s="4"/>
      <c r="PSR20" s="5"/>
      <c r="PSS20" s="44"/>
      <c r="PST20" s="44"/>
      <c r="PSU20" s="44"/>
      <c r="PSV20" s="5"/>
      <c r="PSW20" s="73"/>
      <c r="PSX20" s="57"/>
      <c r="PSY20" s="4"/>
      <c r="PSZ20" s="5"/>
      <c r="PTA20" s="44"/>
      <c r="PTB20" s="44"/>
      <c r="PTC20" s="44"/>
      <c r="PTD20" s="5"/>
      <c r="PTE20" s="73"/>
      <c r="PTF20" s="57"/>
      <c r="PTG20" s="4"/>
      <c r="PTH20" s="5"/>
      <c r="PTI20" s="44"/>
      <c r="PTJ20" s="44"/>
      <c r="PTK20" s="44"/>
      <c r="PTL20" s="5"/>
      <c r="PTM20" s="73"/>
      <c r="PTN20" s="57"/>
      <c r="PTO20" s="4"/>
      <c r="PTP20" s="5"/>
      <c r="PTQ20" s="44"/>
      <c r="PTR20" s="44"/>
      <c r="PTS20" s="44"/>
      <c r="PTT20" s="5"/>
      <c r="PTU20" s="73"/>
      <c r="PTV20" s="57"/>
      <c r="PTW20" s="4"/>
      <c r="PTX20" s="5"/>
      <c r="PTY20" s="44"/>
      <c r="PTZ20" s="44"/>
      <c r="PUA20" s="44"/>
      <c r="PUB20" s="5"/>
      <c r="PUC20" s="73"/>
      <c r="PUD20" s="57"/>
      <c r="PUE20" s="4"/>
      <c r="PUF20" s="5"/>
      <c r="PUG20" s="44"/>
      <c r="PUH20" s="44"/>
      <c r="PUI20" s="44"/>
      <c r="PUJ20" s="5"/>
      <c r="PUK20" s="73"/>
      <c r="PUL20" s="57"/>
      <c r="PUM20" s="4"/>
      <c r="PUN20" s="5"/>
      <c r="PUO20" s="44"/>
      <c r="PUP20" s="44"/>
      <c r="PUQ20" s="44"/>
      <c r="PUR20" s="5"/>
      <c r="PUS20" s="73"/>
      <c r="PUT20" s="57"/>
      <c r="PUU20" s="4"/>
      <c r="PUV20" s="5"/>
      <c r="PUW20" s="44"/>
      <c r="PUX20" s="44"/>
      <c r="PUY20" s="44"/>
      <c r="PUZ20" s="5"/>
      <c r="PVA20" s="73"/>
      <c r="PVB20" s="57"/>
      <c r="PVC20" s="4"/>
      <c r="PVD20" s="5"/>
      <c r="PVE20" s="44"/>
      <c r="PVF20" s="44"/>
      <c r="PVG20" s="44"/>
      <c r="PVH20" s="5"/>
      <c r="PVI20" s="73"/>
      <c r="PVJ20" s="57"/>
      <c r="PVK20" s="4"/>
      <c r="PVL20" s="5"/>
      <c r="PVM20" s="44"/>
      <c r="PVN20" s="44"/>
      <c r="PVO20" s="44"/>
      <c r="PVP20" s="5"/>
      <c r="PVQ20" s="73"/>
      <c r="PVR20" s="57"/>
      <c r="PVS20" s="4"/>
      <c r="PVT20" s="5"/>
      <c r="PVU20" s="44"/>
      <c r="PVV20" s="44"/>
      <c r="PVW20" s="44"/>
      <c r="PVX20" s="5"/>
      <c r="PVY20" s="73"/>
      <c r="PVZ20" s="57"/>
      <c r="PWA20" s="4"/>
      <c r="PWB20" s="5"/>
      <c r="PWC20" s="44"/>
      <c r="PWD20" s="44"/>
      <c r="PWE20" s="44"/>
      <c r="PWF20" s="5"/>
      <c r="PWG20" s="73"/>
      <c r="PWH20" s="57"/>
      <c r="PWI20" s="4"/>
      <c r="PWJ20" s="5"/>
      <c r="PWK20" s="44"/>
      <c r="PWL20" s="44"/>
      <c r="PWM20" s="44"/>
      <c r="PWN20" s="5"/>
      <c r="PWO20" s="73"/>
      <c r="PWP20" s="57"/>
      <c r="PWQ20" s="4"/>
      <c r="PWR20" s="5"/>
      <c r="PWS20" s="44"/>
      <c r="PWT20" s="44"/>
      <c r="PWU20" s="44"/>
      <c r="PWV20" s="5"/>
      <c r="PWW20" s="73"/>
      <c r="PWX20" s="57"/>
      <c r="PWY20" s="4"/>
      <c r="PWZ20" s="5"/>
      <c r="PXA20" s="44"/>
      <c r="PXB20" s="44"/>
      <c r="PXC20" s="44"/>
      <c r="PXD20" s="5"/>
      <c r="PXE20" s="73"/>
      <c r="PXF20" s="57"/>
      <c r="PXG20" s="4"/>
      <c r="PXH20" s="5"/>
      <c r="PXI20" s="44"/>
      <c r="PXJ20" s="44"/>
      <c r="PXK20" s="44"/>
      <c r="PXL20" s="5"/>
      <c r="PXM20" s="73"/>
      <c r="PXN20" s="57"/>
      <c r="PXO20" s="4"/>
      <c r="PXP20" s="5"/>
      <c r="PXQ20" s="44"/>
      <c r="PXR20" s="44"/>
      <c r="PXS20" s="44"/>
      <c r="PXT20" s="5"/>
      <c r="PXU20" s="73"/>
      <c r="PXV20" s="57"/>
      <c r="PXW20" s="4"/>
      <c r="PXX20" s="5"/>
      <c r="PXY20" s="44"/>
      <c r="PXZ20" s="44"/>
      <c r="PYA20" s="44"/>
      <c r="PYB20" s="5"/>
      <c r="PYC20" s="73"/>
      <c r="PYD20" s="57"/>
      <c r="PYE20" s="4"/>
      <c r="PYF20" s="5"/>
      <c r="PYG20" s="44"/>
      <c r="PYH20" s="44"/>
      <c r="PYI20" s="44"/>
      <c r="PYJ20" s="5"/>
      <c r="PYK20" s="73"/>
      <c r="PYL20" s="57"/>
      <c r="PYM20" s="4"/>
      <c r="PYN20" s="5"/>
      <c r="PYO20" s="44"/>
      <c r="PYP20" s="44"/>
      <c r="PYQ20" s="44"/>
      <c r="PYR20" s="5"/>
      <c r="PYS20" s="73"/>
      <c r="PYT20" s="57"/>
      <c r="PYU20" s="4"/>
      <c r="PYV20" s="5"/>
      <c r="PYW20" s="44"/>
      <c r="PYX20" s="44"/>
      <c r="PYY20" s="44"/>
      <c r="PYZ20" s="5"/>
      <c r="PZA20" s="73"/>
      <c r="PZB20" s="57"/>
      <c r="PZC20" s="4"/>
      <c r="PZD20" s="5"/>
      <c r="PZE20" s="44"/>
      <c r="PZF20" s="44"/>
      <c r="PZG20" s="44"/>
      <c r="PZH20" s="5"/>
      <c r="PZI20" s="73"/>
      <c r="PZJ20" s="57"/>
      <c r="PZK20" s="4"/>
      <c r="PZL20" s="5"/>
      <c r="PZM20" s="44"/>
      <c r="PZN20" s="44"/>
      <c r="PZO20" s="44"/>
      <c r="PZP20" s="5"/>
      <c r="PZQ20" s="73"/>
      <c r="PZR20" s="57"/>
      <c r="PZS20" s="4"/>
      <c r="PZT20" s="5"/>
      <c r="PZU20" s="44"/>
      <c r="PZV20" s="44"/>
      <c r="PZW20" s="44"/>
      <c r="PZX20" s="5"/>
      <c r="PZY20" s="73"/>
      <c r="PZZ20" s="57"/>
      <c r="QAA20" s="4"/>
      <c r="QAB20" s="5"/>
      <c r="QAC20" s="44"/>
      <c r="QAD20" s="44"/>
      <c r="QAE20" s="44"/>
      <c r="QAF20" s="5"/>
      <c r="QAG20" s="73"/>
      <c r="QAH20" s="57"/>
      <c r="QAI20" s="4"/>
      <c r="QAJ20" s="5"/>
      <c r="QAK20" s="44"/>
      <c r="QAL20" s="44"/>
      <c r="QAM20" s="44"/>
      <c r="QAN20" s="5"/>
      <c r="QAO20" s="73"/>
      <c r="QAP20" s="57"/>
      <c r="QAQ20" s="4"/>
      <c r="QAR20" s="5"/>
      <c r="QAS20" s="44"/>
      <c r="QAT20" s="44"/>
      <c r="QAU20" s="44"/>
      <c r="QAV20" s="5"/>
      <c r="QAW20" s="73"/>
      <c r="QAX20" s="57"/>
      <c r="QAY20" s="4"/>
      <c r="QAZ20" s="5"/>
      <c r="QBA20" s="44"/>
      <c r="QBB20" s="44"/>
      <c r="QBC20" s="44"/>
      <c r="QBD20" s="5"/>
      <c r="QBE20" s="73"/>
      <c r="QBF20" s="57"/>
      <c r="QBG20" s="4"/>
      <c r="QBH20" s="5"/>
      <c r="QBI20" s="44"/>
      <c r="QBJ20" s="44"/>
      <c r="QBK20" s="44"/>
      <c r="QBL20" s="5"/>
      <c r="QBM20" s="73"/>
      <c r="QBN20" s="57"/>
      <c r="QBO20" s="4"/>
      <c r="QBP20" s="5"/>
      <c r="QBQ20" s="44"/>
      <c r="QBR20" s="44"/>
      <c r="QBS20" s="44"/>
      <c r="QBT20" s="5"/>
      <c r="QBU20" s="73"/>
      <c r="QBV20" s="57"/>
      <c r="QBW20" s="4"/>
      <c r="QBX20" s="5"/>
      <c r="QBY20" s="44"/>
      <c r="QBZ20" s="44"/>
      <c r="QCA20" s="44"/>
      <c r="QCB20" s="5"/>
      <c r="QCC20" s="73"/>
      <c r="QCD20" s="57"/>
      <c r="QCE20" s="4"/>
      <c r="QCF20" s="5"/>
      <c r="QCG20" s="44"/>
      <c r="QCH20" s="44"/>
      <c r="QCI20" s="44"/>
      <c r="QCJ20" s="5"/>
      <c r="QCK20" s="73"/>
      <c r="QCL20" s="57"/>
      <c r="QCM20" s="4"/>
      <c r="QCN20" s="5"/>
      <c r="QCO20" s="44"/>
      <c r="QCP20" s="44"/>
      <c r="QCQ20" s="44"/>
      <c r="QCR20" s="5"/>
      <c r="QCS20" s="73"/>
      <c r="QCT20" s="57"/>
      <c r="QCU20" s="4"/>
      <c r="QCV20" s="5"/>
      <c r="QCW20" s="44"/>
      <c r="QCX20" s="44"/>
      <c r="QCY20" s="44"/>
      <c r="QCZ20" s="5"/>
      <c r="QDA20" s="73"/>
      <c r="QDB20" s="57"/>
      <c r="QDC20" s="4"/>
      <c r="QDD20" s="5"/>
      <c r="QDE20" s="44"/>
      <c r="QDF20" s="44"/>
      <c r="QDG20" s="44"/>
      <c r="QDH20" s="5"/>
      <c r="QDI20" s="73"/>
      <c r="QDJ20" s="57"/>
      <c r="QDK20" s="4"/>
      <c r="QDL20" s="5"/>
      <c r="QDM20" s="44"/>
      <c r="QDN20" s="44"/>
      <c r="QDO20" s="44"/>
      <c r="QDP20" s="5"/>
      <c r="QDQ20" s="73"/>
      <c r="QDR20" s="57"/>
      <c r="QDS20" s="4"/>
      <c r="QDT20" s="5"/>
      <c r="QDU20" s="44"/>
      <c r="QDV20" s="44"/>
      <c r="QDW20" s="44"/>
      <c r="QDX20" s="5"/>
      <c r="QDY20" s="73"/>
      <c r="QDZ20" s="57"/>
      <c r="QEA20" s="4"/>
      <c r="QEB20" s="5"/>
      <c r="QEC20" s="44"/>
      <c r="QED20" s="44"/>
      <c r="QEE20" s="44"/>
      <c r="QEF20" s="5"/>
      <c r="QEG20" s="73"/>
      <c r="QEH20" s="57"/>
      <c r="QEI20" s="4"/>
      <c r="QEJ20" s="5"/>
      <c r="QEK20" s="44"/>
      <c r="QEL20" s="44"/>
      <c r="QEM20" s="44"/>
      <c r="QEN20" s="5"/>
      <c r="QEO20" s="73"/>
      <c r="QEP20" s="57"/>
      <c r="QEQ20" s="4"/>
      <c r="QER20" s="5"/>
      <c r="QES20" s="44"/>
      <c r="QET20" s="44"/>
      <c r="QEU20" s="44"/>
      <c r="QEV20" s="5"/>
      <c r="QEW20" s="73"/>
      <c r="QEX20" s="57"/>
      <c r="QEY20" s="4"/>
      <c r="QEZ20" s="5"/>
      <c r="QFA20" s="44"/>
      <c r="QFB20" s="44"/>
      <c r="QFC20" s="44"/>
      <c r="QFD20" s="5"/>
      <c r="QFE20" s="73"/>
      <c r="QFF20" s="57"/>
      <c r="QFG20" s="4"/>
      <c r="QFH20" s="5"/>
      <c r="QFI20" s="44"/>
      <c r="QFJ20" s="44"/>
      <c r="QFK20" s="44"/>
      <c r="QFL20" s="5"/>
      <c r="QFM20" s="73"/>
      <c r="QFN20" s="57"/>
      <c r="QFO20" s="4"/>
      <c r="QFP20" s="5"/>
      <c r="QFQ20" s="44"/>
      <c r="QFR20" s="44"/>
      <c r="QFS20" s="44"/>
      <c r="QFT20" s="5"/>
      <c r="QFU20" s="73"/>
      <c r="QFV20" s="57"/>
      <c r="QFW20" s="4"/>
      <c r="QFX20" s="5"/>
      <c r="QFY20" s="44"/>
      <c r="QFZ20" s="44"/>
      <c r="QGA20" s="44"/>
      <c r="QGB20" s="5"/>
      <c r="QGC20" s="73"/>
      <c r="QGD20" s="57"/>
      <c r="QGE20" s="4"/>
      <c r="QGF20" s="5"/>
      <c r="QGG20" s="44"/>
      <c r="QGH20" s="44"/>
      <c r="QGI20" s="44"/>
      <c r="QGJ20" s="5"/>
      <c r="QGK20" s="73"/>
      <c r="QGL20" s="57"/>
      <c r="QGM20" s="4"/>
      <c r="QGN20" s="5"/>
      <c r="QGO20" s="44"/>
      <c r="QGP20" s="44"/>
      <c r="QGQ20" s="44"/>
      <c r="QGR20" s="5"/>
      <c r="QGS20" s="73"/>
      <c r="QGT20" s="57"/>
      <c r="QGU20" s="4"/>
      <c r="QGV20" s="5"/>
      <c r="QGW20" s="44"/>
      <c r="QGX20" s="44"/>
      <c r="QGY20" s="44"/>
      <c r="QGZ20" s="5"/>
      <c r="QHA20" s="73"/>
      <c r="QHB20" s="57"/>
      <c r="QHC20" s="4"/>
      <c r="QHD20" s="5"/>
      <c r="QHE20" s="44"/>
      <c r="QHF20" s="44"/>
      <c r="QHG20" s="44"/>
      <c r="QHH20" s="5"/>
      <c r="QHI20" s="73"/>
      <c r="QHJ20" s="57"/>
      <c r="QHK20" s="4"/>
      <c r="QHL20" s="5"/>
      <c r="QHM20" s="44"/>
      <c r="QHN20" s="44"/>
      <c r="QHO20" s="44"/>
      <c r="QHP20" s="5"/>
      <c r="QHQ20" s="73"/>
      <c r="QHR20" s="57"/>
      <c r="QHS20" s="4"/>
      <c r="QHT20" s="5"/>
      <c r="QHU20" s="44"/>
      <c r="QHV20" s="44"/>
      <c r="QHW20" s="44"/>
      <c r="QHX20" s="5"/>
      <c r="QHY20" s="73"/>
      <c r="QHZ20" s="57"/>
      <c r="QIA20" s="4"/>
      <c r="QIB20" s="5"/>
      <c r="QIC20" s="44"/>
      <c r="QID20" s="44"/>
      <c r="QIE20" s="44"/>
      <c r="QIF20" s="5"/>
      <c r="QIG20" s="73"/>
      <c r="QIH20" s="57"/>
      <c r="QII20" s="4"/>
      <c r="QIJ20" s="5"/>
      <c r="QIK20" s="44"/>
      <c r="QIL20" s="44"/>
      <c r="QIM20" s="44"/>
      <c r="QIN20" s="5"/>
      <c r="QIO20" s="73"/>
      <c r="QIP20" s="57"/>
      <c r="QIQ20" s="4"/>
      <c r="QIR20" s="5"/>
      <c r="QIS20" s="44"/>
      <c r="QIT20" s="44"/>
      <c r="QIU20" s="44"/>
      <c r="QIV20" s="5"/>
      <c r="QIW20" s="73"/>
      <c r="QIX20" s="57"/>
      <c r="QIY20" s="4"/>
      <c r="QIZ20" s="5"/>
      <c r="QJA20" s="44"/>
      <c r="QJB20" s="44"/>
      <c r="QJC20" s="44"/>
      <c r="QJD20" s="5"/>
      <c r="QJE20" s="73"/>
      <c r="QJF20" s="57"/>
      <c r="QJG20" s="4"/>
      <c r="QJH20" s="5"/>
      <c r="QJI20" s="44"/>
      <c r="QJJ20" s="44"/>
      <c r="QJK20" s="44"/>
      <c r="QJL20" s="5"/>
      <c r="QJM20" s="73"/>
      <c r="QJN20" s="57"/>
      <c r="QJO20" s="4"/>
      <c r="QJP20" s="5"/>
      <c r="QJQ20" s="44"/>
      <c r="QJR20" s="44"/>
      <c r="QJS20" s="44"/>
      <c r="QJT20" s="5"/>
      <c r="QJU20" s="73"/>
      <c r="QJV20" s="57"/>
      <c r="QJW20" s="4"/>
      <c r="QJX20" s="5"/>
      <c r="QJY20" s="44"/>
      <c r="QJZ20" s="44"/>
      <c r="QKA20" s="44"/>
      <c r="QKB20" s="5"/>
      <c r="QKC20" s="73"/>
      <c r="QKD20" s="57"/>
      <c r="QKE20" s="4"/>
      <c r="QKF20" s="5"/>
      <c r="QKG20" s="44"/>
      <c r="QKH20" s="44"/>
      <c r="QKI20" s="44"/>
      <c r="QKJ20" s="5"/>
      <c r="QKK20" s="73"/>
      <c r="QKL20" s="57"/>
      <c r="QKM20" s="4"/>
      <c r="QKN20" s="5"/>
      <c r="QKO20" s="44"/>
      <c r="QKP20" s="44"/>
      <c r="QKQ20" s="44"/>
      <c r="QKR20" s="5"/>
      <c r="QKS20" s="73"/>
      <c r="QKT20" s="57"/>
      <c r="QKU20" s="4"/>
      <c r="QKV20" s="5"/>
      <c r="QKW20" s="44"/>
      <c r="QKX20" s="44"/>
      <c r="QKY20" s="44"/>
      <c r="QKZ20" s="5"/>
      <c r="QLA20" s="73"/>
      <c r="QLB20" s="57"/>
      <c r="QLC20" s="4"/>
      <c r="QLD20" s="5"/>
      <c r="QLE20" s="44"/>
      <c r="QLF20" s="44"/>
      <c r="QLG20" s="44"/>
      <c r="QLH20" s="5"/>
      <c r="QLI20" s="73"/>
      <c r="QLJ20" s="57"/>
      <c r="QLK20" s="4"/>
      <c r="QLL20" s="5"/>
      <c r="QLM20" s="44"/>
      <c r="QLN20" s="44"/>
      <c r="QLO20" s="44"/>
      <c r="QLP20" s="5"/>
      <c r="QLQ20" s="73"/>
      <c r="QLR20" s="57"/>
      <c r="QLS20" s="4"/>
      <c r="QLT20" s="5"/>
      <c r="QLU20" s="44"/>
      <c r="QLV20" s="44"/>
      <c r="QLW20" s="44"/>
      <c r="QLX20" s="5"/>
      <c r="QLY20" s="73"/>
      <c r="QLZ20" s="57"/>
      <c r="QMA20" s="4"/>
      <c r="QMB20" s="5"/>
      <c r="QMC20" s="44"/>
      <c r="QMD20" s="44"/>
      <c r="QME20" s="44"/>
      <c r="QMF20" s="5"/>
      <c r="QMG20" s="73"/>
      <c r="QMH20" s="57"/>
      <c r="QMI20" s="4"/>
      <c r="QMJ20" s="5"/>
      <c r="QMK20" s="44"/>
      <c r="QML20" s="44"/>
      <c r="QMM20" s="44"/>
      <c r="QMN20" s="5"/>
      <c r="QMO20" s="73"/>
      <c r="QMP20" s="57"/>
      <c r="QMQ20" s="4"/>
      <c r="QMR20" s="5"/>
      <c r="QMS20" s="44"/>
      <c r="QMT20" s="44"/>
      <c r="QMU20" s="44"/>
      <c r="QMV20" s="5"/>
      <c r="QMW20" s="73"/>
      <c r="QMX20" s="57"/>
      <c r="QMY20" s="4"/>
      <c r="QMZ20" s="5"/>
      <c r="QNA20" s="44"/>
      <c r="QNB20" s="44"/>
      <c r="QNC20" s="44"/>
      <c r="QND20" s="5"/>
      <c r="QNE20" s="73"/>
      <c r="QNF20" s="57"/>
      <c r="QNG20" s="4"/>
      <c r="QNH20" s="5"/>
      <c r="QNI20" s="44"/>
      <c r="QNJ20" s="44"/>
      <c r="QNK20" s="44"/>
      <c r="QNL20" s="5"/>
      <c r="QNM20" s="73"/>
      <c r="QNN20" s="57"/>
      <c r="QNO20" s="4"/>
      <c r="QNP20" s="5"/>
      <c r="QNQ20" s="44"/>
      <c r="QNR20" s="44"/>
      <c r="QNS20" s="44"/>
      <c r="QNT20" s="5"/>
      <c r="QNU20" s="73"/>
      <c r="QNV20" s="57"/>
      <c r="QNW20" s="4"/>
      <c r="QNX20" s="5"/>
      <c r="QNY20" s="44"/>
      <c r="QNZ20" s="44"/>
      <c r="QOA20" s="44"/>
      <c r="QOB20" s="5"/>
      <c r="QOC20" s="73"/>
      <c r="QOD20" s="57"/>
      <c r="QOE20" s="4"/>
      <c r="QOF20" s="5"/>
      <c r="QOG20" s="44"/>
      <c r="QOH20" s="44"/>
      <c r="QOI20" s="44"/>
      <c r="QOJ20" s="5"/>
      <c r="QOK20" s="73"/>
      <c r="QOL20" s="57"/>
      <c r="QOM20" s="4"/>
      <c r="QON20" s="5"/>
      <c r="QOO20" s="44"/>
      <c r="QOP20" s="44"/>
      <c r="QOQ20" s="44"/>
      <c r="QOR20" s="5"/>
      <c r="QOS20" s="73"/>
      <c r="QOT20" s="57"/>
      <c r="QOU20" s="4"/>
      <c r="QOV20" s="5"/>
      <c r="QOW20" s="44"/>
      <c r="QOX20" s="44"/>
      <c r="QOY20" s="44"/>
      <c r="QOZ20" s="5"/>
      <c r="QPA20" s="73"/>
      <c r="QPB20" s="57"/>
      <c r="QPC20" s="4"/>
      <c r="QPD20" s="5"/>
      <c r="QPE20" s="44"/>
      <c r="QPF20" s="44"/>
      <c r="QPG20" s="44"/>
      <c r="QPH20" s="5"/>
      <c r="QPI20" s="73"/>
      <c r="QPJ20" s="57"/>
      <c r="QPK20" s="4"/>
      <c r="QPL20" s="5"/>
      <c r="QPM20" s="44"/>
      <c r="QPN20" s="44"/>
      <c r="QPO20" s="44"/>
      <c r="QPP20" s="5"/>
      <c r="QPQ20" s="73"/>
      <c r="QPR20" s="57"/>
      <c r="QPS20" s="4"/>
      <c r="QPT20" s="5"/>
      <c r="QPU20" s="44"/>
      <c r="QPV20" s="44"/>
      <c r="QPW20" s="44"/>
      <c r="QPX20" s="5"/>
      <c r="QPY20" s="73"/>
      <c r="QPZ20" s="57"/>
      <c r="QQA20" s="4"/>
      <c r="QQB20" s="5"/>
      <c r="QQC20" s="44"/>
      <c r="QQD20" s="44"/>
      <c r="QQE20" s="44"/>
      <c r="QQF20" s="5"/>
      <c r="QQG20" s="73"/>
      <c r="QQH20" s="57"/>
      <c r="QQI20" s="4"/>
      <c r="QQJ20" s="5"/>
      <c r="QQK20" s="44"/>
      <c r="QQL20" s="44"/>
      <c r="QQM20" s="44"/>
      <c r="QQN20" s="5"/>
      <c r="QQO20" s="73"/>
      <c r="QQP20" s="57"/>
      <c r="QQQ20" s="4"/>
      <c r="QQR20" s="5"/>
      <c r="QQS20" s="44"/>
      <c r="QQT20" s="44"/>
      <c r="QQU20" s="44"/>
      <c r="QQV20" s="5"/>
      <c r="QQW20" s="73"/>
      <c r="QQX20" s="57"/>
      <c r="QQY20" s="4"/>
      <c r="QQZ20" s="5"/>
      <c r="QRA20" s="44"/>
      <c r="QRB20" s="44"/>
      <c r="QRC20" s="44"/>
      <c r="QRD20" s="5"/>
      <c r="QRE20" s="73"/>
      <c r="QRF20" s="57"/>
      <c r="QRG20" s="4"/>
      <c r="QRH20" s="5"/>
      <c r="QRI20" s="44"/>
      <c r="QRJ20" s="44"/>
      <c r="QRK20" s="44"/>
      <c r="QRL20" s="5"/>
      <c r="QRM20" s="73"/>
      <c r="QRN20" s="57"/>
      <c r="QRO20" s="4"/>
      <c r="QRP20" s="5"/>
      <c r="QRQ20" s="44"/>
      <c r="QRR20" s="44"/>
      <c r="QRS20" s="44"/>
      <c r="QRT20" s="5"/>
      <c r="QRU20" s="73"/>
      <c r="QRV20" s="57"/>
      <c r="QRW20" s="4"/>
      <c r="QRX20" s="5"/>
      <c r="QRY20" s="44"/>
      <c r="QRZ20" s="44"/>
      <c r="QSA20" s="44"/>
      <c r="QSB20" s="5"/>
      <c r="QSC20" s="73"/>
      <c r="QSD20" s="57"/>
      <c r="QSE20" s="4"/>
      <c r="QSF20" s="5"/>
      <c r="QSG20" s="44"/>
      <c r="QSH20" s="44"/>
      <c r="QSI20" s="44"/>
      <c r="QSJ20" s="5"/>
      <c r="QSK20" s="73"/>
      <c r="QSL20" s="57"/>
      <c r="QSM20" s="4"/>
      <c r="QSN20" s="5"/>
      <c r="QSO20" s="44"/>
      <c r="QSP20" s="44"/>
      <c r="QSQ20" s="44"/>
      <c r="QSR20" s="5"/>
      <c r="QSS20" s="73"/>
      <c r="QST20" s="57"/>
      <c r="QSU20" s="4"/>
      <c r="QSV20" s="5"/>
      <c r="QSW20" s="44"/>
      <c r="QSX20" s="44"/>
      <c r="QSY20" s="44"/>
      <c r="QSZ20" s="5"/>
      <c r="QTA20" s="73"/>
      <c r="QTB20" s="57"/>
      <c r="QTC20" s="4"/>
      <c r="QTD20" s="5"/>
      <c r="QTE20" s="44"/>
      <c r="QTF20" s="44"/>
      <c r="QTG20" s="44"/>
      <c r="QTH20" s="5"/>
      <c r="QTI20" s="73"/>
      <c r="QTJ20" s="57"/>
      <c r="QTK20" s="4"/>
      <c r="QTL20" s="5"/>
      <c r="QTM20" s="44"/>
      <c r="QTN20" s="44"/>
      <c r="QTO20" s="44"/>
      <c r="QTP20" s="5"/>
      <c r="QTQ20" s="73"/>
      <c r="QTR20" s="57"/>
      <c r="QTS20" s="4"/>
      <c r="QTT20" s="5"/>
      <c r="QTU20" s="44"/>
      <c r="QTV20" s="44"/>
      <c r="QTW20" s="44"/>
      <c r="QTX20" s="5"/>
      <c r="QTY20" s="73"/>
      <c r="QTZ20" s="57"/>
      <c r="QUA20" s="4"/>
      <c r="QUB20" s="5"/>
      <c r="QUC20" s="44"/>
      <c r="QUD20" s="44"/>
      <c r="QUE20" s="44"/>
      <c r="QUF20" s="5"/>
      <c r="QUG20" s="73"/>
      <c r="QUH20" s="57"/>
      <c r="QUI20" s="4"/>
      <c r="QUJ20" s="5"/>
      <c r="QUK20" s="44"/>
      <c r="QUL20" s="44"/>
      <c r="QUM20" s="44"/>
      <c r="QUN20" s="5"/>
      <c r="QUO20" s="73"/>
      <c r="QUP20" s="57"/>
      <c r="QUQ20" s="4"/>
      <c r="QUR20" s="5"/>
      <c r="QUS20" s="44"/>
      <c r="QUT20" s="44"/>
      <c r="QUU20" s="44"/>
      <c r="QUV20" s="5"/>
      <c r="QUW20" s="73"/>
      <c r="QUX20" s="57"/>
      <c r="QUY20" s="4"/>
      <c r="QUZ20" s="5"/>
      <c r="QVA20" s="44"/>
      <c r="QVB20" s="44"/>
      <c r="QVC20" s="44"/>
      <c r="QVD20" s="5"/>
      <c r="QVE20" s="73"/>
      <c r="QVF20" s="57"/>
      <c r="QVG20" s="4"/>
      <c r="QVH20" s="5"/>
      <c r="QVI20" s="44"/>
      <c r="QVJ20" s="44"/>
      <c r="QVK20" s="44"/>
      <c r="QVL20" s="5"/>
      <c r="QVM20" s="73"/>
      <c r="QVN20" s="57"/>
      <c r="QVO20" s="4"/>
      <c r="QVP20" s="5"/>
      <c r="QVQ20" s="44"/>
      <c r="QVR20" s="44"/>
      <c r="QVS20" s="44"/>
      <c r="QVT20" s="5"/>
      <c r="QVU20" s="73"/>
      <c r="QVV20" s="57"/>
      <c r="QVW20" s="4"/>
      <c r="QVX20" s="5"/>
      <c r="QVY20" s="44"/>
      <c r="QVZ20" s="44"/>
      <c r="QWA20" s="44"/>
      <c r="QWB20" s="5"/>
      <c r="QWC20" s="73"/>
      <c r="QWD20" s="57"/>
      <c r="QWE20" s="4"/>
      <c r="QWF20" s="5"/>
      <c r="QWG20" s="44"/>
      <c r="QWH20" s="44"/>
      <c r="QWI20" s="44"/>
      <c r="QWJ20" s="5"/>
      <c r="QWK20" s="73"/>
      <c r="QWL20" s="57"/>
      <c r="QWM20" s="4"/>
      <c r="QWN20" s="5"/>
      <c r="QWO20" s="44"/>
      <c r="QWP20" s="44"/>
      <c r="QWQ20" s="44"/>
      <c r="QWR20" s="5"/>
      <c r="QWS20" s="73"/>
      <c r="QWT20" s="57"/>
      <c r="QWU20" s="4"/>
      <c r="QWV20" s="5"/>
      <c r="QWW20" s="44"/>
      <c r="QWX20" s="44"/>
      <c r="QWY20" s="44"/>
      <c r="QWZ20" s="5"/>
      <c r="QXA20" s="73"/>
      <c r="QXB20" s="57"/>
      <c r="QXC20" s="4"/>
      <c r="QXD20" s="5"/>
      <c r="QXE20" s="44"/>
      <c r="QXF20" s="44"/>
      <c r="QXG20" s="44"/>
      <c r="QXH20" s="5"/>
      <c r="QXI20" s="73"/>
      <c r="QXJ20" s="57"/>
      <c r="QXK20" s="4"/>
      <c r="QXL20" s="5"/>
      <c r="QXM20" s="44"/>
      <c r="QXN20" s="44"/>
      <c r="QXO20" s="44"/>
      <c r="QXP20" s="5"/>
      <c r="QXQ20" s="73"/>
      <c r="QXR20" s="57"/>
      <c r="QXS20" s="4"/>
      <c r="QXT20" s="5"/>
      <c r="QXU20" s="44"/>
      <c r="QXV20" s="44"/>
      <c r="QXW20" s="44"/>
      <c r="QXX20" s="5"/>
      <c r="QXY20" s="73"/>
      <c r="QXZ20" s="57"/>
      <c r="QYA20" s="4"/>
      <c r="QYB20" s="5"/>
      <c r="QYC20" s="44"/>
      <c r="QYD20" s="44"/>
      <c r="QYE20" s="44"/>
      <c r="QYF20" s="5"/>
      <c r="QYG20" s="73"/>
      <c r="QYH20" s="57"/>
      <c r="QYI20" s="4"/>
      <c r="QYJ20" s="5"/>
      <c r="QYK20" s="44"/>
      <c r="QYL20" s="44"/>
      <c r="QYM20" s="44"/>
      <c r="QYN20" s="5"/>
      <c r="QYO20" s="73"/>
      <c r="QYP20" s="57"/>
      <c r="QYQ20" s="4"/>
      <c r="QYR20" s="5"/>
      <c r="QYS20" s="44"/>
      <c r="QYT20" s="44"/>
      <c r="QYU20" s="44"/>
      <c r="QYV20" s="5"/>
      <c r="QYW20" s="73"/>
      <c r="QYX20" s="57"/>
      <c r="QYY20" s="4"/>
      <c r="QYZ20" s="5"/>
      <c r="QZA20" s="44"/>
      <c r="QZB20" s="44"/>
      <c r="QZC20" s="44"/>
      <c r="QZD20" s="5"/>
      <c r="QZE20" s="73"/>
      <c r="QZF20" s="57"/>
      <c r="QZG20" s="4"/>
      <c r="QZH20" s="5"/>
      <c r="QZI20" s="44"/>
      <c r="QZJ20" s="44"/>
      <c r="QZK20" s="44"/>
      <c r="QZL20" s="5"/>
      <c r="QZM20" s="73"/>
      <c r="QZN20" s="57"/>
      <c r="QZO20" s="4"/>
      <c r="QZP20" s="5"/>
      <c r="QZQ20" s="44"/>
      <c r="QZR20" s="44"/>
      <c r="QZS20" s="44"/>
      <c r="QZT20" s="5"/>
      <c r="QZU20" s="73"/>
      <c r="QZV20" s="57"/>
      <c r="QZW20" s="4"/>
      <c r="QZX20" s="5"/>
      <c r="QZY20" s="44"/>
      <c r="QZZ20" s="44"/>
      <c r="RAA20" s="44"/>
      <c r="RAB20" s="5"/>
      <c r="RAC20" s="73"/>
      <c r="RAD20" s="57"/>
      <c r="RAE20" s="4"/>
      <c r="RAF20" s="5"/>
      <c r="RAG20" s="44"/>
      <c r="RAH20" s="44"/>
      <c r="RAI20" s="44"/>
      <c r="RAJ20" s="5"/>
      <c r="RAK20" s="73"/>
      <c r="RAL20" s="57"/>
      <c r="RAM20" s="4"/>
      <c r="RAN20" s="5"/>
      <c r="RAO20" s="44"/>
      <c r="RAP20" s="44"/>
      <c r="RAQ20" s="44"/>
      <c r="RAR20" s="5"/>
      <c r="RAS20" s="73"/>
      <c r="RAT20" s="57"/>
      <c r="RAU20" s="4"/>
      <c r="RAV20" s="5"/>
      <c r="RAW20" s="44"/>
      <c r="RAX20" s="44"/>
      <c r="RAY20" s="44"/>
      <c r="RAZ20" s="5"/>
      <c r="RBA20" s="73"/>
      <c r="RBB20" s="57"/>
      <c r="RBC20" s="4"/>
      <c r="RBD20" s="5"/>
      <c r="RBE20" s="44"/>
      <c r="RBF20" s="44"/>
      <c r="RBG20" s="44"/>
      <c r="RBH20" s="5"/>
      <c r="RBI20" s="73"/>
      <c r="RBJ20" s="57"/>
      <c r="RBK20" s="4"/>
      <c r="RBL20" s="5"/>
      <c r="RBM20" s="44"/>
      <c r="RBN20" s="44"/>
      <c r="RBO20" s="44"/>
      <c r="RBP20" s="5"/>
      <c r="RBQ20" s="73"/>
      <c r="RBR20" s="57"/>
      <c r="RBS20" s="4"/>
      <c r="RBT20" s="5"/>
      <c r="RBU20" s="44"/>
      <c r="RBV20" s="44"/>
      <c r="RBW20" s="44"/>
      <c r="RBX20" s="5"/>
      <c r="RBY20" s="73"/>
      <c r="RBZ20" s="57"/>
      <c r="RCA20" s="4"/>
      <c r="RCB20" s="5"/>
      <c r="RCC20" s="44"/>
      <c r="RCD20" s="44"/>
      <c r="RCE20" s="44"/>
      <c r="RCF20" s="5"/>
      <c r="RCG20" s="73"/>
      <c r="RCH20" s="57"/>
      <c r="RCI20" s="4"/>
      <c r="RCJ20" s="5"/>
      <c r="RCK20" s="44"/>
      <c r="RCL20" s="44"/>
      <c r="RCM20" s="44"/>
      <c r="RCN20" s="5"/>
      <c r="RCO20" s="73"/>
      <c r="RCP20" s="57"/>
      <c r="RCQ20" s="4"/>
      <c r="RCR20" s="5"/>
      <c r="RCS20" s="44"/>
      <c r="RCT20" s="44"/>
      <c r="RCU20" s="44"/>
      <c r="RCV20" s="5"/>
      <c r="RCW20" s="73"/>
      <c r="RCX20" s="57"/>
      <c r="RCY20" s="4"/>
      <c r="RCZ20" s="5"/>
      <c r="RDA20" s="44"/>
      <c r="RDB20" s="44"/>
      <c r="RDC20" s="44"/>
      <c r="RDD20" s="5"/>
      <c r="RDE20" s="73"/>
      <c r="RDF20" s="57"/>
      <c r="RDG20" s="4"/>
      <c r="RDH20" s="5"/>
      <c r="RDI20" s="44"/>
      <c r="RDJ20" s="44"/>
      <c r="RDK20" s="44"/>
      <c r="RDL20" s="5"/>
      <c r="RDM20" s="73"/>
      <c r="RDN20" s="57"/>
      <c r="RDO20" s="4"/>
      <c r="RDP20" s="5"/>
      <c r="RDQ20" s="44"/>
      <c r="RDR20" s="44"/>
      <c r="RDS20" s="44"/>
      <c r="RDT20" s="5"/>
      <c r="RDU20" s="73"/>
      <c r="RDV20" s="57"/>
      <c r="RDW20" s="4"/>
      <c r="RDX20" s="5"/>
      <c r="RDY20" s="44"/>
      <c r="RDZ20" s="44"/>
      <c r="REA20" s="44"/>
      <c r="REB20" s="5"/>
      <c r="REC20" s="73"/>
      <c r="RED20" s="57"/>
      <c r="REE20" s="4"/>
      <c r="REF20" s="5"/>
      <c r="REG20" s="44"/>
      <c r="REH20" s="44"/>
      <c r="REI20" s="44"/>
      <c r="REJ20" s="5"/>
      <c r="REK20" s="73"/>
      <c r="REL20" s="57"/>
      <c r="REM20" s="4"/>
      <c r="REN20" s="5"/>
      <c r="REO20" s="44"/>
      <c r="REP20" s="44"/>
      <c r="REQ20" s="44"/>
      <c r="RER20" s="5"/>
      <c r="RES20" s="73"/>
      <c r="RET20" s="57"/>
      <c r="REU20" s="4"/>
      <c r="REV20" s="5"/>
      <c r="REW20" s="44"/>
      <c r="REX20" s="44"/>
      <c r="REY20" s="44"/>
      <c r="REZ20" s="5"/>
      <c r="RFA20" s="73"/>
      <c r="RFB20" s="57"/>
      <c r="RFC20" s="4"/>
      <c r="RFD20" s="5"/>
      <c r="RFE20" s="44"/>
      <c r="RFF20" s="44"/>
      <c r="RFG20" s="44"/>
      <c r="RFH20" s="5"/>
      <c r="RFI20" s="73"/>
      <c r="RFJ20" s="57"/>
      <c r="RFK20" s="4"/>
      <c r="RFL20" s="5"/>
      <c r="RFM20" s="44"/>
      <c r="RFN20" s="44"/>
      <c r="RFO20" s="44"/>
      <c r="RFP20" s="5"/>
      <c r="RFQ20" s="73"/>
      <c r="RFR20" s="57"/>
      <c r="RFS20" s="4"/>
      <c r="RFT20" s="5"/>
      <c r="RFU20" s="44"/>
      <c r="RFV20" s="44"/>
      <c r="RFW20" s="44"/>
      <c r="RFX20" s="5"/>
      <c r="RFY20" s="73"/>
      <c r="RFZ20" s="57"/>
      <c r="RGA20" s="4"/>
      <c r="RGB20" s="5"/>
      <c r="RGC20" s="44"/>
      <c r="RGD20" s="44"/>
      <c r="RGE20" s="44"/>
      <c r="RGF20" s="5"/>
      <c r="RGG20" s="73"/>
      <c r="RGH20" s="57"/>
      <c r="RGI20" s="4"/>
      <c r="RGJ20" s="5"/>
      <c r="RGK20" s="44"/>
      <c r="RGL20" s="44"/>
      <c r="RGM20" s="44"/>
      <c r="RGN20" s="5"/>
      <c r="RGO20" s="73"/>
      <c r="RGP20" s="57"/>
      <c r="RGQ20" s="4"/>
      <c r="RGR20" s="5"/>
      <c r="RGS20" s="44"/>
      <c r="RGT20" s="44"/>
      <c r="RGU20" s="44"/>
      <c r="RGV20" s="5"/>
      <c r="RGW20" s="73"/>
      <c r="RGX20" s="57"/>
      <c r="RGY20" s="4"/>
      <c r="RGZ20" s="5"/>
      <c r="RHA20" s="44"/>
      <c r="RHB20" s="44"/>
      <c r="RHC20" s="44"/>
      <c r="RHD20" s="5"/>
      <c r="RHE20" s="73"/>
      <c r="RHF20" s="57"/>
      <c r="RHG20" s="4"/>
      <c r="RHH20" s="5"/>
      <c r="RHI20" s="44"/>
      <c r="RHJ20" s="44"/>
      <c r="RHK20" s="44"/>
      <c r="RHL20" s="5"/>
      <c r="RHM20" s="73"/>
      <c r="RHN20" s="57"/>
      <c r="RHO20" s="4"/>
      <c r="RHP20" s="5"/>
      <c r="RHQ20" s="44"/>
      <c r="RHR20" s="44"/>
      <c r="RHS20" s="44"/>
      <c r="RHT20" s="5"/>
      <c r="RHU20" s="73"/>
      <c r="RHV20" s="57"/>
      <c r="RHW20" s="4"/>
      <c r="RHX20" s="5"/>
      <c r="RHY20" s="44"/>
      <c r="RHZ20" s="44"/>
      <c r="RIA20" s="44"/>
      <c r="RIB20" s="5"/>
      <c r="RIC20" s="73"/>
      <c r="RID20" s="57"/>
      <c r="RIE20" s="4"/>
      <c r="RIF20" s="5"/>
      <c r="RIG20" s="44"/>
      <c r="RIH20" s="44"/>
      <c r="RII20" s="44"/>
      <c r="RIJ20" s="5"/>
      <c r="RIK20" s="73"/>
      <c r="RIL20" s="57"/>
      <c r="RIM20" s="4"/>
      <c r="RIN20" s="5"/>
      <c r="RIO20" s="44"/>
      <c r="RIP20" s="44"/>
      <c r="RIQ20" s="44"/>
      <c r="RIR20" s="5"/>
      <c r="RIS20" s="73"/>
      <c r="RIT20" s="57"/>
      <c r="RIU20" s="4"/>
      <c r="RIV20" s="5"/>
      <c r="RIW20" s="44"/>
      <c r="RIX20" s="44"/>
      <c r="RIY20" s="44"/>
      <c r="RIZ20" s="5"/>
      <c r="RJA20" s="73"/>
      <c r="RJB20" s="57"/>
      <c r="RJC20" s="4"/>
      <c r="RJD20" s="5"/>
      <c r="RJE20" s="44"/>
      <c r="RJF20" s="44"/>
      <c r="RJG20" s="44"/>
      <c r="RJH20" s="5"/>
      <c r="RJI20" s="73"/>
      <c r="RJJ20" s="57"/>
      <c r="RJK20" s="4"/>
      <c r="RJL20" s="5"/>
      <c r="RJM20" s="44"/>
      <c r="RJN20" s="44"/>
      <c r="RJO20" s="44"/>
      <c r="RJP20" s="5"/>
      <c r="RJQ20" s="73"/>
      <c r="RJR20" s="57"/>
      <c r="RJS20" s="4"/>
      <c r="RJT20" s="5"/>
      <c r="RJU20" s="44"/>
      <c r="RJV20" s="44"/>
      <c r="RJW20" s="44"/>
      <c r="RJX20" s="5"/>
      <c r="RJY20" s="73"/>
      <c r="RJZ20" s="57"/>
      <c r="RKA20" s="4"/>
      <c r="RKB20" s="5"/>
      <c r="RKC20" s="44"/>
      <c r="RKD20" s="44"/>
      <c r="RKE20" s="44"/>
      <c r="RKF20" s="5"/>
      <c r="RKG20" s="73"/>
      <c r="RKH20" s="57"/>
      <c r="RKI20" s="4"/>
      <c r="RKJ20" s="5"/>
      <c r="RKK20" s="44"/>
      <c r="RKL20" s="44"/>
      <c r="RKM20" s="44"/>
      <c r="RKN20" s="5"/>
      <c r="RKO20" s="73"/>
      <c r="RKP20" s="57"/>
      <c r="RKQ20" s="4"/>
      <c r="RKR20" s="5"/>
      <c r="RKS20" s="44"/>
      <c r="RKT20" s="44"/>
      <c r="RKU20" s="44"/>
      <c r="RKV20" s="5"/>
      <c r="RKW20" s="73"/>
      <c r="RKX20" s="57"/>
      <c r="RKY20" s="4"/>
      <c r="RKZ20" s="5"/>
      <c r="RLA20" s="44"/>
      <c r="RLB20" s="44"/>
      <c r="RLC20" s="44"/>
      <c r="RLD20" s="5"/>
      <c r="RLE20" s="73"/>
      <c r="RLF20" s="57"/>
      <c r="RLG20" s="4"/>
      <c r="RLH20" s="5"/>
      <c r="RLI20" s="44"/>
      <c r="RLJ20" s="44"/>
      <c r="RLK20" s="44"/>
      <c r="RLL20" s="5"/>
      <c r="RLM20" s="73"/>
      <c r="RLN20" s="57"/>
      <c r="RLO20" s="4"/>
      <c r="RLP20" s="5"/>
      <c r="RLQ20" s="44"/>
      <c r="RLR20" s="44"/>
      <c r="RLS20" s="44"/>
      <c r="RLT20" s="5"/>
      <c r="RLU20" s="73"/>
      <c r="RLV20" s="57"/>
      <c r="RLW20" s="4"/>
      <c r="RLX20" s="5"/>
      <c r="RLY20" s="44"/>
      <c r="RLZ20" s="44"/>
      <c r="RMA20" s="44"/>
      <c r="RMB20" s="5"/>
      <c r="RMC20" s="73"/>
      <c r="RMD20" s="57"/>
      <c r="RME20" s="4"/>
      <c r="RMF20" s="5"/>
      <c r="RMG20" s="44"/>
      <c r="RMH20" s="44"/>
      <c r="RMI20" s="44"/>
      <c r="RMJ20" s="5"/>
      <c r="RMK20" s="73"/>
      <c r="RML20" s="57"/>
      <c r="RMM20" s="4"/>
      <c r="RMN20" s="5"/>
      <c r="RMO20" s="44"/>
      <c r="RMP20" s="44"/>
      <c r="RMQ20" s="44"/>
      <c r="RMR20" s="5"/>
      <c r="RMS20" s="73"/>
      <c r="RMT20" s="57"/>
      <c r="RMU20" s="4"/>
      <c r="RMV20" s="5"/>
      <c r="RMW20" s="44"/>
      <c r="RMX20" s="44"/>
      <c r="RMY20" s="44"/>
      <c r="RMZ20" s="5"/>
      <c r="RNA20" s="73"/>
      <c r="RNB20" s="57"/>
      <c r="RNC20" s="4"/>
      <c r="RND20" s="5"/>
      <c r="RNE20" s="44"/>
      <c r="RNF20" s="44"/>
      <c r="RNG20" s="44"/>
      <c r="RNH20" s="5"/>
      <c r="RNI20" s="73"/>
      <c r="RNJ20" s="57"/>
      <c r="RNK20" s="4"/>
      <c r="RNL20" s="5"/>
      <c r="RNM20" s="44"/>
      <c r="RNN20" s="44"/>
      <c r="RNO20" s="44"/>
      <c r="RNP20" s="5"/>
      <c r="RNQ20" s="73"/>
      <c r="RNR20" s="57"/>
      <c r="RNS20" s="4"/>
      <c r="RNT20" s="5"/>
      <c r="RNU20" s="44"/>
      <c r="RNV20" s="44"/>
      <c r="RNW20" s="44"/>
      <c r="RNX20" s="5"/>
      <c r="RNY20" s="73"/>
      <c r="RNZ20" s="57"/>
      <c r="ROA20" s="4"/>
      <c r="ROB20" s="5"/>
      <c r="ROC20" s="44"/>
      <c r="ROD20" s="44"/>
      <c r="ROE20" s="44"/>
      <c r="ROF20" s="5"/>
      <c r="ROG20" s="73"/>
      <c r="ROH20" s="57"/>
      <c r="ROI20" s="4"/>
      <c r="ROJ20" s="5"/>
      <c r="ROK20" s="44"/>
      <c r="ROL20" s="44"/>
      <c r="ROM20" s="44"/>
      <c r="RON20" s="5"/>
      <c r="ROO20" s="73"/>
      <c r="ROP20" s="57"/>
      <c r="ROQ20" s="4"/>
      <c r="ROR20" s="5"/>
      <c r="ROS20" s="44"/>
      <c r="ROT20" s="44"/>
      <c r="ROU20" s="44"/>
      <c r="ROV20" s="5"/>
      <c r="ROW20" s="73"/>
      <c r="ROX20" s="57"/>
      <c r="ROY20" s="4"/>
      <c r="ROZ20" s="5"/>
      <c r="RPA20" s="44"/>
      <c r="RPB20" s="44"/>
      <c r="RPC20" s="44"/>
      <c r="RPD20" s="5"/>
      <c r="RPE20" s="73"/>
      <c r="RPF20" s="57"/>
      <c r="RPG20" s="4"/>
      <c r="RPH20" s="5"/>
      <c r="RPI20" s="44"/>
      <c r="RPJ20" s="44"/>
      <c r="RPK20" s="44"/>
      <c r="RPL20" s="5"/>
      <c r="RPM20" s="73"/>
      <c r="RPN20" s="57"/>
      <c r="RPO20" s="4"/>
      <c r="RPP20" s="5"/>
      <c r="RPQ20" s="44"/>
      <c r="RPR20" s="44"/>
      <c r="RPS20" s="44"/>
      <c r="RPT20" s="5"/>
      <c r="RPU20" s="73"/>
      <c r="RPV20" s="57"/>
      <c r="RPW20" s="4"/>
      <c r="RPX20" s="5"/>
      <c r="RPY20" s="44"/>
      <c r="RPZ20" s="44"/>
      <c r="RQA20" s="44"/>
      <c r="RQB20" s="5"/>
      <c r="RQC20" s="73"/>
      <c r="RQD20" s="57"/>
      <c r="RQE20" s="4"/>
      <c r="RQF20" s="5"/>
      <c r="RQG20" s="44"/>
      <c r="RQH20" s="44"/>
      <c r="RQI20" s="44"/>
      <c r="RQJ20" s="5"/>
      <c r="RQK20" s="73"/>
      <c r="RQL20" s="57"/>
      <c r="RQM20" s="4"/>
      <c r="RQN20" s="5"/>
      <c r="RQO20" s="44"/>
      <c r="RQP20" s="44"/>
      <c r="RQQ20" s="44"/>
      <c r="RQR20" s="5"/>
      <c r="RQS20" s="73"/>
      <c r="RQT20" s="57"/>
      <c r="RQU20" s="4"/>
      <c r="RQV20" s="5"/>
      <c r="RQW20" s="44"/>
      <c r="RQX20" s="44"/>
      <c r="RQY20" s="44"/>
      <c r="RQZ20" s="5"/>
      <c r="RRA20" s="73"/>
      <c r="RRB20" s="57"/>
      <c r="RRC20" s="4"/>
      <c r="RRD20" s="5"/>
      <c r="RRE20" s="44"/>
      <c r="RRF20" s="44"/>
      <c r="RRG20" s="44"/>
      <c r="RRH20" s="5"/>
      <c r="RRI20" s="73"/>
      <c r="RRJ20" s="57"/>
      <c r="RRK20" s="4"/>
      <c r="RRL20" s="5"/>
      <c r="RRM20" s="44"/>
      <c r="RRN20" s="44"/>
      <c r="RRO20" s="44"/>
      <c r="RRP20" s="5"/>
      <c r="RRQ20" s="73"/>
      <c r="RRR20" s="57"/>
      <c r="RRS20" s="4"/>
      <c r="RRT20" s="5"/>
      <c r="RRU20" s="44"/>
      <c r="RRV20" s="44"/>
      <c r="RRW20" s="44"/>
      <c r="RRX20" s="5"/>
      <c r="RRY20" s="73"/>
      <c r="RRZ20" s="57"/>
      <c r="RSA20" s="4"/>
      <c r="RSB20" s="5"/>
      <c r="RSC20" s="44"/>
      <c r="RSD20" s="44"/>
      <c r="RSE20" s="44"/>
      <c r="RSF20" s="5"/>
      <c r="RSG20" s="73"/>
      <c r="RSH20" s="57"/>
      <c r="RSI20" s="4"/>
      <c r="RSJ20" s="5"/>
      <c r="RSK20" s="44"/>
      <c r="RSL20" s="44"/>
      <c r="RSM20" s="44"/>
      <c r="RSN20" s="5"/>
      <c r="RSO20" s="73"/>
      <c r="RSP20" s="57"/>
      <c r="RSQ20" s="4"/>
      <c r="RSR20" s="5"/>
      <c r="RSS20" s="44"/>
      <c r="RST20" s="44"/>
      <c r="RSU20" s="44"/>
      <c r="RSV20" s="5"/>
      <c r="RSW20" s="73"/>
      <c r="RSX20" s="57"/>
      <c r="RSY20" s="4"/>
      <c r="RSZ20" s="5"/>
      <c r="RTA20" s="44"/>
      <c r="RTB20" s="44"/>
      <c r="RTC20" s="44"/>
      <c r="RTD20" s="5"/>
      <c r="RTE20" s="73"/>
      <c r="RTF20" s="57"/>
      <c r="RTG20" s="4"/>
      <c r="RTH20" s="5"/>
      <c r="RTI20" s="44"/>
      <c r="RTJ20" s="44"/>
      <c r="RTK20" s="44"/>
      <c r="RTL20" s="5"/>
      <c r="RTM20" s="73"/>
      <c r="RTN20" s="57"/>
      <c r="RTO20" s="4"/>
      <c r="RTP20" s="5"/>
      <c r="RTQ20" s="44"/>
      <c r="RTR20" s="44"/>
      <c r="RTS20" s="44"/>
      <c r="RTT20" s="5"/>
      <c r="RTU20" s="73"/>
      <c r="RTV20" s="57"/>
      <c r="RTW20" s="4"/>
      <c r="RTX20" s="5"/>
      <c r="RTY20" s="44"/>
      <c r="RTZ20" s="44"/>
      <c r="RUA20" s="44"/>
      <c r="RUB20" s="5"/>
      <c r="RUC20" s="73"/>
      <c r="RUD20" s="57"/>
      <c r="RUE20" s="4"/>
      <c r="RUF20" s="5"/>
      <c r="RUG20" s="44"/>
      <c r="RUH20" s="44"/>
      <c r="RUI20" s="44"/>
      <c r="RUJ20" s="5"/>
      <c r="RUK20" s="73"/>
      <c r="RUL20" s="57"/>
      <c r="RUM20" s="4"/>
      <c r="RUN20" s="5"/>
      <c r="RUO20" s="44"/>
      <c r="RUP20" s="44"/>
      <c r="RUQ20" s="44"/>
      <c r="RUR20" s="5"/>
      <c r="RUS20" s="73"/>
      <c r="RUT20" s="57"/>
      <c r="RUU20" s="4"/>
      <c r="RUV20" s="5"/>
      <c r="RUW20" s="44"/>
      <c r="RUX20" s="44"/>
      <c r="RUY20" s="44"/>
      <c r="RUZ20" s="5"/>
      <c r="RVA20" s="73"/>
      <c r="RVB20" s="57"/>
      <c r="RVC20" s="4"/>
      <c r="RVD20" s="5"/>
      <c r="RVE20" s="44"/>
      <c r="RVF20" s="44"/>
      <c r="RVG20" s="44"/>
      <c r="RVH20" s="5"/>
      <c r="RVI20" s="73"/>
      <c r="RVJ20" s="57"/>
      <c r="RVK20" s="4"/>
      <c r="RVL20" s="5"/>
      <c r="RVM20" s="44"/>
      <c r="RVN20" s="44"/>
      <c r="RVO20" s="44"/>
      <c r="RVP20" s="5"/>
      <c r="RVQ20" s="73"/>
      <c r="RVR20" s="57"/>
      <c r="RVS20" s="4"/>
      <c r="RVT20" s="5"/>
      <c r="RVU20" s="44"/>
      <c r="RVV20" s="44"/>
      <c r="RVW20" s="44"/>
      <c r="RVX20" s="5"/>
      <c r="RVY20" s="73"/>
      <c r="RVZ20" s="57"/>
      <c r="RWA20" s="4"/>
      <c r="RWB20" s="5"/>
      <c r="RWC20" s="44"/>
      <c r="RWD20" s="44"/>
      <c r="RWE20" s="44"/>
      <c r="RWF20" s="5"/>
      <c r="RWG20" s="73"/>
      <c r="RWH20" s="57"/>
      <c r="RWI20" s="4"/>
      <c r="RWJ20" s="5"/>
      <c r="RWK20" s="44"/>
      <c r="RWL20" s="44"/>
      <c r="RWM20" s="44"/>
      <c r="RWN20" s="5"/>
      <c r="RWO20" s="73"/>
      <c r="RWP20" s="57"/>
      <c r="RWQ20" s="4"/>
      <c r="RWR20" s="5"/>
      <c r="RWS20" s="44"/>
      <c r="RWT20" s="44"/>
      <c r="RWU20" s="44"/>
      <c r="RWV20" s="5"/>
      <c r="RWW20" s="73"/>
      <c r="RWX20" s="57"/>
      <c r="RWY20" s="4"/>
      <c r="RWZ20" s="5"/>
      <c r="RXA20" s="44"/>
      <c r="RXB20" s="44"/>
      <c r="RXC20" s="44"/>
      <c r="RXD20" s="5"/>
      <c r="RXE20" s="73"/>
      <c r="RXF20" s="57"/>
      <c r="RXG20" s="4"/>
      <c r="RXH20" s="5"/>
      <c r="RXI20" s="44"/>
      <c r="RXJ20" s="44"/>
      <c r="RXK20" s="44"/>
      <c r="RXL20" s="5"/>
      <c r="RXM20" s="73"/>
      <c r="RXN20" s="57"/>
      <c r="RXO20" s="4"/>
      <c r="RXP20" s="5"/>
      <c r="RXQ20" s="44"/>
      <c r="RXR20" s="44"/>
      <c r="RXS20" s="44"/>
      <c r="RXT20" s="5"/>
      <c r="RXU20" s="73"/>
      <c r="RXV20" s="57"/>
      <c r="RXW20" s="4"/>
      <c r="RXX20" s="5"/>
      <c r="RXY20" s="44"/>
      <c r="RXZ20" s="44"/>
      <c r="RYA20" s="44"/>
      <c r="RYB20" s="5"/>
      <c r="RYC20" s="73"/>
      <c r="RYD20" s="57"/>
      <c r="RYE20" s="4"/>
      <c r="RYF20" s="5"/>
      <c r="RYG20" s="44"/>
      <c r="RYH20" s="44"/>
      <c r="RYI20" s="44"/>
      <c r="RYJ20" s="5"/>
      <c r="RYK20" s="73"/>
      <c r="RYL20" s="57"/>
      <c r="RYM20" s="4"/>
      <c r="RYN20" s="5"/>
      <c r="RYO20" s="44"/>
      <c r="RYP20" s="44"/>
      <c r="RYQ20" s="44"/>
      <c r="RYR20" s="5"/>
      <c r="RYS20" s="73"/>
      <c r="RYT20" s="57"/>
      <c r="RYU20" s="4"/>
      <c r="RYV20" s="5"/>
      <c r="RYW20" s="44"/>
      <c r="RYX20" s="44"/>
      <c r="RYY20" s="44"/>
      <c r="RYZ20" s="5"/>
      <c r="RZA20" s="73"/>
      <c r="RZB20" s="57"/>
      <c r="RZC20" s="4"/>
      <c r="RZD20" s="5"/>
      <c r="RZE20" s="44"/>
      <c r="RZF20" s="44"/>
      <c r="RZG20" s="44"/>
      <c r="RZH20" s="5"/>
      <c r="RZI20" s="73"/>
      <c r="RZJ20" s="57"/>
      <c r="RZK20" s="4"/>
      <c r="RZL20" s="5"/>
      <c r="RZM20" s="44"/>
      <c r="RZN20" s="44"/>
      <c r="RZO20" s="44"/>
      <c r="RZP20" s="5"/>
      <c r="RZQ20" s="73"/>
      <c r="RZR20" s="57"/>
      <c r="RZS20" s="4"/>
      <c r="RZT20" s="5"/>
      <c r="RZU20" s="44"/>
      <c r="RZV20" s="44"/>
      <c r="RZW20" s="44"/>
      <c r="RZX20" s="5"/>
      <c r="RZY20" s="73"/>
      <c r="RZZ20" s="57"/>
      <c r="SAA20" s="4"/>
      <c r="SAB20" s="5"/>
      <c r="SAC20" s="44"/>
      <c r="SAD20" s="44"/>
      <c r="SAE20" s="44"/>
      <c r="SAF20" s="5"/>
      <c r="SAG20" s="73"/>
      <c r="SAH20" s="57"/>
      <c r="SAI20" s="4"/>
      <c r="SAJ20" s="5"/>
      <c r="SAK20" s="44"/>
      <c r="SAL20" s="44"/>
      <c r="SAM20" s="44"/>
      <c r="SAN20" s="5"/>
      <c r="SAO20" s="73"/>
      <c r="SAP20" s="57"/>
      <c r="SAQ20" s="4"/>
      <c r="SAR20" s="5"/>
      <c r="SAS20" s="44"/>
      <c r="SAT20" s="44"/>
      <c r="SAU20" s="44"/>
      <c r="SAV20" s="5"/>
      <c r="SAW20" s="73"/>
      <c r="SAX20" s="57"/>
      <c r="SAY20" s="4"/>
      <c r="SAZ20" s="5"/>
      <c r="SBA20" s="44"/>
      <c r="SBB20" s="44"/>
      <c r="SBC20" s="44"/>
      <c r="SBD20" s="5"/>
      <c r="SBE20" s="73"/>
      <c r="SBF20" s="57"/>
      <c r="SBG20" s="4"/>
      <c r="SBH20" s="5"/>
      <c r="SBI20" s="44"/>
      <c r="SBJ20" s="44"/>
      <c r="SBK20" s="44"/>
      <c r="SBL20" s="5"/>
      <c r="SBM20" s="73"/>
      <c r="SBN20" s="57"/>
      <c r="SBO20" s="4"/>
      <c r="SBP20" s="5"/>
      <c r="SBQ20" s="44"/>
      <c r="SBR20" s="44"/>
      <c r="SBS20" s="44"/>
      <c r="SBT20" s="5"/>
      <c r="SBU20" s="73"/>
      <c r="SBV20" s="57"/>
      <c r="SBW20" s="4"/>
      <c r="SBX20" s="5"/>
      <c r="SBY20" s="44"/>
      <c r="SBZ20" s="44"/>
      <c r="SCA20" s="44"/>
      <c r="SCB20" s="5"/>
      <c r="SCC20" s="73"/>
      <c r="SCD20" s="57"/>
      <c r="SCE20" s="4"/>
      <c r="SCF20" s="5"/>
      <c r="SCG20" s="44"/>
      <c r="SCH20" s="44"/>
      <c r="SCI20" s="44"/>
      <c r="SCJ20" s="5"/>
      <c r="SCK20" s="73"/>
      <c r="SCL20" s="57"/>
      <c r="SCM20" s="4"/>
      <c r="SCN20" s="5"/>
      <c r="SCO20" s="44"/>
      <c r="SCP20" s="44"/>
      <c r="SCQ20" s="44"/>
      <c r="SCR20" s="5"/>
      <c r="SCS20" s="73"/>
      <c r="SCT20" s="57"/>
      <c r="SCU20" s="4"/>
      <c r="SCV20" s="5"/>
      <c r="SCW20" s="44"/>
      <c r="SCX20" s="44"/>
      <c r="SCY20" s="44"/>
      <c r="SCZ20" s="5"/>
      <c r="SDA20" s="73"/>
      <c r="SDB20" s="57"/>
      <c r="SDC20" s="4"/>
      <c r="SDD20" s="5"/>
      <c r="SDE20" s="44"/>
      <c r="SDF20" s="44"/>
      <c r="SDG20" s="44"/>
      <c r="SDH20" s="5"/>
      <c r="SDI20" s="73"/>
      <c r="SDJ20" s="57"/>
      <c r="SDK20" s="4"/>
      <c r="SDL20" s="5"/>
      <c r="SDM20" s="44"/>
      <c r="SDN20" s="44"/>
      <c r="SDO20" s="44"/>
      <c r="SDP20" s="5"/>
      <c r="SDQ20" s="73"/>
      <c r="SDR20" s="57"/>
      <c r="SDS20" s="4"/>
      <c r="SDT20" s="5"/>
      <c r="SDU20" s="44"/>
      <c r="SDV20" s="44"/>
      <c r="SDW20" s="44"/>
      <c r="SDX20" s="5"/>
      <c r="SDY20" s="73"/>
      <c r="SDZ20" s="57"/>
      <c r="SEA20" s="4"/>
      <c r="SEB20" s="5"/>
      <c r="SEC20" s="44"/>
      <c r="SED20" s="44"/>
      <c r="SEE20" s="44"/>
      <c r="SEF20" s="5"/>
      <c r="SEG20" s="73"/>
      <c r="SEH20" s="57"/>
      <c r="SEI20" s="4"/>
      <c r="SEJ20" s="5"/>
      <c r="SEK20" s="44"/>
      <c r="SEL20" s="44"/>
      <c r="SEM20" s="44"/>
      <c r="SEN20" s="5"/>
      <c r="SEO20" s="73"/>
      <c r="SEP20" s="57"/>
      <c r="SEQ20" s="4"/>
      <c r="SER20" s="5"/>
      <c r="SES20" s="44"/>
      <c r="SET20" s="44"/>
      <c r="SEU20" s="44"/>
      <c r="SEV20" s="5"/>
      <c r="SEW20" s="73"/>
      <c r="SEX20" s="57"/>
      <c r="SEY20" s="4"/>
      <c r="SEZ20" s="5"/>
      <c r="SFA20" s="44"/>
      <c r="SFB20" s="44"/>
      <c r="SFC20" s="44"/>
      <c r="SFD20" s="5"/>
      <c r="SFE20" s="73"/>
      <c r="SFF20" s="57"/>
      <c r="SFG20" s="4"/>
      <c r="SFH20" s="5"/>
      <c r="SFI20" s="44"/>
      <c r="SFJ20" s="44"/>
      <c r="SFK20" s="44"/>
      <c r="SFL20" s="5"/>
      <c r="SFM20" s="73"/>
      <c r="SFN20" s="57"/>
      <c r="SFO20" s="4"/>
      <c r="SFP20" s="5"/>
      <c r="SFQ20" s="44"/>
      <c r="SFR20" s="44"/>
      <c r="SFS20" s="44"/>
      <c r="SFT20" s="5"/>
      <c r="SFU20" s="73"/>
      <c r="SFV20" s="57"/>
      <c r="SFW20" s="4"/>
      <c r="SFX20" s="5"/>
      <c r="SFY20" s="44"/>
      <c r="SFZ20" s="44"/>
      <c r="SGA20" s="44"/>
      <c r="SGB20" s="5"/>
      <c r="SGC20" s="73"/>
      <c r="SGD20" s="57"/>
      <c r="SGE20" s="4"/>
      <c r="SGF20" s="5"/>
      <c r="SGG20" s="44"/>
      <c r="SGH20" s="44"/>
      <c r="SGI20" s="44"/>
      <c r="SGJ20" s="5"/>
      <c r="SGK20" s="73"/>
      <c r="SGL20" s="57"/>
      <c r="SGM20" s="4"/>
      <c r="SGN20" s="5"/>
      <c r="SGO20" s="44"/>
      <c r="SGP20" s="44"/>
      <c r="SGQ20" s="44"/>
      <c r="SGR20" s="5"/>
      <c r="SGS20" s="73"/>
      <c r="SGT20" s="57"/>
      <c r="SGU20" s="4"/>
      <c r="SGV20" s="5"/>
      <c r="SGW20" s="44"/>
      <c r="SGX20" s="44"/>
      <c r="SGY20" s="44"/>
      <c r="SGZ20" s="5"/>
      <c r="SHA20" s="73"/>
      <c r="SHB20" s="57"/>
      <c r="SHC20" s="4"/>
      <c r="SHD20" s="5"/>
      <c r="SHE20" s="44"/>
      <c r="SHF20" s="44"/>
      <c r="SHG20" s="44"/>
      <c r="SHH20" s="5"/>
      <c r="SHI20" s="73"/>
      <c r="SHJ20" s="57"/>
      <c r="SHK20" s="4"/>
      <c r="SHL20" s="5"/>
      <c r="SHM20" s="44"/>
      <c r="SHN20" s="44"/>
      <c r="SHO20" s="44"/>
      <c r="SHP20" s="5"/>
      <c r="SHQ20" s="73"/>
      <c r="SHR20" s="57"/>
      <c r="SHS20" s="4"/>
      <c r="SHT20" s="5"/>
      <c r="SHU20" s="44"/>
      <c r="SHV20" s="44"/>
      <c r="SHW20" s="44"/>
      <c r="SHX20" s="5"/>
      <c r="SHY20" s="73"/>
      <c r="SHZ20" s="57"/>
      <c r="SIA20" s="4"/>
      <c r="SIB20" s="5"/>
      <c r="SIC20" s="44"/>
      <c r="SID20" s="44"/>
      <c r="SIE20" s="44"/>
      <c r="SIF20" s="5"/>
      <c r="SIG20" s="73"/>
      <c r="SIH20" s="57"/>
      <c r="SII20" s="4"/>
      <c r="SIJ20" s="5"/>
      <c r="SIK20" s="44"/>
      <c r="SIL20" s="44"/>
      <c r="SIM20" s="44"/>
      <c r="SIN20" s="5"/>
      <c r="SIO20" s="73"/>
      <c r="SIP20" s="57"/>
      <c r="SIQ20" s="4"/>
      <c r="SIR20" s="5"/>
      <c r="SIS20" s="44"/>
      <c r="SIT20" s="44"/>
      <c r="SIU20" s="44"/>
      <c r="SIV20" s="5"/>
      <c r="SIW20" s="73"/>
      <c r="SIX20" s="57"/>
      <c r="SIY20" s="4"/>
      <c r="SIZ20" s="5"/>
      <c r="SJA20" s="44"/>
      <c r="SJB20" s="44"/>
      <c r="SJC20" s="44"/>
      <c r="SJD20" s="5"/>
      <c r="SJE20" s="73"/>
      <c r="SJF20" s="57"/>
      <c r="SJG20" s="4"/>
      <c r="SJH20" s="5"/>
      <c r="SJI20" s="44"/>
      <c r="SJJ20" s="44"/>
      <c r="SJK20" s="44"/>
      <c r="SJL20" s="5"/>
      <c r="SJM20" s="73"/>
      <c r="SJN20" s="57"/>
      <c r="SJO20" s="4"/>
      <c r="SJP20" s="5"/>
      <c r="SJQ20" s="44"/>
      <c r="SJR20" s="44"/>
      <c r="SJS20" s="44"/>
      <c r="SJT20" s="5"/>
      <c r="SJU20" s="73"/>
      <c r="SJV20" s="57"/>
      <c r="SJW20" s="4"/>
      <c r="SJX20" s="5"/>
      <c r="SJY20" s="44"/>
      <c r="SJZ20" s="44"/>
      <c r="SKA20" s="44"/>
      <c r="SKB20" s="5"/>
      <c r="SKC20" s="73"/>
      <c r="SKD20" s="57"/>
      <c r="SKE20" s="4"/>
      <c r="SKF20" s="5"/>
      <c r="SKG20" s="44"/>
      <c r="SKH20" s="44"/>
      <c r="SKI20" s="44"/>
      <c r="SKJ20" s="5"/>
      <c r="SKK20" s="73"/>
      <c r="SKL20" s="57"/>
      <c r="SKM20" s="4"/>
      <c r="SKN20" s="5"/>
      <c r="SKO20" s="44"/>
      <c r="SKP20" s="44"/>
      <c r="SKQ20" s="44"/>
      <c r="SKR20" s="5"/>
      <c r="SKS20" s="73"/>
      <c r="SKT20" s="57"/>
      <c r="SKU20" s="4"/>
      <c r="SKV20" s="5"/>
      <c r="SKW20" s="44"/>
      <c r="SKX20" s="44"/>
      <c r="SKY20" s="44"/>
      <c r="SKZ20" s="5"/>
      <c r="SLA20" s="73"/>
      <c r="SLB20" s="57"/>
      <c r="SLC20" s="4"/>
      <c r="SLD20" s="5"/>
      <c r="SLE20" s="44"/>
      <c r="SLF20" s="44"/>
      <c r="SLG20" s="44"/>
      <c r="SLH20" s="5"/>
      <c r="SLI20" s="73"/>
      <c r="SLJ20" s="57"/>
      <c r="SLK20" s="4"/>
      <c r="SLL20" s="5"/>
      <c r="SLM20" s="44"/>
      <c r="SLN20" s="44"/>
      <c r="SLO20" s="44"/>
      <c r="SLP20" s="5"/>
      <c r="SLQ20" s="73"/>
      <c r="SLR20" s="57"/>
      <c r="SLS20" s="4"/>
      <c r="SLT20" s="5"/>
      <c r="SLU20" s="44"/>
      <c r="SLV20" s="44"/>
      <c r="SLW20" s="44"/>
      <c r="SLX20" s="5"/>
      <c r="SLY20" s="73"/>
      <c r="SLZ20" s="57"/>
      <c r="SMA20" s="4"/>
      <c r="SMB20" s="5"/>
      <c r="SMC20" s="44"/>
      <c r="SMD20" s="44"/>
      <c r="SME20" s="44"/>
      <c r="SMF20" s="5"/>
      <c r="SMG20" s="73"/>
      <c r="SMH20" s="57"/>
      <c r="SMI20" s="4"/>
      <c r="SMJ20" s="5"/>
      <c r="SMK20" s="44"/>
      <c r="SML20" s="44"/>
      <c r="SMM20" s="44"/>
      <c r="SMN20" s="5"/>
      <c r="SMO20" s="73"/>
      <c r="SMP20" s="57"/>
      <c r="SMQ20" s="4"/>
      <c r="SMR20" s="5"/>
      <c r="SMS20" s="44"/>
      <c r="SMT20" s="44"/>
      <c r="SMU20" s="44"/>
      <c r="SMV20" s="5"/>
      <c r="SMW20" s="73"/>
      <c r="SMX20" s="57"/>
      <c r="SMY20" s="4"/>
      <c r="SMZ20" s="5"/>
      <c r="SNA20" s="44"/>
      <c r="SNB20" s="44"/>
      <c r="SNC20" s="44"/>
      <c r="SND20" s="5"/>
      <c r="SNE20" s="73"/>
      <c r="SNF20" s="57"/>
      <c r="SNG20" s="4"/>
      <c r="SNH20" s="5"/>
      <c r="SNI20" s="44"/>
      <c r="SNJ20" s="44"/>
      <c r="SNK20" s="44"/>
      <c r="SNL20" s="5"/>
      <c r="SNM20" s="73"/>
      <c r="SNN20" s="57"/>
      <c r="SNO20" s="4"/>
      <c r="SNP20" s="5"/>
      <c r="SNQ20" s="44"/>
      <c r="SNR20" s="44"/>
      <c r="SNS20" s="44"/>
      <c r="SNT20" s="5"/>
      <c r="SNU20" s="73"/>
      <c r="SNV20" s="57"/>
      <c r="SNW20" s="4"/>
      <c r="SNX20" s="5"/>
      <c r="SNY20" s="44"/>
      <c r="SNZ20" s="44"/>
      <c r="SOA20" s="44"/>
      <c r="SOB20" s="5"/>
      <c r="SOC20" s="73"/>
      <c r="SOD20" s="57"/>
      <c r="SOE20" s="4"/>
      <c r="SOF20" s="5"/>
      <c r="SOG20" s="44"/>
      <c r="SOH20" s="44"/>
      <c r="SOI20" s="44"/>
      <c r="SOJ20" s="5"/>
      <c r="SOK20" s="73"/>
      <c r="SOL20" s="57"/>
      <c r="SOM20" s="4"/>
      <c r="SON20" s="5"/>
      <c r="SOO20" s="44"/>
      <c r="SOP20" s="44"/>
      <c r="SOQ20" s="44"/>
      <c r="SOR20" s="5"/>
      <c r="SOS20" s="73"/>
      <c r="SOT20" s="57"/>
      <c r="SOU20" s="4"/>
      <c r="SOV20" s="5"/>
      <c r="SOW20" s="44"/>
      <c r="SOX20" s="44"/>
      <c r="SOY20" s="44"/>
      <c r="SOZ20" s="5"/>
      <c r="SPA20" s="73"/>
      <c r="SPB20" s="57"/>
      <c r="SPC20" s="4"/>
      <c r="SPD20" s="5"/>
      <c r="SPE20" s="44"/>
      <c r="SPF20" s="44"/>
      <c r="SPG20" s="44"/>
      <c r="SPH20" s="5"/>
      <c r="SPI20" s="73"/>
      <c r="SPJ20" s="57"/>
      <c r="SPK20" s="4"/>
      <c r="SPL20" s="5"/>
      <c r="SPM20" s="44"/>
      <c r="SPN20" s="44"/>
      <c r="SPO20" s="44"/>
      <c r="SPP20" s="5"/>
      <c r="SPQ20" s="73"/>
      <c r="SPR20" s="57"/>
      <c r="SPS20" s="4"/>
      <c r="SPT20" s="5"/>
      <c r="SPU20" s="44"/>
      <c r="SPV20" s="44"/>
      <c r="SPW20" s="44"/>
      <c r="SPX20" s="5"/>
      <c r="SPY20" s="73"/>
      <c r="SPZ20" s="57"/>
      <c r="SQA20" s="4"/>
      <c r="SQB20" s="5"/>
      <c r="SQC20" s="44"/>
      <c r="SQD20" s="44"/>
      <c r="SQE20" s="44"/>
      <c r="SQF20" s="5"/>
      <c r="SQG20" s="73"/>
      <c r="SQH20" s="57"/>
      <c r="SQI20" s="4"/>
      <c r="SQJ20" s="5"/>
      <c r="SQK20" s="44"/>
      <c r="SQL20" s="44"/>
      <c r="SQM20" s="44"/>
      <c r="SQN20" s="5"/>
      <c r="SQO20" s="73"/>
      <c r="SQP20" s="57"/>
      <c r="SQQ20" s="4"/>
      <c r="SQR20" s="5"/>
      <c r="SQS20" s="44"/>
      <c r="SQT20" s="44"/>
      <c r="SQU20" s="44"/>
      <c r="SQV20" s="5"/>
      <c r="SQW20" s="73"/>
      <c r="SQX20" s="57"/>
      <c r="SQY20" s="4"/>
      <c r="SQZ20" s="5"/>
      <c r="SRA20" s="44"/>
      <c r="SRB20" s="44"/>
      <c r="SRC20" s="44"/>
      <c r="SRD20" s="5"/>
      <c r="SRE20" s="73"/>
      <c r="SRF20" s="57"/>
      <c r="SRG20" s="4"/>
      <c r="SRH20" s="5"/>
      <c r="SRI20" s="44"/>
      <c r="SRJ20" s="44"/>
      <c r="SRK20" s="44"/>
      <c r="SRL20" s="5"/>
      <c r="SRM20" s="73"/>
      <c r="SRN20" s="57"/>
      <c r="SRO20" s="4"/>
      <c r="SRP20" s="5"/>
      <c r="SRQ20" s="44"/>
      <c r="SRR20" s="44"/>
      <c r="SRS20" s="44"/>
      <c r="SRT20" s="5"/>
      <c r="SRU20" s="73"/>
      <c r="SRV20" s="57"/>
      <c r="SRW20" s="4"/>
      <c r="SRX20" s="5"/>
      <c r="SRY20" s="44"/>
      <c r="SRZ20" s="44"/>
      <c r="SSA20" s="44"/>
      <c r="SSB20" s="5"/>
      <c r="SSC20" s="73"/>
      <c r="SSD20" s="57"/>
      <c r="SSE20" s="4"/>
      <c r="SSF20" s="5"/>
      <c r="SSG20" s="44"/>
      <c r="SSH20" s="44"/>
      <c r="SSI20" s="44"/>
      <c r="SSJ20" s="5"/>
      <c r="SSK20" s="73"/>
      <c r="SSL20" s="57"/>
      <c r="SSM20" s="4"/>
      <c r="SSN20" s="5"/>
      <c r="SSO20" s="44"/>
      <c r="SSP20" s="44"/>
      <c r="SSQ20" s="44"/>
      <c r="SSR20" s="5"/>
      <c r="SSS20" s="73"/>
      <c r="SST20" s="57"/>
      <c r="SSU20" s="4"/>
      <c r="SSV20" s="5"/>
      <c r="SSW20" s="44"/>
      <c r="SSX20" s="44"/>
      <c r="SSY20" s="44"/>
      <c r="SSZ20" s="5"/>
      <c r="STA20" s="73"/>
      <c r="STB20" s="57"/>
      <c r="STC20" s="4"/>
      <c r="STD20" s="5"/>
      <c r="STE20" s="44"/>
      <c r="STF20" s="44"/>
      <c r="STG20" s="44"/>
      <c r="STH20" s="5"/>
      <c r="STI20" s="73"/>
      <c r="STJ20" s="57"/>
      <c r="STK20" s="4"/>
      <c r="STL20" s="5"/>
      <c r="STM20" s="44"/>
      <c r="STN20" s="44"/>
      <c r="STO20" s="44"/>
      <c r="STP20" s="5"/>
      <c r="STQ20" s="73"/>
      <c r="STR20" s="57"/>
      <c r="STS20" s="4"/>
      <c r="STT20" s="5"/>
      <c r="STU20" s="44"/>
      <c r="STV20" s="44"/>
      <c r="STW20" s="44"/>
      <c r="STX20" s="5"/>
      <c r="STY20" s="73"/>
      <c r="STZ20" s="57"/>
      <c r="SUA20" s="4"/>
      <c r="SUB20" s="5"/>
      <c r="SUC20" s="44"/>
      <c r="SUD20" s="44"/>
      <c r="SUE20" s="44"/>
      <c r="SUF20" s="5"/>
      <c r="SUG20" s="73"/>
      <c r="SUH20" s="57"/>
      <c r="SUI20" s="4"/>
      <c r="SUJ20" s="5"/>
      <c r="SUK20" s="44"/>
      <c r="SUL20" s="44"/>
      <c r="SUM20" s="44"/>
      <c r="SUN20" s="5"/>
      <c r="SUO20" s="73"/>
      <c r="SUP20" s="57"/>
      <c r="SUQ20" s="4"/>
      <c r="SUR20" s="5"/>
      <c r="SUS20" s="44"/>
      <c r="SUT20" s="44"/>
      <c r="SUU20" s="44"/>
      <c r="SUV20" s="5"/>
      <c r="SUW20" s="73"/>
      <c r="SUX20" s="57"/>
      <c r="SUY20" s="4"/>
      <c r="SUZ20" s="5"/>
      <c r="SVA20" s="44"/>
      <c r="SVB20" s="44"/>
      <c r="SVC20" s="44"/>
      <c r="SVD20" s="5"/>
      <c r="SVE20" s="73"/>
      <c r="SVF20" s="57"/>
      <c r="SVG20" s="4"/>
      <c r="SVH20" s="5"/>
      <c r="SVI20" s="44"/>
      <c r="SVJ20" s="44"/>
      <c r="SVK20" s="44"/>
      <c r="SVL20" s="5"/>
      <c r="SVM20" s="73"/>
      <c r="SVN20" s="57"/>
      <c r="SVO20" s="4"/>
      <c r="SVP20" s="5"/>
      <c r="SVQ20" s="44"/>
      <c r="SVR20" s="44"/>
      <c r="SVS20" s="44"/>
      <c r="SVT20" s="5"/>
      <c r="SVU20" s="73"/>
      <c r="SVV20" s="57"/>
      <c r="SVW20" s="4"/>
      <c r="SVX20" s="5"/>
      <c r="SVY20" s="44"/>
      <c r="SVZ20" s="44"/>
      <c r="SWA20" s="44"/>
      <c r="SWB20" s="5"/>
      <c r="SWC20" s="73"/>
      <c r="SWD20" s="57"/>
      <c r="SWE20" s="4"/>
      <c r="SWF20" s="5"/>
      <c r="SWG20" s="44"/>
      <c r="SWH20" s="44"/>
      <c r="SWI20" s="44"/>
      <c r="SWJ20" s="5"/>
      <c r="SWK20" s="73"/>
      <c r="SWL20" s="57"/>
      <c r="SWM20" s="4"/>
      <c r="SWN20" s="5"/>
      <c r="SWO20" s="44"/>
      <c r="SWP20" s="44"/>
      <c r="SWQ20" s="44"/>
      <c r="SWR20" s="5"/>
      <c r="SWS20" s="73"/>
      <c r="SWT20" s="57"/>
      <c r="SWU20" s="4"/>
      <c r="SWV20" s="5"/>
      <c r="SWW20" s="44"/>
      <c r="SWX20" s="44"/>
      <c r="SWY20" s="44"/>
      <c r="SWZ20" s="5"/>
      <c r="SXA20" s="73"/>
      <c r="SXB20" s="57"/>
      <c r="SXC20" s="4"/>
      <c r="SXD20" s="5"/>
      <c r="SXE20" s="44"/>
      <c r="SXF20" s="44"/>
      <c r="SXG20" s="44"/>
      <c r="SXH20" s="5"/>
      <c r="SXI20" s="73"/>
      <c r="SXJ20" s="57"/>
      <c r="SXK20" s="4"/>
      <c r="SXL20" s="5"/>
      <c r="SXM20" s="44"/>
      <c r="SXN20" s="44"/>
      <c r="SXO20" s="44"/>
      <c r="SXP20" s="5"/>
      <c r="SXQ20" s="73"/>
      <c r="SXR20" s="57"/>
      <c r="SXS20" s="4"/>
      <c r="SXT20" s="5"/>
      <c r="SXU20" s="44"/>
      <c r="SXV20" s="44"/>
      <c r="SXW20" s="44"/>
      <c r="SXX20" s="5"/>
      <c r="SXY20" s="73"/>
      <c r="SXZ20" s="57"/>
      <c r="SYA20" s="4"/>
      <c r="SYB20" s="5"/>
      <c r="SYC20" s="44"/>
      <c r="SYD20" s="44"/>
      <c r="SYE20" s="44"/>
      <c r="SYF20" s="5"/>
      <c r="SYG20" s="73"/>
      <c r="SYH20" s="57"/>
      <c r="SYI20" s="4"/>
      <c r="SYJ20" s="5"/>
      <c r="SYK20" s="44"/>
      <c r="SYL20" s="44"/>
      <c r="SYM20" s="44"/>
      <c r="SYN20" s="5"/>
      <c r="SYO20" s="73"/>
      <c r="SYP20" s="57"/>
      <c r="SYQ20" s="4"/>
      <c r="SYR20" s="5"/>
      <c r="SYS20" s="44"/>
      <c r="SYT20" s="44"/>
      <c r="SYU20" s="44"/>
      <c r="SYV20" s="5"/>
      <c r="SYW20" s="73"/>
      <c r="SYX20" s="57"/>
      <c r="SYY20" s="4"/>
      <c r="SYZ20" s="5"/>
      <c r="SZA20" s="44"/>
      <c r="SZB20" s="44"/>
      <c r="SZC20" s="44"/>
      <c r="SZD20" s="5"/>
      <c r="SZE20" s="73"/>
      <c r="SZF20" s="57"/>
      <c r="SZG20" s="4"/>
      <c r="SZH20" s="5"/>
      <c r="SZI20" s="44"/>
      <c r="SZJ20" s="44"/>
      <c r="SZK20" s="44"/>
      <c r="SZL20" s="5"/>
      <c r="SZM20" s="73"/>
      <c r="SZN20" s="57"/>
      <c r="SZO20" s="4"/>
      <c r="SZP20" s="5"/>
      <c r="SZQ20" s="44"/>
      <c r="SZR20" s="44"/>
      <c r="SZS20" s="44"/>
      <c r="SZT20" s="5"/>
      <c r="SZU20" s="73"/>
      <c r="SZV20" s="57"/>
      <c r="SZW20" s="4"/>
      <c r="SZX20" s="5"/>
      <c r="SZY20" s="44"/>
      <c r="SZZ20" s="44"/>
      <c r="TAA20" s="44"/>
      <c r="TAB20" s="5"/>
      <c r="TAC20" s="73"/>
      <c r="TAD20" s="57"/>
      <c r="TAE20" s="4"/>
      <c r="TAF20" s="5"/>
      <c r="TAG20" s="44"/>
      <c r="TAH20" s="44"/>
      <c r="TAI20" s="44"/>
      <c r="TAJ20" s="5"/>
      <c r="TAK20" s="73"/>
      <c r="TAL20" s="57"/>
      <c r="TAM20" s="4"/>
      <c r="TAN20" s="5"/>
      <c r="TAO20" s="44"/>
      <c r="TAP20" s="44"/>
      <c r="TAQ20" s="44"/>
      <c r="TAR20" s="5"/>
      <c r="TAS20" s="73"/>
      <c r="TAT20" s="57"/>
      <c r="TAU20" s="4"/>
      <c r="TAV20" s="5"/>
      <c r="TAW20" s="44"/>
      <c r="TAX20" s="44"/>
      <c r="TAY20" s="44"/>
      <c r="TAZ20" s="5"/>
      <c r="TBA20" s="73"/>
      <c r="TBB20" s="57"/>
      <c r="TBC20" s="4"/>
      <c r="TBD20" s="5"/>
      <c r="TBE20" s="44"/>
      <c r="TBF20" s="44"/>
      <c r="TBG20" s="44"/>
      <c r="TBH20" s="5"/>
      <c r="TBI20" s="73"/>
      <c r="TBJ20" s="57"/>
      <c r="TBK20" s="4"/>
      <c r="TBL20" s="5"/>
      <c r="TBM20" s="44"/>
      <c r="TBN20" s="44"/>
      <c r="TBO20" s="44"/>
      <c r="TBP20" s="5"/>
      <c r="TBQ20" s="73"/>
      <c r="TBR20" s="57"/>
      <c r="TBS20" s="4"/>
      <c r="TBT20" s="5"/>
      <c r="TBU20" s="44"/>
      <c r="TBV20" s="44"/>
      <c r="TBW20" s="44"/>
      <c r="TBX20" s="5"/>
      <c r="TBY20" s="73"/>
      <c r="TBZ20" s="57"/>
      <c r="TCA20" s="4"/>
      <c r="TCB20" s="5"/>
      <c r="TCC20" s="44"/>
      <c r="TCD20" s="44"/>
      <c r="TCE20" s="44"/>
      <c r="TCF20" s="5"/>
      <c r="TCG20" s="73"/>
      <c r="TCH20" s="57"/>
      <c r="TCI20" s="4"/>
      <c r="TCJ20" s="5"/>
      <c r="TCK20" s="44"/>
      <c r="TCL20" s="44"/>
      <c r="TCM20" s="44"/>
      <c r="TCN20" s="5"/>
      <c r="TCO20" s="73"/>
      <c r="TCP20" s="57"/>
      <c r="TCQ20" s="4"/>
      <c r="TCR20" s="5"/>
      <c r="TCS20" s="44"/>
      <c r="TCT20" s="44"/>
      <c r="TCU20" s="44"/>
      <c r="TCV20" s="5"/>
      <c r="TCW20" s="73"/>
      <c r="TCX20" s="57"/>
      <c r="TCY20" s="4"/>
      <c r="TCZ20" s="5"/>
      <c r="TDA20" s="44"/>
      <c r="TDB20" s="44"/>
      <c r="TDC20" s="44"/>
      <c r="TDD20" s="5"/>
      <c r="TDE20" s="73"/>
      <c r="TDF20" s="57"/>
      <c r="TDG20" s="4"/>
      <c r="TDH20" s="5"/>
      <c r="TDI20" s="44"/>
      <c r="TDJ20" s="44"/>
      <c r="TDK20" s="44"/>
      <c r="TDL20" s="5"/>
      <c r="TDM20" s="73"/>
      <c r="TDN20" s="57"/>
      <c r="TDO20" s="4"/>
      <c r="TDP20" s="5"/>
      <c r="TDQ20" s="44"/>
      <c r="TDR20" s="44"/>
      <c r="TDS20" s="44"/>
      <c r="TDT20" s="5"/>
      <c r="TDU20" s="73"/>
      <c r="TDV20" s="57"/>
      <c r="TDW20" s="4"/>
      <c r="TDX20" s="5"/>
      <c r="TDY20" s="44"/>
      <c r="TDZ20" s="44"/>
      <c r="TEA20" s="44"/>
      <c r="TEB20" s="5"/>
      <c r="TEC20" s="73"/>
      <c r="TED20" s="57"/>
      <c r="TEE20" s="4"/>
      <c r="TEF20" s="5"/>
      <c r="TEG20" s="44"/>
      <c r="TEH20" s="44"/>
      <c r="TEI20" s="44"/>
      <c r="TEJ20" s="5"/>
      <c r="TEK20" s="73"/>
      <c r="TEL20" s="57"/>
      <c r="TEM20" s="4"/>
      <c r="TEN20" s="5"/>
      <c r="TEO20" s="44"/>
      <c r="TEP20" s="44"/>
      <c r="TEQ20" s="44"/>
      <c r="TER20" s="5"/>
      <c r="TES20" s="73"/>
      <c r="TET20" s="57"/>
      <c r="TEU20" s="4"/>
      <c r="TEV20" s="5"/>
      <c r="TEW20" s="44"/>
      <c r="TEX20" s="44"/>
      <c r="TEY20" s="44"/>
      <c r="TEZ20" s="5"/>
      <c r="TFA20" s="73"/>
      <c r="TFB20" s="57"/>
      <c r="TFC20" s="4"/>
      <c r="TFD20" s="5"/>
      <c r="TFE20" s="44"/>
      <c r="TFF20" s="44"/>
      <c r="TFG20" s="44"/>
      <c r="TFH20" s="5"/>
      <c r="TFI20" s="73"/>
      <c r="TFJ20" s="57"/>
      <c r="TFK20" s="4"/>
      <c r="TFL20" s="5"/>
      <c r="TFM20" s="44"/>
      <c r="TFN20" s="44"/>
      <c r="TFO20" s="44"/>
      <c r="TFP20" s="5"/>
      <c r="TFQ20" s="73"/>
      <c r="TFR20" s="57"/>
      <c r="TFS20" s="4"/>
      <c r="TFT20" s="5"/>
      <c r="TFU20" s="44"/>
      <c r="TFV20" s="44"/>
      <c r="TFW20" s="44"/>
      <c r="TFX20" s="5"/>
      <c r="TFY20" s="73"/>
      <c r="TFZ20" s="57"/>
      <c r="TGA20" s="4"/>
      <c r="TGB20" s="5"/>
      <c r="TGC20" s="44"/>
      <c r="TGD20" s="44"/>
      <c r="TGE20" s="44"/>
      <c r="TGF20" s="5"/>
      <c r="TGG20" s="73"/>
      <c r="TGH20" s="57"/>
      <c r="TGI20" s="4"/>
      <c r="TGJ20" s="5"/>
      <c r="TGK20" s="44"/>
      <c r="TGL20" s="44"/>
      <c r="TGM20" s="44"/>
      <c r="TGN20" s="5"/>
      <c r="TGO20" s="73"/>
      <c r="TGP20" s="57"/>
      <c r="TGQ20" s="4"/>
      <c r="TGR20" s="5"/>
      <c r="TGS20" s="44"/>
      <c r="TGT20" s="44"/>
      <c r="TGU20" s="44"/>
      <c r="TGV20" s="5"/>
      <c r="TGW20" s="73"/>
      <c r="TGX20" s="57"/>
      <c r="TGY20" s="4"/>
      <c r="TGZ20" s="5"/>
      <c r="THA20" s="44"/>
      <c r="THB20" s="44"/>
      <c r="THC20" s="44"/>
      <c r="THD20" s="5"/>
      <c r="THE20" s="73"/>
      <c r="THF20" s="57"/>
      <c r="THG20" s="4"/>
      <c r="THH20" s="5"/>
      <c r="THI20" s="44"/>
      <c r="THJ20" s="44"/>
      <c r="THK20" s="44"/>
      <c r="THL20" s="5"/>
      <c r="THM20" s="73"/>
      <c r="THN20" s="57"/>
      <c r="THO20" s="4"/>
      <c r="THP20" s="5"/>
      <c r="THQ20" s="44"/>
      <c r="THR20" s="44"/>
      <c r="THS20" s="44"/>
      <c r="THT20" s="5"/>
      <c r="THU20" s="73"/>
      <c r="THV20" s="57"/>
      <c r="THW20" s="4"/>
      <c r="THX20" s="5"/>
      <c r="THY20" s="44"/>
      <c r="THZ20" s="44"/>
      <c r="TIA20" s="44"/>
      <c r="TIB20" s="5"/>
      <c r="TIC20" s="73"/>
      <c r="TID20" s="57"/>
      <c r="TIE20" s="4"/>
      <c r="TIF20" s="5"/>
      <c r="TIG20" s="44"/>
      <c r="TIH20" s="44"/>
      <c r="TII20" s="44"/>
      <c r="TIJ20" s="5"/>
      <c r="TIK20" s="73"/>
      <c r="TIL20" s="57"/>
      <c r="TIM20" s="4"/>
      <c r="TIN20" s="5"/>
      <c r="TIO20" s="44"/>
      <c r="TIP20" s="44"/>
      <c r="TIQ20" s="44"/>
      <c r="TIR20" s="5"/>
      <c r="TIS20" s="73"/>
      <c r="TIT20" s="57"/>
      <c r="TIU20" s="4"/>
      <c r="TIV20" s="5"/>
      <c r="TIW20" s="44"/>
      <c r="TIX20" s="44"/>
      <c r="TIY20" s="44"/>
      <c r="TIZ20" s="5"/>
      <c r="TJA20" s="73"/>
      <c r="TJB20" s="57"/>
      <c r="TJC20" s="4"/>
      <c r="TJD20" s="5"/>
      <c r="TJE20" s="44"/>
      <c r="TJF20" s="44"/>
      <c r="TJG20" s="44"/>
      <c r="TJH20" s="5"/>
      <c r="TJI20" s="73"/>
      <c r="TJJ20" s="57"/>
      <c r="TJK20" s="4"/>
      <c r="TJL20" s="5"/>
      <c r="TJM20" s="44"/>
      <c r="TJN20" s="44"/>
      <c r="TJO20" s="44"/>
      <c r="TJP20" s="5"/>
      <c r="TJQ20" s="73"/>
      <c r="TJR20" s="57"/>
      <c r="TJS20" s="4"/>
      <c r="TJT20" s="5"/>
      <c r="TJU20" s="44"/>
      <c r="TJV20" s="44"/>
      <c r="TJW20" s="44"/>
      <c r="TJX20" s="5"/>
      <c r="TJY20" s="73"/>
      <c r="TJZ20" s="57"/>
      <c r="TKA20" s="4"/>
      <c r="TKB20" s="5"/>
      <c r="TKC20" s="44"/>
      <c r="TKD20" s="44"/>
      <c r="TKE20" s="44"/>
      <c r="TKF20" s="5"/>
      <c r="TKG20" s="73"/>
      <c r="TKH20" s="57"/>
      <c r="TKI20" s="4"/>
      <c r="TKJ20" s="5"/>
      <c r="TKK20" s="44"/>
      <c r="TKL20" s="44"/>
      <c r="TKM20" s="44"/>
      <c r="TKN20" s="5"/>
      <c r="TKO20" s="73"/>
      <c r="TKP20" s="57"/>
      <c r="TKQ20" s="4"/>
      <c r="TKR20" s="5"/>
      <c r="TKS20" s="44"/>
      <c r="TKT20" s="44"/>
      <c r="TKU20" s="44"/>
      <c r="TKV20" s="5"/>
      <c r="TKW20" s="73"/>
      <c r="TKX20" s="57"/>
      <c r="TKY20" s="4"/>
      <c r="TKZ20" s="5"/>
      <c r="TLA20" s="44"/>
      <c r="TLB20" s="44"/>
      <c r="TLC20" s="44"/>
      <c r="TLD20" s="5"/>
      <c r="TLE20" s="73"/>
      <c r="TLF20" s="57"/>
      <c r="TLG20" s="4"/>
      <c r="TLH20" s="5"/>
      <c r="TLI20" s="44"/>
      <c r="TLJ20" s="44"/>
      <c r="TLK20" s="44"/>
      <c r="TLL20" s="5"/>
      <c r="TLM20" s="73"/>
      <c r="TLN20" s="57"/>
      <c r="TLO20" s="4"/>
      <c r="TLP20" s="5"/>
      <c r="TLQ20" s="44"/>
      <c r="TLR20" s="44"/>
      <c r="TLS20" s="44"/>
      <c r="TLT20" s="5"/>
      <c r="TLU20" s="73"/>
      <c r="TLV20" s="57"/>
      <c r="TLW20" s="4"/>
      <c r="TLX20" s="5"/>
      <c r="TLY20" s="44"/>
      <c r="TLZ20" s="44"/>
      <c r="TMA20" s="44"/>
      <c r="TMB20" s="5"/>
      <c r="TMC20" s="73"/>
      <c r="TMD20" s="57"/>
      <c r="TME20" s="4"/>
      <c r="TMF20" s="5"/>
      <c r="TMG20" s="44"/>
      <c r="TMH20" s="44"/>
      <c r="TMI20" s="44"/>
      <c r="TMJ20" s="5"/>
      <c r="TMK20" s="73"/>
      <c r="TML20" s="57"/>
      <c r="TMM20" s="4"/>
      <c r="TMN20" s="5"/>
      <c r="TMO20" s="44"/>
      <c r="TMP20" s="44"/>
      <c r="TMQ20" s="44"/>
      <c r="TMR20" s="5"/>
      <c r="TMS20" s="73"/>
      <c r="TMT20" s="57"/>
      <c r="TMU20" s="4"/>
      <c r="TMV20" s="5"/>
      <c r="TMW20" s="44"/>
      <c r="TMX20" s="44"/>
      <c r="TMY20" s="44"/>
      <c r="TMZ20" s="5"/>
      <c r="TNA20" s="73"/>
      <c r="TNB20" s="57"/>
      <c r="TNC20" s="4"/>
      <c r="TND20" s="5"/>
      <c r="TNE20" s="44"/>
      <c r="TNF20" s="44"/>
      <c r="TNG20" s="44"/>
      <c r="TNH20" s="5"/>
      <c r="TNI20" s="73"/>
      <c r="TNJ20" s="57"/>
      <c r="TNK20" s="4"/>
      <c r="TNL20" s="5"/>
      <c r="TNM20" s="44"/>
      <c r="TNN20" s="44"/>
      <c r="TNO20" s="44"/>
      <c r="TNP20" s="5"/>
      <c r="TNQ20" s="73"/>
      <c r="TNR20" s="57"/>
      <c r="TNS20" s="4"/>
      <c r="TNT20" s="5"/>
      <c r="TNU20" s="44"/>
      <c r="TNV20" s="44"/>
      <c r="TNW20" s="44"/>
      <c r="TNX20" s="5"/>
      <c r="TNY20" s="73"/>
      <c r="TNZ20" s="57"/>
      <c r="TOA20" s="4"/>
      <c r="TOB20" s="5"/>
      <c r="TOC20" s="44"/>
      <c r="TOD20" s="44"/>
      <c r="TOE20" s="44"/>
      <c r="TOF20" s="5"/>
      <c r="TOG20" s="73"/>
      <c r="TOH20" s="57"/>
      <c r="TOI20" s="4"/>
      <c r="TOJ20" s="5"/>
      <c r="TOK20" s="44"/>
      <c r="TOL20" s="44"/>
      <c r="TOM20" s="44"/>
      <c r="TON20" s="5"/>
      <c r="TOO20" s="73"/>
      <c r="TOP20" s="57"/>
      <c r="TOQ20" s="4"/>
      <c r="TOR20" s="5"/>
      <c r="TOS20" s="44"/>
      <c r="TOT20" s="44"/>
      <c r="TOU20" s="44"/>
      <c r="TOV20" s="5"/>
      <c r="TOW20" s="73"/>
      <c r="TOX20" s="57"/>
      <c r="TOY20" s="4"/>
      <c r="TOZ20" s="5"/>
      <c r="TPA20" s="44"/>
      <c r="TPB20" s="44"/>
      <c r="TPC20" s="44"/>
      <c r="TPD20" s="5"/>
      <c r="TPE20" s="73"/>
      <c r="TPF20" s="57"/>
      <c r="TPG20" s="4"/>
      <c r="TPH20" s="5"/>
      <c r="TPI20" s="44"/>
      <c r="TPJ20" s="44"/>
      <c r="TPK20" s="44"/>
      <c r="TPL20" s="5"/>
      <c r="TPM20" s="73"/>
      <c r="TPN20" s="57"/>
      <c r="TPO20" s="4"/>
      <c r="TPP20" s="5"/>
      <c r="TPQ20" s="44"/>
      <c r="TPR20" s="44"/>
      <c r="TPS20" s="44"/>
      <c r="TPT20" s="5"/>
      <c r="TPU20" s="73"/>
      <c r="TPV20" s="57"/>
      <c r="TPW20" s="4"/>
      <c r="TPX20" s="5"/>
      <c r="TPY20" s="44"/>
      <c r="TPZ20" s="44"/>
      <c r="TQA20" s="44"/>
      <c r="TQB20" s="5"/>
      <c r="TQC20" s="73"/>
      <c r="TQD20" s="57"/>
      <c r="TQE20" s="4"/>
      <c r="TQF20" s="5"/>
      <c r="TQG20" s="44"/>
      <c r="TQH20" s="44"/>
      <c r="TQI20" s="44"/>
      <c r="TQJ20" s="5"/>
      <c r="TQK20" s="73"/>
      <c r="TQL20" s="57"/>
      <c r="TQM20" s="4"/>
      <c r="TQN20" s="5"/>
      <c r="TQO20" s="44"/>
      <c r="TQP20" s="44"/>
      <c r="TQQ20" s="44"/>
      <c r="TQR20" s="5"/>
      <c r="TQS20" s="73"/>
      <c r="TQT20" s="57"/>
      <c r="TQU20" s="4"/>
      <c r="TQV20" s="5"/>
      <c r="TQW20" s="44"/>
      <c r="TQX20" s="44"/>
      <c r="TQY20" s="44"/>
      <c r="TQZ20" s="5"/>
      <c r="TRA20" s="73"/>
      <c r="TRB20" s="57"/>
      <c r="TRC20" s="4"/>
      <c r="TRD20" s="5"/>
      <c r="TRE20" s="44"/>
      <c r="TRF20" s="44"/>
      <c r="TRG20" s="44"/>
      <c r="TRH20" s="5"/>
      <c r="TRI20" s="73"/>
      <c r="TRJ20" s="57"/>
      <c r="TRK20" s="4"/>
      <c r="TRL20" s="5"/>
      <c r="TRM20" s="44"/>
      <c r="TRN20" s="44"/>
      <c r="TRO20" s="44"/>
      <c r="TRP20" s="5"/>
      <c r="TRQ20" s="73"/>
      <c r="TRR20" s="57"/>
      <c r="TRS20" s="4"/>
      <c r="TRT20" s="5"/>
      <c r="TRU20" s="44"/>
      <c r="TRV20" s="44"/>
      <c r="TRW20" s="44"/>
      <c r="TRX20" s="5"/>
      <c r="TRY20" s="73"/>
      <c r="TRZ20" s="57"/>
      <c r="TSA20" s="4"/>
      <c r="TSB20" s="5"/>
      <c r="TSC20" s="44"/>
      <c r="TSD20" s="44"/>
      <c r="TSE20" s="44"/>
      <c r="TSF20" s="5"/>
      <c r="TSG20" s="73"/>
      <c r="TSH20" s="57"/>
      <c r="TSI20" s="4"/>
      <c r="TSJ20" s="5"/>
      <c r="TSK20" s="44"/>
      <c r="TSL20" s="44"/>
      <c r="TSM20" s="44"/>
      <c r="TSN20" s="5"/>
      <c r="TSO20" s="73"/>
      <c r="TSP20" s="57"/>
      <c r="TSQ20" s="4"/>
      <c r="TSR20" s="5"/>
      <c r="TSS20" s="44"/>
      <c r="TST20" s="44"/>
      <c r="TSU20" s="44"/>
      <c r="TSV20" s="5"/>
      <c r="TSW20" s="73"/>
      <c r="TSX20" s="57"/>
      <c r="TSY20" s="4"/>
      <c r="TSZ20" s="5"/>
      <c r="TTA20" s="44"/>
      <c r="TTB20" s="44"/>
      <c r="TTC20" s="44"/>
      <c r="TTD20" s="5"/>
      <c r="TTE20" s="73"/>
      <c r="TTF20" s="57"/>
      <c r="TTG20" s="4"/>
      <c r="TTH20" s="5"/>
      <c r="TTI20" s="44"/>
      <c r="TTJ20" s="44"/>
      <c r="TTK20" s="44"/>
      <c r="TTL20" s="5"/>
      <c r="TTM20" s="73"/>
      <c r="TTN20" s="57"/>
      <c r="TTO20" s="4"/>
      <c r="TTP20" s="5"/>
      <c r="TTQ20" s="44"/>
      <c r="TTR20" s="44"/>
      <c r="TTS20" s="44"/>
      <c r="TTT20" s="5"/>
      <c r="TTU20" s="73"/>
      <c r="TTV20" s="57"/>
      <c r="TTW20" s="4"/>
      <c r="TTX20" s="5"/>
      <c r="TTY20" s="44"/>
      <c r="TTZ20" s="44"/>
      <c r="TUA20" s="44"/>
      <c r="TUB20" s="5"/>
      <c r="TUC20" s="73"/>
      <c r="TUD20" s="57"/>
      <c r="TUE20" s="4"/>
      <c r="TUF20" s="5"/>
      <c r="TUG20" s="44"/>
      <c r="TUH20" s="44"/>
      <c r="TUI20" s="44"/>
      <c r="TUJ20" s="5"/>
      <c r="TUK20" s="73"/>
      <c r="TUL20" s="57"/>
      <c r="TUM20" s="4"/>
      <c r="TUN20" s="5"/>
      <c r="TUO20" s="44"/>
      <c r="TUP20" s="44"/>
      <c r="TUQ20" s="44"/>
      <c r="TUR20" s="5"/>
      <c r="TUS20" s="73"/>
      <c r="TUT20" s="57"/>
      <c r="TUU20" s="4"/>
      <c r="TUV20" s="5"/>
      <c r="TUW20" s="44"/>
      <c r="TUX20" s="44"/>
      <c r="TUY20" s="44"/>
      <c r="TUZ20" s="5"/>
      <c r="TVA20" s="73"/>
      <c r="TVB20" s="57"/>
      <c r="TVC20" s="4"/>
      <c r="TVD20" s="5"/>
      <c r="TVE20" s="44"/>
      <c r="TVF20" s="44"/>
      <c r="TVG20" s="44"/>
      <c r="TVH20" s="5"/>
      <c r="TVI20" s="73"/>
      <c r="TVJ20" s="57"/>
      <c r="TVK20" s="4"/>
      <c r="TVL20" s="5"/>
      <c r="TVM20" s="44"/>
      <c r="TVN20" s="44"/>
      <c r="TVO20" s="44"/>
      <c r="TVP20" s="5"/>
      <c r="TVQ20" s="73"/>
      <c r="TVR20" s="57"/>
      <c r="TVS20" s="4"/>
      <c r="TVT20" s="5"/>
      <c r="TVU20" s="44"/>
      <c r="TVV20" s="44"/>
      <c r="TVW20" s="44"/>
      <c r="TVX20" s="5"/>
      <c r="TVY20" s="73"/>
      <c r="TVZ20" s="57"/>
      <c r="TWA20" s="4"/>
      <c r="TWB20" s="5"/>
      <c r="TWC20" s="44"/>
      <c r="TWD20" s="44"/>
      <c r="TWE20" s="44"/>
      <c r="TWF20" s="5"/>
      <c r="TWG20" s="73"/>
      <c r="TWH20" s="57"/>
      <c r="TWI20" s="4"/>
      <c r="TWJ20" s="5"/>
      <c r="TWK20" s="44"/>
      <c r="TWL20" s="44"/>
      <c r="TWM20" s="44"/>
      <c r="TWN20" s="5"/>
      <c r="TWO20" s="73"/>
      <c r="TWP20" s="57"/>
      <c r="TWQ20" s="4"/>
      <c r="TWR20" s="5"/>
      <c r="TWS20" s="44"/>
      <c r="TWT20" s="44"/>
      <c r="TWU20" s="44"/>
      <c r="TWV20" s="5"/>
      <c r="TWW20" s="73"/>
      <c r="TWX20" s="57"/>
      <c r="TWY20" s="4"/>
      <c r="TWZ20" s="5"/>
      <c r="TXA20" s="44"/>
      <c r="TXB20" s="44"/>
      <c r="TXC20" s="44"/>
      <c r="TXD20" s="5"/>
      <c r="TXE20" s="73"/>
      <c r="TXF20" s="57"/>
      <c r="TXG20" s="4"/>
      <c r="TXH20" s="5"/>
      <c r="TXI20" s="44"/>
      <c r="TXJ20" s="44"/>
      <c r="TXK20" s="44"/>
      <c r="TXL20" s="5"/>
      <c r="TXM20" s="73"/>
      <c r="TXN20" s="57"/>
      <c r="TXO20" s="4"/>
      <c r="TXP20" s="5"/>
      <c r="TXQ20" s="44"/>
      <c r="TXR20" s="44"/>
      <c r="TXS20" s="44"/>
      <c r="TXT20" s="5"/>
      <c r="TXU20" s="73"/>
      <c r="TXV20" s="57"/>
      <c r="TXW20" s="4"/>
      <c r="TXX20" s="5"/>
      <c r="TXY20" s="44"/>
      <c r="TXZ20" s="44"/>
      <c r="TYA20" s="44"/>
      <c r="TYB20" s="5"/>
      <c r="TYC20" s="73"/>
      <c r="TYD20" s="57"/>
      <c r="TYE20" s="4"/>
      <c r="TYF20" s="5"/>
      <c r="TYG20" s="44"/>
      <c r="TYH20" s="44"/>
      <c r="TYI20" s="44"/>
      <c r="TYJ20" s="5"/>
      <c r="TYK20" s="73"/>
      <c r="TYL20" s="57"/>
      <c r="TYM20" s="4"/>
      <c r="TYN20" s="5"/>
      <c r="TYO20" s="44"/>
      <c r="TYP20" s="44"/>
      <c r="TYQ20" s="44"/>
      <c r="TYR20" s="5"/>
      <c r="TYS20" s="73"/>
      <c r="TYT20" s="57"/>
      <c r="TYU20" s="4"/>
      <c r="TYV20" s="5"/>
      <c r="TYW20" s="44"/>
      <c r="TYX20" s="44"/>
      <c r="TYY20" s="44"/>
      <c r="TYZ20" s="5"/>
      <c r="TZA20" s="73"/>
      <c r="TZB20" s="57"/>
      <c r="TZC20" s="4"/>
      <c r="TZD20" s="5"/>
      <c r="TZE20" s="44"/>
      <c r="TZF20" s="44"/>
      <c r="TZG20" s="44"/>
      <c r="TZH20" s="5"/>
      <c r="TZI20" s="73"/>
      <c r="TZJ20" s="57"/>
      <c r="TZK20" s="4"/>
      <c r="TZL20" s="5"/>
      <c r="TZM20" s="44"/>
      <c r="TZN20" s="44"/>
      <c r="TZO20" s="44"/>
      <c r="TZP20" s="5"/>
      <c r="TZQ20" s="73"/>
      <c r="TZR20" s="57"/>
      <c r="TZS20" s="4"/>
      <c r="TZT20" s="5"/>
      <c r="TZU20" s="44"/>
      <c r="TZV20" s="44"/>
      <c r="TZW20" s="44"/>
      <c r="TZX20" s="5"/>
      <c r="TZY20" s="73"/>
      <c r="TZZ20" s="57"/>
      <c r="UAA20" s="4"/>
      <c r="UAB20" s="5"/>
      <c r="UAC20" s="44"/>
      <c r="UAD20" s="44"/>
      <c r="UAE20" s="44"/>
      <c r="UAF20" s="5"/>
      <c r="UAG20" s="73"/>
      <c r="UAH20" s="57"/>
      <c r="UAI20" s="4"/>
      <c r="UAJ20" s="5"/>
      <c r="UAK20" s="44"/>
      <c r="UAL20" s="44"/>
      <c r="UAM20" s="44"/>
      <c r="UAN20" s="5"/>
      <c r="UAO20" s="73"/>
      <c r="UAP20" s="57"/>
      <c r="UAQ20" s="4"/>
      <c r="UAR20" s="5"/>
      <c r="UAS20" s="44"/>
      <c r="UAT20" s="44"/>
      <c r="UAU20" s="44"/>
      <c r="UAV20" s="5"/>
      <c r="UAW20" s="73"/>
      <c r="UAX20" s="57"/>
      <c r="UAY20" s="4"/>
      <c r="UAZ20" s="5"/>
      <c r="UBA20" s="44"/>
      <c r="UBB20" s="44"/>
      <c r="UBC20" s="44"/>
      <c r="UBD20" s="5"/>
      <c r="UBE20" s="73"/>
      <c r="UBF20" s="57"/>
      <c r="UBG20" s="4"/>
      <c r="UBH20" s="5"/>
      <c r="UBI20" s="44"/>
      <c r="UBJ20" s="44"/>
      <c r="UBK20" s="44"/>
      <c r="UBL20" s="5"/>
      <c r="UBM20" s="73"/>
      <c r="UBN20" s="57"/>
      <c r="UBO20" s="4"/>
      <c r="UBP20" s="5"/>
      <c r="UBQ20" s="44"/>
      <c r="UBR20" s="44"/>
      <c r="UBS20" s="44"/>
      <c r="UBT20" s="5"/>
      <c r="UBU20" s="73"/>
      <c r="UBV20" s="57"/>
      <c r="UBW20" s="4"/>
      <c r="UBX20" s="5"/>
      <c r="UBY20" s="44"/>
      <c r="UBZ20" s="44"/>
      <c r="UCA20" s="44"/>
      <c r="UCB20" s="5"/>
      <c r="UCC20" s="73"/>
      <c r="UCD20" s="57"/>
      <c r="UCE20" s="4"/>
      <c r="UCF20" s="5"/>
      <c r="UCG20" s="44"/>
      <c r="UCH20" s="44"/>
      <c r="UCI20" s="44"/>
      <c r="UCJ20" s="5"/>
      <c r="UCK20" s="73"/>
      <c r="UCL20" s="57"/>
      <c r="UCM20" s="4"/>
      <c r="UCN20" s="5"/>
      <c r="UCO20" s="44"/>
      <c r="UCP20" s="44"/>
      <c r="UCQ20" s="44"/>
      <c r="UCR20" s="5"/>
      <c r="UCS20" s="73"/>
      <c r="UCT20" s="57"/>
      <c r="UCU20" s="4"/>
      <c r="UCV20" s="5"/>
      <c r="UCW20" s="44"/>
      <c r="UCX20" s="44"/>
      <c r="UCY20" s="44"/>
      <c r="UCZ20" s="5"/>
      <c r="UDA20" s="73"/>
      <c r="UDB20" s="57"/>
      <c r="UDC20" s="4"/>
      <c r="UDD20" s="5"/>
      <c r="UDE20" s="44"/>
      <c r="UDF20" s="44"/>
      <c r="UDG20" s="44"/>
      <c r="UDH20" s="5"/>
      <c r="UDI20" s="73"/>
      <c r="UDJ20" s="57"/>
      <c r="UDK20" s="4"/>
      <c r="UDL20" s="5"/>
      <c r="UDM20" s="44"/>
      <c r="UDN20" s="44"/>
      <c r="UDO20" s="44"/>
      <c r="UDP20" s="5"/>
      <c r="UDQ20" s="73"/>
      <c r="UDR20" s="57"/>
      <c r="UDS20" s="4"/>
      <c r="UDT20" s="5"/>
      <c r="UDU20" s="44"/>
      <c r="UDV20" s="44"/>
      <c r="UDW20" s="44"/>
      <c r="UDX20" s="5"/>
      <c r="UDY20" s="73"/>
      <c r="UDZ20" s="57"/>
      <c r="UEA20" s="4"/>
      <c r="UEB20" s="5"/>
      <c r="UEC20" s="44"/>
      <c r="UED20" s="44"/>
      <c r="UEE20" s="44"/>
      <c r="UEF20" s="5"/>
      <c r="UEG20" s="73"/>
      <c r="UEH20" s="57"/>
      <c r="UEI20" s="4"/>
      <c r="UEJ20" s="5"/>
      <c r="UEK20" s="44"/>
      <c r="UEL20" s="44"/>
      <c r="UEM20" s="44"/>
      <c r="UEN20" s="5"/>
      <c r="UEO20" s="73"/>
      <c r="UEP20" s="57"/>
      <c r="UEQ20" s="4"/>
      <c r="UER20" s="5"/>
      <c r="UES20" s="44"/>
      <c r="UET20" s="44"/>
      <c r="UEU20" s="44"/>
      <c r="UEV20" s="5"/>
      <c r="UEW20" s="73"/>
      <c r="UEX20" s="57"/>
      <c r="UEY20" s="4"/>
      <c r="UEZ20" s="5"/>
      <c r="UFA20" s="44"/>
      <c r="UFB20" s="44"/>
      <c r="UFC20" s="44"/>
      <c r="UFD20" s="5"/>
      <c r="UFE20" s="73"/>
      <c r="UFF20" s="57"/>
      <c r="UFG20" s="4"/>
      <c r="UFH20" s="5"/>
      <c r="UFI20" s="44"/>
      <c r="UFJ20" s="44"/>
      <c r="UFK20" s="44"/>
      <c r="UFL20" s="5"/>
      <c r="UFM20" s="73"/>
      <c r="UFN20" s="57"/>
      <c r="UFO20" s="4"/>
      <c r="UFP20" s="5"/>
      <c r="UFQ20" s="44"/>
      <c r="UFR20" s="44"/>
      <c r="UFS20" s="44"/>
      <c r="UFT20" s="5"/>
      <c r="UFU20" s="73"/>
      <c r="UFV20" s="57"/>
      <c r="UFW20" s="4"/>
      <c r="UFX20" s="5"/>
      <c r="UFY20" s="44"/>
      <c r="UFZ20" s="44"/>
      <c r="UGA20" s="44"/>
      <c r="UGB20" s="5"/>
      <c r="UGC20" s="73"/>
      <c r="UGD20" s="57"/>
      <c r="UGE20" s="4"/>
      <c r="UGF20" s="5"/>
      <c r="UGG20" s="44"/>
      <c r="UGH20" s="44"/>
      <c r="UGI20" s="44"/>
      <c r="UGJ20" s="5"/>
      <c r="UGK20" s="73"/>
      <c r="UGL20" s="57"/>
      <c r="UGM20" s="4"/>
      <c r="UGN20" s="5"/>
      <c r="UGO20" s="44"/>
      <c r="UGP20" s="44"/>
      <c r="UGQ20" s="44"/>
      <c r="UGR20" s="5"/>
      <c r="UGS20" s="73"/>
      <c r="UGT20" s="57"/>
      <c r="UGU20" s="4"/>
      <c r="UGV20" s="5"/>
      <c r="UGW20" s="44"/>
      <c r="UGX20" s="44"/>
      <c r="UGY20" s="44"/>
      <c r="UGZ20" s="5"/>
      <c r="UHA20" s="73"/>
      <c r="UHB20" s="57"/>
      <c r="UHC20" s="4"/>
      <c r="UHD20" s="5"/>
      <c r="UHE20" s="44"/>
      <c r="UHF20" s="44"/>
      <c r="UHG20" s="44"/>
      <c r="UHH20" s="5"/>
      <c r="UHI20" s="73"/>
      <c r="UHJ20" s="57"/>
      <c r="UHK20" s="4"/>
      <c r="UHL20" s="5"/>
      <c r="UHM20" s="44"/>
      <c r="UHN20" s="44"/>
      <c r="UHO20" s="44"/>
      <c r="UHP20" s="5"/>
      <c r="UHQ20" s="73"/>
      <c r="UHR20" s="57"/>
      <c r="UHS20" s="4"/>
      <c r="UHT20" s="5"/>
      <c r="UHU20" s="44"/>
      <c r="UHV20" s="44"/>
      <c r="UHW20" s="44"/>
      <c r="UHX20" s="5"/>
      <c r="UHY20" s="73"/>
      <c r="UHZ20" s="57"/>
      <c r="UIA20" s="4"/>
      <c r="UIB20" s="5"/>
      <c r="UIC20" s="44"/>
      <c r="UID20" s="44"/>
      <c r="UIE20" s="44"/>
      <c r="UIF20" s="5"/>
      <c r="UIG20" s="73"/>
      <c r="UIH20" s="57"/>
      <c r="UII20" s="4"/>
      <c r="UIJ20" s="5"/>
      <c r="UIK20" s="44"/>
      <c r="UIL20" s="44"/>
      <c r="UIM20" s="44"/>
      <c r="UIN20" s="5"/>
      <c r="UIO20" s="73"/>
      <c r="UIP20" s="57"/>
      <c r="UIQ20" s="4"/>
      <c r="UIR20" s="5"/>
      <c r="UIS20" s="44"/>
      <c r="UIT20" s="44"/>
      <c r="UIU20" s="44"/>
      <c r="UIV20" s="5"/>
      <c r="UIW20" s="73"/>
      <c r="UIX20" s="57"/>
      <c r="UIY20" s="4"/>
      <c r="UIZ20" s="5"/>
      <c r="UJA20" s="44"/>
      <c r="UJB20" s="44"/>
      <c r="UJC20" s="44"/>
      <c r="UJD20" s="5"/>
      <c r="UJE20" s="73"/>
      <c r="UJF20" s="57"/>
      <c r="UJG20" s="4"/>
      <c r="UJH20" s="5"/>
      <c r="UJI20" s="44"/>
      <c r="UJJ20" s="44"/>
      <c r="UJK20" s="44"/>
      <c r="UJL20" s="5"/>
      <c r="UJM20" s="73"/>
      <c r="UJN20" s="57"/>
      <c r="UJO20" s="4"/>
      <c r="UJP20" s="5"/>
      <c r="UJQ20" s="44"/>
      <c r="UJR20" s="44"/>
      <c r="UJS20" s="44"/>
      <c r="UJT20" s="5"/>
      <c r="UJU20" s="73"/>
      <c r="UJV20" s="57"/>
      <c r="UJW20" s="4"/>
      <c r="UJX20" s="5"/>
      <c r="UJY20" s="44"/>
      <c r="UJZ20" s="44"/>
      <c r="UKA20" s="44"/>
      <c r="UKB20" s="5"/>
      <c r="UKC20" s="73"/>
      <c r="UKD20" s="57"/>
      <c r="UKE20" s="4"/>
      <c r="UKF20" s="5"/>
      <c r="UKG20" s="44"/>
      <c r="UKH20" s="44"/>
      <c r="UKI20" s="44"/>
      <c r="UKJ20" s="5"/>
      <c r="UKK20" s="73"/>
      <c r="UKL20" s="57"/>
      <c r="UKM20" s="4"/>
      <c r="UKN20" s="5"/>
      <c r="UKO20" s="44"/>
      <c r="UKP20" s="44"/>
      <c r="UKQ20" s="44"/>
      <c r="UKR20" s="5"/>
      <c r="UKS20" s="73"/>
      <c r="UKT20" s="57"/>
      <c r="UKU20" s="4"/>
      <c r="UKV20" s="5"/>
      <c r="UKW20" s="44"/>
      <c r="UKX20" s="44"/>
      <c r="UKY20" s="44"/>
      <c r="UKZ20" s="5"/>
      <c r="ULA20" s="73"/>
      <c r="ULB20" s="57"/>
      <c r="ULC20" s="4"/>
      <c r="ULD20" s="5"/>
      <c r="ULE20" s="44"/>
      <c r="ULF20" s="44"/>
      <c r="ULG20" s="44"/>
      <c r="ULH20" s="5"/>
      <c r="ULI20" s="73"/>
      <c r="ULJ20" s="57"/>
      <c r="ULK20" s="4"/>
      <c r="ULL20" s="5"/>
      <c r="ULM20" s="44"/>
      <c r="ULN20" s="44"/>
      <c r="ULO20" s="44"/>
      <c r="ULP20" s="5"/>
      <c r="ULQ20" s="73"/>
      <c r="ULR20" s="57"/>
      <c r="ULS20" s="4"/>
      <c r="ULT20" s="5"/>
      <c r="ULU20" s="44"/>
      <c r="ULV20" s="44"/>
      <c r="ULW20" s="44"/>
      <c r="ULX20" s="5"/>
      <c r="ULY20" s="73"/>
      <c r="ULZ20" s="57"/>
      <c r="UMA20" s="4"/>
      <c r="UMB20" s="5"/>
      <c r="UMC20" s="44"/>
      <c r="UMD20" s="44"/>
      <c r="UME20" s="44"/>
      <c r="UMF20" s="5"/>
      <c r="UMG20" s="73"/>
      <c r="UMH20" s="57"/>
      <c r="UMI20" s="4"/>
      <c r="UMJ20" s="5"/>
      <c r="UMK20" s="44"/>
      <c r="UML20" s="44"/>
      <c r="UMM20" s="44"/>
      <c r="UMN20" s="5"/>
      <c r="UMO20" s="73"/>
      <c r="UMP20" s="57"/>
      <c r="UMQ20" s="4"/>
      <c r="UMR20" s="5"/>
      <c r="UMS20" s="44"/>
      <c r="UMT20" s="44"/>
      <c r="UMU20" s="44"/>
      <c r="UMV20" s="5"/>
      <c r="UMW20" s="73"/>
      <c r="UMX20" s="57"/>
      <c r="UMY20" s="4"/>
      <c r="UMZ20" s="5"/>
      <c r="UNA20" s="44"/>
      <c r="UNB20" s="44"/>
      <c r="UNC20" s="44"/>
      <c r="UND20" s="5"/>
      <c r="UNE20" s="73"/>
      <c r="UNF20" s="57"/>
      <c r="UNG20" s="4"/>
      <c r="UNH20" s="5"/>
      <c r="UNI20" s="44"/>
      <c r="UNJ20" s="44"/>
      <c r="UNK20" s="44"/>
      <c r="UNL20" s="5"/>
      <c r="UNM20" s="73"/>
      <c r="UNN20" s="57"/>
      <c r="UNO20" s="4"/>
      <c r="UNP20" s="5"/>
      <c r="UNQ20" s="44"/>
      <c r="UNR20" s="44"/>
      <c r="UNS20" s="44"/>
      <c r="UNT20" s="5"/>
      <c r="UNU20" s="73"/>
      <c r="UNV20" s="57"/>
      <c r="UNW20" s="4"/>
      <c r="UNX20" s="5"/>
      <c r="UNY20" s="44"/>
      <c r="UNZ20" s="44"/>
      <c r="UOA20" s="44"/>
      <c r="UOB20" s="5"/>
      <c r="UOC20" s="73"/>
      <c r="UOD20" s="57"/>
      <c r="UOE20" s="4"/>
      <c r="UOF20" s="5"/>
      <c r="UOG20" s="44"/>
      <c r="UOH20" s="44"/>
      <c r="UOI20" s="44"/>
      <c r="UOJ20" s="5"/>
      <c r="UOK20" s="73"/>
      <c r="UOL20" s="57"/>
      <c r="UOM20" s="4"/>
      <c r="UON20" s="5"/>
      <c r="UOO20" s="44"/>
      <c r="UOP20" s="44"/>
      <c r="UOQ20" s="44"/>
      <c r="UOR20" s="5"/>
      <c r="UOS20" s="73"/>
      <c r="UOT20" s="57"/>
      <c r="UOU20" s="4"/>
      <c r="UOV20" s="5"/>
      <c r="UOW20" s="44"/>
      <c r="UOX20" s="44"/>
      <c r="UOY20" s="44"/>
      <c r="UOZ20" s="5"/>
      <c r="UPA20" s="73"/>
      <c r="UPB20" s="57"/>
      <c r="UPC20" s="4"/>
      <c r="UPD20" s="5"/>
      <c r="UPE20" s="44"/>
      <c r="UPF20" s="44"/>
      <c r="UPG20" s="44"/>
      <c r="UPH20" s="5"/>
      <c r="UPI20" s="73"/>
      <c r="UPJ20" s="57"/>
      <c r="UPK20" s="4"/>
      <c r="UPL20" s="5"/>
      <c r="UPM20" s="44"/>
      <c r="UPN20" s="44"/>
      <c r="UPO20" s="44"/>
      <c r="UPP20" s="5"/>
      <c r="UPQ20" s="73"/>
      <c r="UPR20" s="57"/>
      <c r="UPS20" s="4"/>
      <c r="UPT20" s="5"/>
      <c r="UPU20" s="44"/>
      <c r="UPV20" s="44"/>
      <c r="UPW20" s="44"/>
      <c r="UPX20" s="5"/>
      <c r="UPY20" s="73"/>
      <c r="UPZ20" s="57"/>
      <c r="UQA20" s="4"/>
      <c r="UQB20" s="5"/>
      <c r="UQC20" s="44"/>
      <c r="UQD20" s="44"/>
      <c r="UQE20" s="44"/>
      <c r="UQF20" s="5"/>
      <c r="UQG20" s="73"/>
      <c r="UQH20" s="57"/>
      <c r="UQI20" s="4"/>
      <c r="UQJ20" s="5"/>
      <c r="UQK20" s="44"/>
      <c r="UQL20" s="44"/>
      <c r="UQM20" s="44"/>
      <c r="UQN20" s="5"/>
      <c r="UQO20" s="73"/>
      <c r="UQP20" s="57"/>
      <c r="UQQ20" s="4"/>
      <c r="UQR20" s="5"/>
      <c r="UQS20" s="44"/>
      <c r="UQT20" s="44"/>
      <c r="UQU20" s="44"/>
      <c r="UQV20" s="5"/>
      <c r="UQW20" s="73"/>
      <c r="UQX20" s="57"/>
      <c r="UQY20" s="4"/>
      <c r="UQZ20" s="5"/>
      <c r="URA20" s="44"/>
      <c r="URB20" s="44"/>
      <c r="URC20" s="44"/>
      <c r="URD20" s="5"/>
      <c r="URE20" s="73"/>
      <c r="URF20" s="57"/>
      <c r="URG20" s="4"/>
      <c r="URH20" s="5"/>
      <c r="URI20" s="44"/>
      <c r="URJ20" s="44"/>
      <c r="URK20" s="44"/>
      <c r="URL20" s="5"/>
      <c r="URM20" s="73"/>
      <c r="URN20" s="57"/>
      <c r="URO20" s="4"/>
      <c r="URP20" s="5"/>
      <c r="URQ20" s="44"/>
      <c r="URR20" s="44"/>
      <c r="URS20" s="44"/>
      <c r="URT20" s="5"/>
      <c r="URU20" s="73"/>
      <c r="URV20" s="57"/>
      <c r="URW20" s="4"/>
      <c r="URX20" s="5"/>
      <c r="URY20" s="44"/>
      <c r="URZ20" s="44"/>
      <c r="USA20" s="44"/>
      <c r="USB20" s="5"/>
      <c r="USC20" s="73"/>
      <c r="USD20" s="57"/>
      <c r="USE20" s="4"/>
      <c r="USF20" s="5"/>
      <c r="USG20" s="44"/>
      <c r="USH20" s="44"/>
      <c r="USI20" s="44"/>
      <c r="USJ20" s="5"/>
      <c r="USK20" s="73"/>
      <c r="USL20" s="57"/>
      <c r="USM20" s="4"/>
      <c r="USN20" s="5"/>
      <c r="USO20" s="44"/>
      <c r="USP20" s="44"/>
      <c r="USQ20" s="44"/>
      <c r="USR20" s="5"/>
      <c r="USS20" s="73"/>
      <c r="UST20" s="57"/>
      <c r="USU20" s="4"/>
      <c r="USV20" s="5"/>
      <c r="USW20" s="44"/>
      <c r="USX20" s="44"/>
      <c r="USY20" s="44"/>
      <c r="USZ20" s="5"/>
      <c r="UTA20" s="73"/>
      <c r="UTB20" s="57"/>
      <c r="UTC20" s="4"/>
      <c r="UTD20" s="5"/>
      <c r="UTE20" s="44"/>
      <c r="UTF20" s="44"/>
      <c r="UTG20" s="44"/>
      <c r="UTH20" s="5"/>
      <c r="UTI20" s="73"/>
      <c r="UTJ20" s="57"/>
      <c r="UTK20" s="4"/>
      <c r="UTL20" s="5"/>
      <c r="UTM20" s="44"/>
      <c r="UTN20" s="44"/>
      <c r="UTO20" s="44"/>
      <c r="UTP20" s="5"/>
      <c r="UTQ20" s="73"/>
      <c r="UTR20" s="57"/>
      <c r="UTS20" s="4"/>
      <c r="UTT20" s="5"/>
      <c r="UTU20" s="44"/>
      <c r="UTV20" s="44"/>
      <c r="UTW20" s="44"/>
      <c r="UTX20" s="5"/>
      <c r="UTY20" s="73"/>
      <c r="UTZ20" s="57"/>
      <c r="UUA20" s="4"/>
      <c r="UUB20" s="5"/>
      <c r="UUC20" s="44"/>
      <c r="UUD20" s="44"/>
      <c r="UUE20" s="44"/>
      <c r="UUF20" s="5"/>
      <c r="UUG20" s="73"/>
      <c r="UUH20" s="57"/>
      <c r="UUI20" s="4"/>
      <c r="UUJ20" s="5"/>
      <c r="UUK20" s="44"/>
      <c r="UUL20" s="44"/>
      <c r="UUM20" s="44"/>
      <c r="UUN20" s="5"/>
      <c r="UUO20" s="73"/>
      <c r="UUP20" s="57"/>
      <c r="UUQ20" s="4"/>
      <c r="UUR20" s="5"/>
      <c r="UUS20" s="44"/>
      <c r="UUT20" s="44"/>
      <c r="UUU20" s="44"/>
      <c r="UUV20" s="5"/>
      <c r="UUW20" s="73"/>
      <c r="UUX20" s="57"/>
      <c r="UUY20" s="4"/>
      <c r="UUZ20" s="5"/>
      <c r="UVA20" s="44"/>
      <c r="UVB20" s="44"/>
      <c r="UVC20" s="44"/>
      <c r="UVD20" s="5"/>
      <c r="UVE20" s="73"/>
      <c r="UVF20" s="57"/>
      <c r="UVG20" s="4"/>
      <c r="UVH20" s="5"/>
      <c r="UVI20" s="44"/>
      <c r="UVJ20" s="44"/>
      <c r="UVK20" s="44"/>
      <c r="UVL20" s="5"/>
      <c r="UVM20" s="73"/>
      <c r="UVN20" s="57"/>
      <c r="UVO20" s="4"/>
      <c r="UVP20" s="5"/>
      <c r="UVQ20" s="44"/>
      <c r="UVR20" s="44"/>
      <c r="UVS20" s="44"/>
      <c r="UVT20" s="5"/>
      <c r="UVU20" s="73"/>
      <c r="UVV20" s="57"/>
      <c r="UVW20" s="4"/>
      <c r="UVX20" s="5"/>
      <c r="UVY20" s="44"/>
      <c r="UVZ20" s="44"/>
      <c r="UWA20" s="44"/>
      <c r="UWB20" s="5"/>
      <c r="UWC20" s="73"/>
      <c r="UWD20" s="57"/>
      <c r="UWE20" s="4"/>
      <c r="UWF20" s="5"/>
      <c r="UWG20" s="44"/>
      <c r="UWH20" s="44"/>
      <c r="UWI20" s="44"/>
      <c r="UWJ20" s="5"/>
      <c r="UWK20" s="73"/>
      <c r="UWL20" s="57"/>
      <c r="UWM20" s="4"/>
      <c r="UWN20" s="5"/>
      <c r="UWO20" s="44"/>
      <c r="UWP20" s="44"/>
      <c r="UWQ20" s="44"/>
      <c r="UWR20" s="5"/>
      <c r="UWS20" s="73"/>
      <c r="UWT20" s="57"/>
      <c r="UWU20" s="4"/>
      <c r="UWV20" s="5"/>
      <c r="UWW20" s="44"/>
      <c r="UWX20" s="44"/>
      <c r="UWY20" s="44"/>
      <c r="UWZ20" s="5"/>
      <c r="UXA20" s="73"/>
      <c r="UXB20" s="57"/>
      <c r="UXC20" s="4"/>
      <c r="UXD20" s="5"/>
      <c r="UXE20" s="44"/>
      <c r="UXF20" s="44"/>
      <c r="UXG20" s="44"/>
      <c r="UXH20" s="5"/>
      <c r="UXI20" s="73"/>
      <c r="UXJ20" s="57"/>
      <c r="UXK20" s="4"/>
      <c r="UXL20" s="5"/>
      <c r="UXM20" s="44"/>
      <c r="UXN20" s="44"/>
      <c r="UXO20" s="44"/>
      <c r="UXP20" s="5"/>
      <c r="UXQ20" s="73"/>
      <c r="UXR20" s="57"/>
      <c r="UXS20" s="4"/>
      <c r="UXT20" s="5"/>
      <c r="UXU20" s="44"/>
      <c r="UXV20" s="44"/>
      <c r="UXW20" s="44"/>
      <c r="UXX20" s="5"/>
      <c r="UXY20" s="73"/>
      <c r="UXZ20" s="57"/>
      <c r="UYA20" s="4"/>
      <c r="UYB20" s="5"/>
      <c r="UYC20" s="44"/>
      <c r="UYD20" s="44"/>
      <c r="UYE20" s="44"/>
      <c r="UYF20" s="5"/>
      <c r="UYG20" s="73"/>
      <c r="UYH20" s="57"/>
      <c r="UYI20" s="4"/>
      <c r="UYJ20" s="5"/>
      <c r="UYK20" s="44"/>
      <c r="UYL20" s="44"/>
      <c r="UYM20" s="44"/>
      <c r="UYN20" s="5"/>
      <c r="UYO20" s="73"/>
      <c r="UYP20" s="57"/>
      <c r="UYQ20" s="4"/>
      <c r="UYR20" s="5"/>
      <c r="UYS20" s="44"/>
      <c r="UYT20" s="44"/>
      <c r="UYU20" s="44"/>
      <c r="UYV20" s="5"/>
      <c r="UYW20" s="73"/>
      <c r="UYX20" s="57"/>
      <c r="UYY20" s="4"/>
      <c r="UYZ20" s="5"/>
      <c r="UZA20" s="44"/>
      <c r="UZB20" s="44"/>
      <c r="UZC20" s="44"/>
      <c r="UZD20" s="5"/>
      <c r="UZE20" s="73"/>
      <c r="UZF20" s="57"/>
      <c r="UZG20" s="4"/>
      <c r="UZH20" s="5"/>
      <c r="UZI20" s="44"/>
      <c r="UZJ20" s="44"/>
      <c r="UZK20" s="44"/>
      <c r="UZL20" s="5"/>
      <c r="UZM20" s="73"/>
      <c r="UZN20" s="57"/>
      <c r="UZO20" s="4"/>
      <c r="UZP20" s="5"/>
      <c r="UZQ20" s="44"/>
      <c r="UZR20" s="44"/>
      <c r="UZS20" s="44"/>
      <c r="UZT20" s="5"/>
      <c r="UZU20" s="73"/>
      <c r="UZV20" s="57"/>
      <c r="UZW20" s="4"/>
      <c r="UZX20" s="5"/>
      <c r="UZY20" s="44"/>
      <c r="UZZ20" s="44"/>
      <c r="VAA20" s="44"/>
      <c r="VAB20" s="5"/>
      <c r="VAC20" s="73"/>
      <c r="VAD20" s="57"/>
      <c r="VAE20" s="4"/>
      <c r="VAF20" s="5"/>
      <c r="VAG20" s="44"/>
      <c r="VAH20" s="44"/>
      <c r="VAI20" s="44"/>
      <c r="VAJ20" s="5"/>
      <c r="VAK20" s="73"/>
      <c r="VAL20" s="57"/>
      <c r="VAM20" s="4"/>
      <c r="VAN20" s="5"/>
      <c r="VAO20" s="44"/>
      <c r="VAP20" s="44"/>
      <c r="VAQ20" s="44"/>
      <c r="VAR20" s="5"/>
      <c r="VAS20" s="73"/>
      <c r="VAT20" s="57"/>
      <c r="VAU20" s="4"/>
      <c r="VAV20" s="5"/>
      <c r="VAW20" s="44"/>
      <c r="VAX20" s="44"/>
      <c r="VAY20" s="44"/>
      <c r="VAZ20" s="5"/>
      <c r="VBA20" s="73"/>
      <c r="VBB20" s="57"/>
      <c r="VBC20" s="4"/>
      <c r="VBD20" s="5"/>
      <c r="VBE20" s="44"/>
      <c r="VBF20" s="44"/>
      <c r="VBG20" s="44"/>
      <c r="VBH20" s="5"/>
      <c r="VBI20" s="73"/>
      <c r="VBJ20" s="57"/>
      <c r="VBK20" s="4"/>
      <c r="VBL20" s="5"/>
      <c r="VBM20" s="44"/>
      <c r="VBN20" s="44"/>
      <c r="VBO20" s="44"/>
      <c r="VBP20" s="5"/>
      <c r="VBQ20" s="73"/>
      <c r="VBR20" s="57"/>
      <c r="VBS20" s="4"/>
      <c r="VBT20" s="5"/>
      <c r="VBU20" s="44"/>
      <c r="VBV20" s="44"/>
      <c r="VBW20" s="44"/>
      <c r="VBX20" s="5"/>
      <c r="VBY20" s="73"/>
      <c r="VBZ20" s="57"/>
      <c r="VCA20" s="4"/>
      <c r="VCB20" s="5"/>
      <c r="VCC20" s="44"/>
      <c r="VCD20" s="44"/>
      <c r="VCE20" s="44"/>
      <c r="VCF20" s="5"/>
      <c r="VCG20" s="73"/>
      <c r="VCH20" s="57"/>
      <c r="VCI20" s="4"/>
      <c r="VCJ20" s="5"/>
      <c r="VCK20" s="44"/>
      <c r="VCL20" s="44"/>
      <c r="VCM20" s="44"/>
      <c r="VCN20" s="5"/>
      <c r="VCO20" s="73"/>
      <c r="VCP20" s="57"/>
      <c r="VCQ20" s="4"/>
      <c r="VCR20" s="5"/>
      <c r="VCS20" s="44"/>
      <c r="VCT20" s="44"/>
      <c r="VCU20" s="44"/>
      <c r="VCV20" s="5"/>
      <c r="VCW20" s="73"/>
      <c r="VCX20" s="57"/>
      <c r="VCY20" s="4"/>
      <c r="VCZ20" s="5"/>
      <c r="VDA20" s="44"/>
      <c r="VDB20" s="44"/>
      <c r="VDC20" s="44"/>
      <c r="VDD20" s="5"/>
      <c r="VDE20" s="73"/>
      <c r="VDF20" s="57"/>
      <c r="VDG20" s="4"/>
      <c r="VDH20" s="5"/>
      <c r="VDI20" s="44"/>
      <c r="VDJ20" s="44"/>
      <c r="VDK20" s="44"/>
      <c r="VDL20" s="5"/>
      <c r="VDM20" s="73"/>
      <c r="VDN20" s="57"/>
      <c r="VDO20" s="4"/>
      <c r="VDP20" s="5"/>
      <c r="VDQ20" s="44"/>
      <c r="VDR20" s="44"/>
      <c r="VDS20" s="44"/>
      <c r="VDT20" s="5"/>
      <c r="VDU20" s="73"/>
      <c r="VDV20" s="57"/>
      <c r="VDW20" s="4"/>
      <c r="VDX20" s="5"/>
      <c r="VDY20" s="44"/>
      <c r="VDZ20" s="44"/>
      <c r="VEA20" s="44"/>
      <c r="VEB20" s="5"/>
      <c r="VEC20" s="73"/>
      <c r="VED20" s="57"/>
      <c r="VEE20" s="4"/>
      <c r="VEF20" s="5"/>
      <c r="VEG20" s="44"/>
      <c r="VEH20" s="44"/>
      <c r="VEI20" s="44"/>
      <c r="VEJ20" s="5"/>
      <c r="VEK20" s="73"/>
      <c r="VEL20" s="57"/>
      <c r="VEM20" s="4"/>
      <c r="VEN20" s="5"/>
      <c r="VEO20" s="44"/>
      <c r="VEP20" s="44"/>
      <c r="VEQ20" s="44"/>
      <c r="VER20" s="5"/>
      <c r="VES20" s="73"/>
      <c r="VET20" s="57"/>
      <c r="VEU20" s="4"/>
      <c r="VEV20" s="5"/>
      <c r="VEW20" s="44"/>
      <c r="VEX20" s="44"/>
      <c r="VEY20" s="44"/>
      <c r="VEZ20" s="5"/>
      <c r="VFA20" s="73"/>
      <c r="VFB20" s="57"/>
      <c r="VFC20" s="4"/>
      <c r="VFD20" s="5"/>
      <c r="VFE20" s="44"/>
      <c r="VFF20" s="44"/>
      <c r="VFG20" s="44"/>
      <c r="VFH20" s="5"/>
      <c r="VFI20" s="73"/>
      <c r="VFJ20" s="57"/>
      <c r="VFK20" s="4"/>
      <c r="VFL20" s="5"/>
      <c r="VFM20" s="44"/>
      <c r="VFN20" s="44"/>
      <c r="VFO20" s="44"/>
      <c r="VFP20" s="5"/>
      <c r="VFQ20" s="73"/>
      <c r="VFR20" s="57"/>
      <c r="VFS20" s="4"/>
      <c r="VFT20" s="5"/>
      <c r="VFU20" s="44"/>
      <c r="VFV20" s="44"/>
      <c r="VFW20" s="44"/>
      <c r="VFX20" s="5"/>
      <c r="VFY20" s="73"/>
      <c r="VFZ20" s="57"/>
      <c r="VGA20" s="4"/>
      <c r="VGB20" s="5"/>
      <c r="VGC20" s="44"/>
      <c r="VGD20" s="44"/>
      <c r="VGE20" s="44"/>
      <c r="VGF20" s="5"/>
      <c r="VGG20" s="73"/>
      <c r="VGH20" s="57"/>
      <c r="VGI20" s="4"/>
      <c r="VGJ20" s="5"/>
      <c r="VGK20" s="44"/>
      <c r="VGL20" s="44"/>
      <c r="VGM20" s="44"/>
      <c r="VGN20" s="5"/>
      <c r="VGO20" s="73"/>
      <c r="VGP20" s="57"/>
      <c r="VGQ20" s="4"/>
      <c r="VGR20" s="5"/>
      <c r="VGS20" s="44"/>
      <c r="VGT20" s="44"/>
      <c r="VGU20" s="44"/>
      <c r="VGV20" s="5"/>
      <c r="VGW20" s="73"/>
      <c r="VGX20" s="57"/>
      <c r="VGY20" s="4"/>
      <c r="VGZ20" s="5"/>
      <c r="VHA20" s="44"/>
      <c r="VHB20" s="44"/>
      <c r="VHC20" s="44"/>
      <c r="VHD20" s="5"/>
      <c r="VHE20" s="73"/>
      <c r="VHF20" s="57"/>
      <c r="VHG20" s="4"/>
      <c r="VHH20" s="5"/>
      <c r="VHI20" s="44"/>
      <c r="VHJ20" s="44"/>
      <c r="VHK20" s="44"/>
      <c r="VHL20" s="5"/>
      <c r="VHM20" s="73"/>
      <c r="VHN20" s="57"/>
      <c r="VHO20" s="4"/>
      <c r="VHP20" s="5"/>
      <c r="VHQ20" s="44"/>
      <c r="VHR20" s="44"/>
      <c r="VHS20" s="44"/>
      <c r="VHT20" s="5"/>
      <c r="VHU20" s="73"/>
      <c r="VHV20" s="57"/>
      <c r="VHW20" s="4"/>
      <c r="VHX20" s="5"/>
      <c r="VHY20" s="44"/>
      <c r="VHZ20" s="44"/>
      <c r="VIA20" s="44"/>
      <c r="VIB20" s="5"/>
      <c r="VIC20" s="73"/>
      <c r="VID20" s="57"/>
      <c r="VIE20" s="4"/>
      <c r="VIF20" s="5"/>
      <c r="VIG20" s="44"/>
      <c r="VIH20" s="44"/>
      <c r="VII20" s="44"/>
      <c r="VIJ20" s="5"/>
      <c r="VIK20" s="73"/>
      <c r="VIL20" s="57"/>
      <c r="VIM20" s="4"/>
      <c r="VIN20" s="5"/>
      <c r="VIO20" s="44"/>
      <c r="VIP20" s="44"/>
      <c r="VIQ20" s="44"/>
      <c r="VIR20" s="5"/>
      <c r="VIS20" s="73"/>
      <c r="VIT20" s="57"/>
      <c r="VIU20" s="4"/>
      <c r="VIV20" s="5"/>
      <c r="VIW20" s="44"/>
      <c r="VIX20" s="44"/>
      <c r="VIY20" s="44"/>
      <c r="VIZ20" s="5"/>
      <c r="VJA20" s="73"/>
      <c r="VJB20" s="57"/>
      <c r="VJC20" s="4"/>
      <c r="VJD20" s="5"/>
      <c r="VJE20" s="44"/>
      <c r="VJF20" s="44"/>
      <c r="VJG20" s="44"/>
      <c r="VJH20" s="5"/>
      <c r="VJI20" s="73"/>
      <c r="VJJ20" s="57"/>
      <c r="VJK20" s="4"/>
      <c r="VJL20" s="5"/>
      <c r="VJM20" s="44"/>
      <c r="VJN20" s="44"/>
      <c r="VJO20" s="44"/>
      <c r="VJP20" s="5"/>
      <c r="VJQ20" s="73"/>
      <c r="VJR20" s="57"/>
      <c r="VJS20" s="4"/>
      <c r="VJT20" s="5"/>
      <c r="VJU20" s="44"/>
      <c r="VJV20" s="44"/>
      <c r="VJW20" s="44"/>
      <c r="VJX20" s="5"/>
      <c r="VJY20" s="73"/>
      <c r="VJZ20" s="57"/>
      <c r="VKA20" s="4"/>
      <c r="VKB20" s="5"/>
      <c r="VKC20" s="44"/>
      <c r="VKD20" s="44"/>
      <c r="VKE20" s="44"/>
      <c r="VKF20" s="5"/>
      <c r="VKG20" s="73"/>
      <c r="VKH20" s="57"/>
      <c r="VKI20" s="4"/>
      <c r="VKJ20" s="5"/>
      <c r="VKK20" s="44"/>
      <c r="VKL20" s="44"/>
      <c r="VKM20" s="44"/>
      <c r="VKN20" s="5"/>
      <c r="VKO20" s="73"/>
      <c r="VKP20" s="57"/>
      <c r="VKQ20" s="4"/>
      <c r="VKR20" s="5"/>
      <c r="VKS20" s="44"/>
      <c r="VKT20" s="44"/>
      <c r="VKU20" s="44"/>
      <c r="VKV20" s="5"/>
      <c r="VKW20" s="73"/>
      <c r="VKX20" s="57"/>
      <c r="VKY20" s="4"/>
      <c r="VKZ20" s="5"/>
      <c r="VLA20" s="44"/>
      <c r="VLB20" s="44"/>
      <c r="VLC20" s="44"/>
      <c r="VLD20" s="5"/>
      <c r="VLE20" s="73"/>
      <c r="VLF20" s="57"/>
      <c r="VLG20" s="4"/>
      <c r="VLH20" s="5"/>
      <c r="VLI20" s="44"/>
      <c r="VLJ20" s="44"/>
      <c r="VLK20" s="44"/>
      <c r="VLL20" s="5"/>
      <c r="VLM20" s="73"/>
      <c r="VLN20" s="57"/>
      <c r="VLO20" s="4"/>
      <c r="VLP20" s="5"/>
      <c r="VLQ20" s="44"/>
      <c r="VLR20" s="44"/>
      <c r="VLS20" s="44"/>
      <c r="VLT20" s="5"/>
      <c r="VLU20" s="73"/>
      <c r="VLV20" s="57"/>
      <c r="VLW20" s="4"/>
      <c r="VLX20" s="5"/>
      <c r="VLY20" s="44"/>
      <c r="VLZ20" s="44"/>
      <c r="VMA20" s="44"/>
      <c r="VMB20" s="5"/>
      <c r="VMC20" s="73"/>
      <c r="VMD20" s="57"/>
      <c r="VME20" s="4"/>
      <c r="VMF20" s="5"/>
      <c r="VMG20" s="44"/>
      <c r="VMH20" s="44"/>
      <c r="VMI20" s="44"/>
      <c r="VMJ20" s="5"/>
      <c r="VMK20" s="73"/>
      <c r="VML20" s="57"/>
      <c r="VMM20" s="4"/>
      <c r="VMN20" s="5"/>
      <c r="VMO20" s="44"/>
      <c r="VMP20" s="44"/>
      <c r="VMQ20" s="44"/>
      <c r="VMR20" s="5"/>
      <c r="VMS20" s="73"/>
      <c r="VMT20" s="57"/>
      <c r="VMU20" s="4"/>
      <c r="VMV20" s="5"/>
      <c r="VMW20" s="44"/>
      <c r="VMX20" s="44"/>
      <c r="VMY20" s="44"/>
      <c r="VMZ20" s="5"/>
      <c r="VNA20" s="73"/>
      <c r="VNB20" s="57"/>
      <c r="VNC20" s="4"/>
      <c r="VND20" s="5"/>
      <c r="VNE20" s="44"/>
      <c r="VNF20" s="44"/>
      <c r="VNG20" s="44"/>
      <c r="VNH20" s="5"/>
      <c r="VNI20" s="73"/>
      <c r="VNJ20" s="57"/>
      <c r="VNK20" s="4"/>
      <c r="VNL20" s="5"/>
      <c r="VNM20" s="44"/>
      <c r="VNN20" s="44"/>
      <c r="VNO20" s="44"/>
      <c r="VNP20" s="5"/>
      <c r="VNQ20" s="73"/>
      <c r="VNR20" s="57"/>
      <c r="VNS20" s="4"/>
      <c r="VNT20" s="5"/>
      <c r="VNU20" s="44"/>
      <c r="VNV20" s="44"/>
      <c r="VNW20" s="44"/>
      <c r="VNX20" s="5"/>
      <c r="VNY20" s="73"/>
      <c r="VNZ20" s="57"/>
      <c r="VOA20" s="4"/>
      <c r="VOB20" s="5"/>
      <c r="VOC20" s="44"/>
      <c r="VOD20" s="44"/>
      <c r="VOE20" s="44"/>
      <c r="VOF20" s="5"/>
      <c r="VOG20" s="73"/>
      <c r="VOH20" s="57"/>
      <c r="VOI20" s="4"/>
      <c r="VOJ20" s="5"/>
      <c r="VOK20" s="44"/>
      <c r="VOL20" s="44"/>
      <c r="VOM20" s="44"/>
      <c r="VON20" s="5"/>
      <c r="VOO20" s="73"/>
      <c r="VOP20" s="57"/>
      <c r="VOQ20" s="4"/>
      <c r="VOR20" s="5"/>
      <c r="VOS20" s="44"/>
      <c r="VOT20" s="44"/>
      <c r="VOU20" s="44"/>
      <c r="VOV20" s="5"/>
      <c r="VOW20" s="73"/>
      <c r="VOX20" s="57"/>
      <c r="VOY20" s="4"/>
      <c r="VOZ20" s="5"/>
      <c r="VPA20" s="44"/>
      <c r="VPB20" s="44"/>
      <c r="VPC20" s="44"/>
      <c r="VPD20" s="5"/>
      <c r="VPE20" s="73"/>
      <c r="VPF20" s="57"/>
      <c r="VPG20" s="4"/>
      <c r="VPH20" s="5"/>
      <c r="VPI20" s="44"/>
      <c r="VPJ20" s="44"/>
      <c r="VPK20" s="44"/>
      <c r="VPL20" s="5"/>
      <c r="VPM20" s="73"/>
      <c r="VPN20" s="57"/>
      <c r="VPO20" s="4"/>
      <c r="VPP20" s="5"/>
      <c r="VPQ20" s="44"/>
      <c r="VPR20" s="44"/>
      <c r="VPS20" s="44"/>
      <c r="VPT20" s="5"/>
      <c r="VPU20" s="73"/>
      <c r="VPV20" s="57"/>
      <c r="VPW20" s="4"/>
      <c r="VPX20" s="5"/>
      <c r="VPY20" s="44"/>
      <c r="VPZ20" s="44"/>
      <c r="VQA20" s="44"/>
      <c r="VQB20" s="5"/>
      <c r="VQC20" s="73"/>
      <c r="VQD20" s="57"/>
      <c r="VQE20" s="4"/>
      <c r="VQF20" s="5"/>
      <c r="VQG20" s="44"/>
      <c r="VQH20" s="44"/>
      <c r="VQI20" s="44"/>
      <c r="VQJ20" s="5"/>
      <c r="VQK20" s="73"/>
      <c r="VQL20" s="57"/>
      <c r="VQM20" s="4"/>
      <c r="VQN20" s="5"/>
      <c r="VQO20" s="44"/>
      <c r="VQP20" s="44"/>
      <c r="VQQ20" s="44"/>
      <c r="VQR20" s="5"/>
      <c r="VQS20" s="73"/>
      <c r="VQT20" s="57"/>
      <c r="VQU20" s="4"/>
      <c r="VQV20" s="5"/>
      <c r="VQW20" s="44"/>
      <c r="VQX20" s="44"/>
      <c r="VQY20" s="44"/>
      <c r="VQZ20" s="5"/>
      <c r="VRA20" s="73"/>
      <c r="VRB20" s="57"/>
      <c r="VRC20" s="4"/>
      <c r="VRD20" s="5"/>
      <c r="VRE20" s="44"/>
      <c r="VRF20" s="44"/>
      <c r="VRG20" s="44"/>
      <c r="VRH20" s="5"/>
      <c r="VRI20" s="73"/>
      <c r="VRJ20" s="57"/>
      <c r="VRK20" s="4"/>
      <c r="VRL20" s="5"/>
      <c r="VRM20" s="44"/>
      <c r="VRN20" s="44"/>
      <c r="VRO20" s="44"/>
      <c r="VRP20" s="5"/>
      <c r="VRQ20" s="73"/>
      <c r="VRR20" s="57"/>
      <c r="VRS20" s="4"/>
      <c r="VRT20" s="5"/>
      <c r="VRU20" s="44"/>
      <c r="VRV20" s="44"/>
      <c r="VRW20" s="44"/>
      <c r="VRX20" s="5"/>
      <c r="VRY20" s="73"/>
      <c r="VRZ20" s="57"/>
      <c r="VSA20" s="4"/>
      <c r="VSB20" s="5"/>
      <c r="VSC20" s="44"/>
      <c r="VSD20" s="44"/>
      <c r="VSE20" s="44"/>
      <c r="VSF20" s="5"/>
      <c r="VSG20" s="73"/>
      <c r="VSH20" s="57"/>
      <c r="VSI20" s="4"/>
      <c r="VSJ20" s="5"/>
      <c r="VSK20" s="44"/>
      <c r="VSL20" s="44"/>
      <c r="VSM20" s="44"/>
      <c r="VSN20" s="5"/>
      <c r="VSO20" s="73"/>
      <c r="VSP20" s="57"/>
      <c r="VSQ20" s="4"/>
      <c r="VSR20" s="5"/>
      <c r="VSS20" s="44"/>
      <c r="VST20" s="44"/>
      <c r="VSU20" s="44"/>
      <c r="VSV20" s="5"/>
      <c r="VSW20" s="73"/>
      <c r="VSX20" s="57"/>
      <c r="VSY20" s="4"/>
      <c r="VSZ20" s="5"/>
      <c r="VTA20" s="44"/>
      <c r="VTB20" s="44"/>
      <c r="VTC20" s="44"/>
      <c r="VTD20" s="5"/>
      <c r="VTE20" s="73"/>
      <c r="VTF20" s="57"/>
      <c r="VTG20" s="4"/>
      <c r="VTH20" s="5"/>
      <c r="VTI20" s="44"/>
      <c r="VTJ20" s="44"/>
      <c r="VTK20" s="44"/>
      <c r="VTL20" s="5"/>
      <c r="VTM20" s="73"/>
      <c r="VTN20" s="57"/>
      <c r="VTO20" s="4"/>
      <c r="VTP20" s="5"/>
      <c r="VTQ20" s="44"/>
      <c r="VTR20" s="44"/>
      <c r="VTS20" s="44"/>
      <c r="VTT20" s="5"/>
      <c r="VTU20" s="73"/>
      <c r="VTV20" s="57"/>
      <c r="VTW20" s="4"/>
      <c r="VTX20" s="5"/>
      <c r="VTY20" s="44"/>
      <c r="VTZ20" s="44"/>
      <c r="VUA20" s="44"/>
      <c r="VUB20" s="5"/>
      <c r="VUC20" s="73"/>
      <c r="VUD20" s="57"/>
      <c r="VUE20" s="4"/>
      <c r="VUF20" s="5"/>
      <c r="VUG20" s="44"/>
      <c r="VUH20" s="44"/>
      <c r="VUI20" s="44"/>
      <c r="VUJ20" s="5"/>
      <c r="VUK20" s="73"/>
      <c r="VUL20" s="57"/>
      <c r="VUM20" s="4"/>
      <c r="VUN20" s="5"/>
      <c r="VUO20" s="44"/>
      <c r="VUP20" s="44"/>
      <c r="VUQ20" s="44"/>
      <c r="VUR20" s="5"/>
      <c r="VUS20" s="73"/>
      <c r="VUT20" s="57"/>
      <c r="VUU20" s="4"/>
      <c r="VUV20" s="5"/>
      <c r="VUW20" s="44"/>
      <c r="VUX20" s="44"/>
      <c r="VUY20" s="44"/>
      <c r="VUZ20" s="5"/>
      <c r="VVA20" s="73"/>
      <c r="VVB20" s="57"/>
      <c r="VVC20" s="4"/>
      <c r="VVD20" s="5"/>
      <c r="VVE20" s="44"/>
      <c r="VVF20" s="44"/>
      <c r="VVG20" s="44"/>
      <c r="VVH20" s="5"/>
      <c r="VVI20" s="73"/>
      <c r="VVJ20" s="57"/>
      <c r="VVK20" s="4"/>
      <c r="VVL20" s="5"/>
      <c r="VVM20" s="44"/>
      <c r="VVN20" s="44"/>
      <c r="VVO20" s="44"/>
      <c r="VVP20" s="5"/>
      <c r="VVQ20" s="73"/>
      <c r="VVR20" s="57"/>
      <c r="VVS20" s="4"/>
      <c r="VVT20" s="5"/>
      <c r="VVU20" s="44"/>
      <c r="VVV20" s="44"/>
      <c r="VVW20" s="44"/>
      <c r="VVX20" s="5"/>
      <c r="VVY20" s="73"/>
      <c r="VVZ20" s="57"/>
      <c r="VWA20" s="4"/>
      <c r="VWB20" s="5"/>
      <c r="VWC20" s="44"/>
      <c r="VWD20" s="44"/>
      <c r="VWE20" s="44"/>
      <c r="VWF20" s="5"/>
      <c r="VWG20" s="73"/>
      <c r="VWH20" s="57"/>
      <c r="VWI20" s="4"/>
      <c r="VWJ20" s="5"/>
      <c r="VWK20" s="44"/>
      <c r="VWL20" s="44"/>
      <c r="VWM20" s="44"/>
      <c r="VWN20" s="5"/>
      <c r="VWO20" s="73"/>
      <c r="VWP20" s="57"/>
      <c r="VWQ20" s="4"/>
      <c r="VWR20" s="5"/>
      <c r="VWS20" s="44"/>
      <c r="VWT20" s="44"/>
      <c r="VWU20" s="44"/>
      <c r="VWV20" s="5"/>
      <c r="VWW20" s="73"/>
      <c r="VWX20" s="57"/>
      <c r="VWY20" s="4"/>
      <c r="VWZ20" s="5"/>
      <c r="VXA20" s="44"/>
      <c r="VXB20" s="44"/>
      <c r="VXC20" s="44"/>
      <c r="VXD20" s="5"/>
      <c r="VXE20" s="73"/>
      <c r="VXF20" s="57"/>
      <c r="VXG20" s="4"/>
      <c r="VXH20" s="5"/>
      <c r="VXI20" s="44"/>
      <c r="VXJ20" s="44"/>
      <c r="VXK20" s="44"/>
      <c r="VXL20" s="5"/>
      <c r="VXM20" s="73"/>
      <c r="VXN20" s="57"/>
      <c r="VXO20" s="4"/>
      <c r="VXP20" s="5"/>
      <c r="VXQ20" s="44"/>
      <c r="VXR20" s="44"/>
      <c r="VXS20" s="44"/>
      <c r="VXT20" s="5"/>
      <c r="VXU20" s="73"/>
      <c r="VXV20" s="57"/>
      <c r="VXW20" s="4"/>
      <c r="VXX20" s="5"/>
      <c r="VXY20" s="44"/>
      <c r="VXZ20" s="44"/>
      <c r="VYA20" s="44"/>
      <c r="VYB20" s="5"/>
      <c r="VYC20" s="73"/>
      <c r="VYD20" s="57"/>
      <c r="VYE20" s="4"/>
      <c r="VYF20" s="5"/>
      <c r="VYG20" s="44"/>
      <c r="VYH20" s="44"/>
      <c r="VYI20" s="44"/>
      <c r="VYJ20" s="5"/>
      <c r="VYK20" s="73"/>
      <c r="VYL20" s="57"/>
      <c r="VYM20" s="4"/>
      <c r="VYN20" s="5"/>
      <c r="VYO20" s="44"/>
      <c r="VYP20" s="44"/>
      <c r="VYQ20" s="44"/>
      <c r="VYR20" s="5"/>
      <c r="VYS20" s="73"/>
      <c r="VYT20" s="57"/>
      <c r="VYU20" s="4"/>
      <c r="VYV20" s="5"/>
      <c r="VYW20" s="44"/>
      <c r="VYX20" s="44"/>
      <c r="VYY20" s="44"/>
      <c r="VYZ20" s="5"/>
      <c r="VZA20" s="73"/>
      <c r="VZB20" s="57"/>
      <c r="VZC20" s="4"/>
      <c r="VZD20" s="5"/>
      <c r="VZE20" s="44"/>
      <c r="VZF20" s="44"/>
      <c r="VZG20" s="44"/>
      <c r="VZH20" s="5"/>
      <c r="VZI20" s="73"/>
      <c r="VZJ20" s="57"/>
      <c r="VZK20" s="4"/>
      <c r="VZL20" s="5"/>
      <c r="VZM20" s="44"/>
      <c r="VZN20" s="44"/>
      <c r="VZO20" s="44"/>
      <c r="VZP20" s="5"/>
      <c r="VZQ20" s="73"/>
      <c r="VZR20" s="57"/>
      <c r="VZS20" s="4"/>
      <c r="VZT20" s="5"/>
      <c r="VZU20" s="44"/>
      <c r="VZV20" s="44"/>
      <c r="VZW20" s="44"/>
      <c r="VZX20" s="5"/>
      <c r="VZY20" s="73"/>
      <c r="VZZ20" s="57"/>
      <c r="WAA20" s="4"/>
      <c r="WAB20" s="5"/>
      <c r="WAC20" s="44"/>
      <c r="WAD20" s="44"/>
      <c r="WAE20" s="44"/>
      <c r="WAF20" s="5"/>
      <c r="WAG20" s="73"/>
      <c r="WAH20" s="57"/>
      <c r="WAI20" s="4"/>
      <c r="WAJ20" s="5"/>
      <c r="WAK20" s="44"/>
      <c r="WAL20" s="44"/>
      <c r="WAM20" s="44"/>
      <c r="WAN20" s="5"/>
      <c r="WAO20" s="73"/>
      <c r="WAP20" s="57"/>
      <c r="WAQ20" s="4"/>
      <c r="WAR20" s="5"/>
      <c r="WAS20" s="44"/>
      <c r="WAT20" s="44"/>
      <c r="WAU20" s="44"/>
      <c r="WAV20" s="5"/>
      <c r="WAW20" s="73"/>
      <c r="WAX20" s="57"/>
      <c r="WAY20" s="4"/>
      <c r="WAZ20" s="5"/>
      <c r="WBA20" s="44"/>
      <c r="WBB20" s="44"/>
      <c r="WBC20" s="44"/>
      <c r="WBD20" s="5"/>
      <c r="WBE20" s="73"/>
      <c r="WBF20" s="57"/>
      <c r="WBG20" s="4"/>
      <c r="WBH20" s="5"/>
      <c r="WBI20" s="44"/>
      <c r="WBJ20" s="44"/>
      <c r="WBK20" s="44"/>
      <c r="WBL20" s="5"/>
      <c r="WBM20" s="73"/>
      <c r="WBN20" s="57"/>
      <c r="WBO20" s="4"/>
      <c r="WBP20" s="5"/>
      <c r="WBQ20" s="44"/>
      <c r="WBR20" s="44"/>
      <c r="WBS20" s="44"/>
      <c r="WBT20" s="5"/>
      <c r="WBU20" s="73"/>
      <c r="WBV20" s="57"/>
      <c r="WBW20" s="4"/>
      <c r="WBX20" s="5"/>
      <c r="WBY20" s="44"/>
      <c r="WBZ20" s="44"/>
      <c r="WCA20" s="44"/>
      <c r="WCB20" s="5"/>
      <c r="WCC20" s="73"/>
      <c r="WCD20" s="57"/>
      <c r="WCE20" s="4"/>
      <c r="WCF20" s="5"/>
      <c r="WCG20" s="44"/>
      <c r="WCH20" s="44"/>
      <c r="WCI20" s="44"/>
      <c r="WCJ20" s="5"/>
      <c r="WCK20" s="73"/>
      <c r="WCL20" s="57"/>
      <c r="WCM20" s="4"/>
      <c r="WCN20" s="5"/>
      <c r="WCO20" s="44"/>
      <c r="WCP20" s="44"/>
      <c r="WCQ20" s="44"/>
      <c r="WCR20" s="5"/>
      <c r="WCS20" s="73"/>
      <c r="WCT20" s="57"/>
      <c r="WCU20" s="4"/>
      <c r="WCV20" s="5"/>
      <c r="WCW20" s="44"/>
      <c r="WCX20" s="44"/>
      <c r="WCY20" s="44"/>
      <c r="WCZ20" s="5"/>
      <c r="WDA20" s="73"/>
      <c r="WDB20" s="57"/>
      <c r="WDC20" s="4"/>
      <c r="WDD20" s="5"/>
      <c r="WDE20" s="44"/>
      <c r="WDF20" s="44"/>
      <c r="WDG20" s="44"/>
      <c r="WDH20" s="5"/>
      <c r="WDI20" s="73"/>
      <c r="WDJ20" s="57"/>
      <c r="WDK20" s="4"/>
      <c r="WDL20" s="5"/>
      <c r="WDM20" s="44"/>
      <c r="WDN20" s="44"/>
      <c r="WDO20" s="44"/>
      <c r="WDP20" s="5"/>
      <c r="WDQ20" s="73"/>
      <c r="WDR20" s="57"/>
      <c r="WDS20" s="4"/>
      <c r="WDT20" s="5"/>
      <c r="WDU20" s="44"/>
      <c r="WDV20" s="44"/>
      <c r="WDW20" s="44"/>
      <c r="WDX20" s="5"/>
      <c r="WDY20" s="73"/>
      <c r="WDZ20" s="57"/>
      <c r="WEA20" s="4"/>
      <c r="WEB20" s="5"/>
      <c r="WEC20" s="44"/>
      <c r="WED20" s="44"/>
      <c r="WEE20" s="44"/>
      <c r="WEF20" s="5"/>
      <c r="WEG20" s="73"/>
      <c r="WEH20" s="57"/>
      <c r="WEI20" s="4"/>
      <c r="WEJ20" s="5"/>
      <c r="WEK20" s="44"/>
      <c r="WEL20" s="44"/>
      <c r="WEM20" s="44"/>
      <c r="WEN20" s="5"/>
      <c r="WEO20" s="73"/>
      <c r="WEP20" s="57"/>
      <c r="WEQ20" s="4"/>
      <c r="WER20" s="5"/>
      <c r="WES20" s="44"/>
      <c r="WET20" s="44"/>
      <c r="WEU20" s="44"/>
      <c r="WEV20" s="5"/>
      <c r="WEW20" s="73"/>
      <c r="WEX20" s="57"/>
      <c r="WEY20" s="4"/>
      <c r="WEZ20" s="5"/>
      <c r="WFA20" s="44"/>
      <c r="WFB20" s="44"/>
      <c r="WFC20" s="44"/>
      <c r="WFD20" s="5"/>
      <c r="WFE20" s="73"/>
      <c r="WFF20" s="57"/>
      <c r="WFG20" s="4"/>
      <c r="WFH20" s="5"/>
      <c r="WFI20" s="44"/>
      <c r="WFJ20" s="44"/>
      <c r="WFK20" s="44"/>
      <c r="WFL20" s="5"/>
      <c r="WFM20" s="73"/>
      <c r="WFN20" s="57"/>
      <c r="WFO20" s="4"/>
      <c r="WFP20" s="5"/>
      <c r="WFQ20" s="44"/>
      <c r="WFR20" s="44"/>
      <c r="WFS20" s="44"/>
      <c r="WFT20" s="5"/>
      <c r="WFU20" s="73"/>
      <c r="WFV20" s="57"/>
      <c r="WFW20" s="4"/>
      <c r="WFX20" s="5"/>
      <c r="WFY20" s="44"/>
      <c r="WFZ20" s="44"/>
      <c r="WGA20" s="44"/>
      <c r="WGB20" s="5"/>
      <c r="WGC20" s="73"/>
      <c r="WGD20" s="57"/>
      <c r="WGE20" s="4"/>
      <c r="WGF20" s="5"/>
      <c r="WGG20" s="44"/>
      <c r="WGH20" s="44"/>
      <c r="WGI20" s="44"/>
      <c r="WGJ20" s="5"/>
      <c r="WGK20" s="73"/>
      <c r="WGL20" s="57"/>
      <c r="WGM20" s="4"/>
      <c r="WGN20" s="5"/>
      <c r="WGO20" s="44"/>
      <c r="WGP20" s="44"/>
      <c r="WGQ20" s="44"/>
      <c r="WGR20" s="5"/>
      <c r="WGS20" s="73"/>
      <c r="WGT20" s="57"/>
      <c r="WGU20" s="4"/>
      <c r="WGV20" s="5"/>
      <c r="WGW20" s="44"/>
      <c r="WGX20" s="44"/>
      <c r="WGY20" s="44"/>
      <c r="WGZ20" s="5"/>
      <c r="WHA20" s="73"/>
      <c r="WHB20" s="57"/>
      <c r="WHC20" s="4"/>
      <c r="WHD20" s="5"/>
      <c r="WHE20" s="44"/>
      <c r="WHF20" s="44"/>
      <c r="WHG20" s="44"/>
      <c r="WHH20" s="5"/>
      <c r="WHI20" s="73"/>
      <c r="WHJ20" s="57"/>
      <c r="WHK20" s="4"/>
      <c r="WHL20" s="5"/>
      <c r="WHM20" s="44"/>
      <c r="WHN20" s="44"/>
      <c r="WHO20" s="44"/>
      <c r="WHP20" s="5"/>
      <c r="WHQ20" s="73"/>
      <c r="WHR20" s="57"/>
      <c r="WHS20" s="4"/>
      <c r="WHT20" s="5"/>
      <c r="WHU20" s="44"/>
      <c r="WHV20" s="44"/>
      <c r="WHW20" s="44"/>
      <c r="WHX20" s="5"/>
      <c r="WHY20" s="73"/>
      <c r="WHZ20" s="57"/>
      <c r="WIA20" s="4"/>
      <c r="WIB20" s="5"/>
      <c r="WIC20" s="44"/>
      <c r="WID20" s="44"/>
      <c r="WIE20" s="44"/>
      <c r="WIF20" s="5"/>
      <c r="WIG20" s="73"/>
      <c r="WIH20" s="57"/>
      <c r="WII20" s="4"/>
      <c r="WIJ20" s="5"/>
      <c r="WIK20" s="44"/>
      <c r="WIL20" s="44"/>
      <c r="WIM20" s="44"/>
      <c r="WIN20" s="5"/>
      <c r="WIO20" s="73"/>
      <c r="WIP20" s="57"/>
      <c r="WIQ20" s="4"/>
      <c r="WIR20" s="5"/>
      <c r="WIS20" s="44"/>
      <c r="WIT20" s="44"/>
      <c r="WIU20" s="44"/>
      <c r="WIV20" s="5"/>
      <c r="WIW20" s="73"/>
      <c r="WIX20" s="57"/>
      <c r="WIY20" s="4"/>
      <c r="WIZ20" s="5"/>
      <c r="WJA20" s="44"/>
      <c r="WJB20" s="44"/>
      <c r="WJC20" s="44"/>
      <c r="WJD20" s="5"/>
      <c r="WJE20" s="73"/>
      <c r="WJF20" s="57"/>
      <c r="WJG20" s="4"/>
      <c r="WJH20" s="5"/>
      <c r="WJI20" s="44"/>
      <c r="WJJ20" s="44"/>
      <c r="WJK20" s="44"/>
      <c r="WJL20" s="5"/>
      <c r="WJM20" s="73"/>
      <c r="WJN20" s="57"/>
      <c r="WJO20" s="4"/>
      <c r="WJP20" s="5"/>
      <c r="WJQ20" s="44"/>
      <c r="WJR20" s="44"/>
      <c r="WJS20" s="44"/>
      <c r="WJT20" s="5"/>
      <c r="WJU20" s="73"/>
      <c r="WJV20" s="57"/>
      <c r="WJW20" s="4"/>
      <c r="WJX20" s="5"/>
      <c r="WJY20" s="44"/>
      <c r="WJZ20" s="44"/>
      <c r="WKA20" s="44"/>
      <c r="WKB20" s="5"/>
      <c r="WKC20" s="73"/>
      <c r="WKD20" s="57"/>
      <c r="WKE20" s="4"/>
      <c r="WKF20" s="5"/>
      <c r="WKG20" s="44"/>
      <c r="WKH20" s="44"/>
      <c r="WKI20" s="44"/>
      <c r="WKJ20" s="5"/>
      <c r="WKK20" s="73"/>
      <c r="WKL20" s="57"/>
      <c r="WKM20" s="4"/>
      <c r="WKN20" s="5"/>
      <c r="WKO20" s="44"/>
      <c r="WKP20" s="44"/>
      <c r="WKQ20" s="44"/>
      <c r="WKR20" s="5"/>
      <c r="WKS20" s="73"/>
      <c r="WKT20" s="57"/>
      <c r="WKU20" s="4"/>
      <c r="WKV20" s="5"/>
      <c r="WKW20" s="44"/>
      <c r="WKX20" s="44"/>
      <c r="WKY20" s="44"/>
      <c r="WKZ20" s="5"/>
      <c r="WLA20" s="73"/>
      <c r="WLB20" s="57"/>
      <c r="WLC20" s="4"/>
      <c r="WLD20" s="5"/>
      <c r="WLE20" s="44"/>
      <c r="WLF20" s="44"/>
      <c r="WLG20" s="44"/>
      <c r="WLH20" s="5"/>
      <c r="WLI20" s="73"/>
      <c r="WLJ20" s="57"/>
      <c r="WLK20" s="4"/>
      <c r="WLL20" s="5"/>
      <c r="WLM20" s="44"/>
      <c r="WLN20" s="44"/>
      <c r="WLO20" s="44"/>
      <c r="WLP20" s="5"/>
      <c r="WLQ20" s="73"/>
      <c r="WLR20" s="57"/>
      <c r="WLS20" s="4"/>
      <c r="WLT20" s="5"/>
      <c r="WLU20" s="44"/>
      <c r="WLV20" s="44"/>
      <c r="WLW20" s="44"/>
      <c r="WLX20" s="5"/>
      <c r="WLY20" s="73"/>
      <c r="WLZ20" s="57"/>
      <c r="WMA20" s="4"/>
      <c r="WMB20" s="5"/>
      <c r="WMC20" s="44"/>
      <c r="WMD20" s="44"/>
      <c r="WME20" s="44"/>
      <c r="WMF20" s="5"/>
      <c r="WMG20" s="73"/>
      <c r="WMH20" s="57"/>
      <c r="WMI20" s="4"/>
      <c r="WMJ20" s="5"/>
      <c r="WMK20" s="44"/>
      <c r="WML20" s="44"/>
      <c r="WMM20" s="44"/>
      <c r="WMN20" s="5"/>
      <c r="WMO20" s="73"/>
      <c r="WMP20" s="57"/>
      <c r="WMQ20" s="4"/>
      <c r="WMR20" s="5"/>
      <c r="WMS20" s="44"/>
      <c r="WMT20" s="44"/>
      <c r="WMU20" s="44"/>
      <c r="WMV20" s="5"/>
      <c r="WMW20" s="73"/>
      <c r="WMX20" s="57"/>
      <c r="WMY20" s="4"/>
      <c r="WMZ20" s="5"/>
      <c r="WNA20" s="44"/>
      <c r="WNB20" s="44"/>
      <c r="WNC20" s="44"/>
      <c r="WND20" s="5"/>
      <c r="WNE20" s="73"/>
      <c r="WNF20" s="57"/>
      <c r="WNG20" s="4"/>
      <c r="WNH20" s="5"/>
      <c r="WNI20" s="44"/>
      <c r="WNJ20" s="44"/>
      <c r="WNK20" s="44"/>
      <c r="WNL20" s="5"/>
      <c r="WNM20" s="73"/>
      <c r="WNN20" s="57"/>
      <c r="WNO20" s="4"/>
      <c r="WNP20" s="5"/>
      <c r="WNQ20" s="44"/>
      <c r="WNR20" s="44"/>
      <c r="WNS20" s="44"/>
      <c r="WNT20" s="5"/>
      <c r="WNU20" s="73"/>
      <c r="WNV20" s="57"/>
      <c r="WNW20" s="4"/>
      <c r="WNX20" s="5"/>
      <c r="WNY20" s="44"/>
      <c r="WNZ20" s="44"/>
      <c r="WOA20" s="44"/>
      <c r="WOB20" s="5"/>
      <c r="WOC20" s="73"/>
      <c r="WOD20" s="57"/>
      <c r="WOE20" s="4"/>
      <c r="WOF20" s="5"/>
      <c r="WOG20" s="44"/>
      <c r="WOH20" s="44"/>
      <c r="WOI20" s="44"/>
      <c r="WOJ20" s="5"/>
      <c r="WOK20" s="73"/>
      <c r="WOL20" s="57"/>
      <c r="WOM20" s="4"/>
      <c r="WON20" s="5"/>
      <c r="WOO20" s="44"/>
      <c r="WOP20" s="44"/>
      <c r="WOQ20" s="44"/>
      <c r="WOR20" s="5"/>
      <c r="WOS20" s="73"/>
      <c r="WOT20" s="57"/>
      <c r="WOU20" s="4"/>
      <c r="WOV20" s="5"/>
      <c r="WOW20" s="44"/>
      <c r="WOX20" s="44"/>
      <c r="WOY20" s="44"/>
      <c r="WOZ20" s="5"/>
      <c r="WPA20" s="73"/>
      <c r="WPB20" s="57"/>
      <c r="WPC20" s="4"/>
      <c r="WPD20" s="5"/>
      <c r="WPE20" s="44"/>
      <c r="WPF20" s="44"/>
      <c r="WPG20" s="44"/>
      <c r="WPH20" s="5"/>
      <c r="WPI20" s="73"/>
      <c r="WPJ20" s="57"/>
      <c r="WPK20" s="4"/>
      <c r="WPL20" s="5"/>
      <c r="WPM20" s="44"/>
      <c r="WPN20" s="44"/>
      <c r="WPO20" s="44"/>
      <c r="WPP20" s="5"/>
      <c r="WPQ20" s="73"/>
      <c r="WPR20" s="57"/>
      <c r="WPS20" s="4"/>
      <c r="WPT20" s="5"/>
      <c r="WPU20" s="44"/>
      <c r="WPV20" s="44"/>
      <c r="WPW20" s="44"/>
      <c r="WPX20" s="5"/>
      <c r="WPY20" s="73"/>
      <c r="WPZ20" s="57"/>
      <c r="WQA20" s="4"/>
      <c r="WQB20" s="5"/>
      <c r="WQC20" s="44"/>
      <c r="WQD20" s="44"/>
      <c r="WQE20" s="44"/>
      <c r="WQF20" s="5"/>
      <c r="WQG20" s="73"/>
      <c r="WQH20" s="57"/>
      <c r="WQI20" s="4"/>
      <c r="WQJ20" s="5"/>
      <c r="WQK20" s="44"/>
      <c r="WQL20" s="44"/>
      <c r="WQM20" s="44"/>
      <c r="WQN20" s="5"/>
      <c r="WQO20" s="73"/>
      <c r="WQP20" s="57"/>
      <c r="WQQ20" s="4"/>
      <c r="WQR20" s="5"/>
      <c r="WQS20" s="44"/>
      <c r="WQT20" s="44"/>
      <c r="WQU20" s="44"/>
      <c r="WQV20" s="5"/>
      <c r="WQW20" s="73"/>
      <c r="WQX20" s="57"/>
      <c r="WQY20" s="4"/>
      <c r="WQZ20" s="5"/>
      <c r="WRA20" s="44"/>
      <c r="WRB20" s="44"/>
      <c r="WRC20" s="44"/>
      <c r="WRD20" s="5"/>
      <c r="WRE20" s="73"/>
      <c r="WRF20" s="57"/>
      <c r="WRG20" s="4"/>
      <c r="WRH20" s="5"/>
      <c r="WRI20" s="44"/>
      <c r="WRJ20" s="44"/>
      <c r="WRK20" s="44"/>
      <c r="WRL20" s="5"/>
      <c r="WRM20" s="73"/>
      <c r="WRN20" s="57"/>
      <c r="WRO20" s="4"/>
      <c r="WRP20" s="5"/>
      <c r="WRQ20" s="44"/>
      <c r="WRR20" s="44"/>
      <c r="WRS20" s="44"/>
      <c r="WRT20" s="5"/>
      <c r="WRU20" s="73"/>
      <c r="WRV20" s="57"/>
      <c r="WRW20" s="4"/>
      <c r="WRX20" s="5"/>
      <c r="WRY20" s="44"/>
      <c r="WRZ20" s="44"/>
      <c r="WSA20" s="44"/>
      <c r="WSB20" s="5"/>
      <c r="WSC20" s="73"/>
      <c r="WSD20" s="57"/>
      <c r="WSE20" s="4"/>
      <c r="WSF20" s="5"/>
      <c r="WSG20" s="44"/>
      <c r="WSH20" s="44"/>
      <c r="WSI20" s="44"/>
      <c r="WSJ20" s="5"/>
      <c r="WSK20" s="73"/>
      <c r="WSL20" s="57"/>
      <c r="WSM20" s="4"/>
      <c r="WSN20" s="5"/>
      <c r="WSO20" s="44"/>
      <c r="WSP20" s="44"/>
      <c r="WSQ20" s="44"/>
      <c r="WSR20" s="5"/>
      <c r="WSS20" s="73"/>
      <c r="WST20" s="57"/>
      <c r="WSU20" s="4"/>
      <c r="WSV20" s="5"/>
      <c r="WSW20" s="44"/>
      <c r="WSX20" s="44"/>
      <c r="WSY20" s="44"/>
      <c r="WSZ20" s="5"/>
      <c r="WTA20" s="73"/>
      <c r="WTB20" s="57"/>
      <c r="WTC20" s="4"/>
      <c r="WTD20" s="5"/>
      <c r="WTE20" s="44"/>
      <c r="WTF20" s="44"/>
      <c r="WTG20" s="44"/>
      <c r="WTH20" s="5"/>
      <c r="WTI20" s="73"/>
      <c r="WTJ20" s="57"/>
      <c r="WTK20" s="4"/>
      <c r="WTL20" s="5"/>
      <c r="WTM20" s="44"/>
      <c r="WTN20" s="44"/>
      <c r="WTO20" s="44"/>
      <c r="WTP20" s="5"/>
      <c r="WTQ20" s="73"/>
      <c r="WTR20" s="57"/>
      <c r="WTS20" s="4"/>
      <c r="WTT20" s="5"/>
      <c r="WTU20" s="44"/>
      <c r="WTV20" s="44"/>
      <c r="WTW20" s="44"/>
      <c r="WTX20" s="5"/>
      <c r="WTY20" s="73"/>
      <c r="WTZ20" s="57"/>
      <c r="WUA20" s="4"/>
      <c r="WUB20" s="5"/>
      <c r="WUC20" s="44"/>
      <c r="WUD20" s="44"/>
      <c r="WUE20" s="44"/>
      <c r="WUF20" s="5"/>
      <c r="WUG20" s="73"/>
      <c r="WUH20" s="57"/>
      <c r="WUI20" s="4"/>
      <c r="WUJ20" s="5"/>
      <c r="WUK20" s="44"/>
      <c r="WUL20" s="44"/>
      <c r="WUM20" s="44"/>
      <c r="WUN20" s="5"/>
      <c r="WUO20" s="73"/>
      <c r="WUP20" s="57"/>
      <c r="WUQ20" s="4"/>
      <c r="WUR20" s="5"/>
      <c r="WUS20" s="44"/>
      <c r="WUT20" s="44"/>
      <c r="WUU20" s="44"/>
      <c r="WUV20" s="5"/>
      <c r="WUW20" s="73"/>
      <c r="WUX20" s="57"/>
      <c r="WUY20" s="4"/>
      <c r="WUZ20" s="5"/>
      <c r="WVA20" s="44"/>
      <c r="WVB20" s="44"/>
      <c r="WVC20" s="44"/>
      <c r="WVD20" s="5"/>
      <c r="WVE20" s="73"/>
      <c r="WVF20" s="57"/>
      <c r="WVG20" s="4"/>
      <c r="WVH20" s="5"/>
      <c r="WVI20" s="44"/>
      <c r="WVJ20" s="44"/>
      <c r="WVK20" s="44"/>
      <c r="WVL20" s="5"/>
      <c r="WVM20" s="73"/>
      <c r="WVN20" s="57"/>
      <c r="WVO20" s="4"/>
      <c r="WVP20" s="5"/>
      <c r="WVQ20" s="44"/>
      <c r="WVR20" s="44"/>
      <c r="WVS20" s="44"/>
      <c r="WVT20" s="5"/>
      <c r="WVU20" s="73"/>
      <c r="WVV20" s="57"/>
      <c r="WVW20" s="4"/>
      <c r="WVX20" s="5"/>
      <c r="WVY20" s="44"/>
      <c r="WVZ20" s="44"/>
      <c r="WWA20" s="44"/>
      <c r="WWB20" s="5"/>
      <c r="WWC20" s="73"/>
      <c r="WWD20" s="57"/>
      <c r="WWE20" s="4"/>
      <c r="WWF20" s="5"/>
      <c r="WWG20" s="44"/>
      <c r="WWH20" s="44"/>
      <c r="WWI20" s="44"/>
      <c r="WWJ20" s="5"/>
      <c r="WWK20" s="73"/>
      <c r="WWL20" s="57"/>
      <c r="WWM20" s="4"/>
      <c r="WWN20" s="5"/>
      <c r="WWO20" s="44"/>
      <c r="WWP20" s="44"/>
      <c r="WWQ20" s="44"/>
      <c r="WWR20" s="5"/>
      <c r="WWS20" s="73"/>
      <c r="WWT20" s="57"/>
      <c r="WWU20" s="4"/>
      <c r="WWV20" s="5"/>
      <c r="WWW20" s="44"/>
      <c r="WWX20" s="44"/>
      <c r="WWY20" s="44"/>
      <c r="WWZ20" s="5"/>
      <c r="WXA20" s="73"/>
      <c r="WXB20" s="57"/>
      <c r="WXC20" s="4"/>
      <c r="WXD20" s="5"/>
      <c r="WXE20" s="44"/>
      <c r="WXF20" s="44"/>
      <c r="WXG20" s="44"/>
      <c r="WXH20" s="5"/>
      <c r="WXI20" s="73"/>
      <c r="WXJ20" s="57"/>
      <c r="WXK20" s="4"/>
      <c r="WXL20" s="5"/>
      <c r="WXM20" s="44"/>
      <c r="WXN20" s="44"/>
      <c r="WXO20" s="44"/>
      <c r="WXP20" s="5"/>
      <c r="WXQ20" s="73"/>
      <c r="WXR20" s="57"/>
      <c r="WXS20" s="4"/>
      <c r="WXT20" s="5"/>
      <c r="WXU20" s="44"/>
      <c r="WXV20" s="44"/>
      <c r="WXW20" s="44"/>
      <c r="WXX20" s="5"/>
      <c r="WXY20" s="73"/>
      <c r="WXZ20" s="57"/>
      <c r="WYA20" s="4"/>
      <c r="WYB20" s="5"/>
      <c r="WYC20" s="44"/>
      <c r="WYD20" s="44"/>
      <c r="WYE20" s="44"/>
      <c r="WYF20" s="5"/>
      <c r="WYG20" s="73"/>
      <c r="WYH20" s="57"/>
      <c r="WYI20" s="4"/>
      <c r="WYJ20" s="5"/>
      <c r="WYK20" s="44"/>
      <c r="WYL20" s="44"/>
      <c r="WYM20" s="44"/>
      <c r="WYN20" s="5"/>
      <c r="WYO20" s="73"/>
      <c r="WYP20" s="57"/>
      <c r="WYQ20" s="4"/>
      <c r="WYR20" s="5"/>
      <c r="WYS20" s="44"/>
      <c r="WYT20" s="44"/>
      <c r="WYU20" s="44"/>
      <c r="WYV20" s="5"/>
      <c r="WYW20" s="73"/>
      <c r="WYX20" s="57"/>
      <c r="WYY20" s="4"/>
      <c r="WYZ20" s="5"/>
      <c r="WZA20" s="44"/>
      <c r="WZB20" s="44"/>
      <c r="WZC20" s="44"/>
      <c r="WZD20" s="5"/>
      <c r="WZE20" s="73"/>
      <c r="WZF20" s="57"/>
      <c r="WZG20" s="4"/>
      <c r="WZH20" s="5"/>
      <c r="WZI20" s="44"/>
      <c r="WZJ20" s="44"/>
      <c r="WZK20" s="44"/>
      <c r="WZL20" s="5"/>
      <c r="WZM20" s="73"/>
      <c r="WZN20" s="57"/>
      <c r="WZO20" s="4"/>
      <c r="WZP20" s="5"/>
      <c r="WZQ20" s="44"/>
      <c r="WZR20" s="44"/>
      <c r="WZS20" s="44"/>
      <c r="WZT20" s="5"/>
      <c r="WZU20" s="73"/>
      <c r="WZV20" s="57"/>
      <c r="WZW20" s="4"/>
      <c r="WZX20" s="5"/>
      <c r="WZY20" s="44"/>
      <c r="WZZ20" s="44"/>
      <c r="XAA20" s="44"/>
      <c r="XAB20" s="5"/>
      <c r="XAC20" s="73"/>
      <c r="XAD20" s="57"/>
      <c r="XAE20" s="4"/>
      <c r="XAF20" s="5"/>
      <c r="XAG20" s="44"/>
      <c r="XAH20" s="44"/>
      <c r="XAI20" s="44"/>
      <c r="XAJ20" s="5"/>
      <c r="XAK20" s="73"/>
      <c r="XAL20" s="57"/>
      <c r="XAM20" s="4"/>
      <c r="XAN20" s="5"/>
      <c r="XAO20" s="44"/>
      <c r="XAP20" s="44"/>
      <c r="XAQ20" s="44"/>
      <c r="XAR20" s="5"/>
      <c r="XAS20" s="73"/>
      <c r="XAT20" s="57"/>
      <c r="XAU20" s="4"/>
      <c r="XAV20" s="5"/>
      <c r="XAW20" s="44"/>
      <c r="XAX20" s="44"/>
      <c r="XAY20" s="44"/>
      <c r="XAZ20" s="5"/>
      <c r="XBA20" s="73"/>
      <c r="XBB20" s="57"/>
      <c r="XBC20" s="4"/>
      <c r="XBD20" s="5"/>
      <c r="XBE20" s="44"/>
      <c r="XBF20" s="44"/>
      <c r="XBG20" s="44"/>
      <c r="XBH20" s="5"/>
      <c r="XBI20" s="73"/>
      <c r="XBJ20" s="57"/>
      <c r="XBK20" s="4"/>
      <c r="XBL20" s="5"/>
      <c r="XBM20" s="44"/>
      <c r="XBN20" s="44"/>
      <c r="XBO20" s="44"/>
      <c r="XBP20" s="5"/>
      <c r="XBQ20" s="73"/>
      <c r="XBR20" s="57"/>
      <c r="XBS20" s="4"/>
      <c r="XBT20" s="5"/>
      <c r="XBU20" s="44"/>
      <c r="XBV20" s="44"/>
      <c r="XBW20" s="44"/>
      <c r="XBX20" s="5"/>
      <c r="XBY20" s="73"/>
      <c r="XBZ20" s="57"/>
      <c r="XCA20" s="4"/>
      <c r="XCB20" s="5"/>
      <c r="XCC20" s="44"/>
      <c r="XCD20" s="44"/>
      <c r="XCE20" s="44"/>
      <c r="XCF20" s="5"/>
      <c r="XCG20" s="73"/>
      <c r="XCH20" s="57"/>
      <c r="XCI20" s="4"/>
      <c r="XCJ20" s="5"/>
      <c r="XCK20" s="44"/>
      <c r="XCL20" s="44"/>
      <c r="XCM20" s="44"/>
      <c r="XCN20" s="5"/>
      <c r="XCO20" s="73"/>
      <c r="XCP20" s="57"/>
      <c r="XCQ20" s="4"/>
      <c r="XCR20" s="5"/>
      <c r="XCS20" s="44"/>
      <c r="XCT20" s="44"/>
      <c r="XCU20" s="44"/>
      <c r="XCV20" s="5"/>
      <c r="XCW20" s="73"/>
      <c r="XCX20" s="57"/>
      <c r="XCY20" s="4"/>
      <c r="XCZ20" s="5"/>
      <c r="XDA20" s="44"/>
      <c r="XDB20" s="44"/>
      <c r="XDC20" s="44"/>
      <c r="XDD20" s="5"/>
      <c r="XDE20" s="73"/>
      <c r="XDF20" s="57"/>
      <c r="XDG20" s="4"/>
      <c r="XDH20" s="5"/>
      <c r="XDI20" s="44"/>
      <c r="XDJ20" s="44"/>
      <c r="XDK20" s="44"/>
      <c r="XDL20" s="5"/>
      <c r="XDM20" s="73"/>
      <c r="XDN20" s="57"/>
      <c r="XDO20" s="4"/>
      <c r="XDP20" s="5"/>
      <c r="XDQ20" s="44"/>
      <c r="XDR20" s="44"/>
      <c r="XDS20" s="44"/>
      <c r="XDT20" s="5"/>
      <c r="XDU20" s="73"/>
      <c r="XDV20" s="57"/>
      <c r="XDW20" s="4"/>
      <c r="XDX20" s="5"/>
      <c r="XDY20" s="44"/>
      <c r="XDZ20" s="44"/>
      <c r="XEA20" s="44"/>
      <c r="XEB20" s="5"/>
      <c r="XEC20" s="73"/>
      <c r="XED20" s="57"/>
      <c r="XEE20" s="4"/>
      <c r="XEF20" s="5"/>
      <c r="XEG20" s="44"/>
      <c r="XEH20" s="44"/>
      <c r="XEI20" s="44"/>
      <c r="XEJ20" s="5"/>
      <c r="XEK20" s="73"/>
      <c r="XEL20" s="57"/>
      <c r="XEM20" s="4"/>
      <c r="XEN20" s="5"/>
      <c r="XEO20" s="44"/>
      <c r="XEP20" s="44"/>
      <c r="XEQ20" s="44"/>
      <c r="XER20" s="5"/>
      <c r="XES20" s="73"/>
      <c r="XET20" s="57"/>
      <c r="XEU20" s="4"/>
      <c r="XEV20" s="5"/>
      <c r="XEW20" s="44"/>
      <c r="XEX20" s="44"/>
      <c r="XEY20" s="44"/>
      <c r="XEZ20" s="5"/>
      <c r="XFA20" s="73"/>
      <c r="XFB20" s="57"/>
      <c r="XFC20" s="4"/>
      <c r="XFD20" s="5"/>
    </row>
    <row r="21" spans="1:16384">
      <c r="A21" s="47" t="s">
        <v>461</v>
      </c>
      <c r="B21" s="161" t="s">
        <v>108</v>
      </c>
      <c r="C21" s="47" t="s">
        <v>461</v>
      </c>
      <c r="D21" s="5" t="s">
        <v>2133</v>
      </c>
      <c r="E21" s="99"/>
      <c r="F21" s="4" t="s">
        <v>1318</v>
      </c>
      <c r="G21" s="1" t="s">
        <v>6489</v>
      </c>
      <c r="H21" s="1"/>
      <c r="K21" s="73"/>
      <c r="L21" s="41"/>
      <c r="N21" s="12"/>
    </row>
    <row r="22" spans="1:16384" ht="92">
      <c r="A22" s="44" t="s">
        <v>6425</v>
      </c>
      <c r="B22" s="43" t="s">
        <v>109</v>
      </c>
      <c r="C22" s="44" t="s">
        <v>2461</v>
      </c>
      <c r="D22" s="5" t="s">
        <v>2121</v>
      </c>
      <c r="E22" s="12" t="s">
        <v>3303</v>
      </c>
      <c r="F22" s="4" t="s">
        <v>1318</v>
      </c>
      <c r="G22" s="230" t="s">
        <v>6355</v>
      </c>
      <c r="H22" s="57" t="s">
        <v>1472</v>
      </c>
      <c r="I22" s="4"/>
      <c r="J22" s="4"/>
      <c r="K22" s="73"/>
      <c r="L22" s="216" t="s">
        <v>12168</v>
      </c>
      <c r="N22" s="12"/>
    </row>
    <row r="23" spans="1:16384">
      <c r="A23" s="11" t="s">
        <v>4021</v>
      </c>
      <c r="B23" s="11" t="s">
        <v>3241</v>
      </c>
      <c r="C23" s="11" t="s">
        <v>3246</v>
      </c>
      <c r="D23" s="37" t="s">
        <v>2123</v>
      </c>
      <c r="E23" s="12" t="s">
        <v>3303</v>
      </c>
      <c r="F23" s="26"/>
      <c r="G23" s="11"/>
      <c r="H23" s="11"/>
      <c r="I23" s="219"/>
      <c r="J23" s="219"/>
      <c r="K23" s="73"/>
      <c r="L23" s="73"/>
      <c r="N23" s="12"/>
    </row>
    <row r="24" spans="1:16384">
      <c r="K24" s="73"/>
      <c r="L24" s="73"/>
      <c r="N24" s="12"/>
    </row>
    <row r="26" spans="1:16384">
      <c r="A26" s="96" t="s">
        <v>3524</v>
      </c>
      <c r="B26" s="41"/>
      <c r="C26" s="73"/>
    </row>
    <row r="27" spans="1:16384">
      <c r="A27" s="96" t="s">
        <v>12234</v>
      </c>
      <c r="B27" s="73"/>
      <c r="C27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FD30"/>
  <sheetViews>
    <sheetView workbookViewId="0">
      <selection activeCell="A30" sqref="A30"/>
    </sheetView>
  </sheetViews>
  <sheetFormatPr defaultColWidth="9" defaultRowHeight="11.5"/>
  <cols>
    <col min="1" max="1" width="15.08203125" style="214" customWidth="1"/>
    <col min="2" max="2" width="16.75" style="214" customWidth="1"/>
    <col min="3" max="3" width="29.58203125" style="216" customWidth="1"/>
    <col min="4" max="4" width="16.75" style="214" customWidth="1"/>
    <col min="5" max="5" width="9.5" style="214" customWidth="1"/>
    <col min="6" max="6" width="3.5" style="214" customWidth="1"/>
    <col min="7" max="7" width="20.5" style="214" bestFit="1" customWidth="1"/>
    <col min="8" max="8" width="17.25" style="214" customWidth="1"/>
    <col min="9" max="9" width="13.08203125" style="214" customWidth="1"/>
    <col min="10" max="10" width="9" style="214"/>
    <col min="11" max="11" width="4" style="214" customWidth="1"/>
    <col min="12" max="12" width="37.58203125" style="214" bestFit="1" customWidth="1"/>
    <col min="13" max="13" width="3.08203125" style="214" customWidth="1"/>
    <col min="14" max="14" width="44.58203125" style="214" customWidth="1"/>
    <col min="15" max="16384" width="9" style="214"/>
  </cols>
  <sheetData>
    <row r="1" spans="1:14">
      <c r="A1" s="211" t="s">
        <v>2409</v>
      </c>
      <c r="B1" s="212" t="s">
        <v>6392</v>
      </c>
      <c r="C1" s="213"/>
    </row>
    <row r="2" spans="1:14">
      <c r="A2" s="213"/>
      <c r="B2" s="213"/>
      <c r="C2" s="213"/>
    </row>
    <row r="3" spans="1:14">
      <c r="A3" s="215" t="s">
        <v>6421</v>
      </c>
      <c r="B3" s="214" t="s">
        <v>12201</v>
      </c>
      <c r="C3" s="216" t="s">
        <v>12203</v>
      </c>
    </row>
    <row r="5" spans="1:14">
      <c r="A5" s="215" t="s">
        <v>2407</v>
      </c>
    </row>
    <row r="6" spans="1:14">
      <c r="B6" s="214" t="s">
        <v>12201</v>
      </c>
      <c r="C6" s="216" t="s">
        <v>12202</v>
      </c>
    </row>
    <row r="8" spans="1:14">
      <c r="A8" s="217" t="s">
        <v>6396</v>
      </c>
      <c r="B8" s="218" t="s">
        <v>5382</v>
      </c>
      <c r="C8" s="218"/>
      <c r="D8" s="218"/>
      <c r="E8" s="218"/>
      <c r="F8" s="218"/>
      <c r="G8" s="218" t="s">
        <v>6398</v>
      </c>
      <c r="H8" s="218" t="s">
        <v>910</v>
      </c>
      <c r="I8" s="218" t="s">
        <v>913</v>
      </c>
      <c r="J8" s="218" t="s">
        <v>914</v>
      </c>
      <c r="K8" s="219"/>
      <c r="L8" s="220" t="s">
        <v>6399</v>
      </c>
    </row>
    <row r="9" spans="1:14" ht="23">
      <c r="A9" s="4" t="str">
        <f t="shared" ref="A9:A23" si="0">SUBSTITUTE(C9,"_","")</f>
        <v>PERSONSHAREHOLDERXYGSSID</v>
      </c>
      <c r="B9" s="259" t="s">
        <v>10128</v>
      </c>
      <c r="C9" s="57" t="s">
        <v>12204</v>
      </c>
      <c r="D9" s="57" t="s">
        <v>2111</v>
      </c>
      <c r="E9" s="5" t="s">
        <v>3303</v>
      </c>
      <c r="F9" s="4" t="s">
        <v>1318</v>
      </c>
      <c r="G9" s="239"/>
      <c r="H9" s="238"/>
      <c r="I9" s="5" t="s">
        <v>9984</v>
      </c>
      <c r="J9" s="213"/>
      <c r="K9" s="213"/>
      <c r="L9" s="213"/>
    </row>
    <row r="10" spans="1:14" ht="23">
      <c r="A10" s="4" t="str">
        <f t="shared" si="0"/>
        <v>PERSONID</v>
      </c>
      <c r="B10" s="1" t="s">
        <v>12191</v>
      </c>
      <c r="C10" s="1" t="s">
        <v>12155</v>
      </c>
      <c r="D10" s="127" t="s">
        <v>2111</v>
      </c>
      <c r="E10" s="99" t="s">
        <v>3303</v>
      </c>
      <c r="F10" s="4" t="s">
        <v>1318</v>
      </c>
      <c r="G10" s="493" t="s">
        <v>12184</v>
      </c>
      <c r="H10" s="496" t="s">
        <v>2126</v>
      </c>
      <c r="I10" s="490"/>
      <c r="J10" s="493"/>
      <c r="K10" s="493"/>
      <c r="L10" s="493" t="s">
        <v>12233</v>
      </c>
    </row>
    <row r="11" spans="1:14">
      <c r="A11" s="4" t="str">
        <f t="shared" si="0"/>
        <v>PERSONNM</v>
      </c>
      <c r="B11" s="1" t="s">
        <v>12199</v>
      </c>
      <c r="C11" s="1" t="s">
        <v>12195</v>
      </c>
      <c r="D11" s="127" t="s">
        <v>6571</v>
      </c>
      <c r="E11" s="99" t="s">
        <v>12196</v>
      </c>
      <c r="F11" s="4" t="s">
        <v>12197</v>
      </c>
      <c r="G11" s="4" t="s">
        <v>12198</v>
      </c>
      <c r="H11" s="127" t="s">
        <v>6571</v>
      </c>
      <c r="I11" s="4"/>
      <c r="J11" s="4"/>
      <c r="K11" s="4"/>
      <c r="L11" s="4"/>
    </row>
    <row r="12" spans="1:14" s="231" customFormat="1">
      <c r="A12" s="240" t="s">
        <v>6452</v>
      </c>
      <c r="B12" s="231" t="s">
        <v>7888</v>
      </c>
      <c r="C12" s="231" t="s">
        <v>7742</v>
      </c>
      <c r="D12" s="1" t="s">
        <v>2126</v>
      </c>
      <c r="E12" s="4"/>
      <c r="F12" s="4" t="s">
        <v>1318</v>
      </c>
      <c r="G12" s="231" t="s">
        <v>6453</v>
      </c>
      <c r="H12" s="4" t="s">
        <v>3515</v>
      </c>
      <c r="I12" s="4"/>
      <c r="J12" s="4"/>
      <c r="K12" s="4"/>
      <c r="L12" s="4"/>
    </row>
    <row r="13" spans="1:14" s="231" customFormat="1">
      <c r="A13" s="240" t="s">
        <v>6460</v>
      </c>
      <c r="B13" s="231" t="s">
        <v>6461</v>
      </c>
      <c r="C13" s="231" t="s">
        <v>6462</v>
      </c>
      <c r="D13" s="4" t="s">
        <v>1358</v>
      </c>
      <c r="E13" s="57"/>
      <c r="F13" s="4" t="s">
        <v>1318</v>
      </c>
      <c r="G13" s="231" t="s">
        <v>6462</v>
      </c>
      <c r="H13" s="4" t="s">
        <v>1358</v>
      </c>
      <c r="I13" s="4"/>
      <c r="K13" s="4"/>
      <c r="L13" s="4"/>
    </row>
    <row r="14" spans="1:14" s="231" customFormat="1">
      <c r="A14" s="240" t="s">
        <v>8932</v>
      </c>
      <c r="B14" s="231" t="s">
        <v>8933</v>
      </c>
      <c r="C14" s="231" t="s">
        <v>8934</v>
      </c>
      <c r="D14" s="57" t="s">
        <v>3338</v>
      </c>
      <c r="E14" s="4"/>
      <c r="F14" s="57" t="s">
        <v>1318</v>
      </c>
      <c r="G14" s="231" t="s">
        <v>8934</v>
      </c>
      <c r="H14" s="57" t="s">
        <v>3338</v>
      </c>
      <c r="I14" s="4"/>
      <c r="J14" s="4"/>
      <c r="K14" s="4"/>
      <c r="L14" s="4"/>
    </row>
    <row r="15" spans="1:14">
      <c r="A15" s="4" t="str">
        <f t="shared" si="0"/>
        <v>COMPANYNM</v>
      </c>
      <c r="B15" s="148" t="s">
        <v>11767</v>
      </c>
      <c r="C15" s="1" t="s">
        <v>12200</v>
      </c>
      <c r="D15" s="1" t="s">
        <v>6692</v>
      </c>
      <c r="E15" s="99"/>
      <c r="F15" s="4"/>
      <c r="G15" s="1" t="s">
        <v>12200</v>
      </c>
      <c r="H15" s="1" t="s">
        <v>6692</v>
      </c>
      <c r="I15" s="4"/>
      <c r="J15" s="4"/>
      <c r="K15" s="4"/>
      <c r="L15" s="4"/>
    </row>
    <row r="16" spans="1:14" ht="34.5">
      <c r="A16" s="4" t="str">
        <f t="shared" si="0"/>
        <v>ORGFORMID</v>
      </c>
      <c r="B16" s="515" t="s">
        <v>12186</v>
      </c>
      <c r="C16" s="54" t="s">
        <v>7233</v>
      </c>
      <c r="D16" s="4" t="s">
        <v>2111</v>
      </c>
      <c r="E16" s="4"/>
      <c r="F16" s="4" t="s">
        <v>1318</v>
      </c>
      <c r="G16" s="54" t="s">
        <v>7235</v>
      </c>
      <c r="H16" s="4" t="s">
        <v>1418</v>
      </c>
      <c r="I16" s="4"/>
      <c r="J16" s="4"/>
      <c r="K16" s="4"/>
      <c r="L16" s="4" t="s">
        <v>7230</v>
      </c>
      <c r="N16" s="216" t="s">
        <v>11636</v>
      </c>
    </row>
    <row r="17" spans="1:16384">
      <c r="A17" s="4" t="str">
        <f t="shared" si="0"/>
        <v>ORGFORM</v>
      </c>
      <c r="B17" s="10" t="s">
        <v>11748</v>
      </c>
      <c r="C17" s="242" t="s">
        <v>5946</v>
      </c>
      <c r="D17" s="4" t="s">
        <v>1418</v>
      </c>
      <c r="E17" s="4"/>
      <c r="F17" s="4" t="s">
        <v>1318</v>
      </c>
      <c r="G17" s="242" t="s">
        <v>7235</v>
      </c>
      <c r="H17" s="4" t="s">
        <v>1418</v>
      </c>
      <c r="I17" s="4"/>
      <c r="J17" s="4"/>
      <c r="K17" s="4"/>
      <c r="L17" s="231"/>
    </row>
    <row r="18" spans="1:16384">
      <c r="A18" s="4" t="str">
        <f t="shared" si="0"/>
        <v>MANAGEMENTST</v>
      </c>
      <c r="B18" s="231" t="s">
        <v>6871</v>
      </c>
      <c r="C18" s="47" t="s">
        <v>6409</v>
      </c>
      <c r="D18" s="57" t="s">
        <v>3337</v>
      </c>
      <c r="E18" s="4"/>
      <c r="F18" s="4" t="s">
        <v>1318</v>
      </c>
      <c r="G18" s="47" t="s">
        <v>6409</v>
      </c>
      <c r="H18" s="57" t="s">
        <v>3337</v>
      </c>
      <c r="I18" s="4"/>
      <c r="J18" s="4"/>
      <c r="K18" s="4"/>
      <c r="L18" s="155"/>
    </row>
    <row r="19" spans="1:16384">
      <c r="A19" s="4" t="str">
        <f t="shared" si="0"/>
        <v>REGCAPITAL</v>
      </c>
      <c r="B19" s="231" t="s">
        <v>7247</v>
      </c>
      <c r="C19" s="231" t="s">
        <v>4799</v>
      </c>
      <c r="D19" s="4" t="s">
        <v>2132</v>
      </c>
      <c r="E19" s="4"/>
      <c r="F19" s="4" t="s">
        <v>1318</v>
      </c>
      <c r="G19" s="231" t="s">
        <v>4799</v>
      </c>
      <c r="H19" s="4" t="s">
        <v>3338</v>
      </c>
      <c r="I19" s="4"/>
      <c r="J19" s="4"/>
      <c r="K19" s="4"/>
      <c r="L19" s="4"/>
    </row>
    <row r="20" spans="1:16384" s="519" customFormat="1" ht="23">
      <c r="A20" s="57" t="str">
        <f t="shared" si="0"/>
        <v>REGCAPCURRENCY</v>
      </c>
      <c r="B20" s="516" t="s">
        <v>11647</v>
      </c>
      <c r="C20" s="57" t="s">
        <v>11642</v>
      </c>
      <c r="D20" s="516" t="s">
        <v>2133</v>
      </c>
      <c r="E20" s="273"/>
      <c r="F20" s="57" t="s">
        <v>1318</v>
      </c>
      <c r="G20" s="226" t="s">
        <v>11642</v>
      </c>
      <c r="H20" s="517" t="s">
        <v>2133</v>
      </c>
      <c r="I20" s="518"/>
      <c r="J20" s="518"/>
      <c r="K20" s="518"/>
      <c r="L20" s="226" t="s">
        <v>11651</v>
      </c>
      <c r="M20" s="273"/>
    </row>
    <row r="21" spans="1:16384">
      <c r="A21" s="4" t="str">
        <f>SUBSTITUTE(C21,"_","")</f>
        <v>BLNUMB</v>
      </c>
      <c r="B21" s="231" t="s">
        <v>6430</v>
      </c>
      <c r="C21" s="1" t="s">
        <v>6401</v>
      </c>
      <c r="D21" s="1" t="s">
        <v>3338</v>
      </c>
      <c r="E21" s="4"/>
      <c r="F21" s="4" t="s">
        <v>1318</v>
      </c>
      <c r="G21" s="1" t="s">
        <v>6401</v>
      </c>
      <c r="H21" s="1" t="s">
        <v>2126</v>
      </c>
      <c r="I21" s="4"/>
      <c r="J21" s="4"/>
      <c r="K21" s="4"/>
      <c r="L21" s="4"/>
    </row>
    <row r="22" spans="1:16384">
      <c r="A22" s="4" t="str">
        <f t="shared" si="0"/>
        <v>ISDEL</v>
      </c>
      <c r="B22" s="11" t="s">
        <v>4011</v>
      </c>
      <c r="C22" s="11" t="s">
        <v>3959</v>
      </c>
      <c r="D22" s="11" t="s">
        <v>2113</v>
      </c>
      <c r="E22" s="12" t="s">
        <v>3303</v>
      </c>
      <c r="F22" s="4" t="s">
        <v>1318</v>
      </c>
      <c r="G22" s="11">
        <v>0</v>
      </c>
      <c r="H22" s="11"/>
      <c r="I22" s="73"/>
      <c r="N22" s="12"/>
    </row>
    <row r="23" spans="1:16384">
      <c r="A23" s="4" t="str">
        <f t="shared" si="0"/>
        <v>SRCPERSONCD</v>
      </c>
      <c r="B23" s="44" t="s">
        <v>12192</v>
      </c>
      <c r="C23" s="44" t="s">
        <v>12193</v>
      </c>
      <c r="D23" s="5" t="s">
        <v>2120</v>
      </c>
      <c r="E23" s="73"/>
      <c r="F23" s="57" t="s">
        <v>1318</v>
      </c>
      <c r="G23" s="4" t="s">
        <v>12194</v>
      </c>
      <c r="H23" s="5" t="s">
        <v>2126</v>
      </c>
      <c r="I23" s="44"/>
      <c r="J23" s="44"/>
      <c r="K23" s="44"/>
      <c r="L23" s="5"/>
      <c r="M23" s="73"/>
      <c r="N23" s="57"/>
      <c r="O23" s="4"/>
      <c r="P23" s="5"/>
      <c r="Q23" s="44"/>
      <c r="R23" s="44"/>
      <c r="S23" s="44"/>
      <c r="T23" s="5"/>
      <c r="U23" s="73"/>
      <c r="V23" s="57"/>
      <c r="W23" s="4"/>
      <c r="X23" s="5"/>
      <c r="Y23" s="44"/>
      <c r="Z23" s="44"/>
      <c r="AA23" s="44"/>
      <c r="AB23" s="5"/>
      <c r="AC23" s="73"/>
      <c r="AD23" s="57"/>
      <c r="AE23" s="4"/>
      <c r="AF23" s="5"/>
      <c r="AG23" s="44"/>
      <c r="AH23" s="44"/>
      <c r="AI23" s="44"/>
      <c r="AJ23" s="5"/>
      <c r="AK23" s="73"/>
      <c r="AL23" s="57"/>
      <c r="AM23" s="4"/>
      <c r="AN23" s="5"/>
      <c r="AO23" s="44"/>
      <c r="AP23" s="44"/>
      <c r="AQ23" s="44"/>
      <c r="AR23" s="5"/>
      <c r="AS23" s="73"/>
      <c r="AT23" s="57"/>
      <c r="AU23" s="4"/>
      <c r="AV23" s="5"/>
      <c r="AW23" s="44"/>
      <c r="AX23" s="44"/>
      <c r="AY23" s="44"/>
      <c r="AZ23" s="5"/>
      <c r="BA23" s="73"/>
      <c r="BB23" s="57"/>
      <c r="BC23" s="4"/>
      <c r="BD23" s="5"/>
      <c r="BE23" s="44"/>
      <c r="BF23" s="44"/>
      <c r="BG23" s="44"/>
      <c r="BH23" s="5"/>
      <c r="BI23" s="73"/>
      <c r="BJ23" s="57"/>
      <c r="BK23" s="4"/>
      <c r="BL23" s="5"/>
      <c r="BM23" s="44"/>
      <c r="BN23" s="44"/>
      <c r="BO23" s="44"/>
      <c r="BP23" s="5"/>
      <c r="BQ23" s="73"/>
      <c r="BR23" s="57"/>
      <c r="BS23" s="4"/>
      <c r="BT23" s="5"/>
      <c r="BU23" s="44"/>
      <c r="BV23" s="44"/>
      <c r="BW23" s="44"/>
      <c r="BX23" s="5"/>
      <c r="BY23" s="73"/>
      <c r="BZ23" s="57"/>
      <c r="CA23" s="4"/>
      <c r="CB23" s="5"/>
      <c r="CC23" s="44"/>
      <c r="CD23" s="44"/>
      <c r="CE23" s="44"/>
      <c r="CF23" s="5"/>
      <c r="CG23" s="73"/>
      <c r="CH23" s="57"/>
      <c r="CI23" s="4"/>
      <c r="CJ23" s="5"/>
      <c r="CK23" s="44"/>
      <c r="CL23" s="44"/>
      <c r="CM23" s="44"/>
      <c r="CN23" s="5"/>
      <c r="CO23" s="73"/>
      <c r="CP23" s="57"/>
      <c r="CQ23" s="4"/>
      <c r="CR23" s="5"/>
      <c r="CS23" s="44"/>
      <c r="CT23" s="44"/>
      <c r="CU23" s="44"/>
      <c r="CV23" s="5"/>
      <c r="CW23" s="73"/>
      <c r="CX23" s="57"/>
      <c r="CY23" s="4"/>
      <c r="CZ23" s="5"/>
      <c r="DA23" s="44"/>
      <c r="DB23" s="44"/>
      <c r="DC23" s="44"/>
      <c r="DD23" s="5"/>
      <c r="DE23" s="73"/>
      <c r="DF23" s="57"/>
      <c r="DG23" s="4"/>
      <c r="DH23" s="5"/>
      <c r="DI23" s="44"/>
      <c r="DJ23" s="44"/>
      <c r="DK23" s="44"/>
      <c r="DL23" s="5"/>
      <c r="DM23" s="73"/>
      <c r="DN23" s="57"/>
      <c r="DO23" s="4"/>
      <c r="DP23" s="5"/>
      <c r="DQ23" s="44"/>
      <c r="DR23" s="44"/>
      <c r="DS23" s="44"/>
      <c r="DT23" s="5"/>
      <c r="DU23" s="73"/>
      <c r="DV23" s="57"/>
      <c r="DW23" s="4"/>
      <c r="DX23" s="5"/>
      <c r="DY23" s="44"/>
      <c r="DZ23" s="44"/>
      <c r="EA23" s="44"/>
      <c r="EB23" s="5"/>
      <c r="EC23" s="73"/>
      <c r="ED23" s="57"/>
      <c r="EE23" s="4"/>
      <c r="EF23" s="5"/>
      <c r="EG23" s="44"/>
      <c r="EH23" s="44"/>
      <c r="EI23" s="44"/>
      <c r="EJ23" s="5"/>
      <c r="EK23" s="73"/>
      <c r="EL23" s="57"/>
      <c r="EM23" s="4"/>
      <c r="EN23" s="5"/>
      <c r="EO23" s="44"/>
      <c r="EP23" s="44"/>
      <c r="EQ23" s="44"/>
      <c r="ER23" s="5"/>
      <c r="ES23" s="73"/>
      <c r="ET23" s="57"/>
      <c r="EU23" s="4"/>
      <c r="EV23" s="5"/>
      <c r="EW23" s="44"/>
      <c r="EX23" s="44"/>
      <c r="EY23" s="44"/>
      <c r="EZ23" s="5"/>
      <c r="FA23" s="73"/>
      <c r="FB23" s="57"/>
      <c r="FC23" s="4"/>
      <c r="FD23" s="5"/>
      <c r="FE23" s="44"/>
      <c r="FF23" s="44"/>
      <c r="FG23" s="44"/>
      <c r="FH23" s="5"/>
      <c r="FI23" s="73"/>
      <c r="FJ23" s="57"/>
      <c r="FK23" s="4"/>
      <c r="FL23" s="5"/>
      <c r="FM23" s="44"/>
      <c r="FN23" s="44"/>
      <c r="FO23" s="44"/>
      <c r="FP23" s="5"/>
      <c r="FQ23" s="73"/>
      <c r="FR23" s="57"/>
      <c r="FS23" s="4"/>
      <c r="FT23" s="5"/>
      <c r="FU23" s="44"/>
      <c r="FV23" s="44"/>
      <c r="FW23" s="44"/>
      <c r="FX23" s="5"/>
      <c r="FY23" s="73"/>
      <c r="FZ23" s="57"/>
      <c r="GA23" s="4"/>
      <c r="GB23" s="5"/>
      <c r="GC23" s="44"/>
      <c r="GD23" s="44"/>
      <c r="GE23" s="44"/>
      <c r="GF23" s="5"/>
      <c r="GG23" s="73"/>
      <c r="GH23" s="57"/>
      <c r="GI23" s="4"/>
      <c r="GJ23" s="5"/>
      <c r="GK23" s="44"/>
      <c r="GL23" s="44"/>
      <c r="GM23" s="44"/>
      <c r="GN23" s="5"/>
      <c r="GO23" s="73"/>
      <c r="GP23" s="57"/>
      <c r="GQ23" s="4"/>
      <c r="GR23" s="5"/>
      <c r="GS23" s="44"/>
      <c r="GT23" s="44"/>
      <c r="GU23" s="44"/>
      <c r="GV23" s="5"/>
      <c r="GW23" s="73"/>
      <c r="GX23" s="57"/>
      <c r="GY23" s="4"/>
      <c r="GZ23" s="5"/>
      <c r="HA23" s="44"/>
      <c r="HB23" s="44"/>
      <c r="HC23" s="44"/>
      <c r="HD23" s="5"/>
      <c r="HE23" s="73"/>
      <c r="HF23" s="57"/>
      <c r="HG23" s="4"/>
      <c r="HH23" s="5"/>
      <c r="HI23" s="44"/>
      <c r="HJ23" s="44"/>
      <c r="HK23" s="44"/>
      <c r="HL23" s="5"/>
      <c r="HM23" s="73"/>
      <c r="HN23" s="57"/>
      <c r="HO23" s="4"/>
      <c r="HP23" s="5"/>
      <c r="HQ23" s="44"/>
      <c r="HR23" s="44"/>
      <c r="HS23" s="44"/>
      <c r="HT23" s="5"/>
      <c r="HU23" s="73"/>
      <c r="HV23" s="57"/>
      <c r="HW23" s="4"/>
      <c r="HX23" s="5"/>
      <c r="HY23" s="44"/>
      <c r="HZ23" s="44"/>
      <c r="IA23" s="44"/>
      <c r="IB23" s="5"/>
      <c r="IC23" s="73"/>
      <c r="ID23" s="57"/>
      <c r="IE23" s="4"/>
      <c r="IF23" s="5"/>
      <c r="IG23" s="44"/>
      <c r="IH23" s="44"/>
      <c r="II23" s="44"/>
      <c r="IJ23" s="5"/>
      <c r="IK23" s="73"/>
      <c r="IL23" s="57"/>
      <c r="IM23" s="4"/>
      <c r="IN23" s="5"/>
      <c r="IO23" s="44"/>
      <c r="IP23" s="44"/>
      <c r="IQ23" s="44"/>
      <c r="IR23" s="5"/>
      <c r="IS23" s="73"/>
      <c r="IT23" s="57"/>
      <c r="IU23" s="4"/>
      <c r="IV23" s="5"/>
      <c r="IW23" s="44"/>
      <c r="IX23" s="44"/>
      <c r="IY23" s="44"/>
      <c r="IZ23" s="5"/>
      <c r="JA23" s="73"/>
      <c r="JB23" s="57"/>
      <c r="JC23" s="4"/>
      <c r="JD23" s="5"/>
      <c r="JE23" s="44"/>
      <c r="JF23" s="44"/>
      <c r="JG23" s="44"/>
      <c r="JH23" s="5"/>
      <c r="JI23" s="73"/>
      <c r="JJ23" s="57"/>
      <c r="JK23" s="4"/>
      <c r="JL23" s="5"/>
      <c r="JM23" s="44"/>
      <c r="JN23" s="44"/>
      <c r="JO23" s="44"/>
      <c r="JP23" s="5"/>
      <c r="JQ23" s="73"/>
      <c r="JR23" s="57"/>
      <c r="JS23" s="4"/>
      <c r="JT23" s="5"/>
      <c r="JU23" s="44"/>
      <c r="JV23" s="44"/>
      <c r="JW23" s="44"/>
      <c r="JX23" s="5"/>
      <c r="JY23" s="73"/>
      <c r="JZ23" s="57"/>
      <c r="KA23" s="4"/>
      <c r="KB23" s="5"/>
      <c r="KC23" s="44"/>
      <c r="KD23" s="44"/>
      <c r="KE23" s="44"/>
      <c r="KF23" s="5"/>
      <c r="KG23" s="73"/>
      <c r="KH23" s="57"/>
      <c r="KI23" s="4"/>
      <c r="KJ23" s="5"/>
      <c r="KK23" s="44"/>
      <c r="KL23" s="44"/>
      <c r="KM23" s="44"/>
      <c r="KN23" s="5"/>
      <c r="KO23" s="73"/>
      <c r="KP23" s="57"/>
      <c r="KQ23" s="4"/>
      <c r="KR23" s="5"/>
      <c r="KS23" s="44"/>
      <c r="KT23" s="44"/>
      <c r="KU23" s="44"/>
      <c r="KV23" s="5"/>
      <c r="KW23" s="73"/>
      <c r="KX23" s="57"/>
      <c r="KY23" s="4"/>
      <c r="KZ23" s="5"/>
      <c r="LA23" s="44"/>
      <c r="LB23" s="44"/>
      <c r="LC23" s="44"/>
      <c r="LD23" s="5"/>
      <c r="LE23" s="73"/>
      <c r="LF23" s="57"/>
      <c r="LG23" s="4"/>
      <c r="LH23" s="5"/>
      <c r="LI23" s="44"/>
      <c r="LJ23" s="44"/>
      <c r="LK23" s="44"/>
      <c r="LL23" s="5"/>
      <c r="LM23" s="73"/>
      <c r="LN23" s="57"/>
      <c r="LO23" s="4"/>
      <c r="LP23" s="5"/>
      <c r="LQ23" s="44"/>
      <c r="LR23" s="44"/>
      <c r="LS23" s="44"/>
      <c r="LT23" s="5"/>
      <c r="LU23" s="73"/>
      <c r="LV23" s="57"/>
      <c r="LW23" s="4"/>
      <c r="LX23" s="5"/>
      <c r="LY23" s="44"/>
      <c r="LZ23" s="44"/>
      <c r="MA23" s="44"/>
      <c r="MB23" s="5"/>
      <c r="MC23" s="73"/>
      <c r="MD23" s="57"/>
      <c r="ME23" s="4"/>
      <c r="MF23" s="5"/>
      <c r="MG23" s="44"/>
      <c r="MH23" s="44"/>
      <c r="MI23" s="44"/>
      <c r="MJ23" s="5"/>
      <c r="MK23" s="73"/>
      <c r="ML23" s="57"/>
      <c r="MM23" s="4"/>
      <c r="MN23" s="5"/>
      <c r="MO23" s="44"/>
      <c r="MP23" s="44"/>
      <c r="MQ23" s="44"/>
      <c r="MR23" s="5"/>
      <c r="MS23" s="73"/>
      <c r="MT23" s="57"/>
      <c r="MU23" s="4"/>
      <c r="MV23" s="5"/>
      <c r="MW23" s="44"/>
      <c r="MX23" s="44"/>
      <c r="MY23" s="44"/>
      <c r="MZ23" s="5"/>
      <c r="NA23" s="73"/>
      <c r="NB23" s="57"/>
      <c r="NC23" s="4"/>
      <c r="ND23" s="5"/>
      <c r="NE23" s="44"/>
      <c r="NF23" s="44"/>
      <c r="NG23" s="44"/>
      <c r="NH23" s="5"/>
      <c r="NI23" s="73"/>
      <c r="NJ23" s="57"/>
      <c r="NK23" s="4"/>
      <c r="NL23" s="5"/>
      <c r="NM23" s="44"/>
      <c r="NN23" s="44"/>
      <c r="NO23" s="44"/>
      <c r="NP23" s="5"/>
      <c r="NQ23" s="73"/>
      <c r="NR23" s="57"/>
      <c r="NS23" s="4"/>
      <c r="NT23" s="5"/>
      <c r="NU23" s="44"/>
      <c r="NV23" s="44"/>
      <c r="NW23" s="44"/>
      <c r="NX23" s="5"/>
      <c r="NY23" s="73"/>
      <c r="NZ23" s="57"/>
      <c r="OA23" s="4"/>
      <c r="OB23" s="5"/>
      <c r="OC23" s="44"/>
      <c r="OD23" s="44"/>
      <c r="OE23" s="44"/>
      <c r="OF23" s="5"/>
      <c r="OG23" s="73"/>
      <c r="OH23" s="57"/>
      <c r="OI23" s="4"/>
      <c r="OJ23" s="5"/>
      <c r="OK23" s="44"/>
      <c r="OL23" s="44"/>
      <c r="OM23" s="44"/>
      <c r="ON23" s="5"/>
      <c r="OO23" s="73"/>
      <c r="OP23" s="57"/>
      <c r="OQ23" s="4"/>
      <c r="OR23" s="5"/>
      <c r="OS23" s="44"/>
      <c r="OT23" s="44"/>
      <c r="OU23" s="44"/>
      <c r="OV23" s="5"/>
      <c r="OW23" s="73"/>
      <c r="OX23" s="57"/>
      <c r="OY23" s="4"/>
      <c r="OZ23" s="5"/>
      <c r="PA23" s="44"/>
      <c r="PB23" s="44"/>
      <c r="PC23" s="44"/>
      <c r="PD23" s="5"/>
      <c r="PE23" s="73"/>
      <c r="PF23" s="57"/>
      <c r="PG23" s="4"/>
      <c r="PH23" s="5"/>
      <c r="PI23" s="44"/>
      <c r="PJ23" s="44"/>
      <c r="PK23" s="44"/>
      <c r="PL23" s="5"/>
      <c r="PM23" s="73"/>
      <c r="PN23" s="57"/>
      <c r="PO23" s="4"/>
      <c r="PP23" s="5"/>
      <c r="PQ23" s="44"/>
      <c r="PR23" s="44"/>
      <c r="PS23" s="44"/>
      <c r="PT23" s="5"/>
      <c r="PU23" s="73"/>
      <c r="PV23" s="57"/>
      <c r="PW23" s="4"/>
      <c r="PX23" s="5"/>
      <c r="PY23" s="44"/>
      <c r="PZ23" s="44"/>
      <c r="QA23" s="44"/>
      <c r="QB23" s="5"/>
      <c r="QC23" s="73"/>
      <c r="QD23" s="57"/>
      <c r="QE23" s="4"/>
      <c r="QF23" s="5"/>
      <c r="QG23" s="44"/>
      <c r="QH23" s="44"/>
      <c r="QI23" s="44"/>
      <c r="QJ23" s="5"/>
      <c r="QK23" s="73"/>
      <c r="QL23" s="57"/>
      <c r="QM23" s="4"/>
      <c r="QN23" s="5"/>
      <c r="QO23" s="44"/>
      <c r="QP23" s="44"/>
      <c r="QQ23" s="44"/>
      <c r="QR23" s="5"/>
      <c r="QS23" s="73"/>
      <c r="QT23" s="57"/>
      <c r="QU23" s="4"/>
      <c r="QV23" s="5"/>
      <c r="QW23" s="44"/>
      <c r="QX23" s="44"/>
      <c r="QY23" s="44"/>
      <c r="QZ23" s="5"/>
      <c r="RA23" s="73"/>
      <c r="RB23" s="57"/>
      <c r="RC23" s="4"/>
      <c r="RD23" s="5"/>
      <c r="RE23" s="44"/>
      <c r="RF23" s="44"/>
      <c r="RG23" s="44"/>
      <c r="RH23" s="5"/>
      <c r="RI23" s="73"/>
      <c r="RJ23" s="57"/>
      <c r="RK23" s="4"/>
      <c r="RL23" s="5"/>
      <c r="RM23" s="44"/>
      <c r="RN23" s="44"/>
      <c r="RO23" s="44"/>
      <c r="RP23" s="5"/>
      <c r="RQ23" s="73"/>
      <c r="RR23" s="57"/>
      <c r="RS23" s="4"/>
      <c r="RT23" s="5"/>
      <c r="RU23" s="44"/>
      <c r="RV23" s="44"/>
      <c r="RW23" s="44"/>
      <c r="RX23" s="5"/>
      <c r="RY23" s="73"/>
      <c r="RZ23" s="57"/>
      <c r="SA23" s="4"/>
      <c r="SB23" s="5"/>
      <c r="SC23" s="44"/>
      <c r="SD23" s="44"/>
      <c r="SE23" s="44"/>
      <c r="SF23" s="5"/>
      <c r="SG23" s="73"/>
      <c r="SH23" s="57"/>
      <c r="SI23" s="4"/>
      <c r="SJ23" s="5"/>
      <c r="SK23" s="44"/>
      <c r="SL23" s="44"/>
      <c r="SM23" s="44"/>
      <c r="SN23" s="5"/>
      <c r="SO23" s="73"/>
      <c r="SP23" s="57"/>
      <c r="SQ23" s="4"/>
      <c r="SR23" s="5"/>
      <c r="SS23" s="44"/>
      <c r="ST23" s="44"/>
      <c r="SU23" s="44"/>
      <c r="SV23" s="5"/>
      <c r="SW23" s="73"/>
      <c r="SX23" s="57"/>
      <c r="SY23" s="4"/>
      <c r="SZ23" s="5"/>
      <c r="TA23" s="44"/>
      <c r="TB23" s="44"/>
      <c r="TC23" s="44"/>
      <c r="TD23" s="5"/>
      <c r="TE23" s="73"/>
      <c r="TF23" s="57"/>
      <c r="TG23" s="4"/>
      <c r="TH23" s="5"/>
      <c r="TI23" s="44"/>
      <c r="TJ23" s="44"/>
      <c r="TK23" s="44"/>
      <c r="TL23" s="5"/>
      <c r="TM23" s="73"/>
      <c r="TN23" s="57"/>
      <c r="TO23" s="4"/>
      <c r="TP23" s="5"/>
      <c r="TQ23" s="44"/>
      <c r="TR23" s="44"/>
      <c r="TS23" s="44"/>
      <c r="TT23" s="5"/>
      <c r="TU23" s="73"/>
      <c r="TV23" s="57"/>
      <c r="TW23" s="4"/>
      <c r="TX23" s="5"/>
      <c r="TY23" s="44"/>
      <c r="TZ23" s="44"/>
      <c r="UA23" s="44"/>
      <c r="UB23" s="5"/>
      <c r="UC23" s="73"/>
      <c r="UD23" s="57"/>
      <c r="UE23" s="4"/>
      <c r="UF23" s="5"/>
      <c r="UG23" s="44"/>
      <c r="UH23" s="44"/>
      <c r="UI23" s="44"/>
      <c r="UJ23" s="5"/>
      <c r="UK23" s="73"/>
      <c r="UL23" s="57"/>
      <c r="UM23" s="4"/>
      <c r="UN23" s="5"/>
      <c r="UO23" s="44"/>
      <c r="UP23" s="44"/>
      <c r="UQ23" s="44"/>
      <c r="UR23" s="5"/>
      <c r="US23" s="73"/>
      <c r="UT23" s="57"/>
      <c r="UU23" s="4"/>
      <c r="UV23" s="5"/>
      <c r="UW23" s="44"/>
      <c r="UX23" s="44"/>
      <c r="UY23" s="44"/>
      <c r="UZ23" s="5"/>
      <c r="VA23" s="73"/>
      <c r="VB23" s="57"/>
      <c r="VC23" s="4"/>
      <c r="VD23" s="5"/>
      <c r="VE23" s="44"/>
      <c r="VF23" s="44"/>
      <c r="VG23" s="44"/>
      <c r="VH23" s="5"/>
      <c r="VI23" s="73"/>
      <c r="VJ23" s="57"/>
      <c r="VK23" s="4"/>
      <c r="VL23" s="5"/>
      <c r="VM23" s="44"/>
      <c r="VN23" s="44"/>
      <c r="VO23" s="44"/>
      <c r="VP23" s="5"/>
      <c r="VQ23" s="73"/>
      <c r="VR23" s="57"/>
      <c r="VS23" s="4"/>
      <c r="VT23" s="5"/>
      <c r="VU23" s="44"/>
      <c r="VV23" s="44"/>
      <c r="VW23" s="44"/>
      <c r="VX23" s="5"/>
      <c r="VY23" s="73"/>
      <c r="VZ23" s="57"/>
      <c r="WA23" s="4"/>
      <c r="WB23" s="5"/>
      <c r="WC23" s="44"/>
      <c r="WD23" s="44"/>
      <c r="WE23" s="44"/>
      <c r="WF23" s="5"/>
      <c r="WG23" s="73"/>
      <c r="WH23" s="57"/>
      <c r="WI23" s="4"/>
      <c r="WJ23" s="5"/>
      <c r="WK23" s="44"/>
      <c r="WL23" s="44"/>
      <c r="WM23" s="44"/>
      <c r="WN23" s="5"/>
      <c r="WO23" s="73"/>
      <c r="WP23" s="57"/>
      <c r="WQ23" s="4"/>
      <c r="WR23" s="5"/>
      <c r="WS23" s="44"/>
      <c r="WT23" s="44"/>
      <c r="WU23" s="44"/>
      <c r="WV23" s="5"/>
      <c r="WW23" s="73"/>
      <c r="WX23" s="57"/>
      <c r="WY23" s="4"/>
      <c r="WZ23" s="5"/>
      <c r="XA23" s="44"/>
      <c r="XB23" s="44"/>
      <c r="XC23" s="44"/>
      <c r="XD23" s="5"/>
      <c r="XE23" s="73"/>
      <c r="XF23" s="57"/>
      <c r="XG23" s="4"/>
      <c r="XH23" s="5"/>
      <c r="XI23" s="44"/>
      <c r="XJ23" s="44"/>
      <c r="XK23" s="44"/>
      <c r="XL23" s="5"/>
      <c r="XM23" s="73"/>
      <c r="XN23" s="57"/>
      <c r="XO23" s="4"/>
      <c r="XP23" s="5"/>
      <c r="XQ23" s="44"/>
      <c r="XR23" s="44"/>
      <c r="XS23" s="44"/>
      <c r="XT23" s="5"/>
      <c r="XU23" s="73"/>
      <c r="XV23" s="57"/>
      <c r="XW23" s="4"/>
      <c r="XX23" s="5"/>
      <c r="XY23" s="44"/>
      <c r="XZ23" s="44"/>
      <c r="YA23" s="44"/>
      <c r="YB23" s="5"/>
      <c r="YC23" s="73"/>
      <c r="YD23" s="57"/>
      <c r="YE23" s="4"/>
      <c r="YF23" s="5"/>
      <c r="YG23" s="44"/>
      <c r="YH23" s="44"/>
      <c r="YI23" s="44"/>
      <c r="YJ23" s="5"/>
      <c r="YK23" s="73"/>
      <c r="YL23" s="57"/>
      <c r="YM23" s="4"/>
      <c r="YN23" s="5"/>
      <c r="YO23" s="44"/>
      <c r="YP23" s="44"/>
      <c r="YQ23" s="44"/>
      <c r="YR23" s="5"/>
      <c r="YS23" s="73"/>
      <c r="YT23" s="57"/>
      <c r="YU23" s="4"/>
      <c r="YV23" s="5"/>
      <c r="YW23" s="44"/>
      <c r="YX23" s="44"/>
      <c r="YY23" s="44"/>
      <c r="YZ23" s="5"/>
      <c r="ZA23" s="73"/>
      <c r="ZB23" s="57"/>
      <c r="ZC23" s="4"/>
      <c r="ZD23" s="5"/>
      <c r="ZE23" s="44"/>
      <c r="ZF23" s="44"/>
      <c r="ZG23" s="44"/>
      <c r="ZH23" s="5"/>
      <c r="ZI23" s="73"/>
      <c r="ZJ23" s="57"/>
      <c r="ZK23" s="4"/>
      <c r="ZL23" s="5"/>
      <c r="ZM23" s="44"/>
      <c r="ZN23" s="44"/>
      <c r="ZO23" s="44"/>
      <c r="ZP23" s="5"/>
      <c r="ZQ23" s="73"/>
      <c r="ZR23" s="57"/>
      <c r="ZS23" s="4"/>
      <c r="ZT23" s="5"/>
      <c r="ZU23" s="44"/>
      <c r="ZV23" s="44"/>
      <c r="ZW23" s="44"/>
      <c r="ZX23" s="5"/>
      <c r="ZY23" s="73"/>
      <c r="ZZ23" s="57"/>
      <c r="AAA23" s="4"/>
      <c r="AAB23" s="5"/>
      <c r="AAC23" s="44"/>
      <c r="AAD23" s="44"/>
      <c r="AAE23" s="44"/>
      <c r="AAF23" s="5"/>
      <c r="AAG23" s="73"/>
      <c r="AAH23" s="57"/>
      <c r="AAI23" s="4"/>
      <c r="AAJ23" s="5"/>
      <c r="AAK23" s="44"/>
      <c r="AAL23" s="44"/>
      <c r="AAM23" s="44"/>
      <c r="AAN23" s="5"/>
      <c r="AAO23" s="73"/>
      <c r="AAP23" s="57"/>
      <c r="AAQ23" s="4"/>
      <c r="AAR23" s="5"/>
      <c r="AAS23" s="44"/>
      <c r="AAT23" s="44"/>
      <c r="AAU23" s="44"/>
      <c r="AAV23" s="5"/>
      <c r="AAW23" s="73"/>
      <c r="AAX23" s="57"/>
      <c r="AAY23" s="4"/>
      <c r="AAZ23" s="5"/>
      <c r="ABA23" s="44"/>
      <c r="ABB23" s="44"/>
      <c r="ABC23" s="44"/>
      <c r="ABD23" s="5"/>
      <c r="ABE23" s="73"/>
      <c r="ABF23" s="57"/>
      <c r="ABG23" s="4"/>
      <c r="ABH23" s="5"/>
      <c r="ABI23" s="44"/>
      <c r="ABJ23" s="44"/>
      <c r="ABK23" s="44"/>
      <c r="ABL23" s="5"/>
      <c r="ABM23" s="73"/>
      <c r="ABN23" s="57"/>
      <c r="ABO23" s="4"/>
      <c r="ABP23" s="5"/>
      <c r="ABQ23" s="44"/>
      <c r="ABR23" s="44"/>
      <c r="ABS23" s="44"/>
      <c r="ABT23" s="5"/>
      <c r="ABU23" s="73"/>
      <c r="ABV23" s="57"/>
      <c r="ABW23" s="4"/>
      <c r="ABX23" s="5"/>
      <c r="ABY23" s="44"/>
      <c r="ABZ23" s="44"/>
      <c r="ACA23" s="44"/>
      <c r="ACB23" s="5"/>
      <c r="ACC23" s="73"/>
      <c r="ACD23" s="57"/>
      <c r="ACE23" s="4"/>
      <c r="ACF23" s="5"/>
      <c r="ACG23" s="44"/>
      <c r="ACH23" s="44"/>
      <c r="ACI23" s="44"/>
      <c r="ACJ23" s="5"/>
      <c r="ACK23" s="73"/>
      <c r="ACL23" s="57"/>
      <c r="ACM23" s="4"/>
      <c r="ACN23" s="5"/>
      <c r="ACO23" s="44"/>
      <c r="ACP23" s="44"/>
      <c r="ACQ23" s="44"/>
      <c r="ACR23" s="5"/>
      <c r="ACS23" s="73"/>
      <c r="ACT23" s="57"/>
      <c r="ACU23" s="4"/>
      <c r="ACV23" s="5"/>
      <c r="ACW23" s="44"/>
      <c r="ACX23" s="44"/>
      <c r="ACY23" s="44"/>
      <c r="ACZ23" s="5"/>
      <c r="ADA23" s="73"/>
      <c r="ADB23" s="57"/>
      <c r="ADC23" s="4"/>
      <c r="ADD23" s="5"/>
      <c r="ADE23" s="44"/>
      <c r="ADF23" s="44"/>
      <c r="ADG23" s="44"/>
      <c r="ADH23" s="5"/>
      <c r="ADI23" s="73"/>
      <c r="ADJ23" s="57"/>
      <c r="ADK23" s="4"/>
      <c r="ADL23" s="5"/>
      <c r="ADM23" s="44"/>
      <c r="ADN23" s="44"/>
      <c r="ADO23" s="44"/>
      <c r="ADP23" s="5"/>
      <c r="ADQ23" s="73"/>
      <c r="ADR23" s="57"/>
      <c r="ADS23" s="4"/>
      <c r="ADT23" s="5"/>
      <c r="ADU23" s="44"/>
      <c r="ADV23" s="44"/>
      <c r="ADW23" s="44"/>
      <c r="ADX23" s="5"/>
      <c r="ADY23" s="73"/>
      <c r="ADZ23" s="57"/>
      <c r="AEA23" s="4"/>
      <c r="AEB23" s="5"/>
      <c r="AEC23" s="44"/>
      <c r="AED23" s="44"/>
      <c r="AEE23" s="44"/>
      <c r="AEF23" s="5"/>
      <c r="AEG23" s="73"/>
      <c r="AEH23" s="57"/>
      <c r="AEI23" s="4"/>
      <c r="AEJ23" s="5"/>
      <c r="AEK23" s="44"/>
      <c r="AEL23" s="44"/>
      <c r="AEM23" s="44"/>
      <c r="AEN23" s="5"/>
      <c r="AEO23" s="73"/>
      <c r="AEP23" s="57"/>
      <c r="AEQ23" s="4"/>
      <c r="AER23" s="5"/>
      <c r="AES23" s="44"/>
      <c r="AET23" s="44"/>
      <c r="AEU23" s="44"/>
      <c r="AEV23" s="5"/>
      <c r="AEW23" s="73"/>
      <c r="AEX23" s="57"/>
      <c r="AEY23" s="4"/>
      <c r="AEZ23" s="5"/>
      <c r="AFA23" s="44"/>
      <c r="AFB23" s="44"/>
      <c r="AFC23" s="44"/>
      <c r="AFD23" s="5"/>
      <c r="AFE23" s="73"/>
      <c r="AFF23" s="57"/>
      <c r="AFG23" s="4"/>
      <c r="AFH23" s="5"/>
      <c r="AFI23" s="44"/>
      <c r="AFJ23" s="44"/>
      <c r="AFK23" s="44"/>
      <c r="AFL23" s="5"/>
      <c r="AFM23" s="73"/>
      <c r="AFN23" s="57"/>
      <c r="AFO23" s="4"/>
      <c r="AFP23" s="5"/>
      <c r="AFQ23" s="44"/>
      <c r="AFR23" s="44"/>
      <c r="AFS23" s="44"/>
      <c r="AFT23" s="5"/>
      <c r="AFU23" s="73"/>
      <c r="AFV23" s="57"/>
      <c r="AFW23" s="4"/>
      <c r="AFX23" s="5"/>
      <c r="AFY23" s="44"/>
      <c r="AFZ23" s="44"/>
      <c r="AGA23" s="44"/>
      <c r="AGB23" s="5"/>
      <c r="AGC23" s="73"/>
      <c r="AGD23" s="57"/>
      <c r="AGE23" s="4"/>
      <c r="AGF23" s="5"/>
      <c r="AGG23" s="44"/>
      <c r="AGH23" s="44"/>
      <c r="AGI23" s="44"/>
      <c r="AGJ23" s="5"/>
      <c r="AGK23" s="73"/>
      <c r="AGL23" s="57"/>
      <c r="AGM23" s="4"/>
      <c r="AGN23" s="5"/>
      <c r="AGO23" s="44"/>
      <c r="AGP23" s="44"/>
      <c r="AGQ23" s="44"/>
      <c r="AGR23" s="5"/>
      <c r="AGS23" s="73"/>
      <c r="AGT23" s="57"/>
      <c r="AGU23" s="4"/>
      <c r="AGV23" s="5"/>
      <c r="AGW23" s="44"/>
      <c r="AGX23" s="44"/>
      <c r="AGY23" s="44"/>
      <c r="AGZ23" s="5"/>
      <c r="AHA23" s="73"/>
      <c r="AHB23" s="57"/>
      <c r="AHC23" s="4"/>
      <c r="AHD23" s="5"/>
      <c r="AHE23" s="44"/>
      <c r="AHF23" s="44"/>
      <c r="AHG23" s="44"/>
      <c r="AHH23" s="5"/>
      <c r="AHI23" s="73"/>
      <c r="AHJ23" s="57"/>
      <c r="AHK23" s="4"/>
      <c r="AHL23" s="5"/>
      <c r="AHM23" s="44"/>
      <c r="AHN23" s="44"/>
      <c r="AHO23" s="44"/>
      <c r="AHP23" s="5"/>
      <c r="AHQ23" s="73"/>
      <c r="AHR23" s="57"/>
      <c r="AHS23" s="4"/>
      <c r="AHT23" s="5"/>
      <c r="AHU23" s="44"/>
      <c r="AHV23" s="44"/>
      <c r="AHW23" s="44"/>
      <c r="AHX23" s="5"/>
      <c r="AHY23" s="73"/>
      <c r="AHZ23" s="57"/>
      <c r="AIA23" s="4"/>
      <c r="AIB23" s="5"/>
      <c r="AIC23" s="44"/>
      <c r="AID23" s="44"/>
      <c r="AIE23" s="44"/>
      <c r="AIF23" s="5"/>
      <c r="AIG23" s="73"/>
      <c r="AIH23" s="57"/>
      <c r="AII23" s="4"/>
      <c r="AIJ23" s="5"/>
      <c r="AIK23" s="44"/>
      <c r="AIL23" s="44"/>
      <c r="AIM23" s="44"/>
      <c r="AIN23" s="5"/>
      <c r="AIO23" s="73"/>
      <c r="AIP23" s="57"/>
      <c r="AIQ23" s="4"/>
      <c r="AIR23" s="5"/>
      <c r="AIS23" s="44"/>
      <c r="AIT23" s="44"/>
      <c r="AIU23" s="44"/>
      <c r="AIV23" s="5"/>
      <c r="AIW23" s="73"/>
      <c r="AIX23" s="57"/>
      <c r="AIY23" s="4"/>
      <c r="AIZ23" s="5"/>
      <c r="AJA23" s="44"/>
      <c r="AJB23" s="44"/>
      <c r="AJC23" s="44"/>
      <c r="AJD23" s="5"/>
      <c r="AJE23" s="73"/>
      <c r="AJF23" s="57"/>
      <c r="AJG23" s="4"/>
      <c r="AJH23" s="5"/>
      <c r="AJI23" s="44"/>
      <c r="AJJ23" s="44"/>
      <c r="AJK23" s="44"/>
      <c r="AJL23" s="5"/>
      <c r="AJM23" s="73"/>
      <c r="AJN23" s="57"/>
      <c r="AJO23" s="4"/>
      <c r="AJP23" s="5"/>
      <c r="AJQ23" s="44"/>
      <c r="AJR23" s="44"/>
      <c r="AJS23" s="44"/>
      <c r="AJT23" s="5"/>
      <c r="AJU23" s="73"/>
      <c r="AJV23" s="57"/>
      <c r="AJW23" s="4"/>
      <c r="AJX23" s="5"/>
      <c r="AJY23" s="44"/>
      <c r="AJZ23" s="44"/>
      <c r="AKA23" s="44"/>
      <c r="AKB23" s="5"/>
      <c r="AKC23" s="73"/>
      <c r="AKD23" s="57"/>
      <c r="AKE23" s="4"/>
      <c r="AKF23" s="5"/>
      <c r="AKG23" s="44"/>
      <c r="AKH23" s="44"/>
      <c r="AKI23" s="44"/>
      <c r="AKJ23" s="5"/>
      <c r="AKK23" s="73"/>
      <c r="AKL23" s="57"/>
      <c r="AKM23" s="4"/>
      <c r="AKN23" s="5"/>
      <c r="AKO23" s="44"/>
      <c r="AKP23" s="44"/>
      <c r="AKQ23" s="44"/>
      <c r="AKR23" s="5"/>
      <c r="AKS23" s="73"/>
      <c r="AKT23" s="57"/>
      <c r="AKU23" s="4"/>
      <c r="AKV23" s="5"/>
      <c r="AKW23" s="44"/>
      <c r="AKX23" s="44"/>
      <c r="AKY23" s="44"/>
      <c r="AKZ23" s="5"/>
      <c r="ALA23" s="73"/>
      <c r="ALB23" s="57"/>
      <c r="ALC23" s="4"/>
      <c r="ALD23" s="5"/>
      <c r="ALE23" s="44"/>
      <c r="ALF23" s="44"/>
      <c r="ALG23" s="44"/>
      <c r="ALH23" s="5"/>
      <c r="ALI23" s="73"/>
      <c r="ALJ23" s="57"/>
      <c r="ALK23" s="4"/>
      <c r="ALL23" s="5"/>
      <c r="ALM23" s="44"/>
      <c r="ALN23" s="44"/>
      <c r="ALO23" s="44"/>
      <c r="ALP23" s="5"/>
      <c r="ALQ23" s="73"/>
      <c r="ALR23" s="57"/>
      <c r="ALS23" s="4"/>
      <c r="ALT23" s="5"/>
      <c r="ALU23" s="44"/>
      <c r="ALV23" s="44"/>
      <c r="ALW23" s="44"/>
      <c r="ALX23" s="5"/>
      <c r="ALY23" s="73"/>
      <c r="ALZ23" s="57"/>
      <c r="AMA23" s="4"/>
      <c r="AMB23" s="5"/>
      <c r="AMC23" s="44"/>
      <c r="AMD23" s="44"/>
      <c r="AME23" s="44"/>
      <c r="AMF23" s="5"/>
      <c r="AMG23" s="73"/>
      <c r="AMH23" s="57"/>
      <c r="AMI23" s="4"/>
      <c r="AMJ23" s="5"/>
      <c r="AMK23" s="44"/>
      <c r="AML23" s="44"/>
      <c r="AMM23" s="44"/>
      <c r="AMN23" s="5"/>
      <c r="AMO23" s="73"/>
      <c r="AMP23" s="57"/>
      <c r="AMQ23" s="4"/>
      <c r="AMR23" s="5"/>
      <c r="AMS23" s="44"/>
      <c r="AMT23" s="44"/>
      <c r="AMU23" s="44"/>
      <c r="AMV23" s="5"/>
      <c r="AMW23" s="73"/>
      <c r="AMX23" s="57"/>
      <c r="AMY23" s="4"/>
      <c r="AMZ23" s="5"/>
      <c r="ANA23" s="44"/>
      <c r="ANB23" s="44"/>
      <c r="ANC23" s="44"/>
      <c r="AND23" s="5"/>
      <c r="ANE23" s="73"/>
      <c r="ANF23" s="57"/>
      <c r="ANG23" s="4"/>
      <c r="ANH23" s="5"/>
      <c r="ANI23" s="44"/>
      <c r="ANJ23" s="44"/>
      <c r="ANK23" s="44"/>
      <c r="ANL23" s="5"/>
      <c r="ANM23" s="73"/>
      <c r="ANN23" s="57"/>
      <c r="ANO23" s="4"/>
      <c r="ANP23" s="5"/>
      <c r="ANQ23" s="44"/>
      <c r="ANR23" s="44"/>
      <c r="ANS23" s="44"/>
      <c r="ANT23" s="5"/>
      <c r="ANU23" s="73"/>
      <c r="ANV23" s="57"/>
      <c r="ANW23" s="4"/>
      <c r="ANX23" s="5"/>
      <c r="ANY23" s="44"/>
      <c r="ANZ23" s="44"/>
      <c r="AOA23" s="44"/>
      <c r="AOB23" s="5"/>
      <c r="AOC23" s="73"/>
      <c r="AOD23" s="57"/>
      <c r="AOE23" s="4"/>
      <c r="AOF23" s="5"/>
      <c r="AOG23" s="44"/>
      <c r="AOH23" s="44"/>
      <c r="AOI23" s="44"/>
      <c r="AOJ23" s="5"/>
      <c r="AOK23" s="73"/>
      <c r="AOL23" s="57"/>
      <c r="AOM23" s="4"/>
      <c r="AON23" s="5"/>
      <c r="AOO23" s="44"/>
      <c r="AOP23" s="44"/>
      <c r="AOQ23" s="44"/>
      <c r="AOR23" s="5"/>
      <c r="AOS23" s="73"/>
      <c r="AOT23" s="57"/>
      <c r="AOU23" s="4"/>
      <c r="AOV23" s="5"/>
      <c r="AOW23" s="44"/>
      <c r="AOX23" s="44"/>
      <c r="AOY23" s="44"/>
      <c r="AOZ23" s="5"/>
      <c r="APA23" s="73"/>
      <c r="APB23" s="57"/>
      <c r="APC23" s="4"/>
      <c r="APD23" s="5"/>
      <c r="APE23" s="44"/>
      <c r="APF23" s="44"/>
      <c r="APG23" s="44"/>
      <c r="APH23" s="5"/>
      <c r="API23" s="73"/>
      <c r="APJ23" s="57"/>
      <c r="APK23" s="4"/>
      <c r="APL23" s="5"/>
      <c r="APM23" s="44"/>
      <c r="APN23" s="44"/>
      <c r="APO23" s="44"/>
      <c r="APP23" s="5"/>
      <c r="APQ23" s="73"/>
      <c r="APR23" s="57"/>
      <c r="APS23" s="4"/>
      <c r="APT23" s="5"/>
      <c r="APU23" s="44"/>
      <c r="APV23" s="44"/>
      <c r="APW23" s="44"/>
      <c r="APX23" s="5"/>
      <c r="APY23" s="73"/>
      <c r="APZ23" s="57"/>
      <c r="AQA23" s="4"/>
      <c r="AQB23" s="5"/>
      <c r="AQC23" s="44"/>
      <c r="AQD23" s="44"/>
      <c r="AQE23" s="44"/>
      <c r="AQF23" s="5"/>
      <c r="AQG23" s="73"/>
      <c r="AQH23" s="57"/>
      <c r="AQI23" s="4"/>
      <c r="AQJ23" s="5"/>
      <c r="AQK23" s="44"/>
      <c r="AQL23" s="44"/>
      <c r="AQM23" s="44"/>
      <c r="AQN23" s="5"/>
      <c r="AQO23" s="73"/>
      <c r="AQP23" s="57"/>
      <c r="AQQ23" s="4"/>
      <c r="AQR23" s="5"/>
      <c r="AQS23" s="44"/>
      <c r="AQT23" s="44"/>
      <c r="AQU23" s="44"/>
      <c r="AQV23" s="5"/>
      <c r="AQW23" s="73"/>
      <c r="AQX23" s="57"/>
      <c r="AQY23" s="4"/>
      <c r="AQZ23" s="5"/>
      <c r="ARA23" s="44"/>
      <c r="ARB23" s="44"/>
      <c r="ARC23" s="44"/>
      <c r="ARD23" s="5"/>
      <c r="ARE23" s="73"/>
      <c r="ARF23" s="57"/>
      <c r="ARG23" s="4"/>
      <c r="ARH23" s="5"/>
      <c r="ARI23" s="44"/>
      <c r="ARJ23" s="44"/>
      <c r="ARK23" s="44"/>
      <c r="ARL23" s="5"/>
      <c r="ARM23" s="73"/>
      <c r="ARN23" s="57"/>
      <c r="ARO23" s="4"/>
      <c r="ARP23" s="5"/>
      <c r="ARQ23" s="44"/>
      <c r="ARR23" s="44"/>
      <c r="ARS23" s="44"/>
      <c r="ART23" s="5"/>
      <c r="ARU23" s="73"/>
      <c r="ARV23" s="57"/>
      <c r="ARW23" s="4"/>
      <c r="ARX23" s="5"/>
      <c r="ARY23" s="44"/>
      <c r="ARZ23" s="44"/>
      <c r="ASA23" s="44"/>
      <c r="ASB23" s="5"/>
      <c r="ASC23" s="73"/>
      <c r="ASD23" s="57"/>
      <c r="ASE23" s="4"/>
      <c r="ASF23" s="5"/>
      <c r="ASG23" s="44"/>
      <c r="ASH23" s="44"/>
      <c r="ASI23" s="44"/>
      <c r="ASJ23" s="5"/>
      <c r="ASK23" s="73"/>
      <c r="ASL23" s="57"/>
      <c r="ASM23" s="4"/>
      <c r="ASN23" s="5"/>
      <c r="ASO23" s="44"/>
      <c r="ASP23" s="44"/>
      <c r="ASQ23" s="44"/>
      <c r="ASR23" s="5"/>
      <c r="ASS23" s="73"/>
      <c r="AST23" s="57"/>
      <c r="ASU23" s="4"/>
      <c r="ASV23" s="5"/>
      <c r="ASW23" s="44"/>
      <c r="ASX23" s="44"/>
      <c r="ASY23" s="44"/>
      <c r="ASZ23" s="5"/>
      <c r="ATA23" s="73"/>
      <c r="ATB23" s="57"/>
      <c r="ATC23" s="4"/>
      <c r="ATD23" s="5"/>
      <c r="ATE23" s="44"/>
      <c r="ATF23" s="44"/>
      <c r="ATG23" s="44"/>
      <c r="ATH23" s="5"/>
      <c r="ATI23" s="73"/>
      <c r="ATJ23" s="57"/>
      <c r="ATK23" s="4"/>
      <c r="ATL23" s="5"/>
      <c r="ATM23" s="44"/>
      <c r="ATN23" s="44"/>
      <c r="ATO23" s="44"/>
      <c r="ATP23" s="5"/>
      <c r="ATQ23" s="73"/>
      <c r="ATR23" s="57"/>
      <c r="ATS23" s="4"/>
      <c r="ATT23" s="5"/>
      <c r="ATU23" s="44"/>
      <c r="ATV23" s="44"/>
      <c r="ATW23" s="44"/>
      <c r="ATX23" s="5"/>
      <c r="ATY23" s="73"/>
      <c r="ATZ23" s="57"/>
      <c r="AUA23" s="4"/>
      <c r="AUB23" s="5"/>
      <c r="AUC23" s="44"/>
      <c r="AUD23" s="44"/>
      <c r="AUE23" s="44"/>
      <c r="AUF23" s="5"/>
      <c r="AUG23" s="73"/>
      <c r="AUH23" s="57"/>
      <c r="AUI23" s="4"/>
      <c r="AUJ23" s="5"/>
      <c r="AUK23" s="44"/>
      <c r="AUL23" s="44"/>
      <c r="AUM23" s="44"/>
      <c r="AUN23" s="5"/>
      <c r="AUO23" s="73"/>
      <c r="AUP23" s="57"/>
      <c r="AUQ23" s="4"/>
      <c r="AUR23" s="5"/>
      <c r="AUS23" s="44"/>
      <c r="AUT23" s="44"/>
      <c r="AUU23" s="44"/>
      <c r="AUV23" s="5"/>
      <c r="AUW23" s="73"/>
      <c r="AUX23" s="57"/>
      <c r="AUY23" s="4"/>
      <c r="AUZ23" s="5"/>
      <c r="AVA23" s="44"/>
      <c r="AVB23" s="44"/>
      <c r="AVC23" s="44"/>
      <c r="AVD23" s="5"/>
      <c r="AVE23" s="73"/>
      <c r="AVF23" s="57"/>
      <c r="AVG23" s="4"/>
      <c r="AVH23" s="5"/>
      <c r="AVI23" s="44"/>
      <c r="AVJ23" s="44"/>
      <c r="AVK23" s="44"/>
      <c r="AVL23" s="5"/>
      <c r="AVM23" s="73"/>
      <c r="AVN23" s="57"/>
      <c r="AVO23" s="4"/>
      <c r="AVP23" s="5"/>
      <c r="AVQ23" s="44"/>
      <c r="AVR23" s="44"/>
      <c r="AVS23" s="44"/>
      <c r="AVT23" s="5"/>
      <c r="AVU23" s="73"/>
      <c r="AVV23" s="57"/>
      <c r="AVW23" s="4"/>
      <c r="AVX23" s="5"/>
      <c r="AVY23" s="44"/>
      <c r="AVZ23" s="44"/>
      <c r="AWA23" s="44"/>
      <c r="AWB23" s="5"/>
      <c r="AWC23" s="73"/>
      <c r="AWD23" s="57"/>
      <c r="AWE23" s="4"/>
      <c r="AWF23" s="5"/>
      <c r="AWG23" s="44"/>
      <c r="AWH23" s="44"/>
      <c r="AWI23" s="44"/>
      <c r="AWJ23" s="5"/>
      <c r="AWK23" s="73"/>
      <c r="AWL23" s="57"/>
      <c r="AWM23" s="4"/>
      <c r="AWN23" s="5"/>
      <c r="AWO23" s="44"/>
      <c r="AWP23" s="44"/>
      <c r="AWQ23" s="44"/>
      <c r="AWR23" s="5"/>
      <c r="AWS23" s="73"/>
      <c r="AWT23" s="57"/>
      <c r="AWU23" s="4"/>
      <c r="AWV23" s="5"/>
      <c r="AWW23" s="44"/>
      <c r="AWX23" s="44"/>
      <c r="AWY23" s="44"/>
      <c r="AWZ23" s="5"/>
      <c r="AXA23" s="73"/>
      <c r="AXB23" s="57"/>
      <c r="AXC23" s="4"/>
      <c r="AXD23" s="5"/>
      <c r="AXE23" s="44"/>
      <c r="AXF23" s="44"/>
      <c r="AXG23" s="44"/>
      <c r="AXH23" s="5"/>
      <c r="AXI23" s="73"/>
      <c r="AXJ23" s="57"/>
      <c r="AXK23" s="4"/>
      <c r="AXL23" s="5"/>
      <c r="AXM23" s="44"/>
      <c r="AXN23" s="44"/>
      <c r="AXO23" s="44"/>
      <c r="AXP23" s="5"/>
      <c r="AXQ23" s="73"/>
      <c r="AXR23" s="57"/>
      <c r="AXS23" s="4"/>
      <c r="AXT23" s="5"/>
      <c r="AXU23" s="44"/>
      <c r="AXV23" s="44"/>
      <c r="AXW23" s="44"/>
      <c r="AXX23" s="5"/>
      <c r="AXY23" s="73"/>
      <c r="AXZ23" s="57"/>
      <c r="AYA23" s="4"/>
      <c r="AYB23" s="5"/>
      <c r="AYC23" s="44"/>
      <c r="AYD23" s="44"/>
      <c r="AYE23" s="44"/>
      <c r="AYF23" s="5"/>
      <c r="AYG23" s="73"/>
      <c r="AYH23" s="57"/>
      <c r="AYI23" s="4"/>
      <c r="AYJ23" s="5"/>
      <c r="AYK23" s="44"/>
      <c r="AYL23" s="44"/>
      <c r="AYM23" s="44"/>
      <c r="AYN23" s="5"/>
      <c r="AYO23" s="73"/>
      <c r="AYP23" s="57"/>
      <c r="AYQ23" s="4"/>
      <c r="AYR23" s="5"/>
      <c r="AYS23" s="44"/>
      <c r="AYT23" s="44"/>
      <c r="AYU23" s="44"/>
      <c r="AYV23" s="5"/>
      <c r="AYW23" s="73"/>
      <c r="AYX23" s="57"/>
      <c r="AYY23" s="4"/>
      <c r="AYZ23" s="5"/>
      <c r="AZA23" s="44"/>
      <c r="AZB23" s="44"/>
      <c r="AZC23" s="44"/>
      <c r="AZD23" s="5"/>
      <c r="AZE23" s="73"/>
      <c r="AZF23" s="57"/>
      <c r="AZG23" s="4"/>
      <c r="AZH23" s="5"/>
      <c r="AZI23" s="44"/>
      <c r="AZJ23" s="44"/>
      <c r="AZK23" s="44"/>
      <c r="AZL23" s="5"/>
      <c r="AZM23" s="73"/>
      <c r="AZN23" s="57"/>
      <c r="AZO23" s="4"/>
      <c r="AZP23" s="5"/>
      <c r="AZQ23" s="44"/>
      <c r="AZR23" s="44"/>
      <c r="AZS23" s="44"/>
      <c r="AZT23" s="5"/>
      <c r="AZU23" s="73"/>
      <c r="AZV23" s="57"/>
      <c r="AZW23" s="4"/>
      <c r="AZX23" s="5"/>
      <c r="AZY23" s="44"/>
      <c r="AZZ23" s="44"/>
      <c r="BAA23" s="44"/>
      <c r="BAB23" s="5"/>
      <c r="BAC23" s="73"/>
      <c r="BAD23" s="57"/>
      <c r="BAE23" s="4"/>
      <c r="BAF23" s="5"/>
      <c r="BAG23" s="44"/>
      <c r="BAH23" s="44"/>
      <c r="BAI23" s="44"/>
      <c r="BAJ23" s="5"/>
      <c r="BAK23" s="73"/>
      <c r="BAL23" s="57"/>
      <c r="BAM23" s="4"/>
      <c r="BAN23" s="5"/>
      <c r="BAO23" s="44"/>
      <c r="BAP23" s="44"/>
      <c r="BAQ23" s="44"/>
      <c r="BAR23" s="5"/>
      <c r="BAS23" s="73"/>
      <c r="BAT23" s="57"/>
      <c r="BAU23" s="4"/>
      <c r="BAV23" s="5"/>
      <c r="BAW23" s="44"/>
      <c r="BAX23" s="44"/>
      <c r="BAY23" s="44"/>
      <c r="BAZ23" s="5"/>
      <c r="BBA23" s="73"/>
      <c r="BBB23" s="57"/>
      <c r="BBC23" s="4"/>
      <c r="BBD23" s="5"/>
      <c r="BBE23" s="44"/>
      <c r="BBF23" s="44"/>
      <c r="BBG23" s="44"/>
      <c r="BBH23" s="5"/>
      <c r="BBI23" s="73"/>
      <c r="BBJ23" s="57"/>
      <c r="BBK23" s="4"/>
      <c r="BBL23" s="5"/>
      <c r="BBM23" s="44"/>
      <c r="BBN23" s="44"/>
      <c r="BBO23" s="44"/>
      <c r="BBP23" s="5"/>
      <c r="BBQ23" s="73"/>
      <c r="BBR23" s="57"/>
      <c r="BBS23" s="4"/>
      <c r="BBT23" s="5"/>
      <c r="BBU23" s="44"/>
      <c r="BBV23" s="44"/>
      <c r="BBW23" s="44"/>
      <c r="BBX23" s="5"/>
      <c r="BBY23" s="73"/>
      <c r="BBZ23" s="57"/>
      <c r="BCA23" s="4"/>
      <c r="BCB23" s="5"/>
      <c r="BCC23" s="44"/>
      <c r="BCD23" s="44"/>
      <c r="BCE23" s="44"/>
      <c r="BCF23" s="5"/>
      <c r="BCG23" s="73"/>
      <c r="BCH23" s="57"/>
      <c r="BCI23" s="4"/>
      <c r="BCJ23" s="5"/>
      <c r="BCK23" s="44"/>
      <c r="BCL23" s="44"/>
      <c r="BCM23" s="44"/>
      <c r="BCN23" s="5"/>
      <c r="BCO23" s="73"/>
      <c r="BCP23" s="57"/>
      <c r="BCQ23" s="4"/>
      <c r="BCR23" s="5"/>
      <c r="BCS23" s="44"/>
      <c r="BCT23" s="44"/>
      <c r="BCU23" s="44"/>
      <c r="BCV23" s="5"/>
      <c r="BCW23" s="73"/>
      <c r="BCX23" s="57"/>
      <c r="BCY23" s="4"/>
      <c r="BCZ23" s="5"/>
      <c r="BDA23" s="44"/>
      <c r="BDB23" s="44"/>
      <c r="BDC23" s="44"/>
      <c r="BDD23" s="5"/>
      <c r="BDE23" s="73"/>
      <c r="BDF23" s="57"/>
      <c r="BDG23" s="4"/>
      <c r="BDH23" s="5"/>
      <c r="BDI23" s="44"/>
      <c r="BDJ23" s="44"/>
      <c r="BDK23" s="44"/>
      <c r="BDL23" s="5"/>
      <c r="BDM23" s="73"/>
      <c r="BDN23" s="57"/>
      <c r="BDO23" s="4"/>
      <c r="BDP23" s="5"/>
      <c r="BDQ23" s="44"/>
      <c r="BDR23" s="44"/>
      <c r="BDS23" s="44"/>
      <c r="BDT23" s="5"/>
      <c r="BDU23" s="73"/>
      <c r="BDV23" s="57"/>
      <c r="BDW23" s="4"/>
      <c r="BDX23" s="5"/>
      <c r="BDY23" s="44"/>
      <c r="BDZ23" s="44"/>
      <c r="BEA23" s="44"/>
      <c r="BEB23" s="5"/>
      <c r="BEC23" s="73"/>
      <c r="BED23" s="57"/>
      <c r="BEE23" s="4"/>
      <c r="BEF23" s="5"/>
      <c r="BEG23" s="44"/>
      <c r="BEH23" s="44"/>
      <c r="BEI23" s="44"/>
      <c r="BEJ23" s="5"/>
      <c r="BEK23" s="73"/>
      <c r="BEL23" s="57"/>
      <c r="BEM23" s="4"/>
      <c r="BEN23" s="5"/>
      <c r="BEO23" s="44"/>
      <c r="BEP23" s="44"/>
      <c r="BEQ23" s="44"/>
      <c r="BER23" s="5"/>
      <c r="BES23" s="73"/>
      <c r="BET23" s="57"/>
      <c r="BEU23" s="4"/>
      <c r="BEV23" s="5"/>
      <c r="BEW23" s="44"/>
      <c r="BEX23" s="44"/>
      <c r="BEY23" s="44"/>
      <c r="BEZ23" s="5"/>
      <c r="BFA23" s="73"/>
      <c r="BFB23" s="57"/>
      <c r="BFC23" s="4"/>
      <c r="BFD23" s="5"/>
      <c r="BFE23" s="44"/>
      <c r="BFF23" s="44"/>
      <c r="BFG23" s="44"/>
      <c r="BFH23" s="5"/>
      <c r="BFI23" s="73"/>
      <c r="BFJ23" s="57"/>
      <c r="BFK23" s="4"/>
      <c r="BFL23" s="5"/>
      <c r="BFM23" s="44"/>
      <c r="BFN23" s="44"/>
      <c r="BFO23" s="44"/>
      <c r="BFP23" s="5"/>
      <c r="BFQ23" s="73"/>
      <c r="BFR23" s="57"/>
      <c r="BFS23" s="4"/>
      <c r="BFT23" s="5"/>
      <c r="BFU23" s="44"/>
      <c r="BFV23" s="44"/>
      <c r="BFW23" s="44"/>
      <c r="BFX23" s="5"/>
      <c r="BFY23" s="73"/>
      <c r="BFZ23" s="57"/>
      <c r="BGA23" s="4"/>
      <c r="BGB23" s="5"/>
      <c r="BGC23" s="44"/>
      <c r="BGD23" s="44"/>
      <c r="BGE23" s="44"/>
      <c r="BGF23" s="5"/>
      <c r="BGG23" s="73"/>
      <c r="BGH23" s="57"/>
      <c r="BGI23" s="4"/>
      <c r="BGJ23" s="5"/>
      <c r="BGK23" s="44"/>
      <c r="BGL23" s="44"/>
      <c r="BGM23" s="44"/>
      <c r="BGN23" s="5"/>
      <c r="BGO23" s="73"/>
      <c r="BGP23" s="57"/>
      <c r="BGQ23" s="4"/>
      <c r="BGR23" s="5"/>
      <c r="BGS23" s="44"/>
      <c r="BGT23" s="44"/>
      <c r="BGU23" s="44"/>
      <c r="BGV23" s="5"/>
      <c r="BGW23" s="73"/>
      <c r="BGX23" s="57"/>
      <c r="BGY23" s="4"/>
      <c r="BGZ23" s="5"/>
      <c r="BHA23" s="44"/>
      <c r="BHB23" s="44"/>
      <c r="BHC23" s="44"/>
      <c r="BHD23" s="5"/>
      <c r="BHE23" s="73"/>
      <c r="BHF23" s="57"/>
      <c r="BHG23" s="4"/>
      <c r="BHH23" s="5"/>
      <c r="BHI23" s="44"/>
      <c r="BHJ23" s="44"/>
      <c r="BHK23" s="44"/>
      <c r="BHL23" s="5"/>
      <c r="BHM23" s="73"/>
      <c r="BHN23" s="57"/>
      <c r="BHO23" s="4"/>
      <c r="BHP23" s="5"/>
      <c r="BHQ23" s="44"/>
      <c r="BHR23" s="44"/>
      <c r="BHS23" s="44"/>
      <c r="BHT23" s="5"/>
      <c r="BHU23" s="73"/>
      <c r="BHV23" s="57"/>
      <c r="BHW23" s="4"/>
      <c r="BHX23" s="5"/>
      <c r="BHY23" s="44"/>
      <c r="BHZ23" s="44"/>
      <c r="BIA23" s="44"/>
      <c r="BIB23" s="5"/>
      <c r="BIC23" s="73"/>
      <c r="BID23" s="57"/>
      <c r="BIE23" s="4"/>
      <c r="BIF23" s="5"/>
      <c r="BIG23" s="44"/>
      <c r="BIH23" s="44"/>
      <c r="BII23" s="44"/>
      <c r="BIJ23" s="5"/>
      <c r="BIK23" s="73"/>
      <c r="BIL23" s="57"/>
      <c r="BIM23" s="4"/>
      <c r="BIN23" s="5"/>
      <c r="BIO23" s="44"/>
      <c r="BIP23" s="44"/>
      <c r="BIQ23" s="44"/>
      <c r="BIR23" s="5"/>
      <c r="BIS23" s="73"/>
      <c r="BIT23" s="57"/>
      <c r="BIU23" s="4"/>
      <c r="BIV23" s="5"/>
      <c r="BIW23" s="44"/>
      <c r="BIX23" s="44"/>
      <c r="BIY23" s="44"/>
      <c r="BIZ23" s="5"/>
      <c r="BJA23" s="73"/>
      <c r="BJB23" s="57"/>
      <c r="BJC23" s="4"/>
      <c r="BJD23" s="5"/>
      <c r="BJE23" s="44"/>
      <c r="BJF23" s="44"/>
      <c r="BJG23" s="44"/>
      <c r="BJH23" s="5"/>
      <c r="BJI23" s="73"/>
      <c r="BJJ23" s="57"/>
      <c r="BJK23" s="4"/>
      <c r="BJL23" s="5"/>
      <c r="BJM23" s="44"/>
      <c r="BJN23" s="44"/>
      <c r="BJO23" s="44"/>
      <c r="BJP23" s="5"/>
      <c r="BJQ23" s="73"/>
      <c r="BJR23" s="57"/>
      <c r="BJS23" s="4"/>
      <c r="BJT23" s="5"/>
      <c r="BJU23" s="44"/>
      <c r="BJV23" s="44"/>
      <c r="BJW23" s="44"/>
      <c r="BJX23" s="5"/>
      <c r="BJY23" s="73"/>
      <c r="BJZ23" s="57"/>
      <c r="BKA23" s="4"/>
      <c r="BKB23" s="5"/>
      <c r="BKC23" s="44"/>
      <c r="BKD23" s="44"/>
      <c r="BKE23" s="44"/>
      <c r="BKF23" s="5"/>
      <c r="BKG23" s="73"/>
      <c r="BKH23" s="57"/>
      <c r="BKI23" s="4"/>
      <c r="BKJ23" s="5"/>
      <c r="BKK23" s="44"/>
      <c r="BKL23" s="44"/>
      <c r="BKM23" s="44"/>
      <c r="BKN23" s="5"/>
      <c r="BKO23" s="73"/>
      <c r="BKP23" s="57"/>
      <c r="BKQ23" s="4"/>
      <c r="BKR23" s="5"/>
      <c r="BKS23" s="44"/>
      <c r="BKT23" s="44"/>
      <c r="BKU23" s="44"/>
      <c r="BKV23" s="5"/>
      <c r="BKW23" s="73"/>
      <c r="BKX23" s="57"/>
      <c r="BKY23" s="4"/>
      <c r="BKZ23" s="5"/>
      <c r="BLA23" s="44"/>
      <c r="BLB23" s="44"/>
      <c r="BLC23" s="44"/>
      <c r="BLD23" s="5"/>
      <c r="BLE23" s="73"/>
      <c r="BLF23" s="57"/>
      <c r="BLG23" s="4"/>
      <c r="BLH23" s="5"/>
      <c r="BLI23" s="44"/>
      <c r="BLJ23" s="44"/>
      <c r="BLK23" s="44"/>
      <c r="BLL23" s="5"/>
      <c r="BLM23" s="73"/>
      <c r="BLN23" s="57"/>
      <c r="BLO23" s="4"/>
      <c r="BLP23" s="5"/>
      <c r="BLQ23" s="44"/>
      <c r="BLR23" s="44"/>
      <c r="BLS23" s="44"/>
      <c r="BLT23" s="5"/>
      <c r="BLU23" s="73"/>
      <c r="BLV23" s="57"/>
      <c r="BLW23" s="4"/>
      <c r="BLX23" s="5"/>
      <c r="BLY23" s="44"/>
      <c r="BLZ23" s="44"/>
      <c r="BMA23" s="44"/>
      <c r="BMB23" s="5"/>
      <c r="BMC23" s="73"/>
      <c r="BMD23" s="57"/>
      <c r="BME23" s="4"/>
      <c r="BMF23" s="5"/>
      <c r="BMG23" s="44"/>
      <c r="BMH23" s="44"/>
      <c r="BMI23" s="44"/>
      <c r="BMJ23" s="5"/>
      <c r="BMK23" s="73"/>
      <c r="BML23" s="57"/>
      <c r="BMM23" s="4"/>
      <c r="BMN23" s="5"/>
      <c r="BMO23" s="44"/>
      <c r="BMP23" s="44"/>
      <c r="BMQ23" s="44"/>
      <c r="BMR23" s="5"/>
      <c r="BMS23" s="73"/>
      <c r="BMT23" s="57"/>
      <c r="BMU23" s="4"/>
      <c r="BMV23" s="5"/>
      <c r="BMW23" s="44"/>
      <c r="BMX23" s="44"/>
      <c r="BMY23" s="44"/>
      <c r="BMZ23" s="5"/>
      <c r="BNA23" s="73"/>
      <c r="BNB23" s="57"/>
      <c r="BNC23" s="4"/>
      <c r="BND23" s="5"/>
      <c r="BNE23" s="44"/>
      <c r="BNF23" s="44"/>
      <c r="BNG23" s="44"/>
      <c r="BNH23" s="5"/>
      <c r="BNI23" s="73"/>
      <c r="BNJ23" s="57"/>
      <c r="BNK23" s="4"/>
      <c r="BNL23" s="5"/>
      <c r="BNM23" s="44"/>
      <c r="BNN23" s="44"/>
      <c r="BNO23" s="44"/>
      <c r="BNP23" s="5"/>
      <c r="BNQ23" s="73"/>
      <c r="BNR23" s="57"/>
      <c r="BNS23" s="4"/>
      <c r="BNT23" s="5"/>
      <c r="BNU23" s="44"/>
      <c r="BNV23" s="44"/>
      <c r="BNW23" s="44"/>
      <c r="BNX23" s="5"/>
      <c r="BNY23" s="73"/>
      <c r="BNZ23" s="57"/>
      <c r="BOA23" s="4"/>
      <c r="BOB23" s="5"/>
      <c r="BOC23" s="44"/>
      <c r="BOD23" s="44"/>
      <c r="BOE23" s="44"/>
      <c r="BOF23" s="5"/>
      <c r="BOG23" s="73"/>
      <c r="BOH23" s="57"/>
      <c r="BOI23" s="4"/>
      <c r="BOJ23" s="5"/>
      <c r="BOK23" s="44"/>
      <c r="BOL23" s="44"/>
      <c r="BOM23" s="44"/>
      <c r="BON23" s="5"/>
      <c r="BOO23" s="73"/>
      <c r="BOP23" s="57"/>
      <c r="BOQ23" s="4"/>
      <c r="BOR23" s="5"/>
      <c r="BOS23" s="44"/>
      <c r="BOT23" s="44"/>
      <c r="BOU23" s="44"/>
      <c r="BOV23" s="5"/>
      <c r="BOW23" s="73"/>
      <c r="BOX23" s="57"/>
      <c r="BOY23" s="4"/>
      <c r="BOZ23" s="5"/>
      <c r="BPA23" s="44"/>
      <c r="BPB23" s="44"/>
      <c r="BPC23" s="44"/>
      <c r="BPD23" s="5"/>
      <c r="BPE23" s="73"/>
      <c r="BPF23" s="57"/>
      <c r="BPG23" s="4"/>
      <c r="BPH23" s="5"/>
      <c r="BPI23" s="44"/>
      <c r="BPJ23" s="44"/>
      <c r="BPK23" s="44"/>
      <c r="BPL23" s="5"/>
      <c r="BPM23" s="73"/>
      <c r="BPN23" s="57"/>
      <c r="BPO23" s="4"/>
      <c r="BPP23" s="5"/>
      <c r="BPQ23" s="44"/>
      <c r="BPR23" s="44"/>
      <c r="BPS23" s="44"/>
      <c r="BPT23" s="5"/>
      <c r="BPU23" s="73"/>
      <c r="BPV23" s="57"/>
      <c r="BPW23" s="4"/>
      <c r="BPX23" s="5"/>
      <c r="BPY23" s="44"/>
      <c r="BPZ23" s="44"/>
      <c r="BQA23" s="44"/>
      <c r="BQB23" s="5"/>
      <c r="BQC23" s="73"/>
      <c r="BQD23" s="57"/>
      <c r="BQE23" s="4"/>
      <c r="BQF23" s="5"/>
      <c r="BQG23" s="44"/>
      <c r="BQH23" s="44"/>
      <c r="BQI23" s="44"/>
      <c r="BQJ23" s="5"/>
      <c r="BQK23" s="73"/>
      <c r="BQL23" s="57"/>
      <c r="BQM23" s="4"/>
      <c r="BQN23" s="5"/>
      <c r="BQO23" s="44"/>
      <c r="BQP23" s="44"/>
      <c r="BQQ23" s="44"/>
      <c r="BQR23" s="5"/>
      <c r="BQS23" s="73"/>
      <c r="BQT23" s="57"/>
      <c r="BQU23" s="4"/>
      <c r="BQV23" s="5"/>
      <c r="BQW23" s="44"/>
      <c r="BQX23" s="44"/>
      <c r="BQY23" s="44"/>
      <c r="BQZ23" s="5"/>
      <c r="BRA23" s="73"/>
      <c r="BRB23" s="57"/>
      <c r="BRC23" s="4"/>
      <c r="BRD23" s="5"/>
      <c r="BRE23" s="44"/>
      <c r="BRF23" s="44"/>
      <c r="BRG23" s="44"/>
      <c r="BRH23" s="5"/>
      <c r="BRI23" s="73"/>
      <c r="BRJ23" s="57"/>
      <c r="BRK23" s="4"/>
      <c r="BRL23" s="5"/>
      <c r="BRM23" s="44"/>
      <c r="BRN23" s="44"/>
      <c r="BRO23" s="44"/>
      <c r="BRP23" s="5"/>
      <c r="BRQ23" s="73"/>
      <c r="BRR23" s="57"/>
      <c r="BRS23" s="4"/>
      <c r="BRT23" s="5"/>
      <c r="BRU23" s="44"/>
      <c r="BRV23" s="44"/>
      <c r="BRW23" s="44"/>
      <c r="BRX23" s="5"/>
      <c r="BRY23" s="73"/>
      <c r="BRZ23" s="57"/>
      <c r="BSA23" s="4"/>
      <c r="BSB23" s="5"/>
      <c r="BSC23" s="44"/>
      <c r="BSD23" s="44"/>
      <c r="BSE23" s="44"/>
      <c r="BSF23" s="5"/>
      <c r="BSG23" s="73"/>
      <c r="BSH23" s="57"/>
      <c r="BSI23" s="4"/>
      <c r="BSJ23" s="5"/>
      <c r="BSK23" s="44"/>
      <c r="BSL23" s="44"/>
      <c r="BSM23" s="44"/>
      <c r="BSN23" s="5"/>
      <c r="BSO23" s="73"/>
      <c r="BSP23" s="57"/>
      <c r="BSQ23" s="4"/>
      <c r="BSR23" s="5"/>
      <c r="BSS23" s="44"/>
      <c r="BST23" s="44"/>
      <c r="BSU23" s="44"/>
      <c r="BSV23" s="5"/>
      <c r="BSW23" s="73"/>
      <c r="BSX23" s="57"/>
      <c r="BSY23" s="4"/>
      <c r="BSZ23" s="5"/>
      <c r="BTA23" s="44"/>
      <c r="BTB23" s="44"/>
      <c r="BTC23" s="44"/>
      <c r="BTD23" s="5"/>
      <c r="BTE23" s="73"/>
      <c r="BTF23" s="57"/>
      <c r="BTG23" s="4"/>
      <c r="BTH23" s="5"/>
      <c r="BTI23" s="44"/>
      <c r="BTJ23" s="44"/>
      <c r="BTK23" s="44"/>
      <c r="BTL23" s="5"/>
      <c r="BTM23" s="73"/>
      <c r="BTN23" s="57"/>
      <c r="BTO23" s="4"/>
      <c r="BTP23" s="5"/>
      <c r="BTQ23" s="44"/>
      <c r="BTR23" s="44"/>
      <c r="BTS23" s="44"/>
      <c r="BTT23" s="5"/>
      <c r="BTU23" s="73"/>
      <c r="BTV23" s="57"/>
      <c r="BTW23" s="4"/>
      <c r="BTX23" s="5"/>
      <c r="BTY23" s="44"/>
      <c r="BTZ23" s="44"/>
      <c r="BUA23" s="44"/>
      <c r="BUB23" s="5"/>
      <c r="BUC23" s="73"/>
      <c r="BUD23" s="57"/>
      <c r="BUE23" s="4"/>
      <c r="BUF23" s="5"/>
      <c r="BUG23" s="44"/>
      <c r="BUH23" s="44"/>
      <c r="BUI23" s="44"/>
      <c r="BUJ23" s="5"/>
      <c r="BUK23" s="73"/>
      <c r="BUL23" s="57"/>
      <c r="BUM23" s="4"/>
      <c r="BUN23" s="5"/>
      <c r="BUO23" s="44"/>
      <c r="BUP23" s="44"/>
      <c r="BUQ23" s="44"/>
      <c r="BUR23" s="5"/>
      <c r="BUS23" s="73"/>
      <c r="BUT23" s="57"/>
      <c r="BUU23" s="4"/>
      <c r="BUV23" s="5"/>
      <c r="BUW23" s="44"/>
      <c r="BUX23" s="44"/>
      <c r="BUY23" s="44"/>
      <c r="BUZ23" s="5"/>
      <c r="BVA23" s="73"/>
      <c r="BVB23" s="57"/>
      <c r="BVC23" s="4"/>
      <c r="BVD23" s="5"/>
      <c r="BVE23" s="44"/>
      <c r="BVF23" s="44"/>
      <c r="BVG23" s="44"/>
      <c r="BVH23" s="5"/>
      <c r="BVI23" s="73"/>
      <c r="BVJ23" s="57"/>
      <c r="BVK23" s="4"/>
      <c r="BVL23" s="5"/>
      <c r="BVM23" s="44"/>
      <c r="BVN23" s="44"/>
      <c r="BVO23" s="44"/>
      <c r="BVP23" s="5"/>
      <c r="BVQ23" s="73"/>
      <c r="BVR23" s="57"/>
      <c r="BVS23" s="4"/>
      <c r="BVT23" s="5"/>
      <c r="BVU23" s="44"/>
      <c r="BVV23" s="44"/>
      <c r="BVW23" s="44"/>
      <c r="BVX23" s="5"/>
      <c r="BVY23" s="73"/>
      <c r="BVZ23" s="57"/>
      <c r="BWA23" s="4"/>
      <c r="BWB23" s="5"/>
      <c r="BWC23" s="44"/>
      <c r="BWD23" s="44"/>
      <c r="BWE23" s="44"/>
      <c r="BWF23" s="5"/>
      <c r="BWG23" s="73"/>
      <c r="BWH23" s="57"/>
      <c r="BWI23" s="4"/>
      <c r="BWJ23" s="5"/>
      <c r="BWK23" s="44"/>
      <c r="BWL23" s="44"/>
      <c r="BWM23" s="44"/>
      <c r="BWN23" s="5"/>
      <c r="BWO23" s="73"/>
      <c r="BWP23" s="57"/>
      <c r="BWQ23" s="4"/>
      <c r="BWR23" s="5"/>
      <c r="BWS23" s="44"/>
      <c r="BWT23" s="44"/>
      <c r="BWU23" s="44"/>
      <c r="BWV23" s="5"/>
      <c r="BWW23" s="73"/>
      <c r="BWX23" s="57"/>
      <c r="BWY23" s="4"/>
      <c r="BWZ23" s="5"/>
      <c r="BXA23" s="44"/>
      <c r="BXB23" s="44"/>
      <c r="BXC23" s="44"/>
      <c r="BXD23" s="5"/>
      <c r="BXE23" s="73"/>
      <c r="BXF23" s="57"/>
      <c r="BXG23" s="4"/>
      <c r="BXH23" s="5"/>
      <c r="BXI23" s="44"/>
      <c r="BXJ23" s="44"/>
      <c r="BXK23" s="44"/>
      <c r="BXL23" s="5"/>
      <c r="BXM23" s="73"/>
      <c r="BXN23" s="57"/>
      <c r="BXO23" s="4"/>
      <c r="BXP23" s="5"/>
      <c r="BXQ23" s="44"/>
      <c r="BXR23" s="44"/>
      <c r="BXS23" s="44"/>
      <c r="BXT23" s="5"/>
      <c r="BXU23" s="73"/>
      <c r="BXV23" s="57"/>
      <c r="BXW23" s="4"/>
      <c r="BXX23" s="5"/>
      <c r="BXY23" s="44"/>
      <c r="BXZ23" s="44"/>
      <c r="BYA23" s="44"/>
      <c r="BYB23" s="5"/>
      <c r="BYC23" s="73"/>
      <c r="BYD23" s="57"/>
      <c r="BYE23" s="4"/>
      <c r="BYF23" s="5"/>
      <c r="BYG23" s="44"/>
      <c r="BYH23" s="44"/>
      <c r="BYI23" s="44"/>
      <c r="BYJ23" s="5"/>
      <c r="BYK23" s="73"/>
      <c r="BYL23" s="57"/>
      <c r="BYM23" s="4"/>
      <c r="BYN23" s="5"/>
      <c r="BYO23" s="44"/>
      <c r="BYP23" s="44"/>
      <c r="BYQ23" s="44"/>
      <c r="BYR23" s="5"/>
      <c r="BYS23" s="73"/>
      <c r="BYT23" s="57"/>
      <c r="BYU23" s="4"/>
      <c r="BYV23" s="5"/>
      <c r="BYW23" s="44"/>
      <c r="BYX23" s="44"/>
      <c r="BYY23" s="44"/>
      <c r="BYZ23" s="5"/>
      <c r="BZA23" s="73"/>
      <c r="BZB23" s="57"/>
      <c r="BZC23" s="4"/>
      <c r="BZD23" s="5"/>
      <c r="BZE23" s="44"/>
      <c r="BZF23" s="44"/>
      <c r="BZG23" s="44"/>
      <c r="BZH23" s="5"/>
      <c r="BZI23" s="73"/>
      <c r="BZJ23" s="57"/>
      <c r="BZK23" s="4"/>
      <c r="BZL23" s="5"/>
      <c r="BZM23" s="44"/>
      <c r="BZN23" s="44"/>
      <c r="BZO23" s="44"/>
      <c r="BZP23" s="5"/>
      <c r="BZQ23" s="73"/>
      <c r="BZR23" s="57"/>
      <c r="BZS23" s="4"/>
      <c r="BZT23" s="5"/>
      <c r="BZU23" s="44"/>
      <c r="BZV23" s="44"/>
      <c r="BZW23" s="44"/>
      <c r="BZX23" s="5"/>
      <c r="BZY23" s="73"/>
      <c r="BZZ23" s="57"/>
      <c r="CAA23" s="4"/>
      <c r="CAB23" s="5"/>
      <c r="CAC23" s="44"/>
      <c r="CAD23" s="44"/>
      <c r="CAE23" s="44"/>
      <c r="CAF23" s="5"/>
      <c r="CAG23" s="73"/>
      <c r="CAH23" s="57"/>
      <c r="CAI23" s="4"/>
      <c r="CAJ23" s="5"/>
      <c r="CAK23" s="44"/>
      <c r="CAL23" s="44"/>
      <c r="CAM23" s="44"/>
      <c r="CAN23" s="5"/>
      <c r="CAO23" s="73"/>
      <c r="CAP23" s="57"/>
      <c r="CAQ23" s="4"/>
      <c r="CAR23" s="5"/>
      <c r="CAS23" s="44"/>
      <c r="CAT23" s="44"/>
      <c r="CAU23" s="44"/>
      <c r="CAV23" s="5"/>
      <c r="CAW23" s="73"/>
      <c r="CAX23" s="57"/>
      <c r="CAY23" s="4"/>
      <c r="CAZ23" s="5"/>
      <c r="CBA23" s="44"/>
      <c r="CBB23" s="44"/>
      <c r="CBC23" s="44"/>
      <c r="CBD23" s="5"/>
      <c r="CBE23" s="73"/>
      <c r="CBF23" s="57"/>
      <c r="CBG23" s="4"/>
      <c r="CBH23" s="5"/>
      <c r="CBI23" s="44"/>
      <c r="CBJ23" s="44"/>
      <c r="CBK23" s="44"/>
      <c r="CBL23" s="5"/>
      <c r="CBM23" s="73"/>
      <c r="CBN23" s="57"/>
      <c r="CBO23" s="4"/>
      <c r="CBP23" s="5"/>
      <c r="CBQ23" s="44"/>
      <c r="CBR23" s="44"/>
      <c r="CBS23" s="44"/>
      <c r="CBT23" s="5"/>
      <c r="CBU23" s="73"/>
      <c r="CBV23" s="57"/>
      <c r="CBW23" s="4"/>
      <c r="CBX23" s="5"/>
      <c r="CBY23" s="44"/>
      <c r="CBZ23" s="44"/>
      <c r="CCA23" s="44"/>
      <c r="CCB23" s="5"/>
      <c r="CCC23" s="73"/>
      <c r="CCD23" s="57"/>
      <c r="CCE23" s="4"/>
      <c r="CCF23" s="5"/>
      <c r="CCG23" s="44"/>
      <c r="CCH23" s="44"/>
      <c r="CCI23" s="44"/>
      <c r="CCJ23" s="5"/>
      <c r="CCK23" s="73"/>
      <c r="CCL23" s="57"/>
      <c r="CCM23" s="4"/>
      <c r="CCN23" s="5"/>
      <c r="CCO23" s="44"/>
      <c r="CCP23" s="44"/>
      <c r="CCQ23" s="44"/>
      <c r="CCR23" s="5"/>
      <c r="CCS23" s="73"/>
      <c r="CCT23" s="57"/>
      <c r="CCU23" s="4"/>
      <c r="CCV23" s="5"/>
      <c r="CCW23" s="44"/>
      <c r="CCX23" s="44"/>
      <c r="CCY23" s="44"/>
      <c r="CCZ23" s="5"/>
      <c r="CDA23" s="73"/>
      <c r="CDB23" s="57"/>
      <c r="CDC23" s="4"/>
      <c r="CDD23" s="5"/>
      <c r="CDE23" s="44"/>
      <c r="CDF23" s="44"/>
      <c r="CDG23" s="44"/>
      <c r="CDH23" s="5"/>
      <c r="CDI23" s="73"/>
      <c r="CDJ23" s="57"/>
      <c r="CDK23" s="4"/>
      <c r="CDL23" s="5"/>
      <c r="CDM23" s="44"/>
      <c r="CDN23" s="44"/>
      <c r="CDO23" s="44"/>
      <c r="CDP23" s="5"/>
      <c r="CDQ23" s="73"/>
      <c r="CDR23" s="57"/>
      <c r="CDS23" s="4"/>
      <c r="CDT23" s="5"/>
      <c r="CDU23" s="44"/>
      <c r="CDV23" s="44"/>
      <c r="CDW23" s="44"/>
      <c r="CDX23" s="5"/>
      <c r="CDY23" s="73"/>
      <c r="CDZ23" s="57"/>
      <c r="CEA23" s="4"/>
      <c r="CEB23" s="5"/>
      <c r="CEC23" s="44"/>
      <c r="CED23" s="44"/>
      <c r="CEE23" s="44"/>
      <c r="CEF23" s="5"/>
      <c r="CEG23" s="73"/>
      <c r="CEH23" s="57"/>
      <c r="CEI23" s="4"/>
      <c r="CEJ23" s="5"/>
      <c r="CEK23" s="44"/>
      <c r="CEL23" s="44"/>
      <c r="CEM23" s="44"/>
      <c r="CEN23" s="5"/>
      <c r="CEO23" s="73"/>
      <c r="CEP23" s="57"/>
      <c r="CEQ23" s="4"/>
      <c r="CER23" s="5"/>
      <c r="CES23" s="44"/>
      <c r="CET23" s="44"/>
      <c r="CEU23" s="44"/>
      <c r="CEV23" s="5"/>
      <c r="CEW23" s="73"/>
      <c r="CEX23" s="57"/>
      <c r="CEY23" s="4"/>
      <c r="CEZ23" s="5"/>
      <c r="CFA23" s="44"/>
      <c r="CFB23" s="44"/>
      <c r="CFC23" s="44"/>
      <c r="CFD23" s="5"/>
      <c r="CFE23" s="73"/>
      <c r="CFF23" s="57"/>
      <c r="CFG23" s="4"/>
      <c r="CFH23" s="5"/>
      <c r="CFI23" s="44"/>
      <c r="CFJ23" s="44"/>
      <c r="CFK23" s="44"/>
      <c r="CFL23" s="5"/>
      <c r="CFM23" s="73"/>
      <c r="CFN23" s="57"/>
      <c r="CFO23" s="4"/>
      <c r="CFP23" s="5"/>
      <c r="CFQ23" s="44"/>
      <c r="CFR23" s="44"/>
      <c r="CFS23" s="44"/>
      <c r="CFT23" s="5"/>
      <c r="CFU23" s="73"/>
      <c r="CFV23" s="57"/>
      <c r="CFW23" s="4"/>
      <c r="CFX23" s="5"/>
      <c r="CFY23" s="44"/>
      <c r="CFZ23" s="44"/>
      <c r="CGA23" s="44"/>
      <c r="CGB23" s="5"/>
      <c r="CGC23" s="73"/>
      <c r="CGD23" s="57"/>
      <c r="CGE23" s="4"/>
      <c r="CGF23" s="5"/>
      <c r="CGG23" s="44"/>
      <c r="CGH23" s="44"/>
      <c r="CGI23" s="44"/>
      <c r="CGJ23" s="5"/>
      <c r="CGK23" s="73"/>
      <c r="CGL23" s="57"/>
      <c r="CGM23" s="4"/>
      <c r="CGN23" s="5"/>
      <c r="CGO23" s="44"/>
      <c r="CGP23" s="44"/>
      <c r="CGQ23" s="44"/>
      <c r="CGR23" s="5"/>
      <c r="CGS23" s="73"/>
      <c r="CGT23" s="57"/>
      <c r="CGU23" s="4"/>
      <c r="CGV23" s="5"/>
      <c r="CGW23" s="44"/>
      <c r="CGX23" s="44"/>
      <c r="CGY23" s="44"/>
      <c r="CGZ23" s="5"/>
      <c r="CHA23" s="73"/>
      <c r="CHB23" s="57"/>
      <c r="CHC23" s="4"/>
      <c r="CHD23" s="5"/>
      <c r="CHE23" s="44"/>
      <c r="CHF23" s="44"/>
      <c r="CHG23" s="44"/>
      <c r="CHH23" s="5"/>
      <c r="CHI23" s="73"/>
      <c r="CHJ23" s="57"/>
      <c r="CHK23" s="4"/>
      <c r="CHL23" s="5"/>
      <c r="CHM23" s="44"/>
      <c r="CHN23" s="44"/>
      <c r="CHO23" s="44"/>
      <c r="CHP23" s="5"/>
      <c r="CHQ23" s="73"/>
      <c r="CHR23" s="57"/>
      <c r="CHS23" s="4"/>
      <c r="CHT23" s="5"/>
      <c r="CHU23" s="44"/>
      <c r="CHV23" s="44"/>
      <c r="CHW23" s="44"/>
      <c r="CHX23" s="5"/>
      <c r="CHY23" s="73"/>
      <c r="CHZ23" s="57"/>
      <c r="CIA23" s="4"/>
      <c r="CIB23" s="5"/>
      <c r="CIC23" s="44"/>
      <c r="CID23" s="44"/>
      <c r="CIE23" s="44"/>
      <c r="CIF23" s="5"/>
      <c r="CIG23" s="73"/>
      <c r="CIH23" s="57"/>
      <c r="CII23" s="4"/>
      <c r="CIJ23" s="5"/>
      <c r="CIK23" s="44"/>
      <c r="CIL23" s="44"/>
      <c r="CIM23" s="44"/>
      <c r="CIN23" s="5"/>
      <c r="CIO23" s="73"/>
      <c r="CIP23" s="57"/>
      <c r="CIQ23" s="4"/>
      <c r="CIR23" s="5"/>
      <c r="CIS23" s="44"/>
      <c r="CIT23" s="44"/>
      <c r="CIU23" s="44"/>
      <c r="CIV23" s="5"/>
      <c r="CIW23" s="73"/>
      <c r="CIX23" s="57"/>
      <c r="CIY23" s="4"/>
      <c r="CIZ23" s="5"/>
      <c r="CJA23" s="44"/>
      <c r="CJB23" s="44"/>
      <c r="CJC23" s="44"/>
      <c r="CJD23" s="5"/>
      <c r="CJE23" s="73"/>
      <c r="CJF23" s="57"/>
      <c r="CJG23" s="4"/>
      <c r="CJH23" s="5"/>
      <c r="CJI23" s="44"/>
      <c r="CJJ23" s="44"/>
      <c r="CJK23" s="44"/>
      <c r="CJL23" s="5"/>
      <c r="CJM23" s="73"/>
      <c r="CJN23" s="57"/>
      <c r="CJO23" s="4"/>
      <c r="CJP23" s="5"/>
      <c r="CJQ23" s="44"/>
      <c r="CJR23" s="44"/>
      <c r="CJS23" s="44"/>
      <c r="CJT23" s="5"/>
      <c r="CJU23" s="73"/>
      <c r="CJV23" s="57"/>
      <c r="CJW23" s="4"/>
      <c r="CJX23" s="5"/>
      <c r="CJY23" s="44"/>
      <c r="CJZ23" s="44"/>
      <c r="CKA23" s="44"/>
      <c r="CKB23" s="5"/>
      <c r="CKC23" s="73"/>
      <c r="CKD23" s="57"/>
      <c r="CKE23" s="4"/>
      <c r="CKF23" s="5"/>
      <c r="CKG23" s="44"/>
      <c r="CKH23" s="44"/>
      <c r="CKI23" s="44"/>
      <c r="CKJ23" s="5"/>
      <c r="CKK23" s="73"/>
      <c r="CKL23" s="57"/>
      <c r="CKM23" s="4"/>
      <c r="CKN23" s="5"/>
      <c r="CKO23" s="44"/>
      <c r="CKP23" s="44"/>
      <c r="CKQ23" s="44"/>
      <c r="CKR23" s="5"/>
      <c r="CKS23" s="73"/>
      <c r="CKT23" s="57"/>
      <c r="CKU23" s="4"/>
      <c r="CKV23" s="5"/>
      <c r="CKW23" s="44"/>
      <c r="CKX23" s="44"/>
      <c r="CKY23" s="44"/>
      <c r="CKZ23" s="5"/>
      <c r="CLA23" s="73"/>
      <c r="CLB23" s="57"/>
      <c r="CLC23" s="4"/>
      <c r="CLD23" s="5"/>
      <c r="CLE23" s="44"/>
      <c r="CLF23" s="44"/>
      <c r="CLG23" s="44"/>
      <c r="CLH23" s="5"/>
      <c r="CLI23" s="73"/>
      <c r="CLJ23" s="57"/>
      <c r="CLK23" s="4"/>
      <c r="CLL23" s="5"/>
      <c r="CLM23" s="44"/>
      <c r="CLN23" s="44"/>
      <c r="CLO23" s="44"/>
      <c r="CLP23" s="5"/>
      <c r="CLQ23" s="73"/>
      <c r="CLR23" s="57"/>
      <c r="CLS23" s="4"/>
      <c r="CLT23" s="5"/>
      <c r="CLU23" s="44"/>
      <c r="CLV23" s="44"/>
      <c r="CLW23" s="44"/>
      <c r="CLX23" s="5"/>
      <c r="CLY23" s="73"/>
      <c r="CLZ23" s="57"/>
      <c r="CMA23" s="4"/>
      <c r="CMB23" s="5"/>
      <c r="CMC23" s="44"/>
      <c r="CMD23" s="44"/>
      <c r="CME23" s="44"/>
      <c r="CMF23" s="5"/>
      <c r="CMG23" s="73"/>
      <c r="CMH23" s="57"/>
      <c r="CMI23" s="4"/>
      <c r="CMJ23" s="5"/>
      <c r="CMK23" s="44"/>
      <c r="CML23" s="44"/>
      <c r="CMM23" s="44"/>
      <c r="CMN23" s="5"/>
      <c r="CMO23" s="73"/>
      <c r="CMP23" s="57"/>
      <c r="CMQ23" s="4"/>
      <c r="CMR23" s="5"/>
      <c r="CMS23" s="44"/>
      <c r="CMT23" s="44"/>
      <c r="CMU23" s="44"/>
      <c r="CMV23" s="5"/>
      <c r="CMW23" s="73"/>
      <c r="CMX23" s="57"/>
      <c r="CMY23" s="4"/>
      <c r="CMZ23" s="5"/>
      <c r="CNA23" s="44"/>
      <c r="CNB23" s="44"/>
      <c r="CNC23" s="44"/>
      <c r="CND23" s="5"/>
      <c r="CNE23" s="73"/>
      <c r="CNF23" s="57"/>
      <c r="CNG23" s="4"/>
      <c r="CNH23" s="5"/>
      <c r="CNI23" s="44"/>
      <c r="CNJ23" s="44"/>
      <c r="CNK23" s="44"/>
      <c r="CNL23" s="5"/>
      <c r="CNM23" s="73"/>
      <c r="CNN23" s="57"/>
      <c r="CNO23" s="4"/>
      <c r="CNP23" s="5"/>
      <c r="CNQ23" s="44"/>
      <c r="CNR23" s="44"/>
      <c r="CNS23" s="44"/>
      <c r="CNT23" s="5"/>
      <c r="CNU23" s="73"/>
      <c r="CNV23" s="57"/>
      <c r="CNW23" s="4"/>
      <c r="CNX23" s="5"/>
      <c r="CNY23" s="44"/>
      <c r="CNZ23" s="44"/>
      <c r="COA23" s="44"/>
      <c r="COB23" s="5"/>
      <c r="COC23" s="73"/>
      <c r="COD23" s="57"/>
      <c r="COE23" s="4"/>
      <c r="COF23" s="5"/>
      <c r="COG23" s="44"/>
      <c r="COH23" s="44"/>
      <c r="COI23" s="44"/>
      <c r="COJ23" s="5"/>
      <c r="COK23" s="73"/>
      <c r="COL23" s="57"/>
      <c r="COM23" s="4"/>
      <c r="CON23" s="5"/>
      <c r="COO23" s="44"/>
      <c r="COP23" s="44"/>
      <c r="COQ23" s="44"/>
      <c r="COR23" s="5"/>
      <c r="COS23" s="73"/>
      <c r="COT23" s="57"/>
      <c r="COU23" s="4"/>
      <c r="COV23" s="5"/>
      <c r="COW23" s="44"/>
      <c r="COX23" s="44"/>
      <c r="COY23" s="44"/>
      <c r="COZ23" s="5"/>
      <c r="CPA23" s="73"/>
      <c r="CPB23" s="57"/>
      <c r="CPC23" s="4"/>
      <c r="CPD23" s="5"/>
      <c r="CPE23" s="44"/>
      <c r="CPF23" s="44"/>
      <c r="CPG23" s="44"/>
      <c r="CPH23" s="5"/>
      <c r="CPI23" s="73"/>
      <c r="CPJ23" s="57"/>
      <c r="CPK23" s="4"/>
      <c r="CPL23" s="5"/>
      <c r="CPM23" s="44"/>
      <c r="CPN23" s="44"/>
      <c r="CPO23" s="44"/>
      <c r="CPP23" s="5"/>
      <c r="CPQ23" s="73"/>
      <c r="CPR23" s="57"/>
      <c r="CPS23" s="4"/>
      <c r="CPT23" s="5"/>
      <c r="CPU23" s="44"/>
      <c r="CPV23" s="44"/>
      <c r="CPW23" s="44"/>
      <c r="CPX23" s="5"/>
      <c r="CPY23" s="73"/>
      <c r="CPZ23" s="57"/>
      <c r="CQA23" s="4"/>
      <c r="CQB23" s="5"/>
      <c r="CQC23" s="44"/>
      <c r="CQD23" s="44"/>
      <c r="CQE23" s="44"/>
      <c r="CQF23" s="5"/>
      <c r="CQG23" s="73"/>
      <c r="CQH23" s="57"/>
      <c r="CQI23" s="4"/>
      <c r="CQJ23" s="5"/>
      <c r="CQK23" s="44"/>
      <c r="CQL23" s="44"/>
      <c r="CQM23" s="44"/>
      <c r="CQN23" s="5"/>
      <c r="CQO23" s="73"/>
      <c r="CQP23" s="57"/>
      <c r="CQQ23" s="4"/>
      <c r="CQR23" s="5"/>
      <c r="CQS23" s="44"/>
      <c r="CQT23" s="44"/>
      <c r="CQU23" s="44"/>
      <c r="CQV23" s="5"/>
      <c r="CQW23" s="73"/>
      <c r="CQX23" s="57"/>
      <c r="CQY23" s="4"/>
      <c r="CQZ23" s="5"/>
      <c r="CRA23" s="44"/>
      <c r="CRB23" s="44"/>
      <c r="CRC23" s="44"/>
      <c r="CRD23" s="5"/>
      <c r="CRE23" s="73"/>
      <c r="CRF23" s="57"/>
      <c r="CRG23" s="4"/>
      <c r="CRH23" s="5"/>
      <c r="CRI23" s="44"/>
      <c r="CRJ23" s="44"/>
      <c r="CRK23" s="44"/>
      <c r="CRL23" s="5"/>
      <c r="CRM23" s="73"/>
      <c r="CRN23" s="57"/>
      <c r="CRO23" s="4"/>
      <c r="CRP23" s="5"/>
      <c r="CRQ23" s="44"/>
      <c r="CRR23" s="44"/>
      <c r="CRS23" s="44"/>
      <c r="CRT23" s="5"/>
      <c r="CRU23" s="73"/>
      <c r="CRV23" s="57"/>
      <c r="CRW23" s="4"/>
      <c r="CRX23" s="5"/>
      <c r="CRY23" s="44"/>
      <c r="CRZ23" s="44"/>
      <c r="CSA23" s="44"/>
      <c r="CSB23" s="5"/>
      <c r="CSC23" s="73"/>
      <c r="CSD23" s="57"/>
      <c r="CSE23" s="4"/>
      <c r="CSF23" s="5"/>
      <c r="CSG23" s="44"/>
      <c r="CSH23" s="44"/>
      <c r="CSI23" s="44"/>
      <c r="CSJ23" s="5"/>
      <c r="CSK23" s="73"/>
      <c r="CSL23" s="57"/>
      <c r="CSM23" s="4"/>
      <c r="CSN23" s="5"/>
      <c r="CSO23" s="44"/>
      <c r="CSP23" s="44"/>
      <c r="CSQ23" s="44"/>
      <c r="CSR23" s="5"/>
      <c r="CSS23" s="73"/>
      <c r="CST23" s="57"/>
      <c r="CSU23" s="4"/>
      <c r="CSV23" s="5"/>
      <c r="CSW23" s="44"/>
      <c r="CSX23" s="44"/>
      <c r="CSY23" s="44"/>
      <c r="CSZ23" s="5"/>
      <c r="CTA23" s="73"/>
      <c r="CTB23" s="57"/>
      <c r="CTC23" s="4"/>
      <c r="CTD23" s="5"/>
      <c r="CTE23" s="44"/>
      <c r="CTF23" s="44"/>
      <c r="CTG23" s="44"/>
      <c r="CTH23" s="5"/>
      <c r="CTI23" s="73"/>
      <c r="CTJ23" s="57"/>
      <c r="CTK23" s="4"/>
      <c r="CTL23" s="5"/>
      <c r="CTM23" s="44"/>
      <c r="CTN23" s="44"/>
      <c r="CTO23" s="44"/>
      <c r="CTP23" s="5"/>
      <c r="CTQ23" s="73"/>
      <c r="CTR23" s="57"/>
      <c r="CTS23" s="4"/>
      <c r="CTT23" s="5"/>
      <c r="CTU23" s="44"/>
      <c r="CTV23" s="44"/>
      <c r="CTW23" s="44"/>
      <c r="CTX23" s="5"/>
      <c r="CTY23" s="73"/>
      <c r="CTZ23" s="57"/>
      <c r="CUA23" s="4"/>
      <c r="CUB23" s="5"/>
      <c r="CUC23" s="44"/>
      <c r="CUD23" s="44"/>
      <c r="CUE23" s="44"/>
      <c r="CUF23" s="5"/>
      <c r="CUG23" s="73"/>
      <c r="CUH23" s="57"/>
      <c r="CUI23" s="4"/>
      <c r="CUJ23" s="5"/>
      <c r="CUK23" s="44"/>
      <c r="CUL23" s="44"/>
      <c r="CUM23" s="44"/>
      <c r="CUN23" s="5"/>
      <c r="CUO23" s="73"/>
      <c r="CUP23" s="57"/>
      <c r="CUQ23" s="4"/>
      <c r="CUR23" s="5"/>
      <c r="CUS23" s="44"/>
      <c r="CUT23" s="44"/>
      <c r="CUU23" s="44"/>
      <c r="CUV23" s="5"/>
      <c r="CUW23" s="73"/>
      <c r="CUX23" s="57"/>
      <c r="CUY23" s="4"/>
      <c r="CUZ23" s="5"/>
      <c r="CVA23" s="44"/>
      <c r="CVB23" s="44"/>
      <c r="CVC23" s="44"/>
      <c r="CVD23" s="5"/>
      <c r="CVE23" s="73"/>
      <c r="CVF23" s="57"/>
      <c r="CVG23" s="4"/>
      <c r="CVH23" s="5"/>
      <c r="CVI23" s="44"/>
      <c r="CVJ23" s="44"/>
      <c r="CVK23" s="44"/>
      <c r="CVL23" s="5"/>
      <c r="CVM23" s="73"/>
      <c r="CVN23" s="57"/>
      <c r="CVO23" s="4"/>
      <c r="CVP23" s="5"/>
      <c r="CVQ23" s="44"/>
      <c r="CVR23" s="44"/>
      <c r="CVS23" s="44"/>
      <c r="CVT23" s="5"/>
      <c r="CVU23" s="73"/>
      <c r="CVV23" s="57"/>
      <c r="CVW23" s="4"/>
      <c r="CVX23" s="5"/>
      <c r="CVY23" s="44"/>
      <c r="CVZ23" s="44"/>
      <c r="CWA23" s="44"/>
      <c r="CWB23" s="5"/>
      <c r="CWC23" s="73"/>
      <c r="CWD23" s="57"/>
      <c r="CWE23" s="4"/>
      <c r="CWF23" s="5"/>
      <c r="CWG23" s="44"/>
      <c r="CWH23" s="44"/>
      <c r="CWI23" s="44"/>
      <c r="CWJ23" s="5"/>
      <c r="CWK23" s="73"/>
      <c r="CWL23" s="57"/>
      <c r="CWM23" s="4"/>
      <c r="CWN23" s="5"/>
      <c r="CWO23" s="44"/>
      <c r="CWP23" s="44"/>
      <c r="CWQ23" s="44"/>
      <c r="CWR23" s="5"/>
      <c r="CWS23" s="73"/>
      <c r="CWT23" s="57"/>
      <c r="CWU23" s="4"/>
      <c r="CWV23" s="5"/>
      <c r="CWW23" s="44"/>
      <c r="CWX23" s="44"/>
      <c r="CWY23" s="44"/>
      <c r="CWZ23" s="5"/>
      <c r="CXA23" s="73"/>
      <c r="CXB23" s="57"/>
      <c r="CXC23" s="4"/>
      <c r="CXD23" s="5"/>
      <c r="CXE23" s="44"/>
      <c r="CXF23" s="44"/>
      <c r="CXG23" s="44"/>
      <c r="CXH23" s="5"/>
      <c r="CXI23" s="73"/>
      <c r="CXJ23" s="57"/>
      <c r="CXK23" s="4"/>
      <c r="CXL23" s="5"/>
      <c r="CXM23" s="44"/>
      <c r="CXN23" s="44"/>
      <c r="CXO23" s="44"/>
      <c r="CXP23" s="5"/>
      <c r="CXQ23" s="73"/>
      <c r="CXR23" s="57"/>
      <c r="CXS23" s="4"/>
      <c r="CXT23" s="5"/>
      <c r="CXU23" s="44"/>
      <c r="CXV23" s="44"/>
      <c r="CXW23" s="44"/>
      <c r="CXX23" s="5"/>
      <c r="CXY23" s="73"/>
      <c r="CXZ23" s="57"/>
      <c r="CYA23" s="4"/>
      <c r="CYB23" s="5"/>
      <c r="CYC23" s="44"/>
      <c r="CYD23" s="44"/>
      <c r="CYE23" s="44"/>
      <c r="CYF23" s="5"/>
      <c r="CYG23" s="73"/>
      <c r="CYH23" s="57"/>
      <c r="CYI23" s="4"/>
      <c r="CYJ23" s="5"/>
      <c r="CYK23" s="44"/>
      <c r="CYL23" s="44"/>
      <c r="CYM23" s="44"/>
      <c r="CYN23" s="5"/>
      <c r="CYO23" s="73"/>
      <c r="CYP23" s="57"/>
      <c r="CYQ23" s="4"/>
      <c r="CYR23" s="5"/>
      <c r="CYS23" s="44"/>
      <c r="CYT23" s="44"/>
      <c r="CYU23" s="44"/>
      <c r="CYV23" s="5"/>
      <c r="CYW23" s="73"/>
      <c r="CYX23" s="57"/>
      <c r="CYY23" s="4"/>
      <c r="CYZ23" s="5"/>
      <c r="CZA23" s="44"/>
      <c r="CZB23" s="44"/>
      <c r="CZC23" s="44"/>
      <c r="CZD23" s="5"/>
      <c r="CZE23" s="73"/>
      <c r="CZF23" s="57"/>
      <c r="CZG23" s="4"/>
      <c r="CZH23" s="5"/>
      <c r="CZI23" s="44"/>
      <c r="CZJ23" s="44"/>
      <c r="CZK23" s="44"/>
      <c r="CZL23" s="5"/>
      <c r="CZM23" s="73"/>
      <c r="CZN23" s="57"/>
      <c r="CZO23" s="4"/>
      <c r="CZP23" s="5"/>
      <c r="CZQ23" s="44"/>
      <c r="CZR23" s="44"/>
      <c r="CZS23" s="44"/>
      <c r="CZT23" s="5"/>
      <c r="CZU23" s="73"/>
      <c r="CZV23" s="57"/>
      <c r="CZW23" s="4"/>
      <c r="CZX23" s="5"/>
      <c r="CZY23" s="44"/>
      <c r="CZZ23" s="44"/>
      <c r="DAA23" s="44"/>
      <c r="DAB23" s="5"/>
      <c r="DAC23" s="73"/>
      <c r="DAD23" s="57"/>
      <c r="DAE23" s="4"/>
      <c r="DAF23" s="5"/>
      <c r="DAG23" s="44"/>
      <c r="DAH23" s="44"/>
      <c r="DAI23" s="44"/>
      <c r="DAJ23" s="5"/>
      <c r="DAK23" s="73"/>
      <c r="DAL23" s="57"/>
      <c r="DAM23" s="4"/>
      <c r="DAN23" s="5"/>
      <c r="DAO23" s="44"/>
      <c r="DAP23" s="44"/>
      <c r="DAQ23" s="44"/>
      <c r="DAR23" s="5"/>
      <c r="DAS23" s="73"/>
      <c r="DAT23" s="57"/>
      <c r="DAU23" s="4"/>
      <c r="DAV23" s="5"/>
      <c r="DAW23" s="44"/>
      <c r="DAX23" s="44"/>
      <c r="DAY23" s="44"/>
      <c r="DAZ23" s="5"/>
      <c r="DBA23" s="73"/>
      <c r="DBB23" s="57"/>
      <c r="DBC23" s="4"/>
      <c r="DBD23" s="5"/>
      <c r="DBE23" s="44"/>
      <c r="DBF23" s="44"/>
      <c r="DBG23" s="44"/>
      <c r="DBH23" s="5"/>
      <c r="DBI23" s="73"/>
      <c r="DBJ23" s="57"/>
      <c r="DBK23" s="4"/>
      <c r="DBL23" s="5"/>
      <c r="DBM23" s="44"/>
      <c r="DBN23" s="44"/>
      <c r="DBO23" s="44"/>
      <c r="DBP23" s="5"/>
      <c r="DBQ23" s="73"/>
      <c r="DBR23" s="57"/>
      <c r="DBS23" s="4"/>
      <c r="DBT23" s="5"/>
      <c r="DBU23" s="44"/>
      <c r="DBV23" s="44"/>
      <c r="DBW23" s="44"/>
      <c r="DBX23" s="5"/>
      <c r="DBY23" s="73"/>
      <c r="DBZ23" s="57"/>
      <c r="DCA23" s="4"/>
      <c r="DCB23" s="5"/>
      <c r="DCC23" s="44"/>
      <c r="DCD23" s="44"/>
      <c r="DCE23" s="44"/>
      <c r="DCF23" s="5"/>
      <c r="DCG23" s="73"/>
      <c r="DCH23" s="57"/>
      <c r="DCI23" s="4"/>
      <c r="DCJ23" s="5"/>
      <c r="DCK23" s="44"/>
      <c r="DCL23" s="44"/>
      <c r="DCM23" s="44"/>
      <c r="DCN23" s="5"/>
      <c r="DCO23" s="73"/>
      <c r="DCP23" s="57"/>
      <c r="DCQ23" s="4"/>
      <c r="DCR23" s="5"/>
      <c r="DCS23" s="44"/>
      <c r="DCT23" s="44"/>
      <c r="DCU23" s="44"/>
      <c r="DCV23" s="5"/>
      <c r="DCW23" s="73"/>
      <c r="DCX23" s="57"/>
      <c r="DCY23" s="4"/>
      <c r="DCZ23" s="5"/>
      <c r="DDA23" s="44"/>
      <c r="DDB23" s="44"/>
      <c r="DDC23" s="44"/>
      <c r="DDD23" s="5"/>
      <c r="DDE23" s="73"/>
      <c r="DDF23" s="57"/>
      <c r="DDG23" s="4"/>
      <c r="DDH23" s="5"/>
      <c r="DDI23" s="44"/>
      <c r="DDJ23" s="44"/>
      <c r="DDK23" s="44"/>
      <c r="DDL23" s="5"/>
      <c r="DDM23" s="73"/>
      <c r="DDN23" s="57"/>
      <c r="DDO23" s="4"/>
      <c r="DDP23" s="5"/>
      <c r="DDQ23" s="44"/>
      <c r="DDR23" s="44"/>
      <c r="DDS23" s="44"/>
      <c r="DDT23" s="5"/>
      <c r="DDU23" s="73"/>
      <c r="DDV23" s="57"/>
      <c r="DDW23" s="4"/>
      <c r="DDX23" s="5"/>
      <c r="DDY23" s="44"/>
      <c r="DDZ23" s="44"/>
      <c r="DEA23" s="44"/>
      <c r="DEB23" s="5"/>
      <c r="DEC23" s="73"/>
      <c r="DED23" s="57"/>
      <c r="DEE23" s="4"/>
      <c r="DEF23" s="5"/>
      <c r="DEG23" s="44"/>
      <c r="DEH23" s="44"/>
      <c r="DEI23" s="44"/>
      <c r="DEJ23" s="5"/>
      <c r="DEK23" s="73"/>
      <c r="DEL23" s="57"/>
      <c r="DEM23" s="4"/>
      <c r="DEN23" s="5"/>
      <c r="DEO23" s="44"/>
      <c r="DEP23" s="44"/>
      <c r="DEQ23" s="44"/>
      <c r="DER23" s="5"/>
      <c r="DES23" s="73"/>
      <c r="DET23" s="57"/>
      <c r="DEU23" s="4"/>
      <c r="DEV23" s="5"/>
      <c r="DEW23" s="44"/>
      <c r="DEX23" s="44"/>
      <c r="DEY23" s="44"/>
      <c r="DEZ23" s="5"/>
      <c r="DFA23" s="73"/>
      <c r="DFB23" s="57"/>
      <c r="DFC23" s="4"/>
      <c r="DFD23" s="5"/>
      <c r="DFE23" s="44"/>
      <c r="DFF23" s="44"/>
      <c r="DFG23" s="44"/>
      <c r="DFH23" s="5"/>
      <c r="DFI23" s="73"/>
      <c r="DFJ23" s="57"/>
      <c r="DFK23" s="4"/>
      <c r="DFL23" s="5"/>
      <c r="DFM23" s="44"/>
      <c r="DFN23" s="44"/>
      <c r="DFO23" s="44"/>
      <c r="DFP23" s="5"/>
      <c r="DFQ23" s="73"/>
      <c r="DFR23" s="57"/>
      <c r="DFS23" s="4"/>
      <c r="DFT23" s="5"/>
      <c r="DFU23" s="44"/>
      <c r="DFV23" s="44"/>
      <c r="DFW23" s="44"/>
      <c r="DFX23" s="5"/>
      <c r="DFY23" s="73"/>
      <c r="DFZ23" s="57"/>
      <c r="DGA23" s="4"/>
      <c r="DGB23" s="5"/>
      <c r="DGC23" s="44"/>
      <c r="DGD23" s="44"/>
      <c r="DGE23" s="44"/>
      <c r="DGF23" s="5"/>
      <c r="DGG23" s="73"/>
      <c r="DGH23" s="57"/>
      <c r="DGI23" s="4"/>
      <c r="DGJ23" s="5"/>
      <c r="DGK23" s="44"/>
      <c r="DGL23" s="44"/>
      <c r="DGM23" s="44"/>
      <c r="DGN23" s="5"/>
      <c r="DGO23" s="73"/>
      <c r="DGP23" s="57"/>
      <c r="DGQ23" s="4"/>
      <c r="DGR23" s="5"/>
      <c r="DGS23" s="44"/>
      <c r="DGT23" s="44"/>
      <c r="DGU23" s="44"/>
      <c r="DGV23" s="5"/>
      <c r="DGW23" s="73"/>
      <c r="DGX23" s="57"/>
      <c r="DGY23" s="4"/>
      <c r="DGZ23" s="5"/>
      <c r="DHA23" s="44"/>
      <c r="DHB23" s="44"/>
      <c r="DHC23" s="44"/>
      <c r="DHD23" s="5"/>
      <c r="DHE23" s="73"/>
      <c r="DHF23" s="57"/>
      <c r="DHG23" s="4"/>
      <c r="DHH23" s="5"/>
      <c r="DHI23" s="44"/>
      <c r="DHJ23" s="44"/>
      <c r="DHK23" s="44"/>
      <c r="DHL23" s="5"/>
      <c r="DHM23" s="73"/>
      <c r="DHN23" s="57"/>
      <c r="DHO23" s="4"/>
      <c r="DHP23" s="5"/>
      <c r="DHQ23" s="44"/>
      <c r="DHR23" s="44"/>
      <c r="DHS23" s="44"/>
      <c r="DHT23" s="5"/>
      <c r="DHU23" s="73"/>
      <c r="DHV23" s="57"/>
      <c r="DHW23" s="4"/>
      <c r="DHX23" s="5"/>
      <c r="DHY23" s="44"/>
      <c r="DHZ23" s="44"/>
      <c r="DIA23" s="44"/>
      <c r="DIB23" s="5"/>
      <c r="DIC23" s="73"/>
      <c r="DID23" s="57"/>
      <c r="DIE23" s="4"/>
      <c r="DIF23" s="5"/>
      <c r="DIG23" s="44"/>
      <c r="DIH23" s="44"/>
      <c r="DII23" s="44"/>
      <c r="DIJ23" s="5"/>
      <c r="DIK23" s="73"/>
      <c r="DIL23" s="57"/>
      <c r="DIM23" s="4"/>
      <c r="DIN23" s="5"/>
      <c r="DIO23" s="44"/>
      <c r="DIP23" s="44"/>
      <c r="DIQ23" s="44"/>
      <c r="DIR23" s="5"/>
      <c r="DIS23" s="73"/>
      <c r="DIT23" s="57"/>
      <c r="DIU23" s="4"/>
      <c r="DIV23" s="5"/>
      <c r="DIW23" s="44"/>
      <c r="DIX23" s="44"/>
      <c r="DIY23" s="44"/>
      <c r="DIZ23" s="5"/>
      <c r="DJA23" s="73"/>
      <c r="DJB23" s="57"/>
      <c r="DJC23" s="4"/>
      <c r="DJD23" s="5"/>
      <c r="DJE23" s="44"/>
      <c r="DJF23" s="44"/>
      <c r="DJG23" s="44"/>
      <c r="DJH23" s="5"/>
      <c r="DJI23" s="73"/>
      <c r="DJJ23" s="57"/>
      <c r="DJK23" s="4"/>
      <c r="DJL23" s="5"/>
      <c r="DJM23" s="44"/>
      <c r="DJN23" s="44"/>
      <c r="DJO23" s="44"/>
      <c r="DJP23" s="5"/>
      <c r="DJQ23" s="73"/>
      <c r="DJR23" s="57"/>
      <c r="DJS23" s="4"/>
      <c r="DJT23" s="5"/>
      <c r="DJU23" s="44"/>
      <c r="DJV23" s="44"/>
      <c r="DJW23" s="44"/>
      <c r="DJX23" s="5"/>
      <c r="DJY23" s="73"/>
      <c r="DJZ23" s="57"/>
      <c r="DKA23" s="4"/>
      <c r="DKB23" s="5"/>
      <c r="DKC23" s="44"/>
      <c r="DKD23" s="44"/>
      <c r="DKE23" s="44"/>
      <c r="DKF23" s="5"/>
      <c r="DKG23" s="73"/>
      <c r="DKH23" s="57"/>
      <c r="DKI23" s="4"/>
      <c r="DKJ23" s="5"/>
      <c r="DKK23" s="44"/>
      <c r="DKL23" s="44"/>
      <c r="DKM23" s="44"/>
      <c r="DKN23" s="5"/>
      <c r="DKO23" s="73"/>
      <c r="DKP23" s="57"/>
      <c r="DKQ23" s="4"/>
      <c r="DKR23" s="5"/>
      <c r="DKS23" s="44"/>
      <c r="DKT23" s="44"/>
      <c r="DKU23" s="44"/>
      <c r="DKV23" s="5"/>
      <c r="DKW23" s="73"/>
      <c r="DKX23" s="57"/>
      <c r="DKY23" s="4"/>
      <c r="DKZ23" s="5"/>
      <c r="DLA23" s="44"/>
      <c r="DLB23" s="44"/>
      <c r="DLC23" s="44"/>
      <c r="DLD23" s="5"/>
      <c r="DLE23" s="73"/>
      <c r="DLF23" s="57"/>
      <c r="DLG23" s="4"/>
      <c r="DLH23" s="5"/>
      <c r="DLI23" s="44"/>
      <c r="DLJ23" s="44"/>
      <c r="DLK23" s="44"/>
      <c r="DLL23" s="5"/>
      <c r="DLM23" s="73"/>
      <c r="DLN23" s="57"/>
      <c r="DLO23" s="4"/>
      <c r="DLP23" s="5"/>
      <c r="DLQ23" s="44"/>
      <c r="DLR23" s="44"/>
      <c r="DLS23" s="44"/>
      <c r="DLT23" s="5"/>
      <c r="DLU23" s="73"/>
      <c r="DLV23" s="57"/>
      <c r="DLW23" s="4"/>
      <c r="DLX23" s="5"/>
      <c r="DLY23" s="44"/>
      <c r="DLZ23" s="44"/>
      <c r="DMA23" s="44"/>
      <c r="DMB23" s="5"/>
      <c r="DMC23" s="73"/>
      <c r="DMD23" s="57"/>
      <c r="DME23" s="4"/>
      <c r="DMF23" s="5"/>
      <c r="DMG23" s="44"/>
      <c r="DMH23" s="44"/>
      <c r="DMI23" s="44"/>
      <c r="DMJ23" s="5"/>
      <c r="DMK23" s="73"/>
      <c r="DML23" s="57"/>
      <c r="DMM23" s="4"/>
      <c r="DMN23" s="5"/>
      <c r="DMO23" s="44"/>
      <c r="DMP23" s="44"/>
      <c r="DMQ23" s="44"/>
      <c r="DMR23" s="5"/>
      <c r="DMS23" s="73"/>
      <c r="DMT23" s="57"/>
      <c r="DMU23" s="4"/>
      <c r="DMV23" s="5"/>
      <c r="DMW23" s="44"/>
      <c r="DMX23" s="44"/>
      <c r="DMY23" s="44"/>
      <c r="DMZ23" s="5"/>
      <c r="DNA23" s="73"/>
      <c r="DNB23" s="57"/>
      <c r="DNC23" s="4"/>
      <c r="DND23" s="5"/>
      <c r="DNE23" s="44"/>
      <c r="DNF23" s="44"/>
      <c r="DNG23" s="44"/>
      <c r="DNH23" s="5"/>
      <c r="DNI23" s="73"/>
      <c r="DNJ23" s="57"/>
      <c r="DNK23" s="4"/>
      <c r="DNL23" s="5"/>
      <c r="DNM23" s="44"/>
      <c r="DNN23" s="44"/>
      <c r="DNO23" s="44"/>
      <c r="DNP23" s="5"/>
      <c r="DNQ23" s="73"/>
      <c r="DNR23" s="57"/>
      <c r="DNS23" s="4"/>
      <c r="DNT23" s="5"/>
      <c r="DNU23" s="44"/>
      <c r="DNV23" s="44"/>
      <c r="DNW23" s="44"/>
      <c r="DNX23" s="5"/>
      <c r="DNY23" s="73"/>
      <c r="DNZ23" s="57"/>
      <c r="DOA23" s="4"/>
      <c r="DOB23" s="5"/>
      <c r="DOC23" s="44"/>
      <c r="DOD23" s="44"/>
      <c r="DOE23" s="44"/>
      <c r="DOF23" s="5"/>
      <c r="DOG23" s="73"/>
      <c r="DOH23" s="57"/>
      <c r="DOI23" s="4"/>
      <c r="DOJ23" s="5"/>
      <c r="DOK23" s="44"/>
      <c r="DOL23" s="44"/>
      <c r="DOM23" s="44"/>
      <c r="DON23" s="5"/>
      <c r="DOO23" s="73"/>
      <c r="DOP23" s="57"/>
      <c r="DOQ23" s="4"/>
      <c r="DOR23" s="5"/>
      <c r="DOS23" s="44"/>
      <c r="DOT23" s="44"/>
      <c r="DOU23" s="44"/>
      <c r="DOV23" s="5"/>
      <c r="DOW23" s="73"/>
      <c r="DOX23" s="57"/>
      <c r="DOY23" s="4"/>
      <c r="DOZ23" s="5"/>
      <c r="DPA23" s="44"/>
      <c r="DPB23" s="44"/>
      <c r="DPC23" s="44"/>
      <c r="DPD23" s="5"/>
      <c r="DPE23" s="73"/>
      <c r="DPF23" s="57"/>
      <c r="DPG23" s="4"/>
      <c r="DPH23" s="5"/>
      <c r="DPI23" s="44"/>
      <c r="DPJ23" s="44"/>
      <c r="DPK23" s="44"/>
      <c r="DPL23" s="5"/>
      <c r="DPM23" s="73"/>
      <c r="DPN23" s="57"/>
      <c r="DPO23" s="4"/>
      <c r="DPP23" s="5"/>
      <c r="DPQ23" s="44"/>
      <c r="DPR23" s="44"/>
      <c r="DPS23" s="44"/>
      <c r="DPT23" s="5"/>
      <c r="DPU23" s="73"/>
      <c r="DPV23" s="57"/>
      <c r="DPW23" s="4"/>
      <c r="DPX23" s="5"/>
      <c r="DPY23" s="44"/>
      <c r="DPZ23" s="44"/>
      <c r="DQA23" s="44"/>
      <c r="DQB23" s="5"/>
      <c r="DQC23" s="73"/>
      <c r="DQD23" s="57"/>
      <c r="DQE23" s="4"/>
      <c r="DQF23" s="5"/>
      <c r="DQG23" s="44"/>
      <c r="DQH23" s="44"/>
      <c r="DQI23" s="44"/>
      <c r="DQJ23" s="5"/>
      <c r="DQK23" s="73"/>
      <c r="DQL23" s="57"/>
      <c r="DQM23" s="4"/>
      <c r="DQN23" s="5"/>
      <c r="DQO23" s="44"/>
      <c r="DQP23" s="44"/>
      <c r="DQQ23" s="44"/>
      <c r="DQR23" s="5"/>
      <c r="DQS23" s="73"/>
      <c r="DQT23" s="57"/>
      <c r="DQU23" s="4"/>
      <c r="DQV23" s="5"/>
      <c r="DQW23" s="44"/>
      <c r="DQX23" s="44"/>
      <c r="DQY23" s="44"/>
      <c r="DQZ23" s="5"/>
      <c r="DRA23" s="73"/>
      <c r="DRB23" s="57"/>
      <c r="DRC23" s="4"/>
      <c r="DRD23" s="5"/>
      <c r="DRE23" s="44"/>
      <c r="DRF23" s="44"/>
      <c r="DRG23" s="44"/>
      <c r="DRH23" s="5"/>
      <c r="DRI23" s="73"/>
      <c r="DRJ23" s="57"/>
      <c r="DRK23" s="4"/>
      <c r="DRL23" s="5"/>
      <c r="DRM23" s="44"/>
      <c r="DRN23" s="44"/>
      <c r="DRO23" s="44"/>
      <c r="DRP23" s="5"/>
      <c r="DRQ23" s="73"/>
      <c r="DRR23" s="57"/>
      <c r="DRS23" s="4"/>
      <c r="DRT23" s="5"/>
      <c r="DRU23" s="44"/>
      <c r="DRV23" s="44"/>
      <c r="DRW23" s="44"/>
      <c r="DRX23" s="5"/>
      <c r="DRY23" s="73"/>
      <c r="DRZ23" s="57"/>
      <c r="DSA23" s="4"/>
      <c r="DSB23" s="5"/>
      <c r="DSC23" s="44"/>
      <c r="DSD23" s="44"/>
      <c r="DSE23" s="44"/>
      <c r="DSF23" s="5"/>
      <c r="DSG23" s="73"/>
      <c r="DSH23" s="57"/>
      <c r="DSI23" s="4"/>
      <c r="DSJ23" s="5"/>
      <c r="DSK23" s="44"/>
      <c r="DSL23" s="44"/>
      <c r="DSM23" s="44"/>
      <c r="DSN23" s="5"/>
      <c r="DSO23" s="73"/>
      <c r="DSP23" s="57"/>
      <c r="DSQ23" s="4"/>
      <c r="DSR23" s="5"/>
      <c r="DSS23" s="44"/>
      <c r="DST23" s="44"/>
      <c r="DSU23" s="44"/>
      <c r="DSV23" s="5"/>
      <c r="DSW23" s="73"/>
      <c r="DSX23" s="57"/>
      <c r="DSY23" s="4"/>
      <c r="DSZ23" s="5"/>
      <c r="DTA23" s="44"/>
      <c r="DTB23" s="44"/>
      <c r="DTC23" s="44"/>
      <c r="DTD23" s="5"/>
      <c r="DTE23" s="73"/>
      <c r="DTF23" s="57"/>
      <c r="DTG23" s="4"/>
      <c r="DTH23" s="5"/>
      <c r="DTI23" s="44"/>
      <c r="DTJ23" s="44"/>
      <c r="DTK23" s="44"/>
      <c r="DTL23" s="5"/>
      <c r="DTM23" s="73"/>
      <c r="DTN23" s="57"/>
      <c r="DTO23" s="4"/>
      <c r="DTP23" s="5"/>
      <c r="DTQ23" s="44"/>
      <c r="DTR23" s="44"/>
      <c r="DTS23" s="44"/>
      <c r="DTT23" s="5"/>
      <c r="DTU23" s="73"/>
      <c r="DTV23" s="57"/>
      <c r="DTW23" s="4"/>
      <c r="DTX23" s="5"/>
      <c r="DTY23" s="44"/>
      <c r="DTZ23" s="44"/>
      <c r="DUA23" s="44"/>
      <c r="DUB23" s="5"/>
      <c r="DUC23" s="73"/>
      <c r="DUD23" s="57"/>
      <c r="DUE23" s="4"/>
      <c r="DUF23" s="5"/>
      <c r="DUG23" s="44"/>
      <c r="DUH23" s="44"/>
      <c r="DUI23" s="44"/>
      <c r="DUJ23" s="5"/>
      <c r="DUK23" s="73"/>
      <c r="DUL23" s="57"/>
      <c r="DUM23" s="4"/>
      <c r="DUN23" s="5"/>
      <c r="DUO23" s="44"/>
      <c r="DUP23" s="44"/>
      <c r="DUQ23" s="44"/>
      <c r="DUR23" s="5"/>
      <c r="DUS23" s="73"/>
      <c r="DUT23" s="57"/>
      <c r="DUU23" s="4"/>
      <c r="DUV23" s="5"/>
      <c r="DUW23" s="44"/>
      <c r="DUX23" s="44"/>
      <c r="DUY23" s="44"/>
      <c r="DUZ23" s="5"/>
      <c r="DVA23" s="73"/>
      <c r="DVB23" s="57"/>
      <c r="DVC23" s="4"/>
      <c r="DVD23" s="5"/>
      <c r="DVE23" s="44"/>
      <c r="DVF23" s="44"/>
      <c r="DVG23" s="44"/>
      <c r="DVH23" s="5"/>
      <c r="DVI23" s="73"/>
      <c r="DVJ23" s="57"/>
      <c r="DVK23" s="4"/>
      <c r="DVL23" s="5"/>
      <c r="DVM23" s="44"/>
      <c r="DVN23" s="44"/>
      <c r="DVO23" s="44"/>
      <c r="DVP23" s="5"/>
      <c r="DVQ23" s="73"/>
      <c r="DVR23" s="57"/>
      <c r="DVS23" s="4"/>
      <c r="DVT23" s="5"/>
      <c r="DVU23" s="44"/>
      <c r="DVV23" s="44"/>
      <c r="DVW23" s="44"/>
      <c r="DVX23" s="5"/>
      <c r="DVY23" s="73"/>
      <c r="DVZ23" s="57"/>
      <c r="DWA23" s="4"/>
      <c r="DWB23" s="5"/>
      <c r="DWC23" s="44"/>
      <c r="DWD23" s="44"/>
      <c r="DWE23" s="44"/>
      <c r="DWF23" s="5"/>
      <c r="DWG23" s="73"/>
      <c r="DWH23" s="57"/>
      <c r="DWI23" s="4"/>
      <c r="DWJ23" s="5"/>
      <c r="DWK23" s="44"/>
      <c r="DWL23" s="44"/>
      <c r="DWM23" s="44"/>
      <c r="DWN23" s="5"/>
      <c r="DWO23" s="73"/>
      <c r="DWP23" s="57"/>
      <c r="DWQ23" s="4"/>
      <c r="DWR23" s="5"/>
      <c r="DWS23" s="44"/>
      <c r="DWT23" s="44"/>
      <c r="DWU23" s="44"/>
      <c r="DWV23" s="5"/>
      <c r="DWW23" s="73"/>
      <c r="DWX23" s="57"/>
      <c r="DWY23" s="4"/>
      <c r="DWZ23" s="5"/>
      <c r="DXA23" s="44"/>
      <c r="DXB23" s="44"/>
      <c r="DXC23" s="44"/>
      <c r="DXD23" s="5"/>
      <c r="DXE23" s="73"/>
      <c r="DXF23" s="57"/>
      <c r="DXG23" s="4"/>
      <c r="DXH23" s="5"/>
      <c r="DXI23" s="44"/>
      <c r="DXJ23" s="44"/>
      <c r="DXK23" s="44"/>
      <c r="DXL23" s="5"/>
      <c r="DXM23" s="73"/>
      <c r="DXN23" s="57"/>
      <c r="DXO23" s="4"/>
      <c r="DXP23" s="5"/>
      <c r="DXQ23" s="44"/>
      <c r="DXR23" s="44"/>
      <c r="DXS23" s="44"/>
      <c r="DXT23" s="5"/>
      <c r="DXU23" s="73"/>
      <c r="DXV23" s="57"/>
      <c r="DXW23" s="4"/>
      <c r="DXX23" s="5"/>
      <c r="DXY23" s="44"/>
      <c r="DXZ23" s="44"/>
      <c r="DYA23" s="44"/>
      <c r="DYB23" s="5"/>
      <c r="DYC23" s="73"/>
      <c r="DYD23" s="57"/>
      <c r="DYE23" s="4"/>
      <c r="DYF23" s="5"/>
      <c r="DYG23" s="44"/>
      <c r="DYH23" s="44"/>
      <c r="DYI23" s="44"/>
      <c r="DYJ23" s="5"/>
      <c r="DYK23" s="73"/>
      <c r="DYL23" s="57"/>
      <c r="DYM23" s="4"/>
      <c r="DYN23" s="5"/>
      <c r="DYO23" s="44"/>
      <c r="DYP23" s="44"/>
      <c r="DYQ23" s="44"/>
      <c r="DYR23" s="5"/>
      <c r="DYS23" s="73"/>
      <c r="DYT23" s="57"/>
      <c r="DYU23" s="4"/>
      <c r="DYV23" s="5"/>
      <c r="DYW23" s="44"/>
      <c r="DYX23" s="44"/>
      <c r="DYY23" s="44"/>
      <c r="DYZ23" s="5"/>
      <c r="DZA23" s="73"/>
      <c r="DZB23" s="57"/>
      <c r="DZC23" s="4"/>
      <c r="DZD23" s="5"/>
      <c r="DZE23" s="44"/>
      <c r="DZF23" s="44"/>
      <c r="DZG23" s="44"/>
      <c r="DZH23" s="5"/>
      <c r="DZI23" s="73"/>
      <c r="DZJ23" s="57"/>
      <c r="DZK23" s="4"/>
      <c r="DZL23" s="5"/>
      <c r="DZM23" s="44"/>
      <c r="DZN23" s="44"/>
      <c r="DZO23" s="44"/>
      <c r="DZP23" s="5"/>
      <c r="DZQ23" s="73"/>
      <c r="DZR23" s="57"/>
      <c r="DZS23" s="4"/>
      <c r="DZT23" s="5"/>
      <c r="DZU23" s="44"/>
      <c r="DZV23" s="44"/>
      <c r="DZW23" s="44"/>
      <c r="DZX23" s="5"/>
      <c r="DZY23" s="73"/>
      <c r="DZZ23" s="57"/>
      <c r="EAA23" s="4"/>
      <c r="EAB23" s="5"/>
      <c r="EAC23" s="44"/>
      <c r="EAD23" s="44"/>
      <c r="EAE23" s="44"/>
      <c r="EAF23" s="5"/>
      <c r="EAG23" s="73"/>
      <c r="EAH23" s="57"/>
      <c r="EAI23" s="4"/>
      <c r="EAJ23" s="5"/>
      <c r="EAK23" s="44"/>
      <c r="EAL23" s="44"/>
      <c r="EAM23" s="44"/>
      <c r="EAN23" s="5"/>
      <c r="EAO23" s="73"/>
      <c r="EAP23" s="57"/>
      <c r="EAQ23" s="4"/>
      <c r="EAR23" s="5"/>
      <c r="EAS23" s="44"/>
      <c r="EAT23" s="44"/>
      <c r="EAU23" s="44"/>
      <c r="EAV23" s="5"/>
      <c r="EAW23" s="73"/>
      <c r="EAX23" s="57"/>
      <c r="EAY23" s="4"/>
      <c r="EAZ23" s="5"/>
      <c r="EBA23" s="44"/>
      <c r="EBB23" s="44"/>
      <c r="EBC23" s="44"/>
      <c r="EBD23" s="5"/>
      <c r="EBE23" s="73"/>
      <c r="EBF23" s="57"/>
      <c r="EBG23" s="4"/>
      <c r="EBH23" s="5"/>
      <c r="EBI23" s="44"/>
      <c r="EBJ23" s="44"/>
      <c r="EBK23" s="44"/>
      <c r="EBL23" s="5"/>
      <c r="EBM23" s="73"/>
      <c r="EBN23" s="57"/>
      <c r="EBO23" s="4"/>
      <c r="EBP23" s="5"/>
      <c r="EBQ23" s="44"/>
      <c r="EBR23" s="44"/>
      <c r="EBS23" s="44"/>
      <c r="EBT23" s="5"/>
      <c r="EBU23" s="73"/>
      <c r="EBV23" s="57"/>
      <c r="EBW23" s="4"/>
      <c r="EBX23" s="5"/>
      <c r="EBY23" s="44"/>
      <c r="EBZ23" s="44"/>
      <c r="ECA23" s="44"/>
      <c r="ECB23" s="5"/>
      <c r="ECC23" s="73"/>
      <c r="ECD23" s="57"/>
      <c r="ECE23" s="4"/>
      <c r="ECF23" s="5"/>
      <c r="ECG23" s="44"/>
      <c r="ECH23" s="44"/>
      <c r="ECI23" s="44"/>
      <c r="ECJ23" s="5"/>
      <c r="ECK23" s="73"/>
      <c r="ECL23" s="57"/>
      <c r="ECM23" s="4"/>
      <c r="ECN23" s="5"/>
      <c r="ECO23" s="44"/>
      <c r="ECP23" s="44"/>
      <c r="ECQ23" s="44"/>
      <c r="ECR23" s="5"/>
      <c r="ECS23" s="73"/>
      <c r="ECT23" s="57"/>
      <c r="ECU23" s="4"/>
      <c r="ECV23" s="5"/>
      <c r="ECW23" s="44"/>
      <c r="ECX23" s="44"/>
      <c r="ECY23" s="44"/>
      <c r="ECZ23" s="5"/>
      <c r="EDA23" s="73"/>
      <c r="EDB23" s="57"/>
      <c r="EDC23" s="4"/>
      <c r="EDD23" s="5"/>
      <c r="EDE23" s="44"/>
      <c r="EDF23" s="44"/>
      <c r="EDG23" s="44"/>
      <c r="EDH23" s="5"/>
      <c r="EDI23" s="73"/>
      <c r="EDJ23" s="57"/>
      <c r="EDK23" s="4"/>
      <c r="EDL23" s="5"/>
      <c r="EDM23" s="44"/>
      <c r="EDN23" s="44"/>
      <c r="EDO23" s="44"/>
      <c r="EDP23" s="5"/>
      <c r="EDQ23" s="73"/>
      <c r="EDR23" s="57"/>
      <c r="EDS23" s="4"/>
      <c r="EDT23" s="5"/>
      <c r="EDU23" s="44"/>
      <c r="EDV23" s="44"/>
      <c r="EDW23" s="44"/>
      <c r="EDX23" s="5"/>
      <c r="EDY23" s="73"/>
      <c r="EDZ23" s="57"/>
      <c r="EEA23" s="4"/>
      <c r="EEB23" s="5"/>
      <c r="EEC23" s="44"/>
      <c r="EED23" s="44"/>
      <c r="EEE23" s="44"/>
      <c r="EEF23" s="5"/>
      <c r="EEG23" s="73"/>
      <c r="EEH23" s="57"/>
      <c r="EEI23" s="4"/>
      <c r="EEJ23" s="5"/>
      <c r="EEK23" s="44"/>
      <c r="EEL23" s="44"/>
      <c r="EEM23" s="44"/>
      <c r="EEN23" s="5"/>
      <c r="EEO23" s="73"/>
      <c r="EEP23" s="57"/>
      <c r="EEQ23" s="4"/>
      <c r="EER23" s="5"/>
      <c r="EES23" s="44"/>
      <c r="EET23" s="44"/>
      <c r="EEU23" s="44"/>
      <c r="EEV23" s="5"/>
      <c r="EEW23" s="73"/>
      <c r="EEX23" s="57"/>
      <c r="EEY23" s="4"/>
      <c r="EEZ23" s="5"/>
      <c r="EFA23" s="44"/>
      <c r="EFB23" s="44"/>
      <c r="EFC23" s="44"/>
      <c r="EFD23" s="5"/>
      <c r="EFE23" s="73"/>
      <c r="EFF23" s="57"/>
      <c r="EFG23" s="4"/>
      <c r="EFH23" s="5"/>
      <c r="EFI23" s="44"/>
      <c r="EFJ23" s="44"/>
      <c r="EFK23" s="44"/>
      <c r="EFL23" s="5"/>
      <c r="EFM23" s="73"/>
      <c r="EFN23" s="57"/>
      <c r="EFO23" s="4"/>
      <c r="EFP23" s="5"/>
      <c r="EFQ23" s="44"/>
      <c r="EFR23" s="44"/>
      <c r="EFS23" s="44"/>
      <c r="EFT23" s="5"/>
      <c r="EFU23" s="73"/>
      <c r="EFV23" s="57"/>
      <c r="EFW23" s="4"/>
      <c r="EFX23" s="5"/>
      <c r="EFY23" s="44"/>
      <c r="EFZ23" s="44"/>
      <c r="EGA23" s="44"/>
      <c r="EGB23" s="5"/>
      <c r="EGC23" s="73"/>
      <c r="EGD23" s="57"/>
      <c r="EGE23" s="4"/>
      <c r="EGF23" s="5"/>
      <c r="EGG23" s="44"/>
      <c r="EGH23" s="44"/>
      <c r="EGI23" s="44"/>
      <c r="EGJ23" s="5"/>
      <c r="EGK23" s="73"/>
      <c r="EGL23" s="57"/>
      <c r="EGM23" s="4"/>
      <c r="EGN23" s="5"/>
      <c r="EGO23" s="44"/>
      <c r="EGP23" s="44"/>
      <c r="EGQ23" s="44"/>
      <c r="EGR23" s="5"/>
      <c r="EGS23" s="73"/>
      <c r="EGT23" s="57"/>
      <c r="EGU23" s="4"/>
      <c r="EGV23" s="5"/>
      <c r="EGW23" s="44"/>
      <c r="EGX23" s="44"/>
      <c r="EGY23" s="44"/>
      <c r="EGZ23" s="5"/>
      <c r="EHA23" s="73"/>
      <c r="EHB23" s="57"/>
      <c r="EHC23" s="4"/>
      <c r="EHD23" s="5"/>
      <c r="EHE23" s="44"/>
      <c r="EHF23" s="44"/>
      <c r="EHG23" s="44"/>
      <c r="EHH23" s="5"/>
      <c r="EHI23" s="73"/>
      <c r="EHJ23" s="57"/>
      <c r="EHK23" s="4"/>
      <c r="EHL23" s="5"/>
      <c r="EHM23" s="44"/>
      <c r="EHN23" s="44"/>
      <c r="EHO23" s="44"/>
      <c r="EHP23" s="5"/>
      <c r="EHQ23" s="73"/>
      <c r="EHR23" s="57"/>
      <c r="EHS23" s="4"/>
      <c r="EHT23" s="5"/>
      <c r="EHU23" s="44"/>
      <c r="EHV23" s="44"/>
      <c r="EHW23" s="44"/>
      <c r="EHX23" s="5"/>
      <c r="EHY23" s="73"/>
      <c r="EHZ23" s="57"/>
      <c r="EIA23" s="4"/>
      <c r="EIB23" s="5"/>
      <c r="EIC23" s="44"/>
      <c r="EID23" s="44"/>
      <c r="EIE23" s="44"/>
      <c r="EIF23" s="5"/>
      <c r="EIG23" s="73"/>
      <c r="EIH23" s="57"/>
      <c r="EII23" s="4"/>
      <c r="EIJ23" s="5"/>
      <c r="EIK23" s="44"/>
      <c r="EIL23" s="44"/>
      <c r="EIM23" s="44"/>
      <c r="EIN23" s="5"/>
      <c r="EIO23" s="73"/>
      <c r="EIP23" s="57"/>
      <c r="EIQ23" s="4"/>
      <c r="EIR23" s="5"/>
      <c r="EIS23" s="44"/>
      <c r="EIT23" s="44"/>
      <c r="EIU23" s="44"/>
      <c r="EIV23" s="5"/>
      <c r="EIW23" s="73"/>
      <c r="EIX23" s="57"/>
      <c r="EIY23" s="4"/>
      <c r="EIZ23" s="5"/>
      <c r="EJA23" s="44"/>
      <c r="EJB23" s="44"/>
      <c r="EJC23" s="44"/>
      <c r="EJD23" s="5"/>
      <c r="EJE23" s="73"/>
      <c r="EJF23" s="57"/>
      <c r="EJG23" s="4"/>
      <c r="EJH23" s="5"/>
      <c r="EJI23" s="44"/>
      <c r="EJJ23" s="44"/>
      <c r="EJK23" s="44"/>
      <c r="EJL23" s="5"/>
      <c r="EJM23" s="73"/>
      <c r="EJN23" s="57"/>
      <c r="EJO23" s="4"/>
      <c r="EJP23" s="5"/>
      <c r="EJQ23" s="44"/>
      <c r="EJR23" s="44"/>
      <c r="EJS23" s="44"/>
      <c r="EJT23" s="5"/>
      <c r="EJU23" s="73"/>
      <c r="EJV23" s="57"/>
      <c r="EJW23" s="4"/>
      <c r="EJX23" s="5"/>
      <c r="EJY23" s="44"/>
      <c r="EJZ23" s="44"/>
      <c r="EKA23" s="44"/>
      <c r="EKB23" s="5"/>
      <c r="EKC23" s="73"/>
      <c r="EKD23" s="57"/>
      <c r="EKE23" s="4"/>
      <c r="EKF23" s="5"/>
      <c r="EKG23" s="44"/>
      <c r="EKH23" s="44"/>
      <c r="EKI23" s="44"/>
      <c r="EKJ23" s="5"/>
      <c r="EKK23" s="73"/>
      <c r="EKL23" s="57"/>
      <c r="EKM23" s="4"/>
      <c r="EKN23" s="5"/>
      <c r="EKO23" s="44"/>
      <c r="EKP23" s="44"/>
      <c r="EKQ23" s="44"/>
      <c r="EKR23" s="5"/>
      <c r="EKS23" s="73"/>
      <c r="EKT23" s="57"/>
      <c r="EKU23" s="4"/>
      <c r="EKV23" s="5"/>
      <c r="EKW23" s="44"/>
      <c r="EKX23" s="44"/>
      <c r="EKY23" s="44"/>
      <c r="EKZ23" s="5"/>
      <c r="ELA23" s="73"/>
      <c r="ELB23" s="57"/>
      <c r="ELC23" s="4"/>
      <c r="ELD23" s="5"/>
      <c r="ELE23" s="44"/>
      <c r="ELF23" s="44"/>
      <c r="ELG23" s="44"/>
      <c r="ELH23" s="5"/>
      <c r="ELI23" s="73"/>
      <c r="ELJ23" s="57"/>
      <c r="ELK23" s="4"/>
      <c r="ELL23" s="5"/>
      <c r="ELM23" s="44"/>
      <c r="ELN23" s="44"/>
      <c r="ELO23" s="44"/>
      <c r="ELP23" s="5"/>
      <c r="ELQ23" s="73"/>
      <c r="ELR23" s="57"/>
      <c r="ELS23" s="4"/>
      <c r="ELT23" s="5"/>
      <c r="ELU23" s="44"/>
      <c r="ELV23" s="44"/>
      <c r="ELW23" s="44"/>
      <c r="ELX23" s="5"/>
      <c r="ELY23" s="73"/>
      <c r="ELZ23" s="57"/>
      <c r="EMA23" s="4"/>
      <c r="EMB23" s="5"/>
      <c r="EMC23" s="44"/>
      <c r="EMD23" s="44"/>
      <c r="EME23" s="44"/>
      <c r="EMF23" s="5"/>
      <c r="EMG23" s="73"/>
      <c r="EMH23" s="57"/>
      <c r="EMI23" s="4"/>
      <c r="EMJ23" s="5"/>
      <c r="EMK23" s="44"/>
      <c r="EML23" s="44"/>
      <c r="EMM23" s="44"/>
      <c r="EMN23" s="5"/>
      <c r="EMO23" s="73"/>
      <c r="EMP23" s="57"/>
      <c r="EMQ23" s="4"/>
      <c r="EMR23" s="5"/>
      <c r="EMS23" s="44"/>
      <c r="EMT23" s="44"/>
      <c r="EMU23" s="44"/>
      <c r="EMV23" s="5"/>
      <c r="EMW23" s="73"/>
      <c r="EMX23" s="57"/>
      <c r="EMY23" s="4"/>
      <c r="EMZ23" s="5"/>
      <c r="ENA23" s="44"/>
      <c r="ENB23" s="44"/>
      <c r="ENC23" s="44"/>
      <c r="END23" s="5"/>
      <c r="ENE23" s="73"/>
      <c r="ENF23" s="57"/>
      <c r="ENG23" s="4"/>
      <c r="ENH23" s="5"/>
      <c r="ENI23" s="44"/>
      <c r="ENJ23" s="44"/>
      <c r="ENK23" s="44"/>
      <c r="ENL23" s="5"/>
      <c r="ENM23" s="73"/>
      <c r="ENN23" s="57"/>
      <c r="ENO23" s="4"/>
      <c r="ENP23" s="5"/>
      <c r="ENQ23" s="44"/>
      <c r="ENR23" s="44"/>
      <c r="ENS23" s="44"/>
      <c r="ENT23" s="5"/>
      <c r="ENU23" s="73"/>
      <c r="ENV23" s="57"/>
      <c r="ENW23" s="4"/>
      <c r="ENX23" s="5"/>
      <c r="ENY23" s="44"/>
      <c r="ENZ23" s="44"/>
      <c r="EOA23" s="44"/>
      <c r="EOB23" s="5"/>
      <c r="EOC23" s="73"/>
      <c r="EOD23" s="57"/>
      <c r="EOE23" s="4"/>
      <c r="EOF23" s="5"/>
      <c r="EOG23" s="44"/>
      <c r="EOH23" s="44"/>
      <c r="EOI23" s="44"/>
      <c r="EOJ23" s="5"/>
      <c r="EOK23" s="73"/>
      <c r="EOL23" s="57"/>
      <c r="EOM23" s="4"/>
      <c r="EON23" s="5"/>
      <c r="EOO23" s="44"/>
      <c r="EOP23" s="44"/>
      <c r="EOQ23" s="44"/>
      <c r="EOR23" s="5"/>
      <c r="EOS23" s="73"/>
      <c r="EOT23" s="57"/>
      <c r="EOU23" s="4"/>
      <c r="EOV23" s="5"/>
      <c r="EOW23" s="44"/>
      <c r="EOX23" s="44"/>
      <c r="EOY23" s="44"/>
      <c r="EOZ23" s="5"/>
      <c r="EPA23" s="73"/>
      <c r="EPB23" s="57"/>
      <c r="EPC23" s="4"/>
      <c r="EPD23" s="5"/>
      <c r="EPE23" s="44"/>
      <c r="EPF23" s="44"/>
      <c r="EPG23" s="44"/>
      <c r="EPH23" s="5"/>
      <c r="EPI23" s="73"/>
      <c r="EPJ23" s="57"/>
      <c r="EPK23" s="4"/>
      <c r="EPL23" s="5"/>
      <c r="EPM23" s="44"/>
      <c r="EPN23" s="44"/>
      <c r="EPO23" s="44"/>
      <c r="EPP23" s="5"/>
      <c r="EPQ23" s="73"/>
      <c r="EPR23" s="57"/>
      <c r="EPS23" s="4"/>
      <c r="EPT23" s="5"/>
      <c r="EPU23" s="44"/>
      <c r="EPV23" s="44"/>
      <c r="EPW23" s="44"/>
      <c r="EPX23" s="5"/>
      <c r="EPY23" s="73"/>
      <c r="EPZ23" s="57"/>
      <c r="EQA23" s="4"/>
      <c r="EQB23" s="5"/>
      <c r="EQC23" s="44"/>
      <c r="EQD23" s="44"/>
      <c r="EQE23" s="44"/>
      <c r="EQF23" s="5"/>
      <c r="EQG23" s="73"/>
      <c r="EQH23" s="57"/>
      <c r="EQI23" s="4"/>
      <c r="EQJ23" s="5"/>
      <c r="EQK23" s="44"/>
      <c r="EQL23" s="44"/>
      <c r="EQM23" s="44"/>
      <c r="EQN23" s="5"/>
      <c r="EQO23" s="73"/>
      <c r="EQP23" s="57"/>
      <c r="EQQ23" s="4"/>
      <c r="EQR23" s="5"/>
      <c r="EQS23" s="44"/>
      <c r="EQT23" s="44"/>
      <c r="EQU23" s="44"/>
      <c r="EQV23" s="5"/>
      <c r="EQW23" s="73"/>
      <c r="EQX23" s="57"/>
      <c r="EQY23" s="4"/>
      <c r="EQZ23" s="5"/>
      <c r="ERA23" s="44"/>
      <c r="ERB23" s="44"/>
      <c r="ERC23" s="44"/>
      <c r="ERD23" s="5"/>
      <c r="ERE23" s="73"/>
      <c r="ERF23" s="57"/>
      <c r="ERG23" s="4"/>
      <c r="ERH23" s="5"/>
      <c r="ERI23" s="44"/>
      <c r="ERJ23" s="44"/>
      <c r="ERK23" s="44"/>
      <c r="ERL23" s="5"/>
      <c r="ERM23" s="73"/>
      <c r="ERN23" s="57"/>
      <c r="ERO23" s="4"/>
      <c r="ERP23" s="5"/>
      <c r="ERQ23" s="44"/>
      <c r="ERR23" s="44"/>
      <c r="ERS23" s="44"/>
      <c r="ERT23" s="5"/>
      <c r="ERU23" s="73"/>
      <c r="ERV23" s="57"/>
      <c r="ERW23" s="4"/>
      <c r="ERX23" s="5"/>
      <c r="ERY23" s="44"/>
      <c r="ERZ23" s="44"/>
      <c r="ESA23" s="44"/>
      <c r="ESB23" s="5"/>
      <c r="ESC23" s="73"/>
      <c r="ESD23" s="57"/>
      <c r="ESE23" s="4"/>
      <c r="ESF23" s="5"/>
      <c r="ESG23" s="44"/>
      <c r="ESH23" s="44"/>
      <c r="ESI23" s="44"/>
      <c r="ESJ23" s="5"/>
      <c r="ESK23" s="73"/>
      <c r="ESL23" s="57"/>
      <c r="ESM23" s="4"/>
      <c r="ESN23" s="5"/>
      <c r="ESO23" s="44"/>
      <c r="ESP23" s="44"/>
      <c r="ESQ23" s="44"/>
      <c r="ESR23" s="5"/>
      <c r="ESS23" s="73"/>
      <c r="EST23" s="57"/>
      <c r="ESU23" s="4"/>
      <c r="ESV23" s="5"/>
      <c r="ESW23" s="44"/>
      <c r="ESX23" s="44"/>
      <c r="ESY23" s="44"/>
      <c r="ESZ23" s="5"/>
      <c r="ETA23" s="73"/>
      <c r="ETB23" s="57"/>
      <c r="ETC23" s="4"/>
      <c r="ETD23" s="5"/>
      <c r="ETE23" s="44"/>
      <c r="ETF23" s="44"/>
      <c r="ETG23" s="44"/>
      <c r="ETH23" s="5"/>
      <c r="ETI23" s="73"/>
      <c r="ETJ23" s="57"/>
      <c r="ETK23" s="4"/>
      <c r="ETL23" s="5"/>
      <c r="ETM23" s="44"/>
      <c r="ETN23" s="44"/>
      <c r="ETO23" s="44"/>
      <c r="ETP23" s="5"/>
      <c r="ETQ23" s="73"/>
      <c r="ETR23" s="57"/>
      <c r="ETS23" s="4"/>
      <c r="ETT23" s="5"/>
      <c r="ETU23" s="44"/>
      <c r="ETV23" s="44"/>
      <c r="ETW23" s="44"/>
      <c r="ETX23" s="5"/>
      <c r="ETY23" s="73"/>
      <c r="ETZ23" s="57"/>
      <c r="EUA23" s="4"/>
      <c r="EUB23" s="5"/>
      <c r="EUC23" s="44"/>
      <c r="EUD23" s="44"/>
      <c r="EUE23" s="44"/>
      <c r="EUF23" s="5"/>
      <c r="EUG23" s="73"/>
      <c r="EUH23" s="57"/>
      <c r="EUI23" s="4"/>
      <c r="EUJ23" s="5"/>
      <c r="EUK23" s="44"/>
      <c r="EUL23" s="44"/>
      <c r="EUM23" s="44"/>
      <c r="EUN23" s="5"/>
      <c r="EUO23" s="73"/>
      <c r="EUP23" s="57"/>
      <c r="EUQ23" s="4"/>
      <c r="EUR23" s="5"/>
      <c r="EUS23" s="44"/>
      <c r="EUT23" s="44"/>
      <c r="EUU23" s="44"/>
      <c r="EUV23" s="5"/>
      <c r="EUW23" s="73"/>
      <c r="EUX23" s="57"/>
      <c r="EUY23" s="4"/>
      <c r="EUZ23" s="5"/>
      <c r="EVA23" s="44"/>
      <c r="EVB23" s="44"/>
      <c r="EVC23" s="44"/>
      <c r="EVD23" s="5"/>
      <c r="EVE23" s="73"/>
      <c r="EVF23" s="57"/>
      <c r="EVG23" s="4"/>
      <c r="EVH23" s="5"/>
      <c r="EVI23" s="44"/>
      <c r="EVJ23" s="44"/>
      <c r="EVK23" s="44"/>
      <c r="EVL23" s="5"/>
      <c r="EVM23" s="73"/>
      <c r="EVN23" s="57"/>
      <c r="EVO23" s="4"/>
      <c r="EVP23" s="5"/>
      <c r="EVQ23" s="44"/>
      <c r="EVR23" s="44"/>
      <c r="EVS23" s="44"/>
      <c r="EVT23" s="5"/>
      <c r="EVU23" s="73"/>
      <c r="EVV23" s="57"/>
      <c r="EVW23" s="4"/>
      <c r="EVX23" s="5"/>
      <c r="EVY23" s="44"/>
      <c r="EVZ23" s="44"/>
      <c r="EWA23" s="44"/>
      <c r="EWB23" s="5"/>
      <c r="EWC23" s="73"/>
      <c r="EWD23" s="57"/>
      <c r="EWE23" s="4"/>
      <c r="EWF23" s="5"/>
      <c r="EWG23" s="44"/>
      <c r="EWH23" s="44"/>
      <c r="EWI23" s="44"/>
      <c r="EWJ23" s="5"/>
      <c r="EWK23" s="73"/>
      <c r="EWL23" s="57"/>
      <c r="EWM23" s="4"/>
      <c r="EWN23" s="5"/>
      <c r="EWO23" s="44"/>
      <c r="EWP23" s="44"/>
      <c r="EWQ23" s="44"/>
      <c r="EWR23" s="5"/>
      <c r="EWS23" s="73"/>
      <c r="EWT23" s="57"/>
      <c r="EWU23" s="4"/>
      <c r="EWV23" s="5"/>
      <c r="EWW23" s="44"/>
      <c r="EWX23" s="44"/>
      <c r="EWY23" s="44"/>
      <c r="EWZ23" s="5"/>
      <c r="EXA23" s="73"/>
      <c r="EXB23" s="57"/>
      <c r="EXC23" s="4"/>
      <c r="EXD23" s="5"/>
      <c r="EXE23" s="44"/>
      <c r="EXF23" s="44"/>
      <c r="EXG23" s="44"/>
      <c r="EXH23" s="5"/>
      <c r="EXI23" s="73"/>
      <c r="EXJ23" s="57"/>
      <c r="EXK23" s="4"/>
      <c r="EXL23" s="5"/>
      <c r="EXM23" s="44"/>
      <c r="EXN23" s="44"/>
      <c r="EXO23" s="44"/>
      <c r="EXP23" s="5"/>
      <c r="EXQ23" s="73"/>
      <c r="EXR23" s="57"/>
      <c r="EXS23" s="4"/>
      <c r="EXT23" s="5"/>
      <c r="EXU23" s="44"/>
      <c r="EXV23" s="44"/>
      <c r="EXW23" s="44"/>
      <c r="EXX23" s="5"/>
      <c r="EXY23" s="73"/>
      <c r="EXZ23" s="57"/>
      <c r="EYA23" s="4"/>
      <c r="EYB23" s="5"/>
      <c r="EYC23" s="44"/>
      <c r="EYD23" s="44"/>
      <c r="EYE23" s="44"/>
      <c r="EYF23" s="5"/>
      <c r="EYG23" s="73"/>
      <c r="EYH23" s="57"/>
      <c r="EYI23" s="4"/>
      <c r="EYJ23" s="5"/>
      <c r="EYK23" s="44"/>
      <c r="EYL23" s="44"/>
      <c r="EYM23" s="44"/>
      <c r="EYN23" s="5"/>
      <c r="EYO23" s="73"/>
      <c r="EYP23" s="57"/>
      <c r="EYQ23" s="4"/>
      <c r="EYR23" s="5"/>
      <c r="EYS23" s="44"/>
      <c r="EYT23" s="44"/>
      <c r="EYU23" s="44"/>
      <c r="EYV23" s="5"/>
      <c r="EYW23" s="73"/>
      <c r="EYX23" s="57"/>
      <c r="EYY23" s="4"/>
      <c r="EYZ23" s="5"/>
      <c r="EZA23" s="44"/>
      <c r="EZB23" s="44"/>
      <c r="EZC23" s="44"/>
      <c r="EZD23" s="5"/>
      <c r="EZE23" s="73"/>
      <c r="EZF23" s="57"/>
      <c r="EZG23" s="4"/>
      <c r="EZH23" s="5"/>
      <c r="EZI23" s="44"/>
      <c r="EZJ23" s="44"/>
      <c r="EZK23" s="44"/>
      <c r="EZL23" s="5"/>
      <c r="EZM23" s="73"/>
      <c r="EZN23" s="57"/>
      <c r="EZO23" s="4"/>
      <c r="EZP23" s="5"/>
      <c r="EZQ23" s="44"/>
      <c r="EZR23" s="44"/>
      <c r="EZS23" s="44"/>
      <c r="EZT23" s="5"/>
      <c r="EZU23" s="73"/>
      <c r="EZV23" s="57"/>
      <c r="EZW23" s="4"/>
      <c r="EZX23" s="5"/>
      <c r="EZY23" s="44"/>
      <c r="EZZ23" s="44"/>
      <c r="FAA23" s="44"/>
      <c r="FAB23" s="5"/>
      <c r="FAC23" s="73"/>
      <c r="FAD23" s="57"/>
      <c r="FAE23" s="4"/>
      <c r="FAF23" s="5"/>
      <c r="FAG23" s="44"/>
      <c r="FAH23" s="44"/>
      <c r="FAI23" s="44"/>
      <c r="FAJ23" s="5"/>
      <c r="FAK23" s="73"/>
      <c r="FAL23" s="57"/>
      <c r="FAM23" s="4"/>
      <c r="FAN23" s="5"/>
      <c r="FAO23" s="44"/>
      <c r="FAP23" s="44"/>
      <c r="FAQ23" s="44"/>
      <c r="FAR23" s="5"/>
      <c r="FAS23" s="73"/>
      <c r="FAT23" s="57"/>
      <c r="FAU23" s="4"/>
      <c r="FAV23" s="5"/>
      <c r="FAW23" s="44"/>
      <c r="FAX23" s="44"/>
      <c r="FAY23" s="44"/>
      <c r="FAZ23" s="5"/>
      <c r="FBA23" s="73"/>
      <c r="FBB23" s="57"/>
      <c r="FBC23" s="4"/>
      <c r="FBD23" s="5"/>
      <c r="FBE23" s="44"/>
      <c r="FBF23" s="44"/>
      <c r="FBG23" s="44"/>
      <c r="FBH23" s="5"/>
      <c r="FBI23" s="73"/>
      <c r="FBJ23" s="57"/>
      <c r="FBK23" s="4"/>
      <c r="FBL23" s="5"/>
      <c r="FBM23" s="44"/>
      <c r="FBN23" s="44"/>
      <c r="FBO23" s="44"/>
      <c r="FBP23" s="5"/>
      <c r="FBQ23" s="73"/>
      <c r="FBR23" s="57"/>
      <c r="FBS23" s="4"/>
      <c r="FBT23" s="5"/>
      <c r="FBU23" s="44"/>
      <c r="FBV23" s="44"/>
      <c r="FBW23" s="44"/>
      <c r="FBX23" s="5"/>
      <c r="FBY23" s="73"/>
      <c r="FBZ23" s="57"/>
      <c r="FCA23" s="4"/>
      <c r="FCB23" s="5"/>
      <c r="FCC23" s="44"/>
      <c r="FCD23" s="44"/>
      <c r="FCE23" s="44"/>
      <c r="FCF23" s="5"/>
      <c r="FCG23" s="73"/>
      <c r="FCH23" s="57"/>
      <c r="FCI23" s="4"/>
      <c r="FCJ23" s="5"/>
      <c r="FCK23" s="44"/>
      <c r="FCL23" s="44"/>
      <c r="FCM23" s="44"/>
      <c r="FCN23" s="5"/>
      <c r="FCO23" s="73"/>
      <c r="FCP23" s="57"/>
      <c r="FCQ23" s="4"/>
      <c r="FCR23" s="5"/>
      <c r="FCS23" s="44"/>
      <c r="FCT23" s="44"/>
      <c r="FCU23" s="44"/>
      <c r="FCV23" s="5"/>
      <c r="FCW23" s="73"/>
      <c r="FCX23" s="57"/>
      <c r="FCY23" s="4"/>
      <c r="FCZ23" s="5"/>
      <c r="FDA23" s="44"/>
      <c r="FDB23" s="44"/>
      <c r="FDC23" s="44"/>
      <c r="FDD23" s="5"/>
      <c r="FDE23" s="73"/>
      <c r="FDF23" s="57"/>
      <c r="FDG23" s="4"/>
      <c r="FDH23" s="5"/>
      <c r="FDI23" s="44"/>
      <c r="FDJ23" s="44"/>
      <c r="FDK23" s="44"/>
      <c r="FDL23" s="5"/>
      <c r="FDM23" s="73"/>
      <c r="FDN23" s="57"/>
      <c r="FDO23" s="4"/>
      <c r="FDP23" s="5"/>
      <c r="FDQ23" s="44"/>
      <c r="FDR23" s="44"/>
      <c r="FDS23" s="44"/>
      <c r="FDT23" s="5"/>
      <c r="FDU23" s="73"/>
      <c r="FDV23" s="57"/>
      <c r="FDW23" s="4"/>
      <c r="FDX23" s="5"/>
      <c r="FDY23" s="44"/>
      <c r="FDZ23" s="44"/>
      <c r="FEA23" s="44"/>
      <c r="FEB23" s="5"/>
      <c r="FEC23" s="73"/>
      <c r="FED23" s="57"/>
      <c r="FEE23" s="4"/>
      <c r="FEF23" s="5"/>
      <c r="FEG23" s="44"/>
      <c r="FEH23" s="44"/>
      <c r="FEI23" s="44"/>
      <c r="FEJ23" s="5"/>
      <c r="FEK23" s="73"/>
      <c r="FEL23" s="57"/>
      <c r="FEM23" s="4"/>
      <c r="FEN23" s="5"/>
      <c r="FEO23" s="44"/>
      <c r="FEP23" s="44"/>
      <c r="FEQ23" s="44"/>
      <c r="FER23" s="5"/>
      <c r="FES23" s="73"/>
      <c r="FET23" s="57"/>
      <c r="FEU23" s="4"/>
      <c r="FEV23" s="5"/>
      <c r="FEW23" s="44"/>
      <c r="FEX23" s="44"/>
      <c r="FEY23" s="44"/>
      <c r="FEZ23" s="5"/>
      <c r="FFA23" s="73"/>
      <c r="FFB23" s="57"/>
      <c r="FFC23" s="4"/>
      <c r="FFD23" s="5"/>
      <c r="FFE23" s="44"/>
      <c r="FFF23" s="44"/>
      <c r="FFG23" s="44"/>
      <c r="FFH23" s="5"/>
      <c r="FFI23" s="73"/>
      <c r="FFJ23" s="57"/>
      <c r="FFK23" s="4"/>
      <c r="FFL23" s="5"/>
      <c r="FFM23" s="44"/>
      <c r="FFN23" s="44"/>
      <c r="FFO23" s="44"/>
      <c r="FFP23" s="5"/>
      <c r="FFQ23" s="73"/>
      <c r="FFR23" s="57"/>
      <c r="FFS23" s="4"/>
      <c r="FFT23" s="5"/>
      <c r="FFU23" s="44"/>
      <c r="FFV23" s="44"/>
      <c r="FFW23" s="44"/>
      <c r="FFX23" s="5"/>
      <c r="FFY23" s="73"/>
      <c r="FFZ23" s="57"/>
      <c r="FGA23" s="4"/>
      <c r="FGB23" s="5"/>
      <c r="FGC23" s="44"/>
      <c r="FGD23" s="44"/>
      <c r="FGE23" s="44"/>
      <c r="FGF23" s="5"/>
      <c r="FGG23" s="73"/>
      <c r="FGH23" s="57"/>
      <c r="FGI23" s="4"/>
      <c r="FGJ23" s="5"/>
      <c r="FGK23" s="44"/>
      <c r="FGL23" s="44"/>
      <c r="FGM23" s="44"/>
      <c r="FGN23" s="5"/>
      <c r="FGO23" s="73"/>
      <c r="FGP23" s="57"/>
      <c r="FGQ23" s="4"/>
      <c r="FGR23" s="5"/>
      <c r="FGS23" s="44"/>
      <c r="FGT23" s="44"/>
      <c r="FGU23" s="44"/>
      <c r="FGV23" s="5"/>
      <c r="FGW23" s="73"/>
      <c r="FGX23" s="57"/>
      <c r="FGY23" s="4"/>
      <c r="FGZ23" s="5"/>
      <c r="FHA23" s="44"/>
      <c r="FHB23" s="44"/>
      <c r="FHC23" s="44"/>
      <c r="FHD23" s="5"/>
      <c r="FHE23" s="73"/>
      <c r="FHF23" s="57"/>
      <c r="FHG23" s="4"/>
      <c r="FHH23" s="5"/>
      <c r="FHI23" s="44"/>
      <c r="FHJ23" s="44"/>
      <c r="FHK23" s="44"/>
      <c r="FHL23" s="5"/>
      <c r="FHM23" s="73"/>
      <c r="FHN23" s="57"/>
      <c r="FHO23" s="4"/>
      <c r="FHP23" s="5"/>
      <c r="FHQ23" s="44"/>
      <c r="FHR23" s="44"/>
      <c r="FHS23" s="44"/>
      <c r="FHT23" s="5"/>
      <c r="FHU23" s="73"/>
      <c r="FHV23" s="57"/>
      <c r="FHW23" s="4"/>
      <c r="FHX23" s="5"/>
      <c r="FHY23" s="44"/>
      <c r="FHZ23" s="44"/>
      <c r="FIA23" s="44"/>
      <c r="FIB23" s="5"/>
      <c r="FIC23" s="73"/>
      <c r="FID23" s="57"/>
      <c r="FIE23" s="4"/>
      <c r="FIF23" s="5"/>
      <c r="FIG23" s="44"/>
      <c r="FIH23" s="44"/>
      <c r="FII23" s="44"/>
      <c r="FIJ23" s="5"/>
      <c r="FIK23" s="73"/>
      <c r="FIL23" s="57"/>
      <c r="FIM23" s="4"/>
      <c r="FIN23" s="5"/>
      <c r="FIO23" s="44"/>
      <c r="FIP23" s="44"/>
      <c r="FIQ23" s="44"/>
      <c r="FIR23" s="5"/>
      <c r="FIS23" s="73"/>
      <c r="FIT23" s="57"/>
      <c r="FIU23" s="4"/>
      <c r="FIV23" s="5"/>
      <c r="FIW23" s="44"/>
      <c r="FIX23" s="44"/>
      <c r="FIY23" s="44"/>
      <c r="FIZ23" s="5"/>
      <c r="FJA23" s="73"/>
      <c r="FJB23" s="57"/>
      <c r="FJC23" s="4"/>
      <c r="FJD23" s="5"/>
      <c r="FJE23" s="44"/>
      <c r="FJF23" s="44"/>
      <c r="FJG23" s="44"/>
      <c r="FJH23" s="5"/>
      <c r="FJI23" s="73"/>
      <c r="FJJ23" s="57"/>
      <c r="FJK23" s="4"/>
      <c r="FJL23" s="5"/>
      <c r="FJM23" s="44"/>
      <c r="FJN23" s="44"/>
      <c r="FJO23" s="44"/>
      <c r="FJP23" s="5"/>
      <c r="FJQ23" s="73"/>
      <c r="FJR23" s="57"/>
      <c r="FJS23" s="4"/>
      <c r="FJT23" s="5"/>
      <c r="FJU23" s="44"/>
      <c r="FJV23" s="44"/>
      <c r="FJW23" s="44"/>
      <c r="FJX23" s="5"/>
      <c r="FJY23" s="73"/>
      <c r="FJZ23" s="57"/>
      <c r="FKA23" s="4"/>
      <c r="FKB23" s="5"/>
      <c r="FKC23" s="44"/>
      <c r="FKD23" s="44"/>
      <c r="FKE23" s="44"/>
      <c r="FKF23" s="5"/>
      <c r="FKG23" s="73"/>
      <c r="FKH23" s="57"/>
      <c r="FKI23" s="4"/>
      <c r="FKJ23" s="5"/>
      <c r="FKK23" s="44"/>
      <c r="FKL23" s="44"/>
      <c r="FKM23" s="44"/>
      <c r="FKN23" s="5"/>
      <c r="FKO23" s="73"/>
      <c r="FKP23" s="57"/>
      <c r="FKQ23" s="4"/>
      <c r="FKR23" s="5"/>
      <c r="FKS23" s="44"/>
      <c r="FKT23" s="44"/>
      <c r="FKU23" s="44"/>
      <c r="FKV23" s="5"/>
      <c r="FKW23" s="73"/>
      <c r="FKX23" s="57"/>
      <c r="FKY23" s="4"/>
      <c r="FKZ23" s="5"/>
      <c r="FLA23" s="44"/>
      <c r="FLB23" s="44"/>
      <c r="FLC23" s="44"/>
      <c r="FLD23" s="5"/>
      <c r="FLE23" s="73"/>
      <c r="FLF23" s="57"/>
      <c r="FLG23" s="4"/>
      <c r="FLH23" s="5"/>
      <c r="FLI23" s="44"/>
      <c r="FLJ23" s="44"/>
      <c r="FLK23" s="44"/>
      <c r="FLL23" s="5"/>
      <c r="FLM23" s="73"/>
      <c r="FLN23" s="57"/>
      <c r="FLO23" s="4"/>
      <c r="FLP23" s="5"/>
      <c r="FLQ23" s="44"/>
      <c r="FLR23" s="44"/>
      <c r="FLS23" s="44"/>
      <c r="FLT23" s="5"/>
      <c r="FLU23" s="73"/>
      <c r="FLV23" s="57"/>
      <c r="FLW23" s="4"/>
      <c r="FLX23" s="5"/>
      <c r="FLY23" s="44"/>
      <c r="FLZ23" s="44"/>
      <c r="FMA23" s="44"/>
      <c r="FMB23" s="5"/>
      <c r="FMC23" s="73"/>
      <c r="FMD23" s="57"/>
      <c r="FME23" s="4"/>
      <c r="FMF23" s="5"/>
      <c r="FMG23" s="44"/>
      <c r="FMH23" s="44"/>
      <c r="FMI23" s="44"/>
      <c r="FMJ23" s="5"/>
      <c r="FMK23" s="73"/>
      <c r="FML23" s="57"/>
      <c r="FMM23" s="4"/>
      <c r="FMN23" s="5"/>
      <c r="FMO23" s="44"/>
      <c r="FMP23" s="44"/>
      <c r="FMQ23" s="44"/>
      <c r="FMR23" s="5"/>
      <c r="FMS23" s="73"/>
      <c r="FMT23" s="57"/>
      <c r="FMU23" s="4"/>
      <c r="FMV23" s="5"/>
      <c r="FMW23" s="44"/>
      <c r="FMX23" s="44"/>
      <c r="FMY23" s="44"/>
      <c r="FMZ23" s="5"/>
      <c r="FNA23" s="73"/>
      <c r="FNB23" s="57"/>
      <c r="FNC23" s="4"/>
      <c r="FND23" s="5"/>
      <c r="FNE23" s="44"/>
      <c r="FNF23" s="44"/>
      <c r="FNG23" s="44"/>
      <c r="FNH23" s="5"/>
      <c r="FNI23" s="73"/>
      <c r="FNJ23" s="57"/>
      <c r="FNK23" s="4"/>
      <c r="FNL23" s="5"/>
      <c r="FNM23" s="44"/>
      <c r="FNN23" s="44"/>
      <c r="FNO23" s="44"/>
      <c r="FNP23" s="5"/>
      <c r="FNQ23" s="73"/>
      <c r="FNR23" s="57"/>
      <c r="FNS23" s="4"/>
      <c r="FNT23" s="5"/>
      <c r="FNU23" s="44"/>
      <c r="FNV23" s="44"/>
      <c r="FNW23" s="44"/>
      <c r="FNX23" s="5"/>
      <c r="FNY23" s="73"/>
      <c r="FNZ23" s="57"/>
      <c r="FOA23" s="4"/>
      <c r="FOB23" s="5"/>
      <c r="FOC23" s="44"/>
      <c r="FOD23" s="44"/>
      <c r="FOE23" s="44"/>
      <c r="FOF23" s="5"/>
      <c r="FOG23" s="73"/>
      <c r="FOH23" s="57"/>
      <c r="FOI23" s="4"/>
      <c r="FOJ23" s="5"/>
      <c r="FOK23" s="44"/>
      <c r="FOL23" s="44"/>
      <c r="FOM23" s="44"/>
      <c r="FON23" s="5"/>
      <c r="FOO23" s="73"/>
      <c r="FOP23" s="57"/>
      <c r="FOQ23" s="4"/>
      <c r="FOR23" s="5"/>
      <c r="FOS23" s="44"/>
      <c r="FOT23" s="44"/>
      <c r="FOU23" s="44"/>
      <c r="FOV23" s="5"/>
      <c r="FOW23" s="73"/>
      <c r="FOX23" s="57"/>
      <c r="FOY23" s="4"/>
      <c r="FOZ23" s="5"/>
      <c r="FPA23" s="44"/>
      <c r="FPB23" s="44"/>
      <c r="FPC23" s="44"/>
      <c r="FPD23" s="5"/>
      <c r="FPE23" s="73"/>
      <c r="FPF23" s="57"/>
      <c r="FPG23" s="4"/>
      <c r="FPH23" s="5"/>
      <c r="FPI23" s="44"/>
      <c r="FPJ23" s="44"/>
      <c r="FPK23" s="44"/>
      <c r="FPL23" s="5"/>
      <c r="FPM23" s="73"/>
      <c r="FPN23" s="57"/>
      <c r="FPO23" s="4"/>
      <c r="FPP23" s="5"/>
      <c r="FPQ23" s="44"/>
      <c r="FPR23" s="44"/>
      <c r="FPS23" s="44"/>
      <c r="FPT23" s="5"/>
      <c r="FPU23" s="73"/>
      <c r="FPV23" s="57"/>
      <c r="FPW23" s="4"/>
      <c r="FPX23" s="5"/>
      <c r="FPY23" s="44"/>
      <c r="FPZ23" s="44"/>
      <c r="FQA23" s="44"/>
      <c r="FQB23" s="5"/>
      <c r="FQC23" s="73"/>
      <c r="FQD23" s="57"/>
      <c r="FQE23" s="4"/>
      <c r="FQF23" s="5"/>
      <c r="FQG23" s="44"/>
      <c r="FQH23" s="44"/>
      <c r="FQI23" s="44"/>
      <c r="FQJ23" s="5"/>
      <c r="FQK23" s="73"/>
      <c r="FQL23" s="57"/>
      <c r="FQM23" s="4"/>
      <c r="FQN23" s="5"/>
      <c r="FQO23" s="44"/>
      <c r="FQP23" s="44"/>
      <c r="FQQ23" s="44"/>
      <c r="FQR23" s="5"/>
      <c r="FQS23" s="73"/>
      <c r="FQT23" s="57"/>
      <c r="FQU23" s="4"/>
      <c r="FQV23" s="5"/>
      <c r="FQW23" s="44"/>
      <c r="FQX23" s="44"/>
      <c r="FQY23" s="44"/>
      <c r="FQZ23" s="5"/>
      <c r="FRA23" s="73"/>
      <c r="FRB23" s="57"/>
      <c r="FRC23" s="4"/>
      <c r="FRD23" s="5"/>
      <c r="FRE23" s="44"/>
      <c r="FRF23" s="44"/>
      <c r="FRG23" s="44"/>
      <c r="FRH23" s="5"/>
      <c r="FRI23" s="73"/>
      <c r="FRJ23" s="57"/>
      <c r="FRK23" s="4"/>
      <c r="FRL23" s="5"/>
      <c r="FRM23" s="44"/>
      <c r="FRN23" s="44"/>
      <c r="FRO23" s="44"/>
      <c r="FRP23" s="5"/>
      <c r="FRQ23" s="73"/>
      <c r="FRR23" s="57"/>
      <c r="FRS23" s="4"/>
      <c r="FRT23" s="5"/>
      <c r="FRU23" s="44"/>
      <c r="FRV23" s="44"/>
      <c r="FRW23" s="44"/>
      <c r="FRX23" s="5"/>
      <c r="FRY23" s="73"/>
      <c r="FRZ23" s="57"/>
      <c r="FSA23" s="4"/>
      <c r="FSB23" s="5"/>
      <c r="FSC23" s="44"/>
      <c r="FSD23" s="44"/>
      <c r="FSE23" s="44"/>
      <c r="FSF23" s="5"/>
      <c r="FSG23" s="73"/>
      <c r="FSH23" s="57"/>
      <c r="FSI23" s="4"/>
      <c r="FSJ23" s="5"/>
      <c r="FSK23" s="44"/>
      <c r="FSL23" s="44"/>
      <c r="FSM23" s="44"/>
      <c r="FSN23" s="5"/>
      <c r="FSO23" s="73"/>
      <c r="FSP23" s="57"/>
      <c r="FSQ23" s="4"/>
      <c r="FSR23" s="5"/>
      <c r="FSS23" s="44"/>
      <c r="FST23" s="44"/>
      <c r="FSU23" s="44"/>
      <c r="FSV23" s="5"/>
      <c r="FSW23" s="73"/>
      <c r="FSX23" s="57"/>
      <c r="FSY23" s="4"/>
      <c r="FSZ23" s="5"/>
      <c r="FTA23" s="44"/>
      <c r="FTB23" s="44"/>
      <c r="FTC23" s="44"/>
      <c r="FTD23" s="5"/>
      <c r="FTE23" s="73"/>
      <c r="FTF23" s="57"/>
      <c r="FTG23" s="4"/>
      <c r="FTH23" s="5"/>
      <c r="FTI23" s="44"/>
      <c r="FTJ23" s="44"/>
      <c r="FTK23" s="44"/>
      <c r="FTL23" s="5"/>
      <c r="FTM23" s="73"/>
      <c r="FTN23" s="57"/>
      <c r="FTO23" s="4"/>
      <c r="FTP23" s="5"/>
      <c r="FTQ23" s="44"/>
      <c r="FTR23" s="44"/>
      <c r="FTS23" s="44"/>
      <c r="FTT23" s="5"/>
      <c r="FTU23" s="73"/>
      <c r="FTV23" s="57"/>
      <c r="FTW23" s="4"/>
      <c r="FTX23" s="5"/>
      <c r="FTY23" s="44"/>
      <c r="FTZ23" s="44"/>
      <c r="FUA23" s="44"/>
      <c r="FUB23" s="5"/>
      <c r="FUC23" s="73"/>
      <c r="FUD23" s="57"/>
      <c r="FUE23" s="4"/>
      <c r="FUF23" s="5"/>
      <c r="FUG23" s="44"/>
      <c r="FUH23" s="44"/>
      <c r="FUI23" s="44"/>
      <c r="FUJ23" s="5"/>
      <c r="FUK23" s="73"/>
      <c r="FUL23" s="57"/>
      <c r="FUM23" s="4"/>
      <c r="FUN23" s="5"/>
      <c r="FUO23" s="44"/>
      <c r="FUP23" s="44"/>
      <c r="FUQ23" s="44"/>
      <c r="FUR23" s="5"/>
      <c r="FUS23" s="73"/>
      <c r="FUT23" s="57"/>
      <c r="FUU23" s="4"/>
      <c r="FUV23" s="5"/>
      <c r="FUW23" s="44"/>
      <c r="FUX23" s="44"/>
      <c r="FUY23" s="44"/>
      <c r="FUZ23" s="5"/>
      <c r="FVA23" s="73"/>
      <c r="FVB23" s="57"/>
      <c r="FVC23" s="4"/>
      <c r="FVD23" s="5"/>
      <c r="FVE23" s="44"/>
      <c r="FVF23" s="44"/>
      <c r="FVG23" s="44"/>
      <c r="FVH23" s="5"/>
      <c r="FVI23" s="73"/>
      <c r="FVJ23" s="57"/>
      <c r="FVK23" s="4"/>
      <c r="FVL23" s="5"/>
      <c r="FVM23" s="44"/>
      <c r="FVN23" s="44"/>
      <c r="FVO23" s="44"/>
      <c r="FVP23" s="5"/>
      <c r="FVQ23" s="73"/>
      <c r="FVR23" s="57"/>
      <c r="FVS23" s="4"/>
      <c r="FVT23" s="5"/>
      <c r="FVU23" s="44"/>
      <c r="FVV23" s="44"/>
      <c r="FVW23" s="44"/>
      <c r="FVX23" s="5"/>
      <c r="FVY23" s="73"/>
      <c r="FVZ23" s="57"/>
      <c r="FWA23" s="4"/>
      <c r="FWB23" s="5"/>
      <c r="FWC23" s="44"/>
      <c r="FWD23" s="44"/>
      <c r="FWE23" s="44"/>
      <c r="FWF23" s="5"/>
      <c r="FWG23" s="73"/>
      <c r="FWH23" s="57"/>
      <c r="FWI23" s="4"/>
      <c r="FWJ23" s="5"/>
      <c r="FWK23" s="44"/>
      <c r="FWL23" s="44"/>
      <c r="FWM23" s="44"/>
      <c r="FWN23" s="5"/>
      <c r="FWO23" s="73"/>
      <c r="FWP23" s="57"/>
      <c r="FWQ23" s="4"/>
      <c r="FWR23" s="5"/>
      <c r="FWS23" s="44"/>
      <c r="FWT23" s="44"/>
      <c r="FWU23" s="44"/>
      <c r="FWV23" s="5"/>
      <c r="FWW23" s="73"/>
      <c r="FWX23" s="57"/>
      <c r="FWY23" s="4"/>
      <c r="FWZ23" s="5"/>
      <c r="FXA23" s="44"/>
      <c r="FXB23" s="44"/>
      <c r="FXC23" s="44"/>
      <c r="FXD23" s="5"/>
      <c r="FXE23" s="73"/>
      <c r="FXF23" s="57"/>
      <c r="FXG23" s="4"/>
      <c r="FXH23" s="5"/>
      <c r="FXI23" s="44"/>
      <c r="FXJ23" s="44"/>
      <c r="FXK23" s="44"/>
      <c r="FXL23" s="5"/>
      <c r="FXM23" s="73"/>
      <c r="FXN23" s="57"/>
      <c r="FXO23" s="4"/>
      <c r="FXP23" s="5"/>
      <c r="FXQ23" s="44"/>
      <c r="FXR23" s="44"/>
      <c r="FXS23" s="44"/>
      <c r="FXT23" s="5"/>
      <c r="FXU23" s="73"/>
      <c r="FXV23" s="57"/>
      <c r="FXW23" s="4"/>
      <c r="FXX23" s="5"/>
      <c r="FXY23" s="44"/>
      <c r="FXZ23" s="44"/>
      <c r="FYA23" s="44"/>
      <c r="FYB23" s="5"/>
      <c r="FYC23" s="73"/>
      <c r="FYD23" s="57"/>
      <c r="FYE23" s="4"/>
      <c r="FYF23" s="5"/>
      <c r="FYG23" s="44"/>
      <c r="FYH23" s="44"/>
      <c r="FYI23" s="44"/>
      <c r="FYJ23" s="5"/>
      <c r="FYK23" s="73"/>
      <c r="FYL23" s="57"/>
      <c r="FYM23" s="4"/>
      <c r="FYN23" s="5"/>
      <c r="FYO23" s="44"/>
      <c r="FYP23" s="44"/>
      <c r="FYQ23" s="44"/>
      <c r="FYR23" s="5"/>
      <c r="FYS23" s="73"/>
      <c r="FYT23" s="57"/>
      <c r="FYU23" s="4"/>
      <c r="FYV23" s="5"/>
      <c r="FYW23" s="44"/>
      <c r="FYX23" s="44"/>
      <c r="FYY23" s="44"/>
      <c r="FYZ23" s="5"/>
      <c r="FZA23" s="73"/>
      <c r="FZB23" s="57"/>
      <c r="FZC23" s="4"/>
      <c r="FZD23" s="5"/>
      <c r="FZE23" s="44"/>
      <c r="FZF23" s="44"/>
      <c r="FZG23" s="44"/>
      <c r="FZH23" s="5"/>
      <c r="FZI23" s="73"/>
      <c r="FZJ23" s="57"/>
      <c r="FZK23" s="4"/>
      <c r="FZL23" s="5"/>
      <c r="FZM23" s="44"/>
      <c r="FZN23" s="44"/>
      <c r="FZO23" s="44"/>
      <c r="FZP23" s="5"/>
      <c r="FZQ23" s="73"/>
      <c r="FZR23" s="57"/>
      <c r="FZS23" s="4"/>
      <c r="FZT23" s="5"/>
      <c r="FZU23" s="44"/>
      <c r="FZV23" s="44"/>
      <c r="FZW23" s="44"/>
      <c r="FZX23" s="5"/>
      <c r="FZY23" s="73"/>
      <c r="FZZ23" s="57"/>
      <c r="GAA23" s="4"/>
      <c r="GAB23" s="5"/>
      <c r="GAC23" s="44"/>
      <c r="GAD23" s="44"/>
      <c r="GAE23" s="44"/>
      <c r="GAF23" s="5"/>
      <c r="GAG23" s="73"/>
      <c r="GAH23" s="57"/>
      <c r="GAI23" s="4"/>
      <c r="GAJ23" s="5"/>
      <c r="GAK23" s="44"/>
      <c r="GAL23" s="44"/>
      <c r="GAM23" s="44"/>
      <c r="GAN23" s="5"/>
      <c r="GAO23" s="73"/>
      <c r="GAP23" s="57"/>
      <c r="GAQ23" s="4"/>
      <c r="GAR23" s="5"/>
      <c r="GAS23" s="44"/>
      <c r="GAT23" s="44"/>
      <c r="GAU23" s="44"/>
      <c r="GAV23" s="5"/>
      <c r="GAW23" s="73"/>
      <c r="GAX23" s="57"/>
      <c r="GAY23" s="4"/>
      <c r="GAZ23" s="5"/>
      <c r="GBA23" s="44"/>
      <c r="GBB23" s="44"/>
      <c r="GBC23" s="44"/>
      <c r="GBD23" s="5"/>
      <c r="GBE23" s="73"/>
      <c r="GBF23" s="57"/>
      <c r="GBG23" s="4"/>
      <c r="GBH23" s="5"/>
      <c r="GBI23" s="44"/>
      <c r="GBJ23" s="44"/>
      <c r="GBK23" s="44"/>
      <c r="GBL23" s="5"/>
      <c r="GBM23" s="73"/>
      <c r="GBN23" s="57"/>
      <c r="GBO23" s="4"/>
      <c r="GBP23" s="5"/>
      <c r="GBQ23" s="44"/>
      <c r="GBR23" s="44"/>
      <c r="GBS23" s="44"/>
      <c r="GBT23" s="5"/>
      <c r="GBU23" s="73"/>
      <c r="GBV23" s="57"/>
      <c r="GBW23" s="4"/>
      <c r="GBX23" s="5"/>
      <c r="GBY23" s="44"/>
      <c r="GBZ23" s="44"/>
      <c r="GCA23" s="44"/>
      <c r="GCB23" s="5"/>
      <c r="GCC23" s="73"/>
      <c r="GCD23" s="57"/>
      <c r="GCE23" s="4"/>
      <c r="GCF23" s="5"/>
      <c r="GCG23" s="44"/>
      <c r="GCH23" s="44"/>
      <c r="GCI23" s="44"/>
      <c r="GCJ23" s="5"/>
      <c r="GCK23" s="73"/>
      <c r="GCL23" s="57"/>
      <c r="GCM23" s="4"/>
      <c r="GCN23" s="5"/>
      <c r="GCO23" s="44"/>
      <c r="GCP23" s="44"/>
      <c r="GCQ23" s="44"/>
      <c r="GCR23" s="5"/>
      <c r="GCS23" s="73"/>
      <c r="GCT23" s="57"/>
      <c r="GCU23" s="4"/>
      <c r="GCV23" s="5"/>
      <c r="GCW23" s="44"/>
      <c r="GCX23" s="44"/>
      <c r="GCY23" s="44"/>
      <c r="GCZ23" s="5"/>
      <c r="GDA23" s="73"/>
      <c r="GDB23" s="57"/>
      <c r="GDC23" s="4"/>
      <c r="GDD23" s="5"/>
      <c r="GDE23" s="44"/>
      <c r="GDF23" s="44"/>
      <c r="GDG23" s="44"/>
      <c r="GDH23" s="5"/>
      <c r="GDI23" s="73"/>
      <c r="GDJ23" s="57"/>
      <c r="GDK23" s="4"/>
      <c r="GDL23" s="5"/>
      <c r="GDM23" s="44"/>
      <c r="GDN23" s="44"/>
      <c r="GDO23" s="44"/>
      <c r="GDP23" s="5"/>
      <c r="GDQ23" s="73"/>
      <c r="GDR23" s="57"/>
      <c r="GDS23" s="4"/>
      <c r="GDT23" s="5"/>
      <c r="GDU23" s="44"/>
      <c r="GDV23" s="44"/>
      <c r="GDW23" s="44"/>
      <c r="GDX23" s="5"/>
      <c r="GDY23" s="73"/>
      <c r="GDZ23" s="57"/>
      <c r="GEA23" s="4"/>
      <c r="GEB23" s="5"/>
      <c r="GEC23" s="44"/>
      <c r="GED23" s="44"/>
      <c r="GEE23" s="44"/>
      <c r="GEF23" s="5"/>
      <c r="GEG23" s="73"/>
      <c r="GEH23" s="57"/>
      <c r="GEI23" s="4"/>
      <c r="GEJ23" s="5"/>
      <c r="GEK23" s="44"/>
      <c r="GEL23" s="44"/>
      <c r="GEM23" s="44"/>
      <c r="GEN23" s="5"/>
      <c r="GEO23" s="73"/>
      <c r="GEP23" s="57"/>
      <c r="GEQ23" s="4"/>
      <c r="GER23" s="5"/>
      <c r="GES23" s="44"/>
      <c r="GET23" s="44"/>
      <c r="GEU23" s="44"/>
      <c r="GEV23" s="5"/>
      <c r="GEW23" s="73"/>
      <c r="GEX23" s="57"/>
      <c r="GEY23" s="4"/>
      <c r="GEZ23" s="5"/>
      <c r="GFA23" s="44"/>
      <c r="GFB23" s="44"/>
      <c r="GFC23" s="44"/>
      <c r="GFD23" s="5"/>
      <c r="GFE23" s="73"/>
      <c r="GFF23" s="57"/>
      <c r="GFG23" s="4"/>
      <c r="GFH23" s="5"/>
      <c r="GFI23" s="44"/>
      <c r="GFJ23" s="44"/>
      <c r="GFK23" s="44"/>
      <c r="GFL23" s="5"/>
      <c r="GFM23" s="73"/>
      <c r="GFN23" s="57"/>
      <c r="GFO23" s="4"/>
      <c r="GFP23" s="5"/>
      <c r="GFQ23" s="44"/>
      <c r="GFR23" s="44"/>
      <c r="GFS23" s="44"/>
      <c r="GFT23" s="5"/>
      <c r="GFU23" s="73"/>
      <c r="GFV23" s="57"/>
      <c r="GFW23" s="4"/>
      <c r="GFX23" s="5"/>
      <c r="GFY23" s="44"/>
      <c r="GFZ23" s="44"/>
      <c r="GGA23" s="44"/>
      <c r="GGB23" s="5"/>
      <c r="GGC23" s="73"/>
      <c r="GGD23" s="57"/>
      <c r="GGE23" s="4"/>
      <c r="GGF23" s="5"/>
      <c r="GGG23" s="44"/>
      <c r="GGH23" s="44"/>
      <c r="GGI23" s="44"/>
      <c r="GGJ23" s="5"/>
      <c r="GGK23" s="73"/>
      <c r="GGL23" s="57"/>
      <c r="GGM23" s="4"/>
      <c r="GGN23" s="5"/>
      <c r="GGO23" s="44"/>
      <c r="GGP23" s="44"/>
      <c r="GGQ23" s="44"/>
      <c r="GGR23" s="5"/>
      <c r="GGS23" s="73"/>
      <c r="GGT23" s="57"/>
      <c r="GGU23" s="4"/>
      <c r="GGV23" s="5"/>
      <c r="GGW23" s="44"/>
      <c r="GGX23" s="44"/>
      <c r="GGY23" s="44"/>
      <c r="GGZ23" s="5"/>
      <c r="GHA23" s="73"/>
      <c r="GHB23" s="57"/>
      <c r="GHC23" s="4"/>
      <c r="GHD23" s="5"/>
      <c r="GHE23" s="44"/>
      <c r="GHF23" s="44"/>
      <c r="GHG23" s="44"/>
      <c r="GHH23" s="5"/>
      <c r="GHI23" s="73"/>
      <c r="GHJ23" s="57"/>
      <c r="GHK23" s="4"/>
      <c r="GHL23" s="5"/>
      <c r="GHM23" s="44"/>
      <c r="GHN23" s="44"/>
      <c r="GHO23" s="44"/>
      <c r="GHP23" s="5"/>
      <c r="GHQ23" s="73"/>
      <c r="GHR23" s="57"/>
      <c r="GHS23" s="4"/>
      <c r="GHT23" s="5"/>
      <c r="GHU23" s="44"/>
      <c r="GHV23" s="44"/>
      <c r="GHW23" s="44"/>
      <c r="GHX23" s="5"/>
      <c r="GHY23" s="73"/>
      <c r="GHZ23" s="57"/>
      <c r="GIA23" s="4"/>
      <c r="GIB23" s="5"/>
      <c r="GIC23" s="44"/>
      <c r="GID23" s="44"/>
      <c r="GIE23" s="44"/>
      <c r="GIF23" s="5"/>
      <c r="GIG23" s="73"/>
      <c r="GIH23" s="57"/>
      <c r="GII23" s="4"/>
      <c r="GIJ23" s="5"/>
      <c r="GIK23" s="44"/>
      <c r="GIL23" s="44"/>
      <c r="GIM23" s="44"/>
      <c r="GIN23" s="5"/>
      <c r="GIO23" s="73"/>
      <c r="GIP23" s="57"/>
      <c r="GIQ23" s="4"/>
      <c r="GIR23" s="5"/>
      <c r="GIS23" s="44"/>
      <c r="GIT23" s="44"/>
      <c r="GIU23" s="44"/>
      <c r="GIV23" s="5"/>
      <c r="GIW23" s="73"/>
      <c r="GIX23" s="57"/>
      <c r="GIY23" s="4"/>
      <c r="GIZ23" s="5"/>
      <c r="GJA23" s="44"/>
      <c r="GJB23" s="44"/>
      <c r="GJC23" s="44"/>
      <c r="GJD23" s="5"/>
      <c r="GJE23" s="73"/>
      <c r="GJF23" s="57"/>
      <c r="GJG23" s="4"/>
      <c r="GJH23" s="5"/>
      <c r="GJI23" s="44"/>
      <c r="GJJ23" s="44"/>
      <c r="GJK23" s="44"/>
      <c r="GJL23" s="5"/>
      <c r="GJM23" s="73"/>
      <c r="GJN23" s="57"/>
      <c r="GJO23" s="4"/>
      <c r="GJP23" s="5"/>
      <c r="GJQ23" s="44"/>
      <c r="GJR23" s="44"/>
      <c r="GJS23" s="44"/>
      <c r="GJT23" s="5"/>
      <c r="GJU23" s="73"/>
      <c r="GJV23" s="57"/>
      <c r="GJW23" s="4"/>
      <c r="GJX23" s="5"/>
      <c r="GJY23" s="44"/>
      <c r="GJZ23" s="44"/>
      <c r="GKA23" s="44"/>
      <c r="GKB23" s="5"/>
      <c r="GKC23" s="73"/>
      <c r="GKD23" s="57"/>
      <c r="GKE23" s="4"/>
      <c r="GKF23" s="5"/>
      <c r="GKG23" s="44"/>
      <c r="GKH23" s="44"/>
      <c r="GKI23" s="44"/>
      <c r="GKJ23" s="5"/>
      <c r="GKK23" s="73"/>
      <c r="GKL23" s="57"/>
      <c r="GKM23" s="4"/>
      <c r="GKN23" s="5"/>
      <c r="GKO23" s="44"/>
      <c r="GKP23" s="44"/>
      <c r="GKQ23" s="44"/>
      <c r="GKR23" s="5"/>
      <c r="GKS23" s="73"/>
      <c r="GKT23" s="57"/>
      <c r="GKU23" s="4"/>
      <c r="GKV23" s="5"/>
      <c r="GKW23" s="44"/>
      <c r="GKX23" s="44"/>
      <c r="GKY23" s="44"/>
      <c r="GKZ23" s="5"/>
      <c r="GLA23" s="73"/>
      <c r="GLB23" s="57"/>
      <c r="GLC23" s="4"/>
      <c r="GLD23" s="5"/>
      <c r="GLE23" s="44"/>
      <c r="GLF23" s="44"/>
      <c r="GLG23" s="44"/>
      <c r="GLH23" s="5"/>
      <c r="GLI23" s="73"/>
      <c r="GLJ23" s="57"/>
      <c r="GLK23" s="4"/>
      <c r="GLL23" s="5"/>
      <c r="GLM23" s="44"/>
      <c r="GLN23" s="44"/>
      <c r="GLO23" s="44"/>
      <c r="GLP23" s="5"/>
      <c r="GLQ23" s="73"/>
      <c r="GLR23" s="57"/>
      <c r="GLS23" s="4"/>
      <c r="GLT23" s="5"/>
      <c r="GLU23" s="44"/>
      <c r="GLV23" s="44"/>
      <c r="GLW23" s="44"/>
      <c r="GLX23" s="5"/>
      <c r="GLY23" s="73"/>
      <c r="GLZ23" s="57"/>
      <c r="GMA23" s="4"/>
      <c r="GMB23" s="5"/>
      <c r="GMC23" s="44"/>
      <c r="GMD23" s="44"/>
      <c r="GME23" s="44"/>
      <c r="GMF23" s="5"/>
      <c r="GMG23" s="73"/>
      <c r="GMH23" s="57"/>
      <c r="GMI23" s="4"/>
      <c r="GMJ23" s="5"/>
      <c r="GMK23" s="44"/>
      <c r="GML23" s="44"/>
      <c r="GMM23" s="44"/>
      <c r="GMN23" s="5"/>
      <c r="GMO23" s="73"/>
      <c r="GMP23" s="57"/>
      <c r="GMQ23" s="4"/>
      <c r="GMR23" s="5"/>
      <c r="GMS23" s="44"/>
      <c r="GMT23" s="44"/>
      <c r="GMU23" s="44"/>
      <c r="GMV23" s="5"/>
      <c r="GMW23" s="73"/>
      <c r="GMX23" s="57"/>
      <c r="GMY23" s="4"/>
      <c r="GMZ23" s="5"/>
      <c r="GNA23" s="44"/>
      <c r="GNB23" s="44"/>
      <c r="GNC23" s="44"/>
      <c r="GND23" s="5"/>
      <c r="GNE23" s="73"/>
      <c r="GNF23" s="57"/>
      <c r="GNG23" s="4"/>
      <c r="GNH23" s="5"/>
      <c r="GNI23" s="44"/>
      <c r="GNJ23" s="44"/>
      <c r="GNK23" s="44"/>
      <c r="GNL23" s="5"/>
      <c r="GNM23" s="73"/>
      <c r="GNN23" s="57"/>
      <c r="GNO23" s="4"/>
      <c r="GNP23" s="5"/>
      <c r="GNQ23" s="44"/>
      <c r="GNR23" s="44"/>
      <c r="GNS23" s="44"/>
      <c r="GNT23" s="5"/>
      <c r="GNU23" s="73"/>
      <c r="GNV23" s="57"/>
      <c r="GNW23" s="4"/>
      <c r="GNX23" s="5"/>
      <c r="GNY23" s="44"/>
      <c r="GNZ23" s="44"/>
      <c r="GOA23" s="44"/>
      <c r="GOB23" s="5"/>
      <c r="GOC23" s="73"/>
      <c r="GOD23" s="57"/>
      <c r="GOE23" s="4"/>
      <c r="GOF23" s="5"/>
      <c r="GOG23" s="44"/>
      <c r="GOH23" s="44"/>
      <c r="GOI23" s="44"/>
      <c r="GOJ23" s="5"/>
      <c r="GOK23" s="73"/>
      <c r="GOL23" s="57"/>
      <c r="GOM23" s="4"/>
      <c r="GON23" s="5"/>
      <c r="GOO23" s="44"/>
      <c r="GOP23" s="44"/>
      <c r="GOQ23" s="44"/>
      <c r="GOR23" s="5"/>
      <c r="GOS23" s="73"/>
      <c r="GOT23" s="57"/>
      <c r="GOU23" s="4"/>
      <c r="GOV23" s="5"/>
      <c r="GOW23" s="44"/>
      <c r="GOX23" s="44"/>
      <c r="GOY23" s="44"/>
      <c r="GOZ23" s="5"/>
      <c r="GPA23" s="73"/>
      <c r="GPB23" s="57"/>
      <c r="GPC23" s="4"/>
      <c r="GPD23" s="5"/>
      <c r="GPE23" s="44"/>
      <c r="GPF23" s="44"/>
      <c r="GPG23" s="44"/>
      <c r="GPH23" s="5"/>
      <c r="GPI23" s="73"/>
      <c r="GPJ23" s="57"/>
      <c r="GPK23" s="4"/>
      <c r="GPL23" s="5"/>
      <c r="GPM23" s="44"/>
      <c r="GPN23" s="44"/>
      <c r="GPO23" s="44"/>
      <c r="GPP23" s="5"/>
      <c r="GPQ23" s="73"/>
      <c r="GPR23" s="57"/>
      <c r="GPS23" s="4"/>
      <c r="GPT23" s="5"/>
      <c r="GPU23" s="44"/>
      <c r="GPV23" s="44"/>
      <c r="GPW23" s="44"/>
      <c r="GPX23" s="5"/>
      <c r="GPY23" s="73"/>
      <c r="GPZ23" s="57"/>
      <c r="GQA23" s="4"/>
      <c r="GQB23" s="5"/>
      <c r="GQC23" s="44"/>
      <c r="GQD23" s="44"/>
      <c r="GQE23" s="44"/>
      <c r="GQF23" s="5"/>
      <c r="GQG23" s="73"/>
      <c r="GQH23" s="57"/>
      <c r="GQI23" s="4"/>
      <c r="GQJ23" s="5"/>
      <c r="GQK23" s="44"/>
      <c r="GQL23" s="44"/>
      <c r="GQM23" s="44"/>
      <c r="GQN23" s="5"/>
      <c r="GQO23" s="73"/>
      <c r="GQP23" s="57"/>
      <c r="GQQ23" s="4"/>
      <c r="GQR23" s="5"/>
      <c r="GQS23" s="44"/>
      <c r="GQT23" s="44"/>
      <c r="GQU23" s="44"/>
      <c r="GQV23" s="5"/>
      <c r="GQW23" s="73"/>
      <c r="GQX23" s="57"/>
      <c r="GQY23" s="4"/>
      <c r="GQZ23" s="5"/>
      <c r="GRA23" s="44"/>
      <c r="GRB23" s="44"/>
      <c r="GRC23" s="44"/>
      <c r="GRD23" s="5"/>
      <c r="GRE23" s="73"/>
      <c r="GRF23" s="57"/>
      <c r="GRG23" s="4"/>
      <c r="GRH23" s="5"/>
      <c r="GRI23" s="44"/>
      <c r="GRJ23" s="44"/>
      <c r="GRK23" s="44"/>
      <c r="GRL23" s="5"/>
      <c r="GRM23" s="73"/>
      <c r="GRN23" s="57"/>
      <c r="GRO23" s="4"/>
      <c r="GRP23" s="5"/>
      <c r="GRQ23" s="44"/>
      <c r="GRR23" s="44"/>
      <c r="GRS23" s="44"/>
      <c r="GRT23" s="5"/>
      <c r="GRU23" s="73"/>
      <c r="GRV23" s="57"/>
      <c r="GRW23" s="4"/>
      <c r="GRX23" s="5"/>
      <c r="GRY23" s="44"/>
      <c r="GRZ23" s="44"/>
      <c r="GSA23" s="44"/>
      <c r="GSB23" s="5"/>
      <c r="GSC23" s="73"/>
      <c r="GSD23" s="57"/>
      <c r="GSE23" s="4"/>
      <c r="GSF23" s="5"/>
      <c r="GSG23" s="44"/>
      <c r="GSH23" s="44"/>
      <c r="GSI23" s="44"/>
      <c r="GSJ23" s="5"/>
      <c r="GSK23" s="73"/>
      <c r="GSL23" s="57"/>
      <c r="GSM23" s="4"/>
      <c r="GSN23" s="5"/>
      <c r="GSO23" s="44"/>
      <c r="GSP23" s="44"/>
      <c r="GSQ23" s="44"/>
      <c r="GSR23" s="5"/>
      <c r="GSS23" s="73"/>
      <c r="GST23" s="57"/>
      <c r="GSU23" s="4"/>
      <c r="GSV23" s="5"/>
      <c r="GSW23" s="44"/>
      <c r="GSX23" s="44"/>
      <c r="GSY23" s="44"/>
      <c r="GSZ23" s="5"/>
      <c r="GTA23" s="73"/>
      <c r="GTB23" s="57"/>
      <c r="GTC23" s="4"/>
      <c r="GTD23" s="5"/>
      <c r="GTE23" s="44"/>
      <c r="GTF23" s="44"/>
      <c r="GTG23" s="44"/>
      <c r="GTH23" s="5"/>
      <c r="GTI23" s="73"/>
      <c r="GTJ23" s="57"/>
      <c r="GTK23" s="4"/>
      <c r="GTL23" s="5"/>
      <c r="GTM23" s="44"/>
      <c r="GTN23" s="44"/>
      <c r="GTO23" s="44"/>
      <c r="GTP23" s="5"/>
      <c r="GTQ23" s="73"/>
      <c r="GTR23" s="57"/>
      <c r="GTS23" s="4"/>
      <c r="GTT23" s="5"/>
      <c r="GTU23" s="44"/>
      <c r="GTV23" s="44"/>
      <c r="GTW23" s="44"/>
      <c r="GTX23" s="5"/>
      <c r="GTY23" s="73"/>
      <c r="GTZ23" s="57"/>
      <c r="GUA23" s="4"/>
      <c r="GUB23" s="5"/>
      <c r="GUC23" s="44"/>
      <c r="GUD23" s="44"/>
      <c r="GUE23" s="44"/>
      <c r="GUF23" s="5"/>
      <c r="GUG23" s="73"/>
      <c r="GUH23" s="57"/>
      <c r="GUI23" s="4"/>
      <c r="GUJ23" s="5"/>
      <c r="GUK23" s="44"/>
      <c r="GUL23" s="44"/>
      <c r="GUM23" s="44"/>
      <c r="GUN23" s="5"/>
      <c r="GUO23" s="73"/>
      <c r="GUP23" s="57"/>
      <c r="GUQ23" s="4"/>
      <c r="GUR23" s="5"/>
      <c r="GUS23" s="44"/>
      <c r="GUT23" s="44"/>
      <c r="GUU23" s="44"/>
      <c r="GUV23" s="5"/>
      <c r="GUW23" s="73"/>
      <c r="GUX23" s="57"/>
      <c r="GUY23" s="4"/>
      <c r="GUZ23" s="5"/>
      <c r="GVA23" s="44"/>
      <c r="GVB23" s="44"/>
      <c r="GVC23" s="44"/>
      <c r="GVD23" s="5"/>
      <c r="GVE23" s="73"/>
      <c r="GVF23" s="57"/>
      <c r="GVG23" s="4"/>
      <c r="GVH23" s="5"/>
      <c r="GVI23" s="44"/>
      <c r="GVJ23" s="44"/>
      <c r="GVK23" s="44"/>
      <c r="GVL23" s="5"/>
      <c r="GVM23" s="73"/>
      <c r="GVN23" s="57"/>
      <c r="GVO23" s="4"/>
      <c r="GVP23" s="5"/>
      <c r="GVQ23" s="44"/>
      <c r="GVR23" s="44"/>
      <c r="GVS23" s="44"/>
      <c r="GVT23" s="5"/>
      <c r="GVU23" s="73"/>
      <c r="GVV23" s="57"/>
      <c r="GVW23" s="4"/>
      <c r="GVX23" s="5"/>
      <c r="GVY23" s="44"/>
      <c r="GVZ23" s="44"/>
      <c r="GWA23" s="44"/>
      <c r="GWB23" s="5"/>
      <c r="GWC23" s="73"/>
      <c r="GWD23" s="57"/>
      <c r="GWE23" s="4"/>
      <c r="GWF23" s="5"/>
      <c r="GWG23" s="44"/>
      <c r="GWH23" s="44"/>
      <c r="GWI23" s="44"/>
      <c r="GWJ23" s="5"/>
      <c r="GWK23" s="73"/>
      <c r="GWL23" s="57"/>
      <c r="GWM23" s="4"/>
      <c r="GWN23" s="5"/>
      <c r="GWO23" s="44"/>
      <c r="GWP23" s="44"/>
      <c r="GWQ23" s="44"/>
      <c r="GWR23" s="5"/>
      <c r="GWS23" s="73"/>
      <c r="GWT23" s="57"/>
      <c r="GWU23" s="4"/>
      <c r="GWV23" s="5"/>
      <c r="GWW23" s="44"/>
      <c r="GWX23" s="44"/>
      <c r="GWY23" s="44"/>
      <c r="GWZ23" s="5"/>
      <c r="GXA23" s="73"/>
      <c r="GXB23" s="57"/>
      <c r="GXC23" s="4"/>
      <c r="GXD23" s="5"/>
      <c r="GXE23" s="44"/>
      <c r="GXF23" s="44"/>
      <c r="GXG23" s="44"/>
      <c r="GXH23" s="5"/>
      <c r="GXI23" s="73"/>
      <c r="GXJ23" s="57"/>
      <c r="GXK23" s="4"/>
      <c r="GXL23" s="5"/>
      <c r="GXM23" s="44"/>
      <c r="GXN23" s="44"/>
      <c r="GXO23" s="44"/>
      <c r="GXP23" s="5"/>
      <c r="GXQ23" s="73"/>
      <c r="GXR23" s="57"/>
      <c r="GXS23" s="4"/>
      <c r="GXT23" s="5"/>
      <c r="GXU23" s="44"/>
      <c r="GXV23" s="44"/>
      <c r="GXW23" s="44"/>
      <c r="GXX23" s="5"/>
      <c r="GXY23" s="73"/>
      <c r="GXZ23" s="57"/>
      <c r="GYA23" s="4"/>
      <c r="GYB23" s="5"/>
      <c r="GYC23" s="44"/>
      <c r="GYD23" s="44"/>
      <c r="GYE23" s="44"/>
      <c r="GYF23" s="5"/>
      <c r="GYG23" s="73"/>
      <c r="GYH23" s="57"/>
      <c r="GYI23" s="4"/>
      <c r="GYJ23" s="5"/>
      <c r="GYK23" s="44"/>
      <c r="GYL23" s="44"/>
      <c r="GYM23" s="44"/>
      <c r="GYN23" s="5"/>
      <c r="GYO23" s="73"/>
      <c r="GYP23" s="57"/>
      <c r="GYQ23" s="4"/>
      <c r="GYR23" s="5"/>
      <c r="GYS23" s="44"/>
      <c r="GYT23" s="44"/>
      <c r="GYU23" s="44"/>
      <c r="GYV23" s="5"/>
      <c r="GYW23" s="73"/>
      <c r="GYX23" s="57"/>
      <c r="GYY23" s="4"/>
      <c r="GYZ23" s="5"/>
      <c r="GZA23" s="44"/>
      <c r="GZB23" s="44"/>
      <c r="GZC23" s="44"/>
      <c r="GZD23" s="5"/>
      <c r="GZE23" s="73"/>
      <c r="GZF23" s="57"/>
      <c r="GZG23" s="4"/>
      <c r="GZH23" s="5"/>
      <c r="GZI23" s="44"/>
      <c r="GZJ23" s="44"/>
      <c r="GZK23" s="44"/>
      <c r="GZL23" s="5"/>
      <c r="GZM23" s="73"/>
      <c r="GZN23" s="57"/>
      <c r="GZO23" s="4"/>
      <c r="GZP23" s="5"/>
      <c r="GZQ23" s="44"/>
      <c r="GZR23" s="44"/>
      <c r="GZS23" s="44"/>
      <c r="GZT23" s="5"/>
      <c r="GZU23" s="73"/>
      <c r="GZV23" s="57"/>
      <c r="GZW23" s="4"/>
      <c r="GZX23" s="5"/>
      <c r="GZY23" s="44"/>
      <c r="GZZ23" s="44"/>
      <c r="HAA23" s="44"/>
      <c r="HAB23" s="5"/>
      <c r="HAC23" s="73"/>
      <c r="HAD23" s="57"/>
      <c r="HAE23" s="4"/>
      <c r="HAF23" s="5"/>
      <c r="HAG23" s="44"/>
      <c r="HAH23" s="44"/>
      <c r="HAI23" s="44"/>
      <c r="HAJ23" s="5"/>
      <c r="HAK23" s="73"/>
      <c r="HAL23" s="57"/>
      <c r="HAM23" s="4"/>
      <c r="HAN23" s="5"/>
      <c r="HAO23" s="44"/>
      <c r="HAP23" s="44"/>
      <c r="HAQ23" s="44"/>
      <c r="HAR23" s="5"/>
      <c r="HAS23" s="73"/>
      <c r="HAT23" s="57"/>
      <c r="HAU23" s="4"/>
      <c r="HAV23" s="5"/>
      <c r="HAW23" s="44"/>
      <c r="HAX23" s="44"/>
      <c r="HAY23" s="44"/>
      <c r="HAZ23" s="5"/>
      <c r="HBA23" s="73"/>
      <c r="HBB23" s="57"/>
      <c r="HBC23" s="4"/>
      <c r="HBD23" s="5"/>
      <c r="HBE23" s="44"/>
      <c r="HBF23" s="44"/>
      <c r="HBG23" s="44"/>
      <c r="HBH23" s="5"/>
      <c r="HBI23" s="73"/>
      <c r="HBJ23" s="57"/>
      <c r="HBK23" s="4"/>
      <c r="HBL23" s="5"/>
      <c r="HBM23" s="44"/>
      <c r="HBN23" s="44"/>
      <c r="HBO23" s="44"/>
      <c r="HBP23" s="5"/>
      <c r="HBQ23" s="73"/>
      <c r="HBR23" s="57"/>
      <c r="HBS23" s="4"/>
      <c r="HBT23" s="5"/>
      <c r="HBU23" s="44"/>
      <c r="HBV23" s="44"/>
      <c r="HBW23" s="44"/>
      <c r="HBX23" s="5"/>
      <c r="HBY23" s="73"/>
      <c r="HBZ23" s="57"/>
      <c r="HCA23" s="4"/>
      <c r="HCB23" s="5"/>
      <c r="HCC23" s="44"/>
      <c r="HCD23" s="44"/>
      <c r="HCE23" s="44"/>
      <c r="HCF23" s="5"/>
      <c r="HCG23" s="73"/>
      <c r="HCH23" s="57"/>
      <c r="HCI23" s="4"/>
      <c r="HCJ23" s="5"/>
      <c r="HCK23" s="44"/>
      <c r="HCL23" s="44"/>
      <c r="HCM23" s="44"/>
      <c r="HCN23" s="5"/>
      <c r="HCO23" s="73"/>
      <c r="HCP23" s="57"/>
      <c r="HCQ23" s="4"/>
      <c r="HCR23" s="5"/>
      <c r="HCS23" s="44"/>
      <c r="HCT23" s="44"/>
      <c r="HCU23" s="44"/>
      <c r="HCV23" s="5"/>
      <c r="HCW23" s="73"/>
      <c r="HCX23" s="57"/>
      <c r="HCY23" s="4"/>
      <c r="HCZ23" s="5"/>
      <c r="HDA23" s="44"/>
      <c r="HDB23" s="44"/>
      <c r="HDC23" s="44"/>
      <c r="HDD23" s="5"/>
      <c r="HDE23" s="73"/>
      <c r="HDF23" s="57"/>
      <c r="HDG23" s="4"/>
      <c r="HDH23" s="5"/>
      <c r="HDI23" s="44"/>
      <c r="HDJ23" s="44"/>
      <c r="HDK23" s="44"/>
      <c r="HDL23" s="5"/>
      <c r="HDM23" s="73"/>
      <c r="HDN23" s="57"/>
      <c r="HDO23" s="4"/>
      <c r="HDP23" s="5"/>
      <c r="HDQ23" s="44"/>
      <c r="HDR23" s="44"/>
      <c r="HDS23" s="44"/>
      <c r="HDT23" s="5"/>
      <c r="HDU23" s="73"/>
      <c r="HDV23" s="57"/>
      <c r="HDW23" s="4"/>
      <c r="HDX23" s="5"/>
      <c r="HDY23" s="44"/>
      <c r="HDZ23" s="44"/>
      <c r="HEA23" s="44"/>
      <c r="HEB23" s="5"/>
      <c r="HEC23" s="73"/>
      <c r="HED23" s="57"/>
      <c r="HEE23" s="4"/>
      <c r="HEF23" s="5"/>
      <c r="HEG23" s="44"/>
      <c r="HEH23" s="44"/>
      <c r="HEI23" s="44"/>
      <c r="HEJ23" s="5"/>
      <c r="HEK23" s="73"/>
      <c r="HEL23" s="57"/>
      <c r="HEM23" s="4"/>
      <c r="HEN23" s="5"/>
      <c r="HEO23" s="44"/>
      <c r="HEP23" s="44"/>
      <c r="HEQ23" s="44"/>
      <c r="HER23" s="5"/>
      <c r="HES23" s="73"/>
      <c r="HET23" s="57"/>
      <c r="HEU23" s="4"/>
      <c r="HEV23" s="5"/>
      <c r="HEW23" s="44"/>
      <c r="HEX23" s="44"/>
      <c r="HEY23" s="44"/>
      <c r="HEZ23" s="5"/>
      <c r="HFA23" s="73"/>
      <c r="HFB23" s="57"/>
      <c r="HFC23" s="4"/>
      <c r="HFD23" s="5"/>
      <c r="HFE23" s="44"/>
      <c r="HFF23" s="44"/>
      <c r="HFG23" s="44"/>
      <c r="HFH23" s="5"/>
      <c r="HFI23" s="73"/>
      <c r="HFJ23" s="57"/>
      <c r="HFK23" s="4"/>
      <c r="HFL23" s="5"/>
      <c r="HFM23" s="44"/>
      <c r="HFN23" s="44"/>
      <c r="HFO23" s="44"/>
      <c r="HFP23" s="5"/>
      <c r="HFQ23" s="73"/>
      <c r="HFR23" s="57"/>
      <c r="HFS23" s="4"/>
      <c r="HFT23" s="5"/>
      <c r="HFU23" s="44"/>
      <c r="HFV23" s="44"/>
      <c r="HFW23" s="44"/>
      <c r="HFX23" s="5"/>
      <c r="HFY23" s="73"/>
      <c r="HFZ23" s="57"/>
      <c r="HGA23" s="4"/>
      <c r="HGB23" s="5"/>
      <c r="HGC23" s="44"/>
      <c r="HGD23" s="44"/>
      <c r="HGE23" s="44"/>
      <c r="HGF23" s="5"/>
      <c r="HGG23" s="73"/>
      <c r="HGH23" s="57"/>
      <c r="HGI23" s="4"/>
      <c r="HGJ23" s="5"/>
      <c r="HGK23" s="44"/>
      <c r="HGL23" s="44"/>
      <c r="HGM23" s="44"/>
      <c r="HGN23" s="5"/>
      <c r="HGO23" s="73"/>
      <c r="HGP23" s="57"/>
      <c r="HGQ23" s="4"/>
      <c r="HGR23" s="5"/>
      <c r="HGS23" s="44"/>
      <c r="HGT23" s="44"/>
      <c r="HGU23" s="44"/>
      <c r="HGV23" s="5"/>
      <c r="HGW23" s="73"/>
      <c r="HGX23" s="57"/>
      <c r="HGY23" s="4"/>
      <c r="HGZ23" s="5"/>
      <c r="HHA23" s="44"/>
      <c r="HHB23" s="44"/>
      <c r="HHC23" s="44"/>
      <c r="HHD23" s="5"/>
      <c r="HHE23" s="73"/>
      <c r="HHF23" s="57"/>
      <c r="HHG23" s="4"/>
      <c r="HHH23" s="5"/>
      <c r="HHI23" s="44"/>
      <c r="HHJ23" s="44"/>
      <c r="HHK23" s="44"/>
      <c r="HHL23" s="5"/>
      <c r="HHM23" s="73"/>
      <c r="HHN23" s="57"/>
      <c r="HHO23" s="4"/>
      <c r="HHP23" s="5"/>
      <c r="HHQ23" s="44"/>
      <c r="HHR23" s="44"/>
      <c r="HHS23" s="44"/>
      <c r="HHT23" s="5"/>
      <c r="HHU23" s="73"/>
      <c r="HHV23" s="57"/>
      <c r="HHW23" s="4"/>
      <c r="HHX23" s="5"/>
      <c r="HHY23" s="44"/>
      <c r="HHZ23" s="44"/>
      <c r="HIA23" s="44"/>
      <c r="HIB23" s="5"/>
      <c r="HIC23" s="73"/>
      <c r="HID23" s="57"/>
      <c r="HIE23" s="4"/>
      <c r="HIF23" s="5"/>
      <c r="HIG23" s="44"/>
      <c r="HIH23" s="44"/>
      <c r="HII23" s="44"/>
      <c r="HIJ23" s="5"/>
      <c r="HIK23" s="73"/>
      <c r="HIL23" s="57"/>
      <c r="HIM23" s="4"/>
      <c r="HIN23" s="5"/>
      <c r="HIO23" s="44"/>
      <c r="HIP23" s="44"/>
      <c r="HIQ23" s="44"/>
      <c r="HIR23" s="5"/>
      <c r="HIS23" s="73"/>
      <c r="HIT23" s="57"/>
      <c r="HIU23" s="4"/>
      <c r="HIV23" s="5"/>
      <c r="HIW23" s="44"/>
      <c r="HIX23" s="44"/>
      <c r="HIY23" s="44"/>
      <c r="HIZ23" s="5"/>
      <c r="HJA23" s="73"/>
      <c r="HJB23" s="57"/>
      <c r="HJC23" s="4"/>
      <c r="HJD23" s="5"/>
      <c r="HJE23" s="44"/>
      <c r="HJF23" s="44"/>
      <c r="HJG23" s="44"/>
      <c r="HJH23" s="5"/>
      <c r="HJI23" s="73"/>
      <c r="HJJ23" s="57"/>
      <c r="HJK23" s="4"/>
      <c r="HJL23" s="5"/>
      <c r="HJM23" s="44"/>
      <c r="HJN23" s="44"/>
      <c r="HJO23" s="44"/>
      <c r="HJP23" s="5"/>
      <c r="HJQ23" s="73"/>
      <c r="HJR23" s="57"/>
      <c r="HJS23" s="4"/>
      <c r="HJT23" s="5"/>
      <c r="HJU23" s="44"/>
      <c r="HJV23" s="44"/>
      <c r="HJW23" s="44"/>
      <c r="HJX23" s="5"/>
      <c r="HJY23" s="73"/>
      <c r="HJZ23" s="57"/>
      <c r="HKA23" s="4"/>
      <c r="HKB23" s="5"/>
      <c r="HKC23" s="44"/>
      <c r="HKD23" s="44"/>
      <c r="HKE23" s="44"/>
      <c r="HKF23" s="5"/>
      <c r="HKG23" s="73"/>
      <c r="HKH23" s="57"/>
      <c r="HKI23" s="4"/>
      <c r="HKJ23" s="5"/>
      <c r="HKK23" s="44"/>
      <c r="HKL23" s="44"/>
      <c r="HKM23" s="44"/>
      <c r="HKN23" s="5"/>
      <c r="HKO23" s="73"/>
      <c r="HKP23" s="57"/>
      <c r="HKQ23" s="4"/>
      <c r="HKR23" s="5"/>
      <c r="HKS23" s="44"/>
      <c r="HKT23" s="44"/>
      <c r="HKU23" s="44"/>
      <c r="HKV23" s="5"/>
      <c r="HKW23" s="73"/>
      <c r="HKX23" s="57"/>
      <c r="HKY23" s="4"/>
      <c r="HKZ23" s="5"/>
      <c r="HLA23" s="44"/>
      <c r="HLB23" s="44"/>
      <c r="HLC23" s="44"/>
      <c r="HLD23" s="5"/>
      <c r="HLE23" s="73"/>
      <c r="HLF23" s="57"/>
      <c r="HLG23" s="4"/>
      <c r="HLH23" s="5"/>
      <c r="HLI23" s="44"/>
      <c r="HLJ23" s="44"/>
      <c r="HLK23" s="44"/>
      <c r="HLL23" s="5"/>
      <c r="HLM23" s="73"/>
      <c r="HLN23" s="57"/>
      <c r="HLO23" s="4"/>
      <c r="HLP23" s="5"/>
      <c r="HLQ23" s="44"/>
      <c r="HLR23" s="44"/>
      <c r="HLS23" s="44"/>
      <c r="HLT23" s="5"/>
      <c r="HLU23" s="73"/>
      <c r="HLV23" s="57"/>
      <c r="HLW23" s="4"/>
      <c r="HLX23" s="5"/>
      <c r="HLY23" s="44"/>
      <c r="HLZ23" s="44"/>
      <c r="HMA23" s="44"/>
      <c r="HMB23" s="5"/>
      <c r="HMC23" s="73"/>
      <c r="HMD23" s="57"/>
      <c r="HME23" s="4"/>
      <c r="HMF23" s="5"/>
      <c r="HMG23" s="44"/>
      <c r="HMH23" s="44"/>
      <c r="HMI23" s="44"/>
      <c r="HMJ23" s="5"/>
      <c r="HMK23" s="73"/>
      <c r="HML23" s="57"/>
      <c r="HMM23" s="4"/>
      <c r="HMN23" s="5"/>
      <c r="HMO23" s="44"/>
      <c r="HMP23" s="44"/>
      <c r="HMQ23" s="44"/>
      <c r="HMR23" s="5"/>
      <c r="HMS23" s="73"/>
      <c r="HMT23" s="57"/>
      <c r="HMU23" s="4"/>
      <c r="HMV23" s="5"/>
      <c r="HMW23" s="44"/>
      <c r="HMX23" s="44"/>
      <c r="HMY23" s="44"/>
      <c r="HMZ23" s="5"/>
      <c r="HNA23" s="73"/>
      <c r="HNB23" s="57"/>
      <c r="HNC23" s="4"/>
      <c r="HND23" s="5"/>
      <c r="HNE23" s="44"/>
      <c r="HNF23" s="44"/>
      <c r="HNG23" s="44"/>
      <c r="HNH23" s="5"/>
      <c r="HNI23" s="73"/>
      <c r="HNJ23" s="57"/>
      <c r="HNK23" s="4"/>
      <c r="HNL23" s="5"/>
      <c r="HNM23" s="44"/>
      <c r="HNN23" s="44"/>
      <c r="HNO23" s="44"/>
      <c r="HNP23" s="5"/>
      <c r="HNQ23" s="73"/>
      <c r="HNR23" s="57"/>
      <c r="HNS23" s="4"/>
      <c r="HNT23" s="5"/>
      <c r="HNU23" s="44"/>
      <c r="HNV23" s="44"/>
      <c r="HNW23" s="44"/>
      <c r="HNX23" s="5"/>
      <c r="HNY23" s="73"/>
      <c r="HNZ23" s="57"/>
      <c r="HOA23" s="4"/>
      <c r="HOB23" s="5"/>
      <c r="HOC23" s="44"/>
      <c r="HOD23" s="44"/>
      <c r="HOE23" s="44"/>
      <c r="HOF23" s="5"/>
      <c r="HOG23" s="73"/>
      <c r="HOH23" s="57"/>
      <c r="HOI23" s="4"/>
      <c r="HOJ23" s="5"/>
      <c r="HOK23" s="44"/>
      <c r="HOL23" s="44"/>
      <c r="HOM23" s="44"/>
      <c r="HON23" s="5"/>
      <c r="HOO23" s="73"/>
      <c r="HOP23" s="57"/>
      <c r="HOQ23" s="4"/>
      <c r="HOR23" s="5"/>
      <c r="HOS23" s="44"/>
      <c r="HOT23" s="44"/>
      <c r="HOU23" s="44"/>
      <c r="HOV23" s="5"/>
      <c r="HOW23" s="73"/>
      <c r="HOX23" s="57"/>
      <c r="HOY23" s="4"/>
      <c r="HOZ23" s="5"/>
      <c r="HPA23" s="44"/>
      <c r="HPB23" s="44"/>
      <c r="HPC23" s="44"/>
      <c r="HPD23" s="5"/>
      <c r="HPE23" s="73"/>
      <c r="HPF23" s="57"/>
      <c r="HPG23" s="4"/>
      <c r="HPH23" s="5"/>
      <c r="HPI23" s="44"/>
      <c r="HPJ23" s="44"/>
      <c r="HPK23" s="44"/>
      <c r="HPL23" s="5"/>
      <c r="HPM23" s="73"/>
      <c r="HPN23" s="57"/>
      <c r="HPO23" s="4"/>
      <c r="HPP23" s="5"/>
      <c r="HPQ23" s="44"/>
      <c r="HPR23" s="44"/>
      <c r="HPS23" s="44"/>
      <c r="HPT23" s="5"/>
      <c r="HPU23" s="73"/>
      <c r="HPV23" s="57"/>
      <c r="HPW23" s="4"/>
      <c r="HPX23" s="5"/>
      <c r="HPY23" s="44"/>
      <c r="HPZ23" s="44"/>
      <c r="HQA23" s="44"/>
      <c r="HQB23" s="5"/>
      <c r="HQC23" s="73"/>
      <c r="HQD23" s="57"/>
      <c r="HQE23" s="4"/>
      <c r="HQF23" s="5"/>
      <c r="HQG23" s="44"/>
      <c r="HQH23" s="44"/>
      <c r="HQI23" s="44"/>
      <c r="HQJ23" s="5"/>
      <c r="HQK23" s="73"/>
      <c r="HQL23" s="57"/>
      <c r="HQM23" s="4"/>
      <c r="HQN23" s="5"/>
      <c r="HQO23" s="44"/>
      <c r="HQP23" s="44"/>
      <c r="HQQ23" s="44"/>
      <c r="HQR23" s="5"/>
      <c r="HQS23" s="73"/>
      <c r="HQT23" s="57"/>
      <c r="HQU23" s="4"/>
      <c r="HQV23" s="5"/>
      <c r="HQW23" s="44"/>
      <c r="HQX23" s="44"/>
      <c r="HQY23" s="44"/>
      <c r="HQZ23" s="5"/>
      <c r="HRA23" s="73"/>
      <c r="HRB23" s="57"/>
      <c r="HRC23" s="4"/>
      <c r="HRD23" s="5"/>
      <c r="HRE23" s="44"/>
      <c r="HRF23" s="44"/>
      <c r="HRG23" s="44"/>
      <c r="HRH23" s="5"/>
      <c r="HRI23" s="73"/>
      <c r="HRJ23" s="57"/>
      <c r="HRK23" s="4"/>
      <c r="HRL23" s="5"/>
      <c r="HRM23" s="44"/>
      <c r="HRN23" s="44"/>
      <c r="HRO23" s="44"/>
      <c r="HRP23" s="5"/>
      <c r="HRQ23" s="73"/>
      <c r="HRR23" s="57"/>
      <c r="HRS23" s="4"/>
      <c r="HRT23" s="5"/>
      <c r="HRU23" s="44"/>
      <c r="HRV23" s="44"/>
      <c r="HRW23" s="44"/>
      <c r="HRX23" s="5"/>
      <c r="HRY23" s="73"/>
      <c r="HRZ23" s="57"/>
      <c r="HSA23" s="4"/>
      <c r="HSB23" s="5"/>
      <c r="HSC23" s="44"/>
      <c r="HSD23" s="44"/>
      <c r="HSE23" s="44"/>
      <c r="HSF23" s="5"/>
      <c r="HSG23" s="73"/>
      <c r="HSH23" s="57"/>
      <c r="HSI23" s="4"/>
      <c r="HSJ23" s="5"/>
      <c r="HSK23" s="44"/>
      <c r="HSL23" s="44"/>
      <c r="HSM23" s="44"/>
      <c r="HSN23" s="5"/>
      <c r="HSO23" s="73"/>
      <c r="HSP23" s="57"/>
      <c r="HSQ23" s="4"/>
      <c r="HSR23" s="5"/>
      <c r="HSS23" s="44"/>
      <c r="HST23" s="44"/>
      <c r="HSU23" s="44"/>
      <c r="HSV23" s="5"/>
      <c r="HSW23" s="73"/>
      <c r="HSX23" s="57"/>
      <c r="HSY23" s="4"/>
      <c r="HSZ23" s="5"/>
      <c r="HTA23" s="44"/>
      <c r="HTB23" s="44"/>
      <c r="HTC23" s="44"/>
      <c r="HTD23" s="5"/>
      <c r="HTE23" s="73"/>
      <c r="HTF23" s="57"/>
      <c r="HTG23" s="4"/>
      <c r="HTH23" s="5"/>
      <c r="HTI23" s="44"/>
      <c r="HTJ23" s="44"/>
      <c r="HTK23" s="44"/>
      <c r="HTL23" s="5"/>
      <c r="HTM23" s="73"/>
      <c r="HTN23" s="57"/>
      <c r="HTO23" s="4"/>
      <c r="HTP23" s="5"/>
      <c r="HTQ23" s="44"/>
      <c r="HTR23" s="44"/>
      <c r="HTS23" s="44"/>
      <c r="HTT23" s="5"/>
      <c r="HTU23" s="73"/>
      <c r="HTV23" s="57"/>
      <c r="HTW23" s="4"/>
      <c r="HTX23" s="5"/>
      <c r="HTY23" s="44"/>
      <c r="HTZ23" s="44"/>
      <c r="HUA23" s="44"/>
      <c r="HUB23" s="5"/>
      <c r="HUC23" s="73"/>
      <c r="HUD23" s="57"/>
      <c r="HUE23" s="4"/>
      <c r="HUF23" s="5"/>
      <c r="HUG23" s="44"/>
      <c r="HUH23" s="44"/>
      <c r="HUI23" s="44"/>
      <c r="HUJ23" s="5"/>
      <c r="HUK23" s="73"/>
      <c r="HUL23" s="57"/>
      <c r="HUM23" s="4"/>
      <c r="HUN23" s="5"/>
      <c r="HUO23" s="44"/>
      <c r="HUP23" s="44"/>
      <c r="HUQ23" s="44"/>
      <c r="HUR23" s="5"/>
      <c r="HUS23" s="73"/>
      <c r="HUT23" s="57"/>
      <c r="HUU23" s="4"/>
      <c r="HUV23" s="5"/>
      <c r="HUW23" s="44"/>
      <c r="HUX23" s="44"/>
      <c r="HUY23" s="44"/>
      <c r="HUZ23" s="5"/>
      <c r="HVA23" s="73"/>
      <c r="HVB23" s="57"/>
      <c r="HVC23" s="4"/>
      <c r="HVD23" s="5"/>
      <c r="HVE23" s="44"/>
      <c r="HVF23" s="44"/>
      <c r="HVG23" s="44"/>
      <c r="HVH23" s="5"/>
      <c r="HVI23" s="73"/>
      <c r="HVJ23" s="57"/>
      <c r="HVK23" s="4"/>
      <c r="HVL23" s="5"/>
      <c r="HVM23" s="44"/>
      <c r="HVN23" s="44"/>
      <c r="HVO23" s="44"/>
      <c r="HVP23" s="5"/>
      <c r="HVQ23" s="73"/>
      <c r="HVR23" s="57"/>
      <c r="HVS23" s="4"/>
      <c r="HVT23" s="5"/>
      <c r="HVU23" s="44"/>
      <c r="HVV23" s="44"/>
      <c r="HVW23" s="44"/>
      <c r="HVX23" s="5"/>
      <c r="HVY23" s="73"/>
      <c r="HVZ23" s="57"/>
      <c r="HWA23" s="4"/>
      <c r="HWB23" s="5"/>
      <c r="HWC23" s="44"/>
      <c r="HWD23" s="44"/>
      <c r="HWE23" s="44"/>
      <c r="HWF23" s="5"/>
      <c r="HWG23" s="73"/>
      <c r="HWH23" s="57"/>
      <c r="HWI23" s="4"/>
      <c r="HWJ23" s="5"/>
      <c r="HWK23" s="44"/>
      <c r="HWL23" s="44"/>
      <c r="HWM23" s="44"/>
      <c r="HWN23" s="5"/>
      <c r="HWO23" s="73"/>
      <c r="HWP23" s="57"/>
      <c r="HWQ23" s="4"/>
      <c r="HWR23" s="5"/>
      <c r="HWS23" s="44"/>
      <c r="HWT23" s="44"/>
      <c r="HWU23" s="44"/>
      <c r="HWV23" s="5"/>
      <c r="HWW23" s="73"/>
      <c r="HWX23" s="57"/>
      <c r="HWY23" s="4"/>
      <c r="HWZ23" s="5"/>
      <c r="HXA23" s="44"/>
      <c r="HXB23" s="44"/>
      <c r="HXC23" s="44"/>
      <c r="HXD23" s="5"/>
      <c r="HXE23" s="73"/>
      <c r="HXF23" s="57"/>
      <c r="HXG23" s="4"/>
      <c r="HXH23" s="5"/>
      <c r="HXI23" s="44"/>
      <c r="HXJ23" s="44"/>
      <c r="HXK23" s="44"/>
      <c r="HXL23" s="5"/>
      <c r="HXM23" s="73"/>
      <c r="HXN23" s="57"/>
      <c r="HXO23" s="4"/>
      <c r="HXP23" s="5"/>
      <c r="HXQ23" s="44"/>
      <c r="HXR23" s="44"/>
      <c r="HXS23" s="44"/>
      <c r="HXT23" s="5"/>
      <c r="HXU23" s="73"/>
      <c r="HXV23" s="57"/>
      <c r="HXW23" s="4"/>
      <c r="HXX23" s="5"/>
      <c r="HXY23" s="44"/>
      <c r="HXZ23" s="44"/>
      <c r="HYA23" s="44"/>
      <c r="HYB23" s="5"/>
      <c r="HYC23" s="73"/>
      <c r="HYD23" s="57"/>
      <c r="HYE23" s="4"/>
      <c r="HYF23" s="5"/>
      <c r="HYG23" s="44"/>
      <c r="HYH23" s="44"/>
      <c r="HYI23" s="44"/>
      <c r="HYJ23" s="5"/>
      <c r="HYK23" s="73"/>
      <c r="HYL23" s="57"/>
      <c r="HYM23" s="4"/>
      <c r="HYN23" s="5"/>
      <c r="HYO23" s="44"/>
      <c r="HYP23" s="44"/>
      <c r="HYQ23" s="44"/>
      <c r="HYR23" s="5"/>
      <c r="HYS23" s="73"/>
      <c r="HYT23" s="57"/>
      <c r="HYU23" s="4"/>
      <c r="HYV23" s="5"/>
      <c r="HYW23" s="44"/>
      <c r="HYX23" s="44"/>
      <c r="HYY23" s="44"/>
      <c r="HYZ23" s="5"/>
      <c r="HZA23" s="73"/>
      <c r="HZB23" s="57"/>
      <c r="HZC23" s="4"/>
      <c r="HZD23" s="5"/>
      <c r="HZE23" s="44"/>
      <c r="HZF23" s="44"/>
      <c r="HZG23" s="44"/>
      <c r="HZH23" s="5"/>
      <c r="HZI23" s="73"/>
      <c r="HZJ23" s="57"/>
      <c r="HZK23" s="4"/>
      <c r="HZL23" s="5"/>
      <c r="HZM23" s="44"/>
      <c r="HZN23" s="44"/>
      <c r="HZO23" s="44"/>
      <c r="HZP23" s="5"/>
      <c r="HZQ23" s="73"/>
      <c r="HZR23" s="57"/>
      <c r="HZS23" s="4"/>
      <c r="HZT23" s="5"/>
      <c r="HZU23" s="44"/>
      <c r="HZV23" s="44"/>
      <c r="HZW23" s="44"/>
      <c r="HZX23" s="5"/>
      <c r="HZY23" s="73"/>
      <c r="HZZ23" s="57"/>
      <c r="IAA23" s="4"/>
      <c r="IAB23" s="5"/>
      <c r="IAC23" s="44"/>
      <c r="IAD23" s="44"/>
      <c r="IAE23" s="44"/>
      <c r="IAF23" s="5"/>
      <c r="IAG23" s="73"/>
      <c r="IAH23" s="57"/>
      <c r="IAI23" s="4"/>
      <c r="IAJ23" s="5"/>
      <c r="IAK23" s="44"/>
      <c r="IAL23" s="44"/>
      <c r="IAM23" s="44"/>
      <c r="IAN23" s="5"/>
      <c r="IAO23" s="73"/>
      <c r="IAP23" s="57"/>
      <c r="IAQ23" s="4"/>
      <c r="IAR23" s="5"/>
      <c r="IAS23" s="44"/>
      <c r="IAT23" s="44"/>
      <c r="IAU23" s="44"/>
      <c r="IAV23" s="5"/>
      <c r="IAW23" s="73"/>
      <c r="IAX23" s="57"/>
      <c r="IAY23" s="4"/>
      <c r="IAZ23" s="5"/>
      <c r="IBA23" s="44"/>
      <c r="IBB23" s="44"/>
      <c r="IBC23" s="44"/>
      <c r="IBD23" s="5"/>
      <c r="IBE23" s="73"/>
      <c r="IBF23" s="57"/>
      <c r="IBG23" s="4"/>
      <c r="IBH23" s="5"/>
      <c r="IBI23" s="44"/>
      <c r="IBJ23" s="44"/>
      <c r="IBK23" s="44"/>
      <c r="IBL23" s="5"/>
      <c r="IBM23" s="73"/>
      <c r="IBN23" s="57"/>
      <c r="IBO23" s="4"/>
      <c r="IBP23" s="5"/>
      <c r="IBQ23" s="44"/>
      <c r="IBR23" s="44"/>
      <c r="IBS23" s="44"/>
      <c r="IBT23" s="5"/>
      <c r="IBU23" s="73"/>
      <c r="IBV23" s="57"/>
      <c r="IBW23" s="4"/>
      <c r="IBX23" s="5"/>
      <c r="IBY23" s="44"/>
      <c r="IBZ23" s="44"/>
      <c r="ICA23" s="44"/>
      <c r="ICB23" s="5"/>
      <c r="ICC23" s="73"/>
      <c r="ICD23" s="57"/>
      <c r="ICE23" s="4"/>
      <c r="ICF23" s="5"/>
      <c r="ICG23" s="44"/>
      <c r="ICH23" s="44"/>
      <c r="ICI23" s="44"/>
      <c r="ICJ23" s="5"/>
      <c r="ICK23" s="73"/>
      <c r="ICL23" s="57"/>
      <c r="ICM23" s="4"/>
      <c r="ICN23" s="5"/>
      <c r="ICO23" s="44"/>
      <c r="ICP23" s="44"/>
      <c r="ICQ23" s="44"/>
      <c r="ICR23" s="5"/>
      <c r="ICS23" s="73"/>
      <c r="ICT23" s="57"/>
      <c r="ICU23" s="4"/>
      <c r="ICV23" s="5"/>
      <c r="ICW23" s="44"/>
      <c r="ICX23" s="44"/>
      <c r="ICY23" s="44"/>
      <c r="ICZ23" s="5"/>
      <c r="IDA23" s="73"/>
      <c r="IDB23" s="57"/>
      <c r="IDC23" s="4"/>
      <c r="IDD23" s="5"/>
      <c r="IDE23" s="44"/>
      <c r="IDF23" s="44"/>
      <c r="IDG23" s="44"/>
      <c r="IDH23" s="5"/>
      <c r="IDI23" s="73"/>
      <c r="IDJ23" s="57"/>
      <c r="IDK23" s="4"/>
      <c r="IDL23" s="5"/>
      <c r="IDM23" s="44"/>
      <c r="IDN23" s="44"/>
      <c r="IDO23" s="44"/>
      <c r="IDP23" s="5"/>
      <c r="IDQ23" s="73"/>
      <c r="IDR23" s="57"/>
      <c r="IDS23" s="4"/>
      <c r="IDT23" s="5"/>
      <c r="IDU23" s="44"/>
      <c r="IDV23" s="44"/>
      <c r="IDW23" s="44"/>
      <c r="IDX23" s="5"/>
      <c r="IDY23" s="73"/>
      <c r="IDZ23" s="57"/>
      <c r="IEA23" s="4"/>
      <c r="IEB23" s="5"/>
      <c r="IEC23" s="44"/>
      <c r="IED23" s="44"/>
      <c r="IEE23" s="44"/>
      <c r="IEF23" s="5"/>
      <c r="IEG23" s="73"/>
      <c r="IEH23" s="57"/>
      <c r="IEI23" s="4"/>
      <c r="IEJ23" s="5"/>
      <c r="IEK23" s="44"/>
      <c r="IEL23" s="44"/>
      <c r="IEM23" s="44"/>
      <c r="IEN23" s="5"/>
      <c r="IEO23" s="73"/>
      <c r="IEP23" s="57"/>
      <c r="IEQ23" s="4"/>
      <c r="IER23" s="5"/>
      <c r="IES23" s="44"/>
      <c r="IET23" s="44"/>
      <c r="IEU23" s="44"/>
      <c r="IEV23" s="5"/>
      <c r="IEW23" s="73"/>
      <c r="IEX23" s="57"/>
      <c r="IEY23" s="4"/>
      <c r="IEZ23" s="5"/>
      <c r="IFA23" s="44"/>
      <c r="IFB23" s="44"/>
      <c r="IFC23" s="44"/>
      <c r="IFD23" s="5"/>
      <c r="IFE23" s="73"/>
      <c r="IFF23" s="57"/>
      <c r="IFG23" s="4"/>
      <c r="IFH23" s="5"/>
      <c r="IFI23" s="44"/>
      <c r="IFJ23" s="44"/>
      <c r="IFK23" s="44"/>
      <c r="IFL23" s="5"/>
      <c r="IFM23" s="73"/>
      <c r="IFN23" s="57"/>
      <c r="IFO23" s="4"/>
      <c r="IFP23" s="5"/>
      <c r="IFQ23" s="44"/>
      <c r="IFR23" s="44"/>
      <c r="IFS23" s="44"/>
      <c r="IFT23" s="5"/>
      <c r="IFU23" s="73"/>
      <c r="IFV23" s="57"/>
      <c r="IFW23" s="4"/>
      <c r="IFX23" s="5"/>
      <c r="IFY23" s="44"/>
      <c r="IFZ23" s="44"/>
      <c r="IGA23" s="44"/>
      <c r="IGB23" s="5"/>
      <c r="IGC23" s="73"/>
      <c r="IGD23" s="57"/>
      <c r="IGE23" s="4"/>
      <c r="IGF23" s="5"/>
      <c r="IGG23" s="44"/>
      <c r="IGH23" s="44"/>
      <c r="IGI23" s="44"/>
      <c r="IGJ23" s="5"/>
      <c r="IGK23" s="73"/>
      <c r="IGL23" s="57"/>
      <c r="IGM23" s="4"/>
      <c r="IGN23" s="5"/>
      <c r="IGO23" s="44"/>
      <c r="IGP23" s="44"/>
      <c r="IGQ23" s="44"/>
      <c r="IGR23" s="5"/>
      <c r="IGS23" s="73"/>
      <c r="IGT23" s="57"/>
      <c r="IGU23" s="4"/>
      <c r="IGV23" s="5"/>
      <c r="IGW23" s="44"/>
      <c r="IGX23" s="44"/>
      <c r="IGY23" s="44"/>
      <c r="IGZ23" s="5"/>
      <c r="IHA23" s="73"/>
      <c r="IHB23" s="57"/>
      <c r="IHC23" s="4"/>
      <c r="IHD23" s="5"/>
      <c r="IHE23" s="44"/>
      <c r="IHF23" s="44"/>
      <c r="IHG23" s="44"/>
      <c r="IHH23" s="5"/>
      <c r="IHI23" s="73"/>
      <c r="IHJ23" s="57"/>
      <c r="IHK23" s="4"/>
      <c r="IHL23" s="5"/>
      <c r="IHM23" s="44"/>
      <c r="IHN23" s="44"/>
      <c r="IHO23" s="44"/>
      <c r="IHP23" s="5"/>
      <c r="IHQ23" s="73"/>
      <c r="IHR23" s="57"/>
      <c r="IHS23" s="4"/>
      <c r="IHT23" s="5"/>
      <c r="IHU23" s="44"/>
      <c r="IHV23" s="44"/>
      <c r="IHW23" s="44"/>
      <c r="IHX23" s="5"/>
      <c r="IHY23" s="73"/>
      <c r="IHZ23" s="57"/>
      <c r="IIA23" s="4"/>
      <c r="IIB23" s="5"/>
      <c r="IIC23" s="44"/>
      <c r="IID23" s="44"/>
      <c r="IIE23" s="44"/>
      <c r="IIF23" s="5"/>
      <c r="IIG23" s="73"/>
      <c r="IIH23" s="57"/>
      <c r="III23" s="4"/>
      <c r="IIJ23" s="5"/>
      <c r="IIK23" s="44"/>
      <c r="IIL23" s="44"/>
      <c r="IIM23" s="44"/>
      <c r="IIN23" s="5"/>
      <c r="IIO23" s="73"/>
      <c r="IIP23" s="57"/>
      <c r="IIQ23" s="4"/>
      <c r="IIR23" s="5"/>
      <c r="IIS23" s="44"/>
      <c r="IIT23" s="44"/>
      <c r="IIU23" s="44"/>
      <c r="IIV23" s="5"/>
      <c r="IIW23" s="73"/>
      <c r="IIX23" s="57"/>
      <c r="IIY23" s="4"/>
      <c r="IIZ23" s="5"/>
      <c r="IJA23" s="44"/>
      <c r="IJB23" s="44"/>
      <c r="IJC23" s="44"/>
      <c r="IJD23" s="5"/>
      <c r="IJE23" s="73"/>
      <c r="IJF23" s="57"/>
      <c r="IJG23" s="4"/>
      <c r="IJH23" s="5"/>
      <c r="IJI23" s="44"/>
      <c r="IJJ23" s="44"/>
      <c r="IJK23" s="44"/>
      <c r="IJL23" s="5"/>
      <c r="IJM23" s="73"/>
      <c r="IJN23" s="57"/>
      <c r="IJO23" s="4"/>
      <c r="IJP23" s="5"/>
      <c r="IJQ23" s="44"/>
      <c r="IJR23" s="44"/>
      <c r="IJS23" s="44"/>
      <c r="IJT23" s="5"/>
      <c r="IJU23" s="73"/>
      <c r="IJV23" s="57"/>
      <c r="IJW23" s="4"/>
      <c r="IJX23" s="5"/>
      <c r="IJY23" s="44"/>
      <c r="IJZ23" s="44"/>
      <c r="IKA23" s="44"/>
      <c r="IKB23" s="5"/>
      <c r="IKC23" s="73"/>
      <c r="IKD23" s="57"/>
      <c r="IKE23" s="4"/>
      <c r="IKF23" s="5"/>
      <c r="IKG23" s="44"/>
      <c r="IKH23" s="44"/>
      <c r="IKI23" s="44"/>
      <c r="IKJ23" s="5"/>
      <c r="IKK23" s="73"/>
      <c r="IKL23" s="57"/>
      <c r="IKM23" s="4"/>
      <c r="IKN23" s="5"/>
      <c r="IKO23" s="44"/>
      <c r="IKP23" s="44"/>
      <c r="IKQ23" s="44"/>
      <c r="IKR23" s="5"/>
      <c r="IKS23" s="73"/>
      <c r="IKT23" s="57"/>
      <c r="IKU23" s="4"/>
      <c r="IKV23" s="5"/>
      <c r="IKW23" s="44"/>
      <c r="IKX23" s="44"/>
      <c r="IKY23" s="44"/>
      <c r="IKZ23" s="5"/>
      <c r="ILA23" s="73"/>
      <c r="ILB23" s="57"/>
      <c r="ILC23" s="4"/>
      <c r="ILD23" s="5"/>
      <c r="ILE23" s="44"/>
      <c r="ILF23" s="44"/>
      <c r="ILG23" s="44"/>
      <c r="ILH23" s="5"/>
      <c r="ILI23" s="73"/>
      <c r="ILJ23" s="57"/>
      <c r="ILK23" s="4"/>
      <c r="ILL23" s="5"/>
      <c r="ILM23" s="44"/>
      <c r="ILN23" s="44"/>
      <c r="ILO23" s="44"/>
      <c r="ILP23" s="5"/>
      <c r="ILQ23" s="73"/>
      <c r="ILR23" s="57"/>
      <c r="ILS23" s="4"/>
      <c r="ILT23" s="5"/>
      <c r="ILU23" s="44"/>
      <c r="ILV23" s="44"/>
      <c r="ILW23" s="44"/>
      <c r="ILX23" s="5"/>
      <c r="ILY23" s="73"/>
      <c r="ILZ23" s="57"/>
      <c r="IMA23" s="4"/>
      <c r="IMB23" s="5"/>
      <c r="IMC23" s="44"/>
      <c r="IMD23" s="44"/>
      <c r="IME23" s="44"/>
      <c r="IMF23" s="5"/>
      <c r="IMG23" s="73"/>
      <c r="IMH23" s="57"/>
      <c r="IMI23" s="4"/>
      <c r="IMJ23" s="5"/>
      <c r="IMK23" s="44"/>
      <c r="IML23" s="44"/>
      <c r="IMM23" s="44"/>
      <c r="IMN23" s="5"/>
      <c r="IMO23" s="73"/>
      <c r="IMP23" s="57"/>
      <c r="IMQ23" s="4"/>
      <c r="IMR23" s="5"/>
      <c r="IMS23" s="44"/>
      <c r="IMT23" s="44"/>
      <c r="IMU23" s="44"/>
      <c r="IMV23" s="5"/>
      <c r="IMW23" s="73"/>
      <c r="IMX23" s="57"/>
      <c r="IMY23" s="4"/>
      <c r="IMZ23" s="5"/>
      <c r="INA23" s="44"/>
      <c r="INB23" s="44"/>
      <c r="INC23" s="44"/>
      <c r="IND23" s="5"/>
      <c r="INE23" s="73"/>
      <c r="INF23" s="57"/>
      <c r="ING23" s="4"/>
      <c r="INH23" s="5"/>
      <c r="INI23" s="44"/>
      <c r="INJ23" s="44"/>
      <c r="INK23" s="44"/>
      <c r="INL23" s="5"/>
      <c r="INM23" s="73"/>
      <c r="INN23" s="57"/>
      <c r="INO23" s="4"/>
      <c r="INP23" s="5"/>
      <c r="INQ23" s="44"/>
      <c r="INR23" s="44"/>
      <c r="INS23" s="44"/>
      <c r="INT23" s="5"/>
      <c r="INU23" s="73"/>
      <c r="INV23" s="57"/>
      <c r="INW23" s="4"/>
      <c r="INX23" s="5"/>
      <c r="INY23" s="44"/>
      <c r="INZ23" s="44"/>
      <c r="IOA23" s="44"/>
      <c r="IOB23" s="5"/>
      <c r="IOC23" s="73"/>
      <c r="IOD23" s="57"/>
      <c r="IOE23" s="4"/>
      <c r="IOF23" s="5"/>
      <c r="IOG23" s="44"/>
      <c r="IOH23" s="44"/>
      <c r="IOI23" s="44"/>
      <c r="IOJ23" s="5"/>
      <c r="IOK23" s="73"/>
      <c r="IOL23" s="57"/>
      <c r="IOM23" s="4"/>
      <c r="ION23" s="5"/>
      <c r="IOO23" s="44"/>
      <c r="IOP23" s="44"/>
      <c r="IOQ23" s="44"/>
      <c r="IOR23" s="5"/>
      <c r="IOS23" s="73"/>
      <c r="IOT23" s="57"/>
      <c r="IOU23" s="4"/>
      <c r="IOV23" s="5"/>
      <c r="IOW23" s="44"/>
      <c r="IOX23" s="44"/>
      <c r="IOY23" s="44"/>
      <c r="IOZ23" s="5"/>
      <c r="IPA23" s="73"/>
      <c r="IPB23" s="57"/>
      <c r="IPC23" s="4"/>
      <c r="IPD23" s="5"/>
      <c r="IPE23" s="44"/>
      <c r="IPF23" s="44"/>
      <c r="IPG23" s="44"/>
      <c r="IPH23" s="5"/>
      <c r="IPI23" s="73"/>
      <c r="IPJ23" s="57"/>
      <c r="IPK23" s="4"/>
      <c r="IPL23" s="5"/>
      <c r="IPM23" s="44"/>
      <c r="IPN23" s="44"/>
      <c r="IPO23" s="44"/>
      <c r="IPP23" s="5"/>
      <c r="IPQ23" s="73"/>
      <c r="IPR23" s="57"/>
      <c r="IPS23" s="4"/>
      <c r="IPT23" s="5"/>
      <c r="IPU23" s="44"/>
      <c r="IPV23" s="44"/>
      <c r="IPW23" s="44"/>
      <c r="IPX23" s="5"/>
      <c r="IPY23" s="73"/>
      <c r="IPZ23" s="57"/>
      <c r="IQA23" s="4"/>
      <c r="IQB23" s="5"/>
      <c r="IQC23" s="44"/>
      <c r="IQD23" s="44"/>
      <c r="IQE23" s="44"/>
      <c r="IQF23" s="5"/>
      <c r="IQG23" s="73"/>
      <c r="IQH23" s="57"/>
      <c r="IQI23" s="4"/>
      <c r="IQJ23" s="5"/>
      <c r="IQK23" s="44"/>
      <c r="IQL23" s="44"/>
      <c r="IQM23" s="44"/>
      <c r="IQN23" s="5"/>
      <c r="IQO23" s="73"/>
      <c r="IQP23" s="57"/>
      <c r="IQQ23" s="4"/>
      <c r="IQR23" s="5"/>
      <c r="IQS23" s="44"/>
      <c r="IQT23" s="44"/>
      <c r="IQU23" s="44"/>
      <c r="IQV23" s="5"/>
      <c r="IQW23" s="73"/>
      <c r="IQX23" s="57"/>
      <c r="IQY23" s="4"/>
      <c r="IQZ23" s="5"/>
      <c r="IRA23" s="44"/>
      <c r="IRB23" s="44"/>
      <c r="IRC23" s="44"/>
      <c r="IRD23" s="5"/>
      <c r="IRE23" s="73"/>
      <c r="IRF23" s="57"/>
      <c r="IRG23" s="4"/>
      <c r="IRH23" s="5"/>
      <c r="IRI23" s="44"/>
      <c r="IRJ23" s="44"/>
      <c r="IRK23" s="44"/>
      <c r="IRL23" s="5"/>
      <c r="IRM23" s="73"/>
      <c r="IRN23" s="57"/>
      <c r="IRO23" s="4"/>
      <c r="IRP23" s="5"/>
      <c r="IRQ23" s="44"/>
      <c r="IRR23" s="44"/>
      <c r="IRS23" s="44"/>
      <c r="IRT23" s="5"/>
      <c r="IRU23" s="73"/>
      <c r="IRV23" s="57"/>
      <c r="IRW23" s="4"/>
      <c r="IRX23" s="5"/>
      <c r="IRY23" s="44"/>
      <c r="IRZ23" s="44"/>
      <c r="ISA23" s="44"/>
      <c r="ISB23" s="5"/>
      <c r="ISC23" s="73"/>
      <c r="ISD23" s="57"/>
      <c r="ISE23" s="4"/>
      <c r="ISF23" s="5"/>
      <c r="ISG23" s="44"/>
      <c r="ISH23" s="44"/>
      <c r="ISI23" s="44"/>
      <c r="ISJ23" s="5"/>
      <c r="ISK23" s="73"/>
      <c r="ISL23" s="57"/>
      <c r="ISM23" s="4"/>
      <c r="ISN23" s="5"/>
      <c r="ISO23" s="44"/>
      <c r="ISP23" s="44"/>
      <c r="ISQ23" s="44"/>
      <c r="ISR23" s="5"/>
      <c r="ISS23" s="73"/>
      <c r="IST23" s="57"/>
      <c r="ISU23" s="4"/>
      <c r="ISV23" s="5"/>
      <c r="ISW23" s="44"/>
      <c r="ISX23" s="44"/>
      <c r="ISY23" s="44"/>
      <c r="ISZ23" s="5"/>
      <c r="ITA23" s="73"/>
      <c r="ITB23" s="57"/>
      <c r="ITC23" s="4"/>
      <c r="ITD23" s="5"/>
      <c r="ITE23" s="44"/>
      <c r="ITF23" s="44"/>
      <c r="ITG23" s="44"/>
      <c r="ITH23" s="5"/>
      <c r="ITI23" s="73"/>
      <c r="ITJ23" s="57"/>
      <c r="ITK23" s="4"/>
      <c r="ITL23" s="5"/>
      <c r="ITM23" s="44"/>
      <c r="ITN23" s="44"/>
      <c r="ITO23" s="44"/>
      <c r="ITP23" s="5"/>
      <c r="ITQ23" s="73"/>
      <c r="ITR23" s="57"/>
      <c r="ITS23" s="4"/>
      <c r="ITT23" s="5"/>
      <c r="ITU23" s="44"/>
      <c r="ITV23" s="44"/>
      <c r="ITW23" s="44"/>
      <c r="ITX23" s="5"/>
      <c r="ITY23" s="73"/>
      <c r="ITZ23" s="57"/>
      <c r="IUA23" s="4"/>
      <c r="IUB23" s="5"/>
      <c r="IUC23" s="44"/>
      <c r="IUD23" s="44"/>
      <c r="IUE23" s="44"/>
      <c r="IUF23" s="5"/>
      <c r="IUG23" s="73"/>
      <c r="IUH23" s="57"/>
      <c r="IUI23" s="4"/>
      <c r="IUJ23" s="5"/>
      <c r="IUK23" s="44"/>
      <c r="IUL23" s="44"/>
      <c r="IUM23" s="44"/>
      <c r="IUN23" s="5"/>
      <c r="IUO23" s="73"/>
      <c r="IUP23" s="57"/>
      <c r="IUQ23" s="4"/>
      <c r="IUR23" s="5"/>
      <c r="IUS23" s="44"/>
      <c r="IUT23" s="44"/>
      <c r="IUU23" s="44"/>
      <c r="IUV23" s="5"/>
      <c r="IUW23" s="73"/>
      <c r="IUX23" s="57"/>
      <c r="IUY23" s="4"/>
      <c r="IUZ23" s="5"/>
      <c r="IVA23" s="44"/>
      <c r="IVB23" s="44"/>
      <c r="IVC23" s="44"/>
      <c r="IVD23" s="5"/>
      <c r="IVE23" s="73"/>
      <c r="IVF23" s="57"/>
      <c r="IVG23" s="4"/>
      <c r="IVH23" s="5"/>
      <c r="IVI23" s="44"/>
      <c r="IVJ23" s="44"/>
      <c r="IVK23" s="44"/>
      <c r="IVL23" s="5"/>
      <c r="IVM23" s="73"/>
      <c r="IVN23" s="57"/>
      <c r="IVO23" s="4"/>
      <c r="IVP23" s="5"/>
      <c r="IVQ23" s="44"/>
      <c r="IVR23" s="44"/>
      <c r="IVS23" s="44"/>
      <c r="IVT23" s="5"/>
      <c r="IVU23" s="73"/>
      <c r="IVV23" s="57"/>
      <c r="IVW23" s="4"/>
      <c r="IVX23" s="5"/>
      <c r="IVY23" s="44"/>
      <c r="IVZ23" s="44"/>
      <c r="IWA23" s="44"/>
      <c r="IWB23" s="5"/>
      <c r="IWC23" s="73"/>
      <c r="IWD23" s="57"/>
      <c r="IWE23" s="4"/>
      <c r="IWF23" s="5"/>
      <c r="IWG23" s="44"/>
      <c r="IWH23" s="44"/>
      <c r="IWI23" s="44"/>
      <c r="IWJ23" s="5"/>
      <c r="IWK23" s="73"/>
      <c r="IWL23" s="57"/>
      <c r="IWM23" s="4"/>
      <c r="IWN23" s="5"/>
      <c r="IWO23" s="44"/>
      <c r="IWP23" s="44"/>
      <c r="IWQ23" s="44"/>
      <c r="IWR23" s="5"/>
      <c r="IWS23" s="73"/>
      <c r="IWT23" s="57"/>
      <c r="IWU23" s="4"/>
      <c r="IWV23" s="5"/>
      <c r="IWW23" s="44"/>
      <c r="IWX23" s="44"/>
      <c r="IWY23" s="44"/>
      <c r="IWZ23" s="5"/>
      <c r="IXA23" s="73"/>
      <c r="IXB23" s="57"/>
      <c r="IXC23" s="4"/>
      <c r="IXD23" s="5"/>
      <c r="IXE23" s="44"/>
      <c r="IXF23" s="44"/>
      <c r="IXG23" s="44"/>
      <c r="IXH23" s="5"/>
      <c r="IXI23" s="73"/>
      <c r="IXJ23" s="57"/>
      <c r="IXK23" s="4"/>
      <c r="IXL23" s="5"/>
      <c r="IXM23" s="44"/>
      <c r="IXN23" s="44"/>
      <c r="IXO23" s="44"/>
      <c r="IXP23" s="5"/>
      <c r="IXQ23" s="73"/>
      <c r="IXR23" s="57"/>
      <c r="IXS23" s="4"/>
      <c r="IXT23" s="5"/>
      <c r="IXU23" s="44"/>
      <c r="IXV23" s="44"/>
      <c r="IXW23" s="44"/>
      <c r="IXX23" s="5"/>
      <c r="IXY23" s="73"/>
      <c r="IXZ23" s="57"/>
      <c r="IYA23" s="4"/>
      <c r="IYB23" s="5"/>
      <c r="IYC23" s="44"/>
      <c r="IYD23" s="44"/>
      <c r="IYE23" s="44"/>
      <c r="IYF23" s="5"/>
      <c r="IYG23" s="73"/>
      <c r="IYH23" s="57"/>
      <c r="IYI23" s="4"/>
      <c r="IYJ23" s="5"/>
      <c r="IYK23" s="44"/>
      <c r="IYL23" s="44"/>
      <c r="IYM23" s="44"/>
      <c r="IYN23" s="5"/>
      <c r="IYO23" s="73"/>
      <c r="IYP23" s="57"/>
      <c r="IYQ23" s="4"/>
      <c r="IYR23" s="5"/>
      <c r="IYS23" s="44"/>
      <c r="IYT23" s="44"/>
      <c r="IYU23" s="44"/>
      <c r="IYV23" s="5"/>
      <c r="IYW23" s="73"/>
      <c r="IYX23" s="57"/>
      <c r="IYY23" s="4"/>
      <c r="IYZ23" s="5"/>
      <c r="IZA23" s="44"/>
      <c r="IZB23" s="44"/>
      <c r="IZC23" s="44"/>
      <c r="IZD23" s="5"/>
      <c r="IZE23" s="73"/>
      <c r="IZF23" s="57"/>
      <c r="IZG23" s="4"/>
      <c r="IZH23" s="5"/>
      <c r="IZI23" s="44"/>
      <c r="IZJ23" s="44"/>
      <c r="IZK23" s="44"/>
      <c r="IZL23" s="5"/>
      <c r="IZM23" s="73"/>
      <c r="IZN23" s="57"/>
      <c r="IZO23" s="4"/>
      <c r="IZP23" s="5"/>
      <c r="IZQ23" s="44"/>
      <c r="IZR23" s="44"/>
      <c r="IZS23" s="44"/>
      <c r="IZT23" s="5"/>
      <c r="IZU23" s="73"/>
      <c r="IZV23" s="57"/>
      <c r="IZW23" s="4"/>
      <c r="IZX23" s="5"/>
      <c r="IZY23" s="44"/>
      <c r="IZZ23" s="44"/>
      <c r="JAA23" s="44"/>
      <c r="JAB23" s="5"/>
      <c r="JAC23" s="73"/>
      <c r="JAD23" s="57"/>
      <c r="JAE23" s="4"/>
      <c r="JAF23" s="5"/>
      <c r="JAG23" s="44"/>
      <c r="JAH23" s="44"/>
      <c r="JAI23" s="44"/>
      <c r="JAJ23" s="5"/>
      <c r="JAK23" s="73"/>
      <c r="JAL23" s="57"/>
      <c r="JAM23" s="4"/>
      <c r="JAN23" s="5"/>
      <c r="JAO23" s="44"/>
      <c r="JAP23" s="44"/>
      <c r="JAQ23" s="44"/>
      <c r="JAR23" s="5"/>
      <c r="JAS23" s="73"/>
      <c r="JAT23" s="57"/>
      <c r="JAU23" s="4"/>
      <c r="JAV23" s="5"/>
      <c r="JAW23" s="44"/>
      <c r="JAX23" s="44"/>
      <c r="JAY23" s="44"/>
      <c r="JAZ23" s="5"/>
      <c r="JBA23" s="73"/>
      <c r="JBB23" s="57"/>
      <c r="JBC23" s="4"/>
      <c r="JBD23" s="5"/>
      <c r="JBE23" s="44"/>
      <c r="JBF23" s="44"/>
      <c r="JBG23" s="44"/>
      <c r="JBH23" s="5"/>
      <c r="JBI23" s="73"/>
      <c r="JBJ23" s="57"/>
      <c r="JBK23" s="4"/>
      <c r="JBL23" s="5"/>
      <c r="JBM23" s="44"/>
      <c r="JBN23" s="44"/>
      <c r="JBO23" s="44"/>
      <c r="JBP23" s="5"/>
      <c r="JBQ23" s="73"/>
      <c r="JBR23" s="57"/>
      <c r="JBS23" s="4"/>
      <c r="JBT23" s="5"/>
      <c r="JBU23" s="44"/>
      <c r="JBV23" s="44"/>
      <c r="JBW23" s="44"/>
      <c r="JBX23" s="5"/>
      <c r="JBY23" s="73"/>
      <c r="JBZ23" s="57"/>
      <c r="JCA23" s="4"/>
      <c r="JCB23" s="5"/>
      <c r="JCC23" s="44"/>
      <c r="JCD23" s="44"/>
      <c r="JCE23" s="44"/>
      <c r="JCF23" s="5"/>
      <c r="JCG23" s="73"/>
      <c r="JCH23" s="57"/>
      <c r="JCI23" s="4"/>
      <c r="JCJ23" s="5"/>
      <c r="JCK23" s="44"/>
      <c r="JCL23" s="44"/>
      <c r="JCM23" s="44"/>
      <c r="JCN23" s="5"/>
      <c r="JCO23" s="73"/>
      <c r="JCP23" s="57"/>
      <c r="JCQ23" s="4"/>
      <c r="JCR23" s="5"/>
      <c r="JCS23" s="44"/>
      <c r="JCT23" s="44"/>
      <c r="JCU23" s="44"/>
      <c r="JCV23" s="5"/>
      <c r="JCW23" s="73"/>
      <c r="JCX23" s="57"/>
      <c r="JCY23" s="4"/>
      <c r="JCZ23" s="5"/>
      <c r="JDA23" s="44"/>
      <c r="JDB23" s="44"/>
      <c r="JDC23" s="44"/>
      <c r="JDD23" s="5"/>
      <c r="JDE23" s="73"/>
      <c r="JDF23" s="57"/>
      <c r="JDG23" s="4"/>
      <c r="JDH23" s="5"/>
      <c r="JDI23" s="44"/>
      <c r="JDJ23" s="44"/>
      <c r="JDK23" s="44"/>
      <c r="JDL23" s="5"/>
      <c r="JDM23" s="73"/>
      <c r="JDN23" s="57"/>
      <c r="JDO23" s="4"/>
      <c r="JDP23" s="5"/>
      <c r="JDQ23" s="44"/>
      <c r="JDR23" s="44"/>
      <c r="JDS23" s="44"/>
      <c r="JDT23" s="5"/>
      <c r="JDU23" s="73"/>
      <c r="JDV23" s="57"/>
      <c r="JDW23" s="4"/>
      <c r="JDX23" s="5"/>
      <c r="JDY23" s="44"/>
      <c r="JDZ23" s="44"/>
      <c r="JEA23" s="44"/>
      <c r="JEB23" s="5"/>
      <c r="JEC23" s="73"/>
      <c r="JED23" s="57"/>
      <c r="JEE23" s="4"/>
      <c r="JEF23" s="5"/>
      <c r="JEG23" s="44"/>
      <c r="JEH23" s="44"/>
      <c r="JEI23" s="44"/>
      <c r="JEJ23" s="5"/>
      <c r="JEK23" s="73"/>
      <c r="JEL23" s="57"/>
      <c r="JEM23" s="4"/>
      <c r="JEN23" s="5"/>
      <c r="JEO23" s="44"/>
      <c r="JEP23" s="44"/>
      <c r="JEQ23" s="44"/>
      <c r="JER23" s="5"/>
      <c r="JES23" s="73"/>
      <c r="JET23" s="57"/>
      <c r="JEU23" s="4"/>
      <c r="JEV23" s="5"/>
      <c r="JEW23" s="44"/>
      <c r="JEX23" s="44"/>
      <c r="JEY23" s="44"/>
      <c r="JEZ23" s="5"/>
      <c r="JFA23" s="73"/>
      <c r="JFB23" s="57"/>
      <c r="JFC23" s="4"/>
      <c r="JFD23" s="5"/>
      <c r="JFE23" s="44"/>
      <c r="JFF23" s="44"/>
      <c r="JFG23" s="44"/>
      <c r="JFH23" s="5"/>
      <c r="JFI23" s="73"/>
      <c r="JFJ23" s="57"/>
      <c r="JFK23" s="4"/>
      <c r="JFL23" s="5"/>
      <c r="JFM23" s="44"/>
      <c r="JFN23" s="44"/>
      <c r="JFO23" s="44"/>
      <c r="JFP23" s="5"/>
      <c r="JFQ23" s="73"/>
      <c r="JFR23" s="57"/>
      <c r="JFS23" s="4"/>
      <c r="JFT23" s="5"/>
      <c r="JFU23" s="44"/>
      <c r="JFV23" s="44"/>
      <c r="JFW23" s="44"/>
      <c r="JFX23" s="5"/>
      <c r="JFY23" s="73"/>
      <c r="JFZ23" s="57"/>
      <c r="JGA23" s="4"/>
      <c r="JGB23" s="5"/>
      <c r="JGC23" s="44"/>
      <c r="JGD23" s="44"/>
      <c r="JGE23" s="44"/>
      <c r="JGF23" s="5"/>
      <c r="JGG23" s="73"/>
      <c r="JGH23" s="57"/>
      <c r="JGI23" s="4"/>
      <c r="JGJ23" s="5"/>
      <c r="JGK23" s="44"/>
      <c r="JGL23" s="44"/>
      <c r="JGM23" s="44"/>
      <c r="JGN23" s="5"/>
      <c r="JGO23" s="73"/>
      <c r="JGP23" s="57"/>
      <c r="JGQ23" s="4"/>
      <c r="JGR23" s="5"/>
      <c r="JGS23" s="44"/>
      <c r="JGT23" s="44"/>
      <c r="JGU23" s="44"/>
      <c r="JGV23" s="5"/>
      <c r="JGW23" s="73"/>
      <c r="JGX23" s="57"/>
      <c r="JGY23" s="4"/>
      <c r="JGZ23" s="5"/>
      <c r="JHA23" s="44"/>
      <c r="JHB23" s="44"/>
      <c r="JHC23" s="44"/>
      <c r="JHD23" s="5"/>
      <c r="JHE23" s="73"/>
      <c r="JHF23" s="57"/>
      <c r="JHG23" s="4"/>
      <c r="JHH23" s="5"/>
      <c r="JHI23" s="44"/>
      <c r="JHJ23" s="44"/>
      <c r="JHK23" s="44"/>
      <c r="JHL23" s="5"/>
      <c r="JHM23" s="73"/>
      <c r="JHN23" s="57"/>
      <c r="JHO23" s="4"/>
      <c r="JHP23" s="5"/>
      <c r="JHQ23" s="44"/>
      <c r="JHR23" s="44"/>
      <c r="JHS23" s="44"/>
      <c r="JHT23" s="5"/>
      <c r="JHU23" s="73"/>
      <c r="JHV23" s="57"/>
      <c r="JHW23" s="4"/>
      <c r="JHX23" s="5"/>
      <c r="JHY23" s="44"/>
      <c r="JHZ23" s="44"/>
      <c r="JIA23" s="44"/>
      <c r="JIB23" s="5"/>
      <c r="JIC23" s="73"/>
      <c r="JID23" s="57"/>
      <c r="JIE23" s="4"/>
      <c r="JIF23" s="5"/>
      <c r="JIG23" s="44"/>
      <c r="JIH23" s="44"/>
      <c r="JII23" s="44"/>
      <c r="JIJ23" s="5"/>
      <c r="JIK23" s="73"/>
      <c r="JIL23" s="57"/>
      <c r="JIM23" s="4"/>
      <c r="JIN23" s="5"/>
      <c r="JIO23" s="44"/>
      <c r="JIP23" s="44"/>
      <c r="JIQ23" s="44"/>
      <c r="JIR23" s="5"/>
      <c r="JIS23" s="73"/>
      <c r="JIT23" s="57"/>
      <c r="JIU23" s="4"/>
      <c r="JIV23" s="5"/>
      <c r="JIW23" s="44"/>
      <c r="JIX23" s="44"/>
      <c r="JIY23" s="44"/>
      <c r="JIZ23" s="5"/>
      <c r="JJA23" s="73"/>
      <c r="JJB23" s="57"/>
      <c r="JJC23" s="4"/>
      <c r="JJD23" s="5"/>
      <c r="JJE23" s="44"/>
      <c r="JJF23" s="44"/>
      <c r="JJG23" s="44"/>
      <c r="JJH23" s="5"/>
      <c r="JJI23" s="73"/>
      <c r="JJJ23" s="57"/>
      <c r="JJK23" s="4"/>
      <c r="JJL23" s="5"/>
      <c r="JJM23" s="44"/>
      <c r="JJN23" s="44"/>
      <c r="JJO23" s="44"/>
      <c r="JJP23" s="5"/>
      <c r="JJQ23" s="73"/>
      <c r="JJR23" s="57"/>
      <c r="JJS23" s="4"/>
      <c r="JJT23" s="5"/>
      <c r="JJU23" s="44"/>
      <c r="JJV23" s="44"/>
      <c r="JJW23" s="44"/>
      <c r="JJX23" s="5"/>
      <c r="JJY23" s="73"/>
      <c r="JJZ23" s="57"/>
      <c r="JKA23" s="4"/>
      <c r="JKB23" s="5"/>
      <c r="JKC23" s="44"/>
      <c r="JKD23" s="44"/>
      <c r="JKE23" s="44"/>
      <c r="JKF23" s="5"/>
      <c r="JKG23" s="73"/>
      <c r="JKH23" s="57"/>
      <c r="JKI23" s="4"/>
      <c r="JKJ23" s="5"/>
      <c r="JKK23" s="44"/>
      <c r="JKL23" s="44"/>
      <c r="JKM23" s="44"/>
      <c r="JKN23" s="5"/>
      <c r="JKO23" s="73"/>
      <c r="JKP23" s="57"/>
      <c r="JKQ23" s="4"/>
      <c r="JKR23" s="5"/>
      <c r="JKS23" s="44"/>
      <c r="JKT23" s="44"/>
      <c r="JKU23" s="44"/>
      <c r="JKV23" s="5"/>
      <c r="JKW23" s="73"/>
      <c r="JKX23" s="57"/>
      <c r="JKY23" s="4"/>
      <c r="JKZ23" s="5"/>
      <c r="JLA23" s="44"/>
      <c r="JLB23" s="44"/>
      <c r="JLC23" s="44"/>
      <c r="JLD23" s="5"/>
      <c r="JLE23" s="73"/>
      <c r="JLF23" s="57"/>
      <c r="JLG23" s="4"/>
      <c r="JLH23" s="5"/>
      <c r="JLI23" s="44"/>
      <c r="JLJ23" s="44"/>
      <c r="JLK23" s="44"/>
      <c r="JLL23" s="5"/>
      <c r="JLM23" s="73"/>
      <c r="JLN23" s="57"/>
      <c r="JLO23" s="4"/>
      <c r="JLP23" s="5"/>
      <c r="JLQ23" s="44"/>
      <c r="JLR23" s="44"/>
      <c r="JLS23" s="44"/>
      <c r="JLT23" s="5"/>
      <c r="JLU23" s="73"/>
      <c r="JLV23" s="57"/>
      <c r="JLW23" s="4"/>
      <c r="JLX23" s="5"/>
      <c r="JLY23" s="44"/>
      <c r="JLZ23" s="44"/>
      <c r="JMA23" s="44"/>
      <c r="JMB23" s="5"/>
      <c r="JMC23" s="73"/>
      <c r="JMD23" s="57"/>
      <c r="JME23" s="4"/>
      <c r="JMF23" s="5"/>
      <c r="JMG23" s="44"/>
      <c r="JMH23" s="44"/>
      <c r="JMI23" s="44"/>
      <c r="JMJ23" s="5"/>
      <c r="JMK23" s="73"/>
      <c r="JML23" s="57"/>
      <c r="JMM23" s="4"/>
      <c r="JMN23" s="5"/>
      <c r="JMO23" s="44"/>
      <c r="JMP23" s="44"/>
      <c r="JMQ23" s="44"/>
      <c r="JMR23" s="5"/>
      <c r="JMS23" s="73"/>
      <c r="JMT23" s="57"/>
      <c r="JMU23" s="4"/>
      <c r="JMV23" s="5"/>
      <c r="JMW23" s="44"/>
      <c r="JMX23" s="44"/>
      <c r="JMY23" s="44"/>
      <c r="JMZ23" s="5"/>
      <c r="JNA23" s="73"/>
      <c r="JNB23" s="57"/>
      <c r="JNC23" s="4"/>
      <c r="JND23" s="5"/>
      <c r="JNE23" s="44"/>
      <c r="JNF23" s="44"/>
      <c r="JNG23" s="44"/>
      <c r="JNH23" s="5"/>
      <c r="JNI23" s="73"/>
      <c r="JNJ23" s="57"/>
      <c r="JNK23" s="4"/>
      <c r="JNL23" s="5"/>
      <c r="JNM23" s="44"/>
      <c r="JNN23" s="44"/>
      <c r="JNO23" s="44"/>
      <c r="JNP23" s="5"/>
      <c r="JNQ23" s="73"/>
      <c r="JNR23" s="57"/>
      <c r="JNS23" s="4"/>
      <c r="JNT23" s="5"/>
      <c r="JNU23" s="44"/>
      <c r="JNV23" s="44"/>
      <c r="JNW23" s="44"/>
      <c r="JNX23" s="5"/>
      <c r="JNY23" s="73"/>
      <c r="JNZ23" s="57"/>
      <c r="JOA23" s="4"/>
      <c r="JOB23" s="5"/>
      <c r="JOC23" s="44"/>
      <c r="JOD23" s="44"/>
      <c r="JOE23" s="44"/>
      <c r="JOF23" s="5"/>
      <c r="JOG23" s="73"/>
      <c r="JOH23" s="57"/>
      <c r="JOI23" s="4"/>
      <c r="JOJ23" s="5"/>
      <c r="JOK23" s="44"/>
      <c r="JOL23" s="44"/>
      <c r="JOM23" s="44"/>
      <c r="JON23" s="5"/>
      <c r="JOO23" s="73"/>
      <c r="JOP23" s="57"/>
      <c r="JOQ23" s="4"/>
      <c r="JOR23" s="5"/>
      <c r="JOS23" s="44"/>
      <c r="JOT23" s="44"/>
      <c r="JOU23" s="44"/>
      <c r="JOV23" s="5"/>
      <c r="JOW23" s="73"/>
      <c r="JOX23" s="57"/>
      <c r="JOY23" s="4"/>
      <c r="JOZ23" s="5"/>
      <c r="JPA23" s="44"/>
      <c r="JPB23" s="44"/>
      <c r="JPC23" s="44"/>
      <c r="JPD23" s="5"/>
      <c r="JPE23" s="73"/>
      <c r="JPF23" s="57"/>
      <c r="JPG23" s="4"/>
      <c r="JPH23" s="5"/>
      <c r="JPI23" s="44"/>
      <c r="JPJ23" s="44"/>
      <c r="JPK23" s="44"/>
      <c r="JPL23" s="5"/>
      <c r="JPM23" s="73"/>
      <c r="JPN23" s="57"/>
      <c r="JPO23" s="4"/>
      <c r="JPP23" s="5"/>
      <c r="JPQ23" s="44"/>
      <c r="JPR23" s="44"/>
      <c r="JPS23" s="44"/>
      <c r="JPT23" s="5"/>
      <c r="JPU23" s="73"/>
      <c r="JPV23" s="57"/>
      <c r="JPW23" s="4"/>
      <c r="JPX23" s="5"/>
      <c r="JPY23" s="44"/>
      <c r="JPZ23" s="44"/>
      <c r="JQA23" s="44"/>
      <c r="JQB23" s="5"/>
      <c r="JQC23" s="73"/>
      <c r="JQD23" s="57"/>
      <c r="JQE23" s="4"/>
      <c r="JQF23" s="5"/>
      <c r="JQG23" s="44"/>
      <c r="JQH23" s="44"/>
      <c r="JQI23" s="44"/>
      <c r="JQJ23" s="5"/>
      <c r="JQK23" s="73"/>
      <c r="JQL23" s="57"/>
      <c r="JQM23" s="4"/>
      <c r="JQN23" s="5"/>
      <c r="JQO23" s="44"/>
      <c r="JQP23" s="44"/>
      <c r="JQQ23" s="44"/>
      <c r="JQR23" s="5"/>
      <c r="JQS23" s="73"/>
      <c r="JQT23" s="57"/>
      <c r="JQU23" s="4"/>
      <c r="JQV23" s="5"/>
      <c r="JQW23" s="44"/>
      <c r="JQX23" s="44"/>
      <c r="JQY23" s="44"/>
      <c r="JQZ23" s="5"/>
      <c r="JRA23" s="73"/>
      <c r="JRB23" s="57"/>
      <c r="JRC23" s="4"/>
      <c r="JRD23" s="5"/>
      <c r="JRE23" s="44"/>
      <c r="JRF23" s="44"/>
      <c r="JRG23" s="44"/>
      <c r="JRH23" s="5"/>
      <c r="JRI23" s="73"/>
      <c r="JRJ23" s="57"/>
      <c r="JRK23" s="4"/>
      <c r="JRL23" s="5"/>
      <c r="JRM23" s="44"/>
      <c r="JRN23" s="44"/>
      <c r="JRO23" s="44"/>
      <c r="JRP23" s="5"/>
      <c r="JRQ23" s="73"/>
      <c r="JRR23" s="57"/>
      <c r="JRS23" s="4"/>
      <c r="JRT23" s="5"/>
      <c r="JRU23" s="44"/>
      <c r="JRV23" s="44"/>
      <c r="JRW23" s="44"/>
      <c r="JRX23" s="5"/>
      <c r="JRY23" s="73"/>
      <c r="JRZ23" s="57"/>
      <c r="JSA23" s="4"/>
      <c r="JSB23" s="5"/>
      <c r="JSC23" s="44"/>
      <c r="JSD23" s="44"/>
      <c r="JSE23" s="44"/>
      <c r="JSF23" s="5"/>
      <c r="JSG23" s="73"/>
      <c r="JSH23" s="57"/>
      <c r="JSI23" s="4"/>
      <c r="JSJ23" s="5"/>
      <c r="JSK23" s="44"/>
      <c r="JSL23" s="44"/>
      <c r="JSM23" s="44"/>
      <c r="JSN23" s="5"/>
      <c r="JSO23" s="73"/>
      <c r="JSP23" s="57"/>
      <c r="JSQ23" s="4"/>
      <c r="JSR23" s="5"/>
      <c r="JSS23" s="44"/>
      <c r="JST23" s="44"/>
      <c r="JSU23" s="44"/>
      <c r="JSV23" s="5"/>
      <c r="JSW23" s="73"/>
      <c r="JSX23" s="57"/>
      <c r="JSY23" s="4"/>
      <c r="JSZ23" s="5"/>
      <c r="JTA23" s="44"/>
      <c r="JTB23" s="44"/>
      <c r="JTC23" s="44"/>
      <c r="JTD23" s="5"/>
      <c r="JTE23" s="73"/>
      <c r="JTF23" s="57"/>
      <c r="JTG23" s="4"/>
      <c r="JTH23" s="5"/>
      <c r="JTI23" s="44"/>
      <c r="JTJ23" s="44"/>
      <c r="JTK23" s="44"/>
      <c r="JTL23" s="5"/>
      <c r="JTM23" s="73"/>
      <c r="JTN23" s="57"/>
      <c r="JTO23" s="4"/>
      <c r="JTP23" s="5"/>
      <c r="JTQ23" s="44"/>
      <c r="JTR23" s="44"/>
      <c r="JTS23" s="44"/>
      <c r="JTT23" s="5"/>
      <c r="JTU23" s="73"/>
      <c r="JTV23" s="57"/>
      <c r="JTW23" s="4"/>
      <c r="JTX23" s="5"/>
      <c r="JTY23" s="44"/>
      <c r="JTZ23" s="44"/>
      <c r="JUA23" s="44"/>
      <c r="JUB23" s="5"/>
      <c r="JUC23" s="73"/>
      <c r="JUD23" s="57"/>
      <c r="JUE23" s="4"/>
      <c r="JUF23" s="5"/>
      <c r="JUG23" s="44"/>
      <c r="JUH23" s="44"/>
      <c r="JUI23" s="44"/>
      <c r="JUJ23" s="5"/>
      <c r="JUK23" s="73"/>
      <c r="JUL23" s="57"/>
      <c r="JUM23" s="4"/>
      <c r="JUN23" s="5"/>
      <c r="JUO23" s="44"/>
      <c r="JUP23" s="44"/>
      <c r="JUQ23" s="44"/>
      <c r="JUR23" s="5"/>
      <c r="JUS23" s="73"/>
      <c r="JUT23" s="57"/>
      <c r="JUU23" s="4"/>
      <c r="JUV23" s="5"/>
      <c r="JUW23" s="44"/>
      <c r="JUX23" s="44"/>
      <c r="JUY23" s="44"/>
      <c r="JUZ23" s="5"/>
      <c r="JVA23" s="73"/>
      <c r="JVB23" s="57"/>
      <c r="JVC23" s="4"/>
      <c r="JVD23" s="5"/>
      <c r="JVE23" s="44"/>
      <c r="JVF23" s="44"/>
      <c r="JVG23" s="44"/>
      <c r="JVH23" s="5"/>
      <c r="JVI23" s="73"/>
      <c r="JVJ23" s="57"/>
      <c r="JVK23" s="4"/>
      <c r="JVL23" s="5"/>
      <c r="JVM23" s="44"/>
      <c r="JVN23" s="44"/>
      <c r="JVO23" s="44"/>
      <c r="JVP23" s="5"/>
      <c r="JVQ23" s="73"/>
      <c r="JVR23" s="57"/>
      <c r="JVS23" s="4"/>
      <c r="JVT23" s="5"/>
      <c r="JVU23" s="44"/>
      <c r="JVV23" s="44"/>
      <c r="JVW23" s="44"/>
      <c r="JVX23" s="5"/>
      <c r="JVY23" s="73"/>
      <c r="JVZ23" s="57"/>
      <c r="JWA23" s="4"/>
      <c r="JWB23" s="5"/>
      <c r="JWC23" s="44"/>
      <c r="JWD23" s="44"/>
      <c r="JWE23" s="44"/>
      <c r="JWF23" s="5"/>
      <c r="JWG23" s="73"/>
      <c r="JWH23" s="57"/>
      <c r="JWI23" s="4"/>
      <c r="JWJ23" s="5"/>
      <c r="JWK23" s="44"/>
      <c r="JWL23" s="44"/>
      <c r="JWM23" s="44"/>
      <c r="JWN23" s="5"/>
      <c r="JWO23" s="73"/>
      <c r="JWP23" s="57"/>
      <c r="JWQ23" s="4"/>
      <c r="JWR23" s="5"/>
      <c r="JWS23" s="44"/>
      <c r="JWT23" s="44"/>
      <c r="JWU23" s="44"/>
      <c r="JWV23" s="5"/>
      <c r="JWW23" s="73"/>
      <c r="JWX23" s="57"/>
      <c r="JWY23" s="4"/>
      <c r="JWZ23" s="5"/>
      <c r="JXA23" s="44"/>
      <c r="JXB23" s="44"/>
      <c r="JXC23" s="44"/>
      <c r="JXD23" s="5"/>
      <c r="JXE23" s="73"/>
      <c r="JXF23" s="57"/>
      <c r="JXG23" s="4"/>
      <c r="JXH23" s="5"/>
      <c r="JXI23" s="44"/>
      <c r="JXJ23" s="44"/>
      <c r="JXK23" s="44"/>
      <c r="JXL23" s="5"/>
      <c r="JXM23" s="73"/>
      <c r="JXN23" s="57"/>
      <c r="JXO23" s="4"/>
      <c r="JXP23" s="5"/>
      <c r="JXQ23" s="44"/>
      <c r="JXR23" s="44"/>
      <c r="JXS23" s="44"/>
      <c r="JXT23" s="5"/>
      <c r="JXU23" s="73"/>
      <c r="JXV23" s="57"/>
      <c r="JXW23" s="4"/>
      <c r="JXX23" s="5"/>
      <c r="JXY23" s="44"/>
      <c r="JXZ23" s="44"/>
      <c r="JYA23" s="44"/>
      <c r="JYB23" s="5"/>
      <c r="JYC23" s="73"/>
      <c r="JYD23" s="57"/>
      <c r="JYE23" s="4"/>
      <c r="JYF23" s="5"/>
      <c r="JYG23" s="44"/>
      <c r="JYH23" s="44"/>
      <c r="JYI23" s="44"/>
      <c r="JYJ23" s="5"/>
      <c r="JYK23" s="73"/>
      <c r="JYL23" s="57"/>
      <c r="JYM23" s="4"/>
      <c r="JYN23" s="5"/>
      <c r="JYO23" s="44"/>
      <c r="JYP23" s="44"/>
      <c r="JYQ23" s="44"/>
      <c r="JYR23" s="5"/>
      <c r="JYS23" s="73"/>
      <c r="JYT23" s="57"/>
      <c r="JYU23" s="4"/>
      <c r="JYV23" s="5"/>
      <c r="JYW23" s="44"/>
      <c r="JYX23" s="44"/>
      <c r="JYY23" s="44"/>
      <c r="JYZ23" s="5"/>
      <c r="JZA23" s="73"/>
      <c r="JZB23" s="57"/>
      <c r="JZC23" s="4"/>
      <c r="JZD23" s="5"/>
      <c r="JZE23" s="44"/>
      <c r="JZF23" s="44"/>
      <c r="JZG23" s="44"/>
      <c r="JZH23" s="5"/>
      <c r="JZI23" s="73"/>
      <c r="JZJ23" s="57"/>
      <c r="JZK23" s="4"/>
      <c r="JZL23" s="5"/>
      <c r="JZM23" s="44"/>
      <c r="JZN23" s="44"/>
      <c r="JZO23" s="44"/>
      <c r="JZP23" s="5"/>
      <c r="JZQ23" s="73"/>
      <c r="JZR23" s="57"/>
      <c r="JZS23" s="4"/>
      <c r="JZT23" s="5"/>
      <c r="JZU23" s="44"/>
      <c r="JZV23" s="44"/>
      <c r="JZW23" s="44"/>
      <c r="JZX23" s="5"/>
      <c r="JZY23" s="73"/>
      <c r="JZZ23" s="57"/>
      <c r="KAA23" s="4"/>
      <c r="KAB23" s="5"/>
      <c r="KAC23" s="44"/>
      <c r="KAD23" s="44"/>
      <c r="KAE23" s="44"/>
      <c r="KAF23" s="5"/>
      <c r="KAG23" s="73"/>
      <c r="KAH23" s="57"/>
      <c r="KAI23" s="4"/>
      <c r="KAJ23" s="5"/>
      <c r="KAK23" s="44"/>
      <c r="KAL23" s="44"/>
      <c r="KAM23" s="44"/>
      <c r="KAN23" s="5"/>
      <c r="KAO23" s="73"/>
      <c r="KAP23" s="57"/>
      <c r="KAQ23" s="4"/>
      <c r="KAR23" s="5"/>
      <c r="KAS23" s="44"/>
      <c r="KAT23" s="44"/>
      <c r="KAU23" s="44"/>
      <c r="KAV23" s="5"/>
      <c r="KAW23" s="73"/>
      <c r="KAX23" s="57"/>
      <c r="KAY23" s="4"/>
      <c r="KAZ23" s="5"/>
      <c r="KBA23" s="44"/>
      <c r="KBB23" s="44"/>
      <c r="KBC23" s="44"/>
      <c r="KBD23" s="5"/>
      <c r="KBE23" s="73"/>
      <c r="KBF23" s="57"/>
      <c r="KBG23" s="4"/>
      <c r="KBH23" s="5"/>
      <c r="KBI23" s="44"/>
      <c r="KBJ23" s="44"/>
      <c r="KBK23" s="44"/>
      <c r="KBL23" s="5"/>
      <c r="KBM23" s="73"/>
      <c r="KBN23" s="57"/>
      <c r="KBO23" s="4"/>
      <c r="KBP23" s="5"/>
      <c r="KBQ23" s="44"/>
      <c r="KBR23" s="44"/>
      <c r="KBS23" s="44"/>
      <c r="KBT23" s="5"/>
      <c r="KBU23" s="73"/>
      <c r="KBV23" s="57"/>
      <c r="KBW23" s="4"/>
      <c r="KBX23" s="5"/>
      <c r="KBY23" s="44"/>
      <c r="KBZ23" s="44"/>
      <c r="KCA23" s="44"/>
      <c r="KCB23" s="5"/>
      <c r="KCC23" s="73"/>
      <c r="KCD23" s="57"/>
      <c r="KCE23" s="4"/>
      <c r="KCF23" s="5"/>
      <c r="KCG23" s="44"/>
      <c r="KCH23" s="44"/>
      <c r="KCI23" s="44"/>
      <c r="KCJ23" s="5"/>
      <c r="KCK23" s="73"/>
      <c r="KCL23" s="57"/>
      <c r="KCM23" s="4"/>
      <c r="KCN23" s="5"/>
      <c r="KCO23" s="44"/>
      <c r="KCP23" s="44"/>
      <c r="KCQ23" s="44"/>
      <c r="KCR23" s="5"/>
      <c r="KCS23" s="73"/>
      <c r="KCT23" s="57"/>
      <c r="KCU23" s="4"/>
      <c r="KCV23" s="5"/>
      <c r="KCW23" s="44"/>
      <c r="KCX23" s="44"/>
      <c r="KCY23" s="44"/>
      <c r="KCZ23" s="5"/>
      <c r="KDA23" s="73"/>
      <c r="KDB23" s="57"/>
      <c r="KDC23" s="4"/>
      <c r="KDD23" s="5"/>
      <c r="KDE23" s="44"/>
      <c r="KDF23" s="44"/>
      <c r="KDG23" s="44"/>
      <c r="KDH23" s="5"/>
      <c r="KDI23" s="73"/>
      <c r="KDJ23" s="57"/>
      <c r="KDK23" s="4"/>
      <c r="KDL23" s="5"/>
      <c r="KDM23" s="44"/>
      <c r="KDN23" s="44"/>
      <c r="KDO23" s="44"/>
      <c r="KDP23" s="5"/>
      <c r="KDQ23" s="73"/>
      <c r="KDR23" s="57"/>
      <c r="KDS23" s="4"/>
      <c r="KDT23" s="5"/>
      <c r="KDU23" s="44"/>
      <c r="KDV23" s="44"/>
      <c r="KDW23" s="44"/>
      <c r="KDX23" s="5"/>
      <c r="KDY23" s="73"/>
      <c r="KDZ23" s="57"/>
      <c r="KEA23" s="4"/>
      <c r="KEB23" s="5"/>
      <c r="KEC23" s="44"/>
      <c r="KED23" s="44"/>
      <c r="KEE23" s="44"/>
      <c r="KEF23" s="5"/>
      <c r="KEG23" s="73"/>
      <c r="KEH23" s="57"/>
      <c r="KEI23" s="4"/>
      <c r="KEJ23" s="5"/>
      <c r="KEK23" s="44"/>
      <c r="KEL23" s="44"/>
      <c r="KEM23" s="44"/>
      <c r="KEN23" s="5"/>
      <c r="KEO23" s="73"/>
      <c r="KEP23" s="57"/>
      <c r="KEQ23" s="4"/>
      <c r="KER23" s="5"/>
      <c r="KES23" s="44"/>
      <c r="KET23" s="44"/>
      <c r="KEU23" s="44"/>
      <c r="KEV23" s="5"/>
      <c r="KEW23" s="73"/>
      <c r="KEX23" s="57"/>
      <c r="KEY23" s="4"/>
      <c r="KEZ23" s="5"/>
      <c r="KFA23" s="44"/>
      <c r="KFB23" s="44"/>
      <c r="KFC23" s="44"/>
      <c r="KFD23" s="5"/>
      <c r="KFE23" s="73"/>
      <c r="KFF23" s="57"/>
      <c r="KFG23" s="4"/>
      <c r="KFH23" s="5"/>
      <c r="KFI23" s="44"/>
      <c r="KFJ23" s="44"/>
      <c r="KFK23" s="44"/>
      <c r="KFL23" s="5"/>
      <c r="KFM23" s="73"/>
      <c r="KFN23" s="57"/>
      <c r="KFO23" s="4"/>
      <c r="KFP23" s="5"/>
      <c r="KFQ23" s="44"/>
      <c r="KFR23" s="44"/>
      <c r="KFS23" s="44"/>
      <c r="KFT23" s="5"/>
      <c r="KFU23" s="73"/>
      <c r="KFV23" s="57"/>
      <c r="KFW23" s="4"/>
      <c r="KFX23" s="5"/>
      <c r="KFY23" s="44"/>
      <c r="KFZ23" s="44"/>
      <c r="KGA23" s="44"/>
      <c r="KGB23" s="5"/>
      <c r="KGC23" s="73"/>
      <c r="KGD23" s="57"/>
      <c r="KGE23" s="4"/>
      <c r="KGF23" s="5"/>
      <c r="KGG23" s="44"/>
      <c r="KGH23" s="44"/>
      <c r="KGI23" s="44"/>
      <c r="KGJ23" s="5"/>
      <c r="KGK23" s="73"/>
      <c r="KGL23" s="57"/>
      <c r="KGM23" s="4"/>
      <c r="KGN23" s="5"/>
      <c r="KGO23" s="44"/>
      <c r="KGP23" s="44"/>
      <c r="KGQ23" s="44"/>
      <c r="KGR23" s="5"/>
      <c r="KGS23" s="73"/>
      <c r="KGT23" s="57"/>
      <c r="KGU23" s="4"/>
      <c r="KGV23" s="5"/>
      <c r="KGW23" s="44"/>
      <c r="KGX23" s="44"/>
      <c r="KGY23" s="44"/>
      <c r="KGZ23" s="5"/>
      <c r="KHA23" s="73"/>
      <c r="KHB23" s="57"/>
      <c r="KHC23" s="4"/>
      <c r="KHD23" s="5"/>
      <c r="KHE23" s="44"/>
      <c r="KHF23" s="44"/>
      <c r="KHG23" s="44"/>
      <c r="KHH23" s="5"/>
      <c r="KHI23" s="73"/>
      <c r="KHJ23" s="57"/>
      <c r="KHK23" s="4"/>
      <c r="KHL23" s="5"/>
      <c r="KHM23" s="44"/>
      <c r="KHN23" s="44"/>
      <c r="KHO23" s="44"/>
      <c r="KHP23" s="5"/>
      <c r="KHQ23" s="73"/>
      <c r="KHR23" s="57"/>
      <c r="KHS23" s="4"/>
      <c r="KHT23" s="5"/>
      <c r="KHU23" s="44"/>
      <c r="KHV23" s="44"/>
      <c r="KHW23" s="44"/>
      <c r="KHX23" s="5"/>
      <c r="KHY23" s="73"/>
      <c r="KHZ23" s="57"/>
      <c r="KIA23" s="4"/>
      <c r="KIB23" s="5"/>
      <c r="KIC23" s="44"/>
      <c r="KID23" s="44"/>
      <c r="KIE23" s="44"/>
      <c r="KIF23" s="5"/>
      <c r="KIG23" s="73"/>
      <c r="KIH23" s="57"/>
      <c r="KII23" s="4"/>
      <c r="KIJ23" s="5"/>
      <c r="KIK23" s="44"/>
      <c r="KIL23" s="44"/>
      <c r="KIM23" s="44"/>
      <c r="KIN23" s="5"/>
      <c r="KIO23" s="73"/>
      <c r="KIP23" s="57"/>
      <c r="KIQ23" s="4"/>
      <c r="KIR23" s="5"/>
      <c r="KIS23" s="44"/>
      <c r="KIT23" s="44"/>
      <c r="KIU23" s="44"/>
      <c r="KIV23" s="5"/>
      <c r="KIW23" s="73"/>
      <c r="KIX23" s="57"/>
      <c r="KIY23" s="4"/>
      <c r="KIZ23" s="5"/>
      <c r="KJA23" s="44"/>
      <c r="KJB23" s="44"/>
      <c r="KJC23" s="44"/>
      <c r="KJD23" s="5"/>
      <c r="KJE23" s="73"/>
      <c r="KJF23" s="57"/>
      <c r="KJG23" s="4"/>
      <c r="KJH23" s="5"/>
      <c r="KJI23" s="44"/>
      <c r="KJJ23" s="44"/>
      <c r="KJK23" s="44"/>
      <c r="KJL23" s="5"/>
      <c r="KJM23" s="73"/>
      <c r="KJN23" s="57"/>
      <c r="KJO23" s="4"/>
      <c r="KJP23" s="5"/>
      <c r="KJQ23" s="44"/>
      <c r="KJR23" s="44"/>
      <c r="KJS23" s="44"/>
      <c r="KJT23" s="5"/>
      <c r="KJU23" s="73"/>
      <c r="KJV23" s="57"/>
      <c r="KJW23" s="4"/>
      <c r="KJX23" s="5"/>
      <c r="KJY23" s="44"/>
      <c r="KJZ23" s="44"/>
      <c r="KKA23" s="44"/>
      <c r="KKB23" s="5"/>
      <c r="KKC23" s="73"/>
      <c r="KKD23" s="57"/>
      <c r="KKE23" s="4"/>
      <c r="KKF23" s="5"/>
      <c r="KKG23" s="44"/>
      <c r="KKH23" s="44"/>
      <c r="KKI23" s="44"/>
      <c r="KKJ23" s="5"/>
      <c r="KKK23" s="73"/>
      <c r="KKL23" s="57"/>
      <c r="KKM23" s="4"/>
      <c r="KKN23" s="5"/>
      <c r="KKO23" s="44"/>
      <c r="KKP23" s="44"/>
      <c r="KKQ23" s="44"/>
      <c r="KKR23" s="5"/>
      <c r="KKS23" s="73"/>
      <c r="KKT23" s="57"/>
      <c r="KKU23" s="4"/>
      <c r="KKV23" s="5"/>
      <c r="KKW23" s="44"/>
      <c r="KKX23" s="44"/>
      <c r="KKY23" s="44"/>
      <c r="KKZ23" s="5"/>
      <c r="KLA23" s="73"/>
      <c r="KLB23" s="57"/>
      <c r="KLC23" s="4"/>
      <c r="KLD23" s="5"/>
      <c r="KLE23" s="44"/>
      <c r="KLF23" s="44"/>
      <c r="KLG23" s="44"/>
      <c r="KLH23" s="5"/>
      <c r="KLI23" s="73"/>
      <c r="KLJ23" s="57"/>
      <c r="KLK23" s="4"/>
      <c r="KLL23" s="5"/>
      <c r="KLM23" s="44"/>
      <c r="KLN23" s="44"/>
      <c r="KLO23" s="44"/>
      <c r="KLP23" s="5"/>
      <c r="KLQ23" s="73"/>
      <c r="KLR23" s="57"/>
      <c r="KLS23" s="4"/>
      <c r="KLT23" s="5"/>
      <c r="KLU23" s="44"/>
      <c r="KLV23" s="44"/>
      <c r="KLW23" s="44"/>
      <c r="KLX23" s="5"/>
      <c r="KLY23" s="73"/>
      <c r="KLZ23" s="57"/>
      <c r="KMA23" s="4"/>
      <c r="KMB23" s="5"/>
      <c r="KMC23" s="44"/>
      <c r="KMD23" s="44"/>
      <c r="KME23" s="44"/>
      <c r="KMF23" s="5"/>
      <c r="KMG23" s="73"/>
      <c r="KMH23" s="57"/>
      <c r="KMI23" s="4"/>
      <c r="KMJ23" s="5"/>
      <c r="KMK23" s="44"/>
      <c r="KML23" s="44"/>
      <c r="KMM23" s="44"/>
      <c r="KMN23" s="5"/>
      <c r="KMO23" s="73"/>
      <c r="KMP23" s="57"/>
      <c r="KMQ23" s="4"/>
      <c r="KMR23" s="5"/>
      <c r="KMS23" s="44"/>
      <c r="KMT23" s="44"/>
      <c r="KMU23" s="44"/>
      <c r="KMV23" s="5"/>
      <c r="KMW23" s="73"/>
      <c r="KMX23" s="57"/>
      <c r="KMY23" s="4"/>
      <c r="KMZ23" s="5"/>
      <c r="KNA23" s="44"/>
      <c r="KNB23" s="44"/>
      <c r="KNC23" s="44"/>
      <c r="KND23" s="5"/>
      <c r="KNE23" s="73"/>
      <c r="KNF23" s="57"/>
      <c r="KNG23" s="4"/>
      <c r="KNH23" s="5"/>
      <c r="KNI23" s="44"/>
      <c r="KNJ23" s="44"/>
      <c r="KNK23" s="44"/>
      <c r="KNL23" s="5"/>
      <c r="KNM23" s="73"/>
      <c r="KNN23" s="57"/>
      <c r="KNO23" s="4"/>
      <c r="KNP23" s="5"/>
      <c r="KNQ23" s="44"/>
      <c r="KNR23" s="44"/>
      <c r="KNS23" s="44"/>
      <c r="KNT23" s="5"/>
      <c r="KNU23" s="73"/>
      <c r="KNV23" s="57"/>
      <c r="KNW23" s="4"/>
      <c r="KNX23" s="5"/>
      <c r="KNY23" s="44"/>
      <c r="KNZ23" s="44"/>
      <c r="KOA23" s="44"/>
      <c r="KOB23" s="5"/>
      <c r="KOC23" s="73"/>
      <c r="KOD23" s="57"/>
      <c r="KOE23" s="4"/>
      <c r="KOF23" s="5"/>
      <c r="KOG23" s="44"/>
      <c r="KOH23" s="44"/>
      <c r="KOI23" s="44"/>
      <c r="KOJ23" s="5"/>
      <c r="KOK23" s="73"/>
      <c r="KOL23" s="57"/>
      <c r="KOM23" s="4"/>
      <c r="KON23" s="5"/>
      <c r="KOO23" s="44"/>
      <c r="KOP23" s="44"/>
      <c r="KOQ23" s="44"/>
      <c r="KOR23" s="5"/>
      <c r="KOS23" s="73"/>
      <c r="KOT23" s="57"/>
      <c r="KOU23" s="4"/>
      <c r="KOV23" s="5"/>
      <c r="KOW23" s="44"/>
      <c r="KOX23" s="44"/>
      <c r="KOY23" s="44"/>
      <c r="KOZ23" s="5"/>
      <c r="KPA23" s="73"/>
      <c r="KPB23" s="57"/>
      <c r="KPC23" s="4"/>
      <c r="KPD23" s="5"/>
      <c r="KPE23" s="44"/>
      <c r="KPF23" s="44"/>
      <c r="KPG23" s="44"/>
      <c r="KPH23" s="5"/>
      <c r="KPI23" s="73"/>
      <c r="KPJ23" s="57"/>
      <c r="KPK23" s="4"/>
      <c r="KPL23" s="5"/>
      <c r="KPM23" s="44"/>
      <c r="KPN23" s="44"/>
      <c r="KPO23" s="44"/>
      <c r="KPP23" s="5"/>
      <c r="KPQ23" s="73"/>
      <c r="KPR23" s="57"/>
      <c r="KPS23" s="4"/>
      <c r="KPT23" s="5"/>
      <c r="KPU23" s="44"/>
      <c r="KPV23" s="44"/>
      <c r="KPW23" s="44"/>
      <c r="KPX23" s="5"/>
      <c r="KPY23" s="73"/>
      <c r="KPZ23" s="57"/>
      <c r="KQA23" s="4"/>
      <c r="KQB23" s="5"/>
      <c r="KQC23" s="44"/>
      <c r="KQD23" s="44"/>
      <c r="KQE23" s="44"/>
      <c r="KQF23" s="5"/>
      <c r="KQG23" s="73"/>
      <c r="KQH23" s="57"/>
      <c r="KQI23" s="4"/>
      <c r="KQJ23" s="5"/>
      <c r="KQK23" s="44"/>
      <c r="KQL23" s="44"/>
      <c r="KQM23" s="44"/>
      <c r="KQN23" s="5"/>
      <c r="KQO23" s="73"/>
      <c r="KQP23" s="57"/>
      <c r="KQQ23" s="4"/>
      <c r="KQR23" s="5"/>
      <c r="KQS23" s="44"/>
      <c r="KQT23" s="44"/>
      <c r="KQU23" s="44"/>
      <c r="KQV23" s="5"/>
      <c r="KQW23" s="73"/>
      <c r="KQX23" s="57"/>
      <c r="KQY23" s="4"/>
      <c r="KQZ23" s="5"/>
      <c r="KRA23" s="44"/>
      <c r="KRB23" s="44"/>
      <c r="KRC23" s="44"/>
      <c r="KRD23" s="5"/>
      <c r="KRE23" s="73"/>
      <c r="KRF23" s="57"/>
      <c r="KRG23" s="4"/>
      <c r="KRH23" s="5"/>
      <c r="KRI23" s="44"/>
      <c r="KRJ23" s="44"/>
      <c r="KRK23" s="44"/>
      <c r="KRL23" s="5"/>
      <c r="KRM23" s="73"/>
      <c r="KRN23" s="57"/>
      <c r="KRO23" s="4"/>
      <c r="KRP23" s="5"/>
      <c r="KRQ23" s="44"/>
      <c r="KRR23" s="44"/>
      <c r="KRS23" s="44"/>
      <c r="KRT23" s="5"/>
      <c r="KRU23" s="73"/>
      <c r="KRV23" s="57"/>
      <c r="KRW23" s="4"/>
      <c r="KRX23" s="5"/>
      <c r="KRY23" s="44"/>
      <c r="KRZ23" s="44"/>
      <c r="KSA23" s="44"/>
      <c r="KSB23" s="5"/>
      <c r="KSC23" s="73"/>
      <c r="KSD23" s="57"/>
      <c r="KSE23" s="4"/>
      <c r="KSF23" s="5"/>
      <c r="KSG23" s="44"/>
      <c r="KSH23" s="44"/>
      <c r="KSI23" s="44"/>
      <c r="KSJ23" s="5"/>
      <c r="KSK23" s="73"/>
      <c r="KSL23" s="57"/>
      <c r="KSM23" s="4"/>
      <c r="KSN23" s="5"/>
      <c r="KSO23" s="44"/>
      <c r="KSP23" s="44"/>
      <c r="KSQ23" s="44"/>
      <c r="KSR23" s="5"/>
      <c r="KSS23" s="73"/>
      <c r="KST23" s="57"/>
      <c r="KSU23" s="4"/>
      <c r="KSV23" s="5"/>
      <c r="KSW23" s="44"/>
      <c r="KSX23" s="44"/>
      <c r="KSY23" s="44"/>
      <c r="KSZ23" s="5"/>
      <c r="KTA23" s="73"/>
      <c r="KTB23" s="57"/>
      <c r="KTC23" s="4"/>
      <c r="KTD23" s="5"/>
      <c r="KTE23" s="44"/>
      <c r="KTF23" s="44"/>
      <c r="KTG23" s="44"/>
      <c r="KTH23" s="5"/>
      <c r="KTI23" s="73"/>
      <c r="KTJ23" s="57"/>
      <c r="KTK23" s="4"/>
      <c r="KTL23" s="5"/>
      <c r="KTM23" s="44"/>
      <c r="KTN23" s="44"/>
      <c r="KTO23" s="44"/>
      <c r="KTP23" s="5"/>
      <c r="KTQ23" s="73"/>
      <c r="KTR23" s="57"/>
      <c r="KTS23" s="4"/>
      <c r="KTT23" s="5"/>
      <c r="KTU23" s="44"/>
      <c r="KTV23" s="44"/>
      <c r="KTW23" s="44"/>
      <c r="KTX23" s="5"/>
      <c r="KTY23" s="73"/>
      <c r="KTZ23" s="57"/>
      <c r="KUA23" s="4"/>
      <c r="KUB23" s="5"/>
      <c r="KUC23" s="44"/>
      <c r="KUD23" s="44"/>
      <c r="KUE23" s="44"/>
      <c r="KUF23" s="5"/>
      <c r="KUG23" s="73"/>
      <c r="KUH23" s="57"/>
      <c r="KUI23" s="4"/>
      <c r="KUJ23" s="5"/>
      <c r="KUK23" s="44"/>
      <c r="KUL23" s="44"/>
      <c r="KUM23" s="44"/>
      <c r="KUN23" s="5"/>
      <c r="KUO23" s="73"/>
      <c r="KUP23" s="57"/>
      <c r="KUQ23" s="4"/>
      <c r="KUR23" s="5"/>
      <c r="KUS23" s="44"/>
      <c r="KUT23" s="44"/>
      <c r="KUU23" s="44"/>
      <c r="KUV23" s="5"/>
      <c r="KUW23" s="73"/>
      <c r="KUX23" s="57"/>
      <c r="KUY23" s="4"/>
      <c r="KUZ23" s="5"/>
      <c r="KVA23" s="44"/>
      <c r="KVB23" s="44"/>
      <c r="KVC23" s="44"/>
      <c r="KVD23" s="5"/>
      <c r="KVE23" s="73"/>
      <c r="KVF23" s="57"/>
      <c r="KVG23" s="4"/>
      <c r="KVH23" s="5"/>
      <c r="KVI23" s="44"/>
      <c r="KVJ23" s="44"/>
      <c r="KVK23" s="44"/>
      <c r="KVL23" s="5"/>
      <c r="KVM23" s="73"/>
      <c r="KVN23" s="57"/>
      <c r="KVO23" s="4"/>
      <c r="KVP23" s="5"/>
      <c r="KVQ23" s="44"/>
      <c r="KVR23" s="44"/>
      <c r="KVS23" s="44"/>
      <c r="KVT23" s="5"/>
      <c r="KVU23" s="73"/>
      <c r="KVV23" s="57"/>
      <c r="KVW23" s="4"/>
      <c r="KVX23" s="5"/>
      <c r="KVY23" s="44"/>
      <c r="KVZ23" s="44"/>
      <c r="KWA23" s="44"/>
      <c r="KWB23" s="5"/>
      <c r="KWC23" s="73"/>
      <c r="KWD23" s="57"/>
      <c r="KWE23" s="4"/>
      <c r="KWF23" s="5"/>
      <c r="KWG23" s="44"/>
      <c r="KWH23" s="44"/>
      <c r="KWI23" s="44"/>
      <c r="KWJ23" s="5"/>
      <c r="KWK23" s="73"/>
      <c r="KWL23" s="57"/>
      <c r="KWM23" s="4"/>
      <c r="KWN23" s="5"/>
      <c r="KWO23" s="44"/>
      <c r="KWP23" s="44"/>
      <c r="KWQ23" s="44"/>
      <c r="KWR23" s="5"/>
      <c r="KWS23" s="73"/>
      <c r="KWT23" s="57"/>
      <c r="KWU23" s="4"/>
      <c r="KWV23" s="5"/>
      <c r="KWW23" s="44"/>
      <c r="KWX23" s="44"/>
      <c r="KWY23" s="44"/>
      <c r="KWZ23" s="5"/>
      <c r="KXA23" s="73"/>
      <c r="KXB23" s="57"/>
      <c r="KXC23" s="4"/>
      <c r="KXD23" s="5"/>
      <c r="KXE23" s="44"/>
      <c r="KXF23" s="44"/>
      <c r="KXG23" s="44"/>
      <c r="KXH23" s="5"/>
      <c r="KXI23" s="73"/>
      <c r="KXJ23" s="57"/>
      <c r="KXK23" s="4"/>
      <c r="KXL23" s="5"/>
      <c r="KXM23" s="44"/>
      <c r="KXN23" s="44"/>
      <c r="KXO23" s="44"/>
      <c r="KXP23" s="5"/>
      <c r="KXQ23" s="73"/>
      <c r="KXR23" s="57"/>
      <c r="KXS23" s="4"/>
      <c r="KXT23" s="5"/>
      <c r="KXU23" s="44"/>
      <c r="KXV23" s="44"/>
      <c r="KXW23" s="44"/>
      <c r="KXX23" s="5"/>
      <c r="KXY23" s="73"/>
      <c r="KXZ23" s="57"/>
      <c r="KYA23" s="4"/>
      <c r="KYB23" s="5"/>
      <c r="KYC23" s="44"/>
      <c r="KYD23" s="44"/>
      <c r="KYE23" s="44"/>
      <c r="KYF23" s="5"/>
      <c r="KYG23" s="73"/>
      <c r="KYH23" s="57"/>
      <c r="KYI23" s="4"/>
      <c r="KYJ23" s="5"/>
      <c r="KYK23" s="44"/>
      <c r="KYL23" s="44"/>
      <c r="KYM23" s="44"/>
      <c r="KYN23" s="5"/>
      <c r="KYO23" s="73"/>
      <c r="KYP23" s="57"/>
      <c r="KYQ23" s="4"/>
      <c r="KYR23" s="5"/>
      <c r="KYS23" s="44"/>
      <c r="KYT23" s="44"/>
      <c r="KYU23" s="44"/>
      <c r="KYV23" s="5"/>
      <c r="KYW23" s="73"/>
      <c r="KYX23" s="57"/>
      <c r="KYY23" s="4"/>
      <c r="KYZ23" s="5"/>
      <c r="KZA23" s="44"/>
      <c r="KZB23" s="44"/>
      <c r="KZC23" s="44"/>
      <c r="KZD23" s="5"/>
      <c r="KZE23" s="73"/>
      <c r="KZF23" s="57"/>
      <c r="KZG23" s="4"/>
      <c r="KZH23" s="5"/>
      <c r="KZI23" s="44"/>
      <c r="KZJ23" s="44"/>
      <c r="KZK23" s="44"/>
      <c r="KZL23" s="5"/>
      <c r="KZM23" s="73"/>
      <c r="KZN23" s="57"/>
      <c r="KZO23" s="4"/>
      <c r="KZP23" s="5"/>
      <c r="KZQ23" s="44"/>
      <c r="KZR23" s="44"/>
      <c r="KZS23" s="44"/>
      <c r="KZT23" s="5"/>
      <c r="KZU23" s="73"/>
      <c r="KZV23" s="57"/>
      <c r="KZW23" s="4"/>
      <c r="KZX23" s="5"/>
      <c r="KZY23" s="44"/>
      <c r="KZZ23" s="44"/>
      <c r="LAA23" s="44"/>
      <c r="LAB23" s="5"/>
      <c r="LAC23" s="73"/>
      <c r="LAD23" s="57"/>
      <c r="LAE23" s="4"/>
      <c r="LAF23" s="5"/>
      <c r="LAG23" s="44"/>
      <c r="LAH23" s="44"/>
      <c r="LAI23" s="44"/>
      <c r="LAJ23" s="5"/>
      <c r="LAK23" s="73"/>
      <c r="LAL23" s="57"/>
      <c r="LAM23" s="4"/>
      <c r="LAN23" s="5"/>
      <c r="LAO23" s="44"/>
      <c r="LAP23" s="44"/>
      <c r="LAQ23" s="44"/>
      <c r="LAR23" s="5"/>
      <c r="LAS23" s="73"/>
      <c r="LAT23" s="57"/>
      <c r="LAU23" s="4"/>
      <c r="LAV23" s="5"/>
      <c r="LAW23" s="44"/>
      <c r="LAX23" s="44"/>
      <c r="LAY23" s="44"/>
      <c r="LAZ23" s="5"/>
      <c r="LBA23" s="73"/>
      <c r="LBB23" s="57"/>
      <c r="LBC23" s="4"/>
      <c r="LBD23" s="5"/>
      <c r="LBE23" s="44"/>
      <c r="LBF23" s="44"/>
      <c r="LBG23" s="44"/>
      <c r="LBH23" s="5"/>
      <c r="LBI23" s="73"/>
      <c r="LBJ23" s="57"/>
      <c r="LBK23" s="4"/>
      <c r="LBL23" s="5"/>
      <c r="LBM23" s="44"/>
      <c r="LBN23" s="44"/>
      <c r="LBO23" s="44"/>
      <c r="LBP23" s="5"/>
      <c r="LBQ23" s="73"/>
      <c r="LBR23" s="57"/>
      <c r="LBS23" s="4"/>
      <c r="LBT23" s="5"/>
      <c r="LBU23" s="44"/>
      <c r="LBV23" s="44"/>
      <c r="LBW23" s="44"/>
      <c r="LBX23" s="5"/>
      <c r="LBY23" s="73"/>
      <c r="LBZ23" s="57"/>
      <c r="LCA23" s="4"/>
      <c r="LCB23" s="5"/>
      <c r="LCC23" s="44"/>
      <c r="LCD23" s="44"/>
      <c r="LCE23" s="44"/>
      <c r="LCF23" s="5"/>
      <c r="LCG23" s="73"/>
      <c r="LCH23" s="57"/>
      <c r="LCI23" s="4"/>
      <c r="LCJ23" s="5"/>
      <c r="LCK23" s="44"/>
      <c r="LCL23" s="44"/>
      <c r="LCM23" s="44"/>
      <c r="LCN23" s="5"/>
      <c r="LCO23" s="73"/>
      <c r="LCP23" s="57"/>
      <c r="LCQ23" s="4"/>
      <c r="LCR23" s="5"/>
      <c r="LCS23" s="44"/>
      <c r="LCT23" s="44"/>
      <c r="LCU23" s="44"/>
      <c r="LCV23" s="5"/>
      <c r="LCW23" s="73"/>
      <c r="LCX23" s="57"/>
      <c r="LCY23" s="4"/>
      <c r="LCZ23" s="5"/>
      <c r="LDA23" s="44"/>
      <c r="LDB23" s="44"/>
      <c r="LDC23" s="44"/>
      <c r="LDD23" s="5"/>
      <c r="LDE23" s="73"/>
      <c r="LDF23" s="57"/>
      <c r="LDG23" s="4"/>
      <c r="LDH23" s="5"/>
      <c r="LDI23" s="44"/>
      <c r="LDJ23" s="44"/>
      <c r="LDK23" s="44"/>
      <c r="LDL23" s="5"/>
      <c r="LDM23" s="73"/>
      <c r="LDN23" s="57"/>
      <c r="LDO23" s="4"/>
      <c r="LDP23" s="5"/>
      <c r="LDQ23" s="44"/>
      <c r="LDR23" s="44"/>
      <c r="LDS23" s="44"/>
      <c r="LDT23" s="5"/>
      <c r="LDU23" s="73"/>
      <c r="LDV23" s="57"/>
      <c r="LDW23" s="4"/>
      <c r="LDX23" s="5"/>
      <c r="LDY23" s="44"/>
      <c r="LDZ23" s="44"/>
      <c r="LEA23" s="44"/>
      <c r="LEB23" s="5"/>
      <c r="LEC23" s="73"/>
      <c r="LED23" s="57"/>
      <c r="LEE23" s="4"/>
      <c r="LEF23" s="5"/>
      <c r="LEG23" s="44"/>
      <c r="LEH23" s="44"/>
      <c r="LEI23" s="44"/>
      <c r="LEJ23" s="5"/>
      <c r="LEK23" s="73"/>
      <c r="LEL23" s="57"/>
      <c r="LEM23" s="4"/>
      <c r="LEN23" s="5"/>
      <c r="LEO23" s="44"/>
      <c r="LEP23" s="44"/>
      <c r="LEQ23" s="44"/>
      <c r="LER23" s="5"/>
      <c r="LES23" s="73"/>
      <c r="LET23" s="57"/>
      <c r="LEU23" s="4"/>
      <c r="LEV23" s="5"/>
      <c r="LEW23" s="44"/>
      <c r="LEX23" s="44"/>
      <c r="LEY23" s="44"/>
      <c r="LEZ23" s="5"/>
      <c r="LFA23" s="73"/>
      <c r="LFB23" s="57"/>
      <c r="LFC23" s="4"/>
      <c r="LFD23" s="5"/>
      <c r="LFE23" s="44"/>
      <c r="LFF23" s="44"/>
      <c r="LFG23" s="44"/>
      <c r="LFH23" s="5"/>
      <c r="LFI23" s="73"/>
      <c r="LFJ23" s="57"/>
      <c r="LFK23" s="4"/>
      <c r="LFL23" s="5"/>
      <c r="LFM23" s="44"/>
      <c r="LFN23" s="44"/>
      <c r="LFO23" s="44"/>
      <c r="LFP23" s="5"/>
      <c r="LFQ23" s="73"/>
      <c r="LFR23" s="57"/>
      <c r="LFS23" s="4"/>
      <c r="LFT23" s="5"/>
      <c r="LFU23" s="44"/>
      <c r="LFV23" s="44"/>
      <c r="LFW23" s="44"/>
      <c r="LFX23" s="5"/>
      <c r="LFY23" s="73"/>
      <c r="LFZ23" s="57"/>
      <c r="LGA23" s="4"/>
      <c r="LGB23" s="5"/>
      <c r="LGC23" s="44"/>
      <c r="LGD23" s="44"/>
      <c r="LGE23" s="44"/>
      <c r="LGF23" s="5"/>
      <c r="LGG23" s="73"/>
      <c r="LGH23" s="57"/>
      <c r="LGI23" s="4"/>
      <c r="LGJ23" s="5"/>
      <c r="LGK23" s="44"/>
      <c r="LGL23" s="44"/>
      <c r="LGM23" s="44"/>
      <c r="LGN23" s="5"/>
      <c r="LGO23" s="73"/>
      <c r="LGP23" s="57"/>
      <c r="LGQ23" s="4"/>
      <c r="LGR23" s="5"/>
      <c r="LGS23" s="44"/>
      <c r="LGT23" s="44"/>
      <c r="LGU23" s="44"/>
      <c r="LGV23" s="5"/>
      <c r="LGW23" s="73"/>
      <c r="LGX23" s="57"/>
      <c r="LGY23" s="4"/>
      <c r="LGZ23" s="5"/>
      <c r="LHA23" s="44"/>
      <c r="LHB23" s="44"/>
      <c r="LHC23" s="44"/>
      <c r="LHD23" s="5"/>
      <c r="LHE23" s="73"/>
      <c r="LHF23" s="57"/>
      <c r="LHG23" s="4"/>
      <c r="LHH23" s="5"/>
      <c r="LHI23" s="44"/>
      <c r="LHJ23" s="44"/>
      <c r="LHK23" s="44"/>
      <c r="LHL23" s="5"/>
      <c r="LHM23" s="73"/>
      <c r="LHN23" s="57"/>
      <c r="LHO23" s="4"/>
      <c r="LHP23" s="5"/>
      <c r="LHQ23" s="44"/>
      <c r="LHR23" s="44"/>
      <c r="LHS23" s="44"/>
      <c r="LHT23" s="5"/>
      <c r="LHU23" s="73"/>
      <c r="LHV23" s="57"/>
      <c r="LHW23" s="4"/>
      <c r="LHX23" s="5"/>
      <c r="LHY23" s="44"/>
      <c r="LHZ23" s="44"/>
      <c r="LIA23" s="44"/>
      <c r="LIB23" s="5"/>
      <c r="LIC23" s="73"/>
      <c r="LID23" s="57"/>
      <c r="LIE23" s="4"/>
      <c r="LIF23" s="5"/>
      <c r="LIG23" s="44"/>
      <c r="LIH23" s="44"/>
      <c r="LII23" s="44"/>
      <c r="LIJ23" s="5"/>
      <c r="LIK23" s="73"/>
      <c r="LIL23" s="57"/>
      <c r="LIM23" s="4"/>
      <c r="LIN23" s="5"/>
      <c r="LIO23" s="44"/>
      <c r="LIP23" s="44"/>
      <c r="LIQ23" s="44"/>
      <c r="LIR23" s="5"/>
      <c r="LIS23" s="73"/>
      <c r="LIT23" s="57"/>
      <c r="LIU23" s="4"/>
      <c r="LIV23" s="5"/>
      <c r="LIW23" s="44"/>
      <c r="LIX23" s="44"/>
      <c r="LIY23" s="44"/>
      <c r="LIZ23" s="5"/>
      <c r="LJA23" s="73"/>
      <c r="LJB23" s="57"/>
      <c r="LJC23" s="4"/>
      <c r="LJD23" s="5"/>
      <c r="LJE23" s="44"/>
      <c r="LJF23" s="44"/>
      <c r="LJG23" s="44"/>
      <c r="LJH23" s="5"/>
      <c r="LJI23" s="73"/>
      <c r="LJJ23" s="57"/>
      <c r="LJK23" s="4"/>
      <c r="LJL23" s="5"/>
      <c r="LJM23" s="44"/>
      <c r="LJN23" s="44"/>
      <c r="LJO23" s="44"/>
      <c r="LJP23" s="5"/>
      <c r="LJQ23" s="73"/>
      <c r="LJR23" s="57"/>
      <c r="LJS23" s="4"/>
      <c r="LJT23" s="5"/>
      <c r="LJU23" s="44"/>
      <c r="LJV23" s="44"/>
      <c r="LJW23" s="44"/>
      <c r="LJX23" s="5"/>
      <c r="LJY23" s="73"/>
      <c r="LJZ23" s="57"/>
      <c r="LKA23" s="4"/>
      <c r="LKB23" s="5"/>
      <c r="LKC23" s="44"/>
      <c r="LKD23" s="44"/>
      <c r="LKE23" s="44"/>
      <c r="LKF23" s="5"/>
      <c r="LKG23" s="73"/>
      <c r="LKH23" s="57"/>
      <c r="LKI23" s="4"/>
      <c r="LKJ23" s="5"/>
      <c r="LKK23" s="44"/>
      <c r="LKL23" s="44"/>
      <c r="LKM23" s="44"/>
      <c r="LKN23" s="5"/>
      <c r="LKO23" s="73"/>
      <c r="LKP23" s="57"/>
      <c r="LKQ23" s="4"/>
      <c r="LKR23" s="5"/>
      <c r="LKS23" s="44"/>
      <c r="LKT23" s="44"/>
      <c r="LKU23" s="44"/>
      <c r="LKV23" s="5"/>
      <c r="LKW23" s="73"/>
      <c r="LKX23" s="57"/>
      <c r="LKY23" s="4"/>
      <c r="LKZ23" s="5"/>
      <c r="LLA23" s="44"/>
      <c r="LLB23" s="44"/>
      <c r="LLC23" s="44"/>
      <c r="LLD23" s="5"/>
      <c r="LLE23" s="73"/>
      <c r="LLF23" s="57"/>
      <c r="LLG23" s="4"/>
      <c r="LLH23" s="5"/>
      <c r="LLI23" s="44"/>
      <c r="LLJ23" s="44"/>
      <c r="LLK23" s="44"/>
      <c r="LLL23" s="5"/>
      <c r="LLM23" s="73"/>
      <c r="LLN23" s="57"/>
      <c r="LLO23" s="4"/>
      <c r="LLP23" s="5"/>
      <c r="LLQ23" s="44"/>
      <c r="LLR23" s="44"/>
      <c r="LLS23" s="44"/>
      <c r="LLT23" s="5"/>
      <c r="LLU23" s="73"/>
      <c r="LLV23" s="57"/>
      <c r="LLW23" s="4"/>
      <c r="LLX23" s="5"/>
      <c r="LLY23" s="44"/>
      <c r="LLZ23" s="44"/>
      <c r="LMA23" s="44"/>
      <c r="LMB23" s="5"/>
      <c r="LMC23" s="73"/>
      <c r="LMD23" s="57"/>
      <c r="LME23" s="4"/>
      <c r="LMF23" s="5"/>
      <c r="LMG23" s="44"/>
      <c r="LMH23" s="44"/>
      <c r="LMI23" s="44"/>
      <c r="LMJ23" s="5"/>
      <c r="LMK23" s="73"/>
      <c r="LML23" s="57"/>
      <c r="LMM23" s="4"/>
      <c r="LMN23" s="5"/>
      <c r="LMO23" s="44"/>
      <c r="LMP23" s="44"/>
      <c r="LMQ23" s="44"/>
      <c r="LMR23" s="5"/>
      <c r="LMS23" s="73"/>
      <c r="LMT23" s="57"/>
      <c r="LMU23" s="4"/>
      <c r="LMV23" s="5"/>
      <c r="LMW23" s="44"/>
      <c r="LMX23" s="44"/>
      <c r="LMY23" s="44"/>
      <c r="LMZ23" s="5"/>
      <c r="LNA23" s="73"/>
      <c r="LNB23" s="57"/>
      <c r="LNC23" s="4"/>
      <c r="LND23" s="5"/>
      <c r="LNE23" s="44"/>
      <c r="LNF23" s="44"/>
      <c r="LNG23" s="44"/>
      <c r="LNH23" s="5"/>
      <c r="LNI23" s="73"/>
      <c r="LNJ23" s="57"/>
      <c r="LNK23" s="4"/>
      <c r="LNL23" s="5"/>
      <c r="LNM23" s="44"/>
      <c r="LNN23" s="44"/>
      <c r="LNO23" s="44"/>
      <c r="LNP23" s="5"/>
      <c r="LNQ23" s="73"/>
      <c r="LNR23" s="57"/>
      <c r="LNS23" s="4"/>
      <c r="LNT23" s="5"/>
      <c r="LNU23" s="44"/>
      <c r="LNV23" s="44"/>
      <c r="LNW23" s="44"/>
      <c r="LNX23" s="5"/>
      <c r="LNY23" s="73"/>
      <c r="LNZ23" s="57"/>
      <c r="LOA23" s="4"/>
      <c r="LOB23" s="5"/>
      <c r="LOC23" s="44"/>
      <c r="LOD23" s="44"/>
      <c r="LOE23" s="44"/>
      <c r="LOF23" s="5"/>
      <c r="LOG23" s="73"/>
      <c r="LOH23" s="57"/>
      <c r="LOI23" s="4"/>
      <c r="LOJ23" s="5"/>
      <c r="LOK23" s="44"/>
      <c r="LOL23" s="44"/>
      <c r="LOM23" s="44"/>
      <c r="LON23" s="5"/>
      <c r="LOO23" s="73"/>
      <c r="LOP23" s="57"/>
      <c r="LOQ23" s="4"/>
      <c r="LOR23" s="5"/>
      <c r="LOS23" s="44"/>
      <c r="LOT23" s="44"/>
      <c r="LOU23" s="44"/>
      <c r="LOV23" s="5"/>
      <c r="LOW23" s="73"/>
      <c r="LOX23" s="57"/>
      <c r="LOY23" s="4"/>
      <c r="LOZ23" s="5"/>
      <c r="LPA23" s="44"/>
      <c r="LPB23" s="44"/>
      <c r="LPC23" s="44"/>
      <c r="LPD23" s="5"/>
      <c r="LPE23" s="73"/>
      <c r="LPF23" s="57"/>
      <c r="LPG23" s="4"/>
      <c r="LPH23" s="5"/>
      <c r="LPI23" s="44"/>
      <c r="LPJ23" s="44"/>
      <c r="LPK23" s="44"/>
      <c r="LPL23" s="5"/>
      <c r="LPM23" s="73"/>
      <c r="LPN23" s="57"/>
      <c r="LPO23" s="4"/>
      <c r="LPP23" s="5"/>
      <c r="LPQ23" s="44"/>
      <c r="LPR23" s="44"/>
      <c r="LPS23" s="44"/>
      <c r="LPT23" s="5"/>
      <c r="LPU23" s="73"/>
      <c r="LPV23" s="57"/>
      <c r="LPW23" s="4"/>
      <c r="LPX23" s="5"/>
      <c r="LPY23" s="44"/>
      <c r="LPZ23" s="44"/>
      <c r="LQA23" s="44"/>
      <c r="LQB23" s="5"/>
      <c r="LQC23" s="73"/>
      <c r="LQD23" s="57"/>
      <c r="LQE23" s="4"/>
      <c r="LQF23" s="5"/>
      <c r="LQG23" s="44"/>
      <c r="LQH23" s="44"/>
      <c r="LQI23" s="44"/>
      <c r="LQJ23" s="5"/>
      <c r="LQK23" s="73"/>
      <c r="LQL23" s="57"/>
      <c r="LQM23" s="4"/>
      <c r="LQN23" s="5"/>
      <c r="LQO23" s="44"/>
      <c r="LQP23" s="44"/>
      <c r="LQQ23" s="44"/>
      <c r="LQR23" s="5"/>
      <c r="LQS23" s="73"/>
      <c r="LQT23" s="57"/>
      <c r="LQU23" s="4"/>
      <c r="LQV23" s="5"/>
      <c r="LQW23" s="44"/>
      <c r="LQX23" s="44"/>
      <c r="LQY23" s="44"/>
      <c r="LQZ23" s="5"/>
      <c r="LRA23" s="73"/>
      <c r="LRB23" s="57"/>
      <c r="LRC23" s="4"/>
      <c r="LRD23" s="5"/>
      <c r="LRE23" s="44"/>
      <c r="LRF23" s="44"/>
      <c r="LRG23" s="44"/>
      <c r="LRH23" s="5"/>
      <c r="LRI23" s="73"/>
      <c r="LRJ23" s="57"/>
      <c r="LRK23" s="4"/>
      <c r="LRL23" s="5"/>
      <c r="LRM23" s="44"/>
      <c r="LRN23" s="44"/>
      <c r="LRO23" s="44"/>
      <c r="LRP23" s="5"/>
      <c r="LRQ23" s="73"/>
      <c r="LRR23" s="57"/>
      <c r="LRS23" s="4"/>
      <c r="LRT23" s="5"/>
      <c r="LRU23" s="44"/>
      <c r="LRV23" s="44"/>
      <c r="LRW23" s="44"/>
      <c r="LRX23" s="5"/>
      <c r="LRY23" s="73"/>
      <c r="LRZ23" s="57"/>
      <c r="LSA23" s="4"/>
      <c r="LSB23" s="5"/>
      <c r="LSC23" s="44"/>
      <c r="LSD23" s="44"/>
      <c r="LSE23" s="44"/>
      <c r="LSF23" s="5"/>
      <c r="LSG23" s="73"/>
      <c r="LSH23" s="57"/>
      <c r="LSI23" s="4"/>
      <c r="LSJ23" s="5"/>
      <c r="LSK23" s="44"/>
      <c r="LSL23" s="44"/>
      <c r="LSM23" s="44"/>
      <c r="LSN23" s="5"/>
      <c r="LSO23" s="73"/>
      <c r="LSP23" s="57"/>
      <c r="LSQ23" s="4"/>
      <c r="LSR23" s="5"/>
      <c r="LSS23" s="44"/>
      <c r="LST23" s="44"/>
      <c r="LSU23" s="44"/>
      <c r="LSV23" s="5"/>
      <c r="LSW23" s="73"/>
      <c r="LSX23" s="57"/>
      <c r="LSY23" s="4"/>
      <c r="LSZ23" s="5"/>
      <c r="LTA23" s="44"/>
      <c r="LTB23" s="44"/>
      <c r="LTC23" s="44"/>
      <c r="LTD23" s="5"/>
      <c r="LTE23" s="73"/>
      <c r="LTF23" s="57"/>
      <c r="LTG23" s="4"/>
      <c r="LTH23" s="5"/>
      <c r="LTI23" s="44"/>
      <c r="LTJ23" s="44"/>
      <c r="LTK23" s="44"/>
      <c r="LTL23" s="5"/>
      <c r="LTM23" s="73"/>
      <c r="LTN23" s="57"/>
      <c r="LTO23" s="4"/>
      <c r="LTP23" s="5"/>
      <c r="LTQ23" s="44"/>
      <c r="LTR23" s="44"/>
      <c r="LTS23" s="44"/>
      <c r="LTT23" s="5"/>
      <c r="LTU23" s="73"/>
      <c r="LTV23" s="57"/>
      <c r="LTW23" s="4"/>
      <c r="LTX23" s="5"/>
      <c r="LTY23" s="44"/>
      <c r="LTZ23" s="44"/>
      <c r="LUA23" s="44"/>
      <c r="LUB23" s="5"/>
      <c r="LUC23" s="73"/>
      <c r="LUD23" s="57"/>
      <c r="LUE23" s="4"/>
      <c r="LUF23" s="5"/>
      <c r="LUG23" s="44"/>
      <c r="LUH23" s="44"/>
      <c r="LUI23" s="44"/>
      <c r="LUJ23" s="5"/>
      <c r="LUK23" s="73"/>
      <c r="LUL23" s="57"/>
      <c r="LUM23" s="4"/>
      <c r="LUN23" s="5"/>
      <c r="LUO23" s="44"/>
      <c r="LUP23" s="44"/>
      <c r="LUQ23" s="44"/>
      <c r="LUR23" s="5"/>
      <c r="LUS23" s="73"/>
      <c r="LUT23" s="57"/>
      <c r="LUU23" s="4"/>
      <c r="LUV23" s="5"/>
      <c r="LUW23" s="44"/>
      <c r="LUX23" s="44"/>
      <c r="LUY23" s="44"/>
      <c r="LUZ23" s="5"/>
      <c r="LVA23" s="73"/>
      <c r="LVB23" s="57"/>
      <c r="LVC23" s="4"/>
      <c r="LVD23" s="5"/>
      <c r="LVE23" s="44"/>
      <c r="LVF23" s="44"/>
      <c r="LVG23" s="44"/>
      <c r="LVH23" s="5"/>
      <c r="LVI23" s="73"/>
      <c r="LVJ23" s="57"/>
      <c r="LVK23" s="4"/>
      <c r="LVL23" s="5"/>
      <c r="LVM23" s="44"/>
      <c r="LVN23" s="44"/>
      <c r="LVO23" s="44"/>
      <c r="LVP23" s="5"/>
      <c r="LVQ23" s="73"/>
      <c r="LVR23" s="57"/>
      <c r="LVS23" s="4"/>
      <c r="LVT23" s="5"/>
      <c r="LVU23" s="44"/>
      <c r="LVV23" s="44"/>
      <c r="LVW23" s="44"/>
      <c r="LVX23" s="5"/>
      <c r="LVY23" s="73"/>
      <c r="LVZ23" s="57"/>
      <c r="LWA23" s="4"/>
      <c r="LWB23" s="5"/>
      <c r="LWC23" s="44"/>
      <c r="LWD23" s="44"/>
      <c r="LWE23" s="44"/>
      <c r="LWF23" s="5"/>
      <c r="LWG23" s="73"/>
      <c r="LWH23" s="57"/>
      <c r="LWI23" s="4"/>
      <c r="LWJ23" s="5"/>
      <c r="LWK23" s="44"/>
      <c r="LWL23" s="44"/>
      <c r="LWM23" s="44"/>
      <c r="LWN23" s="5"/>
      <c r="LWO23" s="73"/>
      <c r="LWP23" s="57"/>
      <c r="LWQ23" s="4"/>
      <c r="LWR23" s="5"/>
      <c r="LWS23" s="44"/>
      <c r="LWT23" s="44"/>
      <c r="LWU23" s="44"/>
      <c r="LWV23" s="5"/>
      <c r="LWW23" s="73"/>
      <c r="LWX23" s="57"/>
      <c r="LWY23" s="4"/>
      <c r="LWZ23" s="5"/>
      <c r="LXA23" s="44"/>
      <c r="LXB23" s="44"/>
      <c r="LXC23" s="44"/>
      <c r="LXD23" s="5"/>
      <c r="LXE23" s="73"/>
      <c r="LXF23" s="57"/>
      <c r="LXG23" s="4"/>
      <c r="LXH23" s="5"/>
      <c r="LXI23" s="44"/>
      <c r="LXJ23" s="44"/>
      <c r="LXK23" s="44"/>
      <c r="LXL23" s="5"/>
      <c r="LXM23" s="73"/>
      <c r="LXN23" s="57"/>
      <c r="LXO23" s="4"/>
      <c r="LXP23" s="5"/>
      <c r="LXQ23" s="44"/>
      <c r="LXR23" s="44"/>
      <c r="LXS23" s="44"/>
      <c r="LXT23" s="5"/>
      <c r="LXU23" s="73"/>
      <c r="LXV23" s="57"/>
      <c r="LXW23" s="4"/>
      <c r="LXX23" s="5"/>
      <c r="LXY23" s="44"/>
      <c r="LXZ23" s="44"/>
      <c r="LYA23" s="44"/>
      <c r="LYB23" s="5"/>
      <c r="LYC23" s="73"/>
      <c r="LYD23" s="57"/>
      <c r="LYE23" s="4"/>
      <c r="LYF23" s="5"/>
      <c r="LYG23" s="44"/>
      <c r="LYH23" s="44"/>
      <c r="LYI23" s="44"/>
      <c r="LYJ23" s="5"/>
      <c r="LYK23" s="73"/>
      <c r="LYL23" s="57"/>
      <c r="LYM23" s="4"/>
      <c r="LYN23" s="5"/>
      <c r="LYO23" s="44"/>
      <c r="LYP23" s="44"/>
      <c r="LYQ23" s="44"/>
      <c r="LYR23" s="5"/>
      <c r="LYS23" s="73"/>
      <c r="LYT23" s="57"/>
      <c r="LYU23" s="4"/>
      <c r="LYV23" s="5"/>
      <c r="LYW23" s="44"/>
      <c r="LYX23" s="44"/>
      <c r="LYY23" s="44"/>
      <c r="LYZ23" s="5"/>
      <c r="LZA23" s="73"/>
      <c r="LZB23" s="57"/>
      <c r="LZC23" s="4"/>
      <c r="LZD23" s="5"/>
      <c r="LZE23" s="44"/>
      <c r="LZF23" s="44"/>
      <c r="LZG23" s="44"/>
      <c r="LZH23" s="5"/>
      <c r="LZI23" s="73"/>
      <c r="LZJ23" s="57"/>
      <c r="LZK23" s="4"/>
      <c r="LZL23" s="5"/>
      <c r="LZM23" s="44"/>
      <c r="LZN23" s="44"/>
      <c r="LZO23" s="44"/>
      <c r="LZP23" s="5"/>
      <c r="LZQ23" s="73"/>
      <c r="LZR23" s="57"/>
      <c r="LZS23" s="4"/>
      <c r="LZT23" s="5"/>
      <c r="LZU23" s="44"/>
      <c r="LZV23" s="44"/>
      <c r="LZW23" s="44"/>
      <c r="LZX23" s="5"/>
      <c r="LZY23" s="73"/>
      <c r="LZZ23" s="57"/>
      <c r="MAA23" s="4"/>
      <c r="MAB23" s="5"/>
      <c r="MAC23" s="44"/>
      <c r="MAD23" s="44"/>
      <c r="MAE23" s="44"/>
      <c r="MAF23" s="5"/>
      <c r="MAG23" s="73"/>
      <c r="MAH23" s="57"/>
      <c r="MAI23" s="4"/>
      <c r="MAJ23" s="5"/>
      <c r="MAK23" s="44"/>
      <c r="MAL23" s="44"/>
      <c r="MAM23" s="44"/>
      <c r="MAN23" s="5"/>
      <c r="MAO23" s="73"/>
      <c r="MAP23" s="57"/>
      <c r="MAQ23" s="4"/>
      <c r="MAR23" s="5"/>
      <c r="MAS23" s="44"/>
      <c r="MAT23" s="44"/>
      <c r="MAU23" s="44"/>
      <c r="MAV23" s="5"/>
      <c r="MAW23" s="73"/>
      <c r="MAX23" s="57"/>
      <c r="MAY23" s="4"/>
      <c r="MAZ23" s="5"/>
      <c r="MBA23" s="44"/>
      <c r="MBB23" s="44"/>
      <c r="MBC23" s="44"/>
      <c r="MBD23" s="5"/>
      <c r="MBE23" s="73"/>
      <c r="MBF23" s="57"/>
      <c r="MBG23" s="4"/>
      <c r="MBH23" s="5"/>
      <c r="MBI23" s="44"/>
      <c r="MBJ23" s="44"/>
      <c r="MBK23" s="44"/>
      <c r="MBL23" s="5"/>
      <c r="MBM23" s="73"/>
      <c r="MBN23" s="57"/>
      <c r="MBO23" s="4"/>
      <c r="MBP23" s="5"/>
      <c r="MBQ23" s="44"/>
      <c r="MBR23" s="44"/>
      <c r="MBS23" s="44"/>
      <c r="MBT23" s="5"/>
      <c r="MBU23" s="73"/>
      <c r="MBV23" s="57"/>
      <c r="MBW23" s="4"/>
      <c r="MBX23" s="5"/>
      <c r="MBY23" s="44"/>
      <c r="MBZ23" s="44"/>
      <c r="MCA23" s="44"/>
      <c r="MCB23" s="5"/>
      <c r="MCC23" s="73"/>
      <c r="MCD23" s="57"/>
      <c r="MCE23" s="4"/>
      <c r="MCF23" s="5"/>
      <c r="MCG23" s="44"/>
      <c r="MCH23" s="44"/>
      <c r="MCI23" s="44"/>
      <c r="MCJ23" s="5"/>
      <c r="MCK23" s="73"/>
      <c r="MCL23" s="57"/>
      <c r="MCM23" s="4"/>
      <c r="MCN23" s="5"/>
      <c r="MCO23" s="44"/>
      <c r="MCP23" s="44"/>
      <c r="MCQ23" s="44"/>
      <c r="MCR23" s="5"/>
      <c r="MCS23" s="73"/>
      <c r="MCT23" s="57"/>
      <c r="MCU23" s="4"/>
      <c r="MCV23" s="5"/>
      <c r="MCW23" s="44"/>
      <c r="MCX23" s="44"/>
      <c r="MCY23" s="44"/>
      <c r="MCZ23" s="5"/>
      <c r="MDA23" s="73"/>
      <c r="MDB23" s="57"/>
      <c r="MDC23" s="4"/>
      <c r="MDD23" s="5"/>
      <c r="MDE23" s="44"/>
      <c r="MDF23" s="44"/>
      <c r="MDG23" s="44"/>
      <c r="MDH23" s="5"/>
      <c r="MDI23" s="73"/>
      <c r="MDJ23" s="57"/>
      <c r="MDK23" s="4"/>
      <c r="MDL23" s="5"/>
      <c r="MDM23" s="44"/>
      <c r="MDN23" s="44"/>
      <c r="MDO23" s="44"/>
      <c r="MDP23" s="5"/>
      <c r="MDQ23" s="73"/>
      <c r="MDR23" s="57"/>
      <c r="MDS23" s="4"/>
      <c r="MDT23" s="5"/>
      <c r="MDU23" s="44"/>
      <c r="MDV23" s="44"/>
      <c r="MDW23" s="44"/>
      <c r="MDX23" s="5"/>
      <c r="MDY23" s="73"/>
      <c r="MDZ23" s="57"/>
      <c r="MEA23" s="4"/>
      <c r="MEB23" s="5"/>
      <c r="MEC23" s="44"/>
      <c r="MED23" s="44"/>
      <c r="MEE23" s="44"/>
      <c r="MEF23" s="5"/>
      <c r="MEG23" s="73"/>
      <c r="MEH23" s="57"/>
      <c r="MEI23" s="4"/>
      <c r="MEJ23" s="5"/>
      <c r="MEK23" s="44"/>
      <c r="MEL23" s="44"/>
      <c r="MEM23" s="44"/>
      <c r="MEN23" s="5"/>
      <c r="MEO23" s="73"/>
      <c r="MEP23" s="57"/>
      <c r="MEQ23" s="4"/>
      <c r="MER23" s="5"/>
      <c r="MES23" s="44"/>
      <c r="MET23" s="44"/>
      <c r="MEU23" s="44"/>
      <c r="MEV23" s="5"/>
      <c r="MEW23" s="73"/>
      <c r="MEX23" s="57"/>
      <c r="MEY23" s="4"/>
      <c r="MEZ23" s="5"/>
      <c r="MFA23" s="44"/>
      <c r="MFB23" s="44"/>
      <c r="MFC23" s="44"/>
      <c r="MFD23" s="5"/>
      <c r="MFE23" s="73"/>
      <c r="MFF23" s="57"/>
      <c r="MFG23" s="4"/>
      <c r="MFH23" s="5"/>
      <c r="MFI23" s="44"/>
      <c r="MFJ23" s="44"/>
      <c r="MFK23" s="44"/>
      <c r="MFL23" s="5"/>
      <c r="MFM23" s="73"/>
      <c r="MFN23" s="57"/>
      <c r="MFO23" s="4"/>
      <c r="MFP23" s="5"/>
      <c r="MFQ23" s="44"/>
      <c r="MFR23" s="44"/>
      <c r="MFS23" s="44"/>
      <c r="MFT23" s="5"/>
      <c r="MFU23" s="73"/>
      <c r="MFV23" s="57"/>
      <c r="MFW23" s="4"/>
      <c r="MFX23" s="5"/>
      <c r="MFY23" s="44"/>
      <c r="MFZ23" s="44"/>
      <c r="MGA23" s="44"/>
      <c r="MGB23" s="5"/>
      <c r="MGC23" s="73"/>
      <c r="MGD23" s="57"/>
      <c r="MGE23" s="4"/>
      <c r="MGF23" s="5"/>
      <c r="MGG23" s="44"/>
      <c r="MGH23" s="44"/>
      <c r="MGI23" s="44"/>
      <c r="MGJ23" s="5"/>
      <c r="MGK23" s="73"/>
      <c r="MGL23" s="57"/>
      <c r="MGM23" s="4"/>
      <c r="MGN23" s="5"/>
      <c r="MGO23" s="44"/>
      <c r="MGP23" s="44"/>
      <c r="MGQ23" s="44"/>
      <c r="MGR23" s="5"/>
      <c r="MGS23" s="73"/>
      <c r="MGT23" s="57"/>
      <c r="MGU23" s="4"/>
      <c r="MGV23" s="5"/>
      <c r="MGW23" s="44"/>
      <c r="MGX23" s="44"/>
      <c r="MGY23" s="44"/>
      <c r="MGZ23" s="5"/>
      <c r="MHA23" s="73"/>
      <c r="MHB23" s="57"/>
      <c r="MHC23" s="4"/>
      <c r="MHD23" s="5"/>
      <c r="MHE23" s="44"/>
      <c r="MHF23" s="44"/>
      <c r="MHG23" s="44"/>
      <c r="MHH23" s="5"/>
      <c r="MHI23" s="73"/>
      <c r="MHJ23" s="57"/>
      <c r="MHK23" s="4"/>
      <c r="MHL23" s="5"/>
      <c r="MHM23" s="44"/>
      <c r="MHN23" s="44"/>
      <c r="MHO23" s="44"/>
      <c r="MHP23" s="5"/>
      <c r="MHQ23" s="73"/>
      <c r="MHR23" s="57"/>
      <c r="MHS23" s="4"/>
      <c r="MHT23" s="5"/>
      <c r="MHU23" s="44"/>
      <c r="MHV23" s="44"/>
      <c r="MHW23" s="44"/>
      <c r="MHX23" s="5"/>
      <c r="MHY23" s="73"/>
      <c r="MHZ23" s="57"/>
      <c r="MIA23" s="4"/>
      <c r="MIB23" s="5"/>
      <c r="MIC23" s="44"/>
      <c r="MID23" s="44"/>
      <c r="MIE23" s="44"/>
      <c r="MIF23" s="5"/>
      <c r="MIG23" s="73"/>
      <c r="MIH23" s="57"/>
      <c r="MII23" s="4"/>
      <c r="MIJ23" s="5"/>
      <c r="MIK23" s="44"/>
      <c r="MIL23" s="44"/>
      <c r="MIM23" s="44"/>
      <c r="MIN23" s="5"/>
      <c r="MIO23" s="73"/>
      <c r="MIP23" s="57"/>
      <c r="MIQ23" s="4"/>
      <c r="MIR23" s="5"/>
      <c r="MIS23" s="44"/>
      <c r="MIT23" s="44"/>
      <c r="MIU23" s="44"/>
      <c r="MIV23" s="5"/>
      <c r="MIW23" s="73"/>
      <c r="MIX23" s="57"/>
      <c r="MIY23" s="4"/>
      <c r="MIZ23" s="5"/>
      <c r="MJA23" s="44"/>
      <c r="MJB23" s="44"/>
      <c r="MJC23" s="44"/>
      <c r="MJD23" s="5"/>
      <c r="MJE23" s="73"/>
      <c r="MJF23" s="57"/>
      <c r="MJG23" s="4"/>
      <c r="MJH23" s="5"/>
      <c r="MJI23" s="44"/>
      <c r="MJJ23" s="44"/>
      <c r="MJK23" s="44"/>
      <c r="MJL23" s="5"/>
      <c r="MJM23" s="73"/>
      <c r="MJN23" s="57"/>
      <c r="MJO23" s="4"/>
      <c r="MJP23" s="5"/>
      <c r="MJQ23" s="44"/>
      <c r="MJR23" s="44"/>
      <c r="MJS23" s="44"/>
      <c r="MJT23" s="5"/>
      <c r="MJU23" s="73"/>
      <c r="MJV23" s="57"/>
      <c r="MJW23" s="4"/>
      <c r="MJX23" s="5"/>
      <c r="MJY23" s="44"/>
      <c r="MJZ23" s="44"/>
      <c r="MKA23" s="44"/>
      <c r="MKB23" s="5"/>
      <c r="MKC23" s="73"/>
      <c r="MKD23" s="57"/>
      <c r="MKE23" s="4"/>
      <c r="MKF23" s="5"/>
      <c r="MKG23" s="44"/>
      <c r="MKH23" s="44"/>
      <c r="MKI23" s="44"/>
      <c r="MKJ23" s="5"/>
      <c r="MKK23" s="73"/>
      <c r="MKL23" s="57"/>
      <c r="MKM23" s="4"/>
      <c r="MKN23" s="5"/>
      <c r="MKO23" s="44"/>
      <c r="MKP23" s="44"/>
      <c r="MKQ23" s="44"/>
      <c r="MKR23" s="5"/>
      <c r="MKS23" s="73"/>
      <c r="MKT23" s="57"/>
      <c r="MKU23" s="4"/>
      <c r="MKV23" s="5"/>
      <c r="MKW23" s="44"/>
      <c r="MKX23" s="44"/>
      <c r="MKY23" s="44"/>
      <c r="MKZ23" s="5"/>
      <c r="MLA23" s="73"/>
      <c r="MLB23" s="57"/>
      <c r="MLC23" s="4"/>
      <c r="MLD23" s="5"/>
      <c r="MLE23" s="44"/>
      <c r="MLF23" s="44"/>
      <c r="MLG23" s="44"/>
      <c r="MLH23" s="5"/>
      <c r="MLI23" s="73"/>
      <c r="MLJ23" s="57"/>
      <c r="MLK23" s="4"/>
      <c r="MLL23" s="5"/>
      <c r="MLM23" s="44"/>
      <c r="MLN23" s="44"/>
      <c r="MLO23" s="44"/>
      <c r="MLP23" s="5"/>
      <c r="MLQ23" s="73"/>
      <c r="MLR23" s="57"/>
      <c r="MLS23" s="4"/>
      <c r="MLT23" s="5"/>
      <c r="MLU23" s="44"/>
      <c r="MLV23" s="44"/>
      <c r="MLW23" s="44"/>
      <c r="MLX23" s="5"/>
      <c r="MLY23" s="73"/>
      <c r="MLZ23" s="57"/>
      <c r="MMA23" s="4"/>
      <c r="MMB23" s="5"/>
      <c r="MMC23" s="44"/>
      <c r="MMD23" s="44"/>
      <c r="MME23" s="44"/>
      <c r="MMF23" s="5"/>
      <c r="MMG23" s="73"/>
      <c r="MMH23" s="57"/>
      <c r="MMI23" s="4"/>
      <c r="MMJ23" s="5"/>
      <c r="MMK23" s="44"/>
      <c r="MML23" s="44"/>
      <c r="MMM23" s="44"/>
      <c r="MMN23" s="5"/>
      <c r="MMO23" s="73"/>
      <c r="MMP23" s="57"/>
      <c r="MMQ23" s="4"/>
      <c r="MMR23" s="5"/>
      <c r="MMS23" s="44"/>
      <c r="MMT23" s="44"/>
      <c r="MMU23" s="44"/>
      <c r="MMV23" s="5"/>
      <c r="MMW23" s="73"/>
      <c r="MMX23" s="57"/>
      <c r="MMY23" s="4"/>
      <c r="MMZ23" s="5"/>
      <c r="MNA23" s="44"/>
      <c r="MNB23" s="44"/>
      <c r="MNC23" s="44"/>
      <c r="MND23" s="5"/>
      <c r="MNE23" s="73"/>
      <c r="MNF23" s="57"/>
      <c r="MNG23" s="4"/>
      <c r="MNH23" s="5"/>
      <c r="MNI23" s="44"/>
      <c r="MNJ23" s="44"/>
      <c r="MNK23" s="44"/>
      <c r="MNL23" s="5"/>
      <c r="MNM23" s="73"/>
      <c r="MNN23" s="57"/>
      <c r="MNO23" s="4"/>
      <c r="MNP23" s="5"/>
      <c r="MNQ23" s="44"/>
      <c r="MNR23" s="44"/>
      <c r="MNS23" s="44"/>
      <c r="MNT23" s="5"/>
      <c r="MNU23" s="73"/>
      <c r="MNV23" s="57"/>
      <c r="MNW23" s="4"/>
      <c r="MNX23" s="5"/>
      <c r="MNY23" s="44"/>
      <c r="MNZ23" s="44"/>
      <c r="MOA23" s="44"/>
      <c r="MOB23" s="5"/>
      <c r="MOC23" s="73"/>
      <c r="MOD23" s="57"/>
      <c r="MOE23" s="4"/>
      <c r="MOF23" s="5"/>
      <c r="MOG23" s="44"/>
      <c r="MOH23" s="44"/>
      <c r="MOI23" s="44"/>
      <c r="MOJ23" s="5"/>
      <c r="MOK23" s="73"/>
      <c r="MOL23" s="57"/>
      <c r="MOM23" s="4"/>
      <c r="MON23" s="5"/>
      <c r="MOO23" s="44"/>
      <c r="MOP23" s="44"/>
      <c r="MOQ23" s="44"/>
      <c r="MOR23" s="5"/>
      <c r="MOS23" s="73"/>
      <c r="MOT23" s="57"/>
      <c r="MOU23" s="4"/>
      <c r="MOV23" s="5"/>
      <c r="MOW23" s="44"/>
      <c r="MOX23" s="44"/>
      <c r="MOY23" s="44"/>
      <c r="MOZ23" s="5"/>
      <c r="MPA23" s="73"/>
      <c r="MPB23" s="57"/>
      <c r="MPC23" s="4"/>
      <c r="MPD23" s="5"/>
      <c r="MPE23" s="44"/>
      <c r="MPF23" s="44"/>
      <c r="MPG23" s="44"/>
      <c r="MPH23" s="5"/>
      <c r="MPI23" s="73"/>
      <c r="MPJ23" s="57"/>
      <c r="MPK23" s="4"/>
      <c r="MPL23" s="5"/>
      <c r="MPM23" s="44"/>
      <c r="MPN23" s="44"/>
      <c r="MPO23" s="44"/>
      <c r="MPP23" s="5"/>
      <c r="MPQ23" s="73"/>
      <c r="MPR23" s="57"/>
      <c r="MPS23" s="4"/>
      <c r="MPT23" s="5"/>
      <c r="MPU23" s="44"/>
      <c r="MPV23" s="44"/>
      <c r="MPW23" s="44"/>
      <c r="MPX23" s="5"/>
      <c r="MPY23" s="73"/>
      <c r="MPZ23" s="57"/>
      <c r="MQA23" s="4"/>
      <c r="MQB23" s="5"/>
      <c r="MQC23" s="44"/>
      <c r="MQD23" s="44"/>
      <c r="MQE23" s="44"/>
      <c r="MQF23" s="5"/>
      <c r="MQG23" s="73"/>
      <c r="MQH23" s="57"/>
      <c r="MQI23" s="4"/>
      <c r="MQJ23" s="5"/>
      <c r="MQK23" s="44"/>
      <c r="MQL23" s="44"/>
      <c r="MQM23" s="44"/>
      <c r="MQN23" s="5"/>
      <c r="MQO23" s="73"/>
      <c r="MQP23" s="57"/>
      <c r="MQQ23" s="4"/>
      <c r="MQR23" s="5"/>
      <c r="MQS23" s="44"/>
      <c r="MQT23" s="44"/>
      <c r="MQU23" s="44"/>
      <c r="MQV23" s="5"/>
      <c r="MQW23" s="73"/>
      <c r="MQX23" s="57"/>
      <c r="MQY23" s="4"/>
      <c r="MQZ23" s="5"/>
      <c r="MRA23" s="44"/>
      <c r="MRB23" s="44"/>
      <c r="MRC23" s="44"/>
      <c r="MRD23" s="5"/>
      <c r="MRE23" s="73"/>
      <c r="MRF23" s="57"/>
      <c r="MRG23" s="4"/>
      <c r="MRH23" s="5"/>
      <c r="MRI23" s="44"/>
      <c r="MRJ23" s="44"/>
      <c r="MRK23" s="44"/>
      <c r="MRL23" s="5"/>
      <c r="MRM23" s="73"/>
      <c r="MRN23" s="57"/>
      <c r="MRO23" s="4"/>
      <c r="MRP23" s="5"/>
      <c r="MRQ23" s="44"/>
      <c r="MRR23" s="44"/>
      <c r="MRS23" s="44"/>
      <c r="MRT23" s="5"/>
      <c r="MRU23" s="73"/>
      <c r="MRV23" s="57"/>
      <c r="MRW23" s="4"/>
      <c r="MRX23" s="5"/>
      <c r="MRY23" s="44"/>
      <c r="MRZ23" s="44"/>
      <c r="MSA23" s="44"/>
      <c r="MSB23" s="5"/>
      <c r="MSC23" s="73"/>
      <c r="MSD23" s="57"/>
      <c r="MSE23" s="4"/>
      <c r="MSF23" s="5"/>
      <c r="MSG23" s="44"/>
      <c r="MSH23" s="44"/>
      <c r="MSI23" s="44"/>
      <c r="MSJ23" s="5"/>
      <c r="MSK23" s="73"/>
      <c r="MSL23" s="57"/>
      <c r="MSM23" s="4"/>
      <c r="MSN23" s="5"/>
      <c r="MSO23" s="44"/>
      <c r="MSP23" s="44"/>
      <c r="MSQ23" s="44"/>
      <c r="MSR23" s="5"/>
      <c r="MSS23" s="73"/>
      <c r="MST23" s="57"/>
      <c r="MSU23" s="4"/>
      <c r="MSV23" s="5"/>
      <c r="MSW23" s="44"/>
      <c r="MSX23" s="44"/>
      <c r="MSY23" s="44"/>
      <c r="MSZ23" s="5"/>
      <c r="MTA23" s="73"/>
      <c r="MTB23" s="57"/>
      <c r="MTC23" s="4"/>
      <c r="MTD23" s="5"/>
      <c r="MTE23" s="44"/>
      <c r="MTF23" s="44"/>
      <c r="MTG23" s="44"/>
      <c r="MTH23" s="5"/>
      <c r="MTI23" s="73"/>
      <c r="MTJ23" s="57"/>
      <c r="MTK23" s="4"/>
      <c r="MTL23" s="5"/>
      <c r="MTM23" s="44"/>
      <c r="MTN23" s="44"/>
      <c r="MTO23" s="44"/>
      <c r="MTP23" s="5"/>
      <c r="MTQ23" s="73"/>
      <c r="MTR23" s="57"/>
      <c r="MTS23" s="4"/>
      <c r="MTT23" s="5"/>
      <c r="MTU23" s="44"/>
      <c r="MTV23" s="44"/>
      <c r="MTW23" s="44"/>
      <c r="MTX23" s="5"/>
      <c r="MTY23" s="73"/>
      <c r="MTZ23" s="57"/>
      <c r="MUA23" s="4"/>
      <c r="MUB23" s="5"/>
      <c r="MUC23" s="44"/>
      <c r="MUD23" s="44"/>
      <c r="MUE23" s="44"/>
      <c r="MUF23" s="5"/>
      <c r="MUG23" s="73"/>
      <c r="MUH23" s="57"/>
      <c r="MUI23" s="4"/>
      <c r="MUJ23" s="5"/>
      <c r="MUK23" s="44"/>
      <c r="MUL23" s="44"/>
      <c r="MUM23" s="44"/>
      <c r="MUN23" s="5"/>
      <c r="MUO23" s="73"/>
      <c r="MUP23" s="57"/>
      <c r="MUQ23" s="4"/>
      <c r="MUR23" s="5"/>
      <c r="MUS23" s="44"/>
      <c r="MUT23" s="44"/>
      <c r="MUU23" s="44"/>
      <c r="MUV23" s="5"/>
      <c r="MUW23" s="73"/>
      <c r="MUX23" s="57"/>
      <c r="MUY23" s="4"/>
      <c r="MUZ23" s="5"/>
      <c r="MVA23" s="44"/>
      <c r="MVB23" s="44"/>
      <c r="MVC23" s="44"/>
      <c r="MVD23" s="5"/>
      <c r="MVE23" s="73"/>
      <c r="MVF23" s="57"/>
      <c r="MVG23" s="4"/>
      <c r="MVH23" s="5"/>
      <c r="MVI23" s="44"/>
      <c r="MVJ23" s="44"/>
      <c r="MVK23" s="44"/>
      <c r="MVL23" s="5"/>
      <c r="MVM23" s="73"/>
      <c r="MVN23" s="57"/>
      <c r="MVO23" s="4"/>
      <c r="MVP23" s="5"/>
      <c r="MVQ23" s="44"/>
      <c r="MVR23" s="44"/>
      <c r="MVS23" s="44"/>
      <c r="MVT23" s="5"/>
      <c r="MVU23" s="73"/>
      <c r="MVV23" s="57"/>
      <c r="MVW23" s="4"/>
      <c r="MVX23" s="5"/>
      <c r="MVY23" s="44"/>
      <c r="MVZ23" s="44"/>
      <c r="MWA23" s="44"/>
      <c r="MWB23" s="5"/>
      <c r="MWC23" s="73"/>
      <c r="MWD23" s="57"/>
      <c r="MWE23" s="4"/>
      <c r="MWF23" s="5"/>
      <c r="MWG23" s="44"/>
      <c r="MWH23" s="44"/>
      <c r="MWI23" s="44"/>
      <c r="MWJ23" s="5"/>
      <c r="MWK23" s="73"/>
      <c r="MWL23" s="57"/>
      <c r="MWM23" s="4"/>
      <c r="MWN23" s="5"/>
      <c r="MWO23" s="44"/>
      <c r="MWP23" s="44"/>
      <c r="MWQ23" s="44"/>
      <c r="MWR23" s="5"/>
      <c r="MWS23" s="73"/>
      <c r="MWT23" s="57"/>
      <c r="MWU23" s="4"/>
      <c r="MWV23" s="5"/>
      <c r="MWW23" s="44"/>
      <c r="MWX23" s="44"/>
      <c r="MWY23" s="44"/>
      <c r="MWZ23" s="5"/>
      <c r="MXA23" s="73"/>
      <c r="MXB23" s="57"/>
      <c r="MXC23" s="4"/>
      <c r="MXD23" s="5"/>
      <c r="MXE23" s="44"/>
      <c r="MXF23" s="44"/>
      <c r="MXG23" s="44"/>
      <c r="MXH23" s="5"/>
      <c r="MXI23" s="73"/>
      <c r="MXJ23" s="57"/>
      <c r="MXK23" s="4"/>
      <c r="MXL23" s="5"/>
      <c r="MXM23" s="44"/>
      <c r="MXN23" s="44"/>
      <c r="MXO23" s="44"/>
      <c r="MXP23" s="5"/>
      <c r="MXQ23" s="73"/>
      <c r="MXR23" s="57"/>
      <c r="MXS23" s="4"/>
      <c r="MXT23" s="5"/>
      <c r="MXU23" s="44"/>
      <c r="MXV23" s="44"/>
      <c r="MXW23" s="44"/>
      <c r="MXX23" s="5"/>
      <c r="MXY23" s="73"/>
      <c r="MXZ23" s="57"/>
      <c r="MYA23" s="4"/>
      <c r="MYB23" s="5"/>
      <c r="MYC23" s="44"/>
      <c r="MYD23" s="44"/>
      <c r="MYE23" s="44"/>
      <c r="MYF23" s="5"/>
      <c r="MYG23" s="73"/>
      <c r="MYH23" s="57"/>
      <c r="MYI23" s="4"/>
      <c r="MYJ23" s="5"/>
      <c r="MYK23" s="44"/>
      <c r="MYL23" s="44"/>
      <c r="MYM23" s="44"/>
      <c r="MYN23" s="5"/>
      <c r="MYO23" s="73"/>
      <c r="MYP23" s="57"/>
      <c r="MYQ23" s="4"/>
      <c r="MYR23" s="5"/>
      <c r="MYS23" s="44"/>
      <c r="MYT23" s="44"/>
      <c r="MYU23" s="44"/>
      <c r="MYV23" s="5"/>
      <c r="MYW23" s="73"/>
      <c r="MYX23" s="57"/>
      <c r="MYY23" s="4"/>
      <c r="MYZ23" s="5"/>
      <c r="MZA23" s="44"/>
      <c r="MZB23" s="44"/>
      <c r="MZC23" s="44"/>
      <c r="MZD23" s="5"/>
      <c r="MZE23" s="73"/>
      <c r="MZF23" s="57"/>
      <c r="MZG23" s="4"/>
      <c r="MZH23" s="5"/>
      <c r="MZI23" s="44"/>
      <c r="MZJ23" s="44"/>
      <c r="MZK23" s="44"/>
      <c r="MZL23" s="5"/>
      <c r="MZM23" s="73"/>
      <c r="MZN23" s="57"/>
      <c r="MZO23" s="4"/>
      <c r="MZP23" s="5"/>
      <c r="MZQ23" s="44"/>
      <c r="MZR23" s="44"/>
      <c r="MZS23" s="44"/>
      <c r="MZT23" s="5"/>
      <c r="MZU23" s="73"/>
      <c r="MZV23" s="57"/>
      <c r="MZW23" s="4"/>
      <c r="MZX23" s="5"/>
      <c r="MZY23" s="44"/>
      <c r="MZZ23" s="44"/>
      <c r="NAA23" s="44"/>
      <c r="NAB23" s="5"/>
      <c r="NAC23" s="73"/>
      <c r="NAD23" s="57"/>
      <c r="NAE23" s="4"/>
      <c r="NAF23" s="5"/>
      <c r="NAG23" s="44"/>
      <c r="NAH23" s="44"/>
      <c r="NAI23" s="44"/>
      <c r="NAJ23" s="5"/>
      <c r="NAK23" s="73"/>
      <c r="NAL23" s="57"/>
      <c r="NAM23" s="4"/>
      <c r="NAN23" s="5"/>
      <c r="NAO23" s="44"/>
      <c r="NAP23" s="44"/>
      <c r="NAQ23" s="44"/>
      <c r="NAR23" s="5"/>
      <c r="NAS23" s="73"/>
      <c r="NAT23" s="57"/>
      <c r="NAU23" s="4"/>
      <c r="NAV23" s="5"/>
      <c r="NAW23" s="44"/>
      <c r="NAX23" s="44"/>
      <c r="NAY23" s="44"/>
      <c r="NAZ23" s="5"/>
      <c r="NBA23" s="73"/>
      <c r="NBB23" s="57"/>
      <c r="NBC23" s="4"/>
      <c r="NBD23" s="5"/>
      <c r="NBE23" s="44"/>
      <c r="NBF23" s="44"/>
      <c r="NBG23" s="44"/>
      <c r="NBH23" s="5"/>
      <c r="NBI23" s="73"/>
      <c r="NBJ23" s="57"/>
      <c r="NBK23" s="4"/>
      <c r="NBL23" s="5"/>
      <c r="NBM23" s="44"/>
      <c r="NBN23" s="44"/>
      <c r="NBO23" s="44"/>
      <c r="NBP23" s="5"/>
      <c r="NBQ23" s="73"/>
      <c r="NBR23" s="57"/>
      <c r="NBS23" s="4"/>
      <c r="NBT23" s="5"/>
      <c r="NBU23" s="44"/>
      <c r="NBV23" s="44"/>
      <c r="NBW23" s="44"/>
      <c r="NBX23" s="5"/>
      <c r="NBY23" s="73"/>
      <c r="NBZ23" s="57"/>
      <c r="NCA23" s="4"/>
      <c r="NCB23" s="5"/>
      <c r="NCC23" s="44"/>
      <c r="NCD23" s="44"/>
      <c r="NCE23" s="44"/>
      <c r="NCF23" s="5"/>
      <c r="NCG23" s="73"/>
      <c r="NCH23" s="57"/>
      <c r="NCI23" s="4"/>
      <c r="NCJ23" s="5"/>
      <c r="NCK23" s="44"/>
      <c r="NCL23" s="44"/>
      <c r="NCM23" s="44"/>
      <c r="NCN23" s="5"/>
      <c r="NCO23" s="73"/>
      <c r="NCP23" s="57"/>
      <c r="NCQ23" s="4"/>
      <c r="NCR23" s="5"/>
      <c r="NCS23" s="44"/>
      <c r="NCT23" s="44"/>
      <c r="NCU23" s="44"/>
      <c r="NCV23" s="5"/>
      <c r="NCW23" s="73"/>
      <c r="NCX23" s="57"/>
      <c r="NCY23" s="4"/>
      <c r="NCZ23" s="5"/>
      <c r="NDA23" s="44"/>
      <c r="NDB23" s="44"/>
      <c r="NDC23" s="44"/>
      <c r="NDD23" s="5"/>
      <c r="NDE23" s="73"/>
      <c r="NDF23" s="57"/>
      <c r="NDG23" s="4"/>
      <c r="NDH23" s="5"/>
      <c r="NDI23" s="44"/>
      <c r="NDJ23" s="44"/>
      <c r="NDK23" s="44"/>
      <c r="NDL23" s="5"/>
      <c r="NDM23" s="73"/>
      <c r="NDN23" s="57"/>
      <c r="NDO23" s="4"/>
      <c r="NDP23" s="5"/>
      <c r="NDQ23" s="44"/>
      <c r="NDR23" s="44"/>
      <c r="NDS23" s="44"/>
      <c r="NDT23" s="5"/>
      <c r="NDU23" s="73"/>
      <c r="NDV23" s="57"/>
      <c r="NDW23" s="4"/>
      <c r="NDX23" s="5"/>
      <c r="NDY23" s="44"/>
      <c r="NDZ23" s="44"/>
      <c r="NEA23" s="44"/>
      <c r="NEB23" s="5"/>
      <c r="NEC23" s="73"/>
      <c r="NED23" s="57"/>
      <c r="NEE23" s="4"/>
      <c r="NEF23" s="5"/>
      <c r="NEG23" s="44"/>
      <c r="NEH23" s="44"/>
      <c r="NEI23" s="44"/>
      <c r="NEJ23" s="5"/>
      <c r="NEK23" s="73"/>
      <c r="NEL23" s="57"/>
      <c r="NEM23" s="4"/>
      <c r="NEN23" s="5"/>
      <c r="NEO23" s="44"/>
      <c r="NEP23" s="44"/>
      <c r="NEQ23" s="44"/>
      <c r="NER23" s="5"/>
      <c r="NES23" s="73"/>
      <c r="NET23" s="57"/>
      <c r="NEU23" s="4"/>
      <c r="NEV23" s="5"/>
      <c r="NEW23" s="44"/>
      <c r="NEX23" s="44"/>
      <c r="NEY23" s="44"/>
      <c r="NEZ23" s="5"/>
      <c r="NFA23" s="73"/>
      <c r="NFB23" s="57"/>
      <c r="NFC23" s="4"/>
      <c r="NFD23" s="5"/>
      <c r="NFE23" s="44"/>
      <c r="NFF23" s="44"/>
      <c r="NFG23" s="44"/>
      <c r="NFH23" s="5"/>
      <c r="NFI23" s="73"/>
      <c r="NFJ23" s="57"/>
      <c r="NFK23" s="4"/>
      <c r="NFL23" s="5"/>
      <c r="NFM23" s="44"/>
      <c r="NFN23" s="44"/>
      <c r="NFO23" s="44"/>
      <c r="NFP23" s="5"/>
      <c r="NFQ23" s="73"/>
      <c r="NFR23" s="57"/>
      <c r="NFS23" s="4"/>
      <c r="NFT23" s="5"/>
      <c r="NFU23" s="44"/>
      <c r="NFV23" s="44"/>
      <c r="NFW23" s="44"/>
      <c r="NFX23" s="5"/>
      <c r="NFY23" s="73"/>
      <c r="NFZ23" s="57"/>
      <c r="NGA23" s="4"/>
      <c r="NGB23" s="5"/>
      <c r="NGC23" s="44"/>
      <c r="NGD23" s="44"/>
      <c r="NGE23" s="44"/>
      <c r="NGF23" s="5"/>
      <c r="NGG23" s="73"/>
      <c r="NGH23" s="57"/>
      <c r="NGI23" s="4"/>
      <c r="NGJ23" s="5"/>
      <c r="NGK23" s="44"/>
      <c r="NGL23" s="44"/>
      <c r="NGM23" s="44"/>
      <c r="NGN23" s="5"/>
      <c r="NGO23" s="73"/>
      <c r="NGP23" s="57"/>
      <c r="NGQ23" s="4"/>
      <c r="NGR23" s="5"/>
      <c r="NGS23" s="44"/>
      <c r="NGT23" s="44"/>
      <c r="NGU23" s="44"/>
      <c r="NGV23" s="5"/>
      <c r="NGW23" s="73"/>
      <c r="NGX23" s="57"/>
      <c r="NGY23" s="4"/>
      <c r="NGZ23" s="5"/>
      <c r="NHA23" s="44"/>
      <c r="NHB23" s="44"/>
      <c r="NHC23" s="44"/>
      <c r="NHD23" s="5"/>
      <c r="NHE23" s="73"/>
      <c r="NHF23" s="57"/>
      <c r="NHG23" s="4"/>
      <c r="NHH23" s="5"/>
      <c r="NHI23" s="44"/>
      <c r="NHJ23" s="44"/>
      <c r="NHK23" s="44"/>
      <c r="NHL23" s="5"/>
      <c r="NHM23" s="73"/>
      <c r="NHN23" s="57"/>
      <c r="NHO23" s="4"/>
      <c r="NHP23" s="5"/>
      <c r="NHQ23" s="44"/>
      <c r="NHR23" s="44"/>
      <c r="NHS23" s="44"/>
      <c r="NHT23" s="5"/>
      <c r="NHU23" s="73"/>
      <c r="NHV23" s="57"/>
      <c r="NHW23" s="4"/>
      <c r="NHX23" s="5"/>
      <c r="NHY23" s="44"/>
      <c r="NHZ23" s="44"/>
      <c r="NIA23" s="44"/>
      <c r="NIB23" s="5"/>
      <c r="NIC23" s="73"/>
      <c r="NID23" s="57"/>
      <c r="NIE23" s="4"/>
      <c r="NIF23" s="5"/>
      <c r="NIG23" s="44"/>
      <c r="NIH23" s="44"/>
      <c r="NII23" s="44"/>
      <c r="NIJ23" s="5"/>
      <c r="NIK23" s="73"/>
      <c r="NIL23" s="57"/>
      <c r="NIM23" s="4"/>
      <c r="NIN23" s="5"/>
      <c r="NIO23" s="44"/>
      <c r="NIP23" s="44"/>
      <c r="NIQ23" s="44"/>
      <c r="NIR23" s="5"/>
      <c r="NIS23" s="73"/>
      <c r="NIT23" s="57"/>
      <c r="NIU23" s="4"/>
      <c r="NIV23" s="5"/>
      <c r="NIW23" s="44"/>
      <c r="NIX23" s="44"/>
      <c r="NIY23" s="44"/>
      <c r="NIZ23" s="5"/>
      <c r="NJA23" s="73"/>
      <c r="NJB23" s="57"/>
      <c r="NJC23" s="4"/>
      <c r="NJD23" s="5"/>
      <c r="NJE23" s="44"/>
      <c r="NJF23" s="44"/>
      <c r="NJG23" s="44"/>
      <c r="NJH23" s="5"/>
      <c r="NJI23" s="73"/>
      <c r="NJJ23" s="57"/>
      <c r="NJK23" s="4"/>
      <c r="NJL23" s="5"/>
      <c r="NJM23" s="44"/>
      <c r="NJN23" s="44"/>
      <c r="NJO23" s="44"/>
      <c r="NJP23" s="5"/>
      <c r="NJQ23" s="73"/>
      <c r="NJR23" s="57"/>
      <c r="NJS23" s="4"/>
      <c r="NJT23" s="5"/>
      <c r="NJU23" s="44"/>
      <c r="NJV23" s="44"/>
      <c r="NJW23" s="44"/>
      <c r="NJX23" s="5"/>
      <c r="NJY23" s="73"/>
      <c r="NJZ23" s="57"/>
      <c r="NKA23" s="4"/>
      <c r="NKB23" s="5"/>
      <c r="NKC23" s="44"/>
      <c r="NKD23" s="44"/>
      <c r="NKE23" s="44"/>
      <c r="NKF23" s="5"/>
      <c r="NKG23" s="73"/>
      <c r="NKH23" s="57"/>
      <c r="NKI23" s="4"/>
      <c r="NKJ23" s="5"/>
      <c r="NKK23" s="44"/>
      <c r="NKL23" s="44"/>
      <c r="NKM23" s="44"/>
      <c r="NKN23" s="5"/>
      <c r="NKO23" s="73"/>
      <c r="NKP23" s="57"/>
      <c r="NKQ23" s="4"/>
      <c r="NKR23" s="5"/>
      <c r="NKS23" s="44"/>
      <c r="NKT23" s="44"/>
      <c r="NKU23" s="44"/>
      <c r="NKV23" s="5"/>
      <c r="NKW23" s="73"/>
      <c r="NKX23" s="57"/>
      <c r="NKY23" s="4"/>
      <c r="NKZ23" s="5"/>
      <c r="NLA23" s="44"/>
      <c r="NLB23" s="44"/>
      <c r="NLC23" s="44"/>
      <c r="NLD23" s="5"/>
      <c r="NLE23" s="73"/>
      <c r="NLF23" s="57"/>
      <c r="NLG23" s="4"/>
      <c r="NLH23" s="5"/>
      <c r="NLI23" s="44"/>
      <c r="NLJ23" s="44"/>
      <c r="NLK23" s="44"/>
      <c r="NLL23" s="5"/>
      <c r="NLM23" s="73"/>
      <c r="NLN23" s="57"/>
      <c r="NLO23" s="4"/>
      <c r="NLP23" s="5"/>
      <c r="NLQ23" s="44"/>
      <c r="NLR23" s="44"/>
      <c r="NLS23" s="44"/>
      <c r="NLT23" s="5"/>
      <c r="NLU23" s="73"/>
      <c r="NLV23" s="57"/>
      <c r="NLW23" s="4"/>
      <c r="NLX23" s="5"/>
      <c r="NLY23" s="44"/>
      <c r="NLZ23" s="44"/>
      <c r="NMA23" s="44"/>
      <c r="NMB23" s="5"/>
      <c r="NMC23" s="73"/>
      <c r="NMD23" s="57"/>
      <c r="NME23" s="4"/>
      <c r="NMF23" s="5"/>
      <c r="NMG23" s="44"/>
      <c r="NMH23" s="44"/>
      <c r="NMI23" s="44"/>
      <c r="NMJ23" s="5"/>
      <c r="NMK23" s="73"/>
      <c r="NML23" s="57"/>
      <c r="NMM23" s="4"/>
      <c r="NMN23" s="5"/>
      <c r="NMO23" s="44"/>
      <c r="NMP23" s="44"/>
      <c r="NMQ23" s="44"/>
      <c r="NMR23" s="5"/>
      <c r="NMS23" s="73"/>
      <c r="NMT23" s="57"/>
      <c r="NMU23" s="4"/>
      <c r="NMV23" s="5"/>
      <c r="NMW23" s="44"/>
      <c r="NMX23" s="44"/>
      <c r="NMY23" s="44"/>
      <c r="NMZ23" s="5"/>
      <c r="NNA23" s="73"/>
      <c r="NNB23" s="57"/>
      <c r="NNC23" s="4"/>
      <c r="NND23" s="5"/>
      <c r="NNE23" s="44"/>
      <c r="NNF23" s="44"/>
      <c r="NNG23" s="44"/>
      <c r="NNH23" s="5"/>
      <c r="NNI23" s="73"/>
      <c r="NNJ23" s="57"/>
      <c r="NNK23" s="4"/>
      <c r="NNL23" s="5"/>
      <c r="NNM23" s="44"/>
      <c r="NNN23" s="44"/>
      <c r="NNO23" s="44"/>
      <c r="NNP23" s="5"/>
      <c r="NNQ23" s="73"/>
      <c r="NNR23" s="57"/>
      <c r="NNS23" s="4"/>
      <c r="NNT23" s="5"/>
      <c r="NNU23" s="44"/>
      <c r="NNV23" s="44"/>
      <c r="NNW23" s="44"/>
      <c r="NNX23" s="5"/>
      <c r="NNY23" s="73"/>
      <c r="NNZ23" s="57"/>
      <c r="NOA23" s="4"/>
      <c r="NOB23" s="5"/>
      <c r="NOC23" s="44"/>
      <c r="NOD23" s="44"/>
      <c r="NOE23" s="44"/>
      <c r="NOF23" s="5"/>
      <c r="NOG23" s="73"/>
      <c r="NOH23" s="57"/>
      <c r="NOI23" s="4"/>
      <c r="NOJ23" s="5"/>
      <c r="NOK23" s="44"/>
      <c r="NOL23" s="44"/>
      <c r="NOM23" s="44"/>
      <c r="NON23" s="5"/>
      <c r="NOO23" s="73"/>
      <c r="NOP23" s="57"/>
      <c r="NOQ23" s="4"/>
      <c r="NOR23" s="5"/>
      <c r="NOS23" s="44"/>
      <c r="NOT23" s="44"/>
      <c r="NOU23" s="44"/>
      <c r="NOV23" s="5"/>
      <c r="NOW23" s="73"/>
      <c r="NOX23" s="57"/>
      <c r="NOY23" s="4"/>
      <c r="NOZ23" s="5"/>
      <c r="NPA23" s="44"/>
      <c r="NPB23" s="44"/>
      <c r="NPC23" s="44"/>
      <c r="NPD23" s="5"/>
      <c r="NPE23" s="73"/>
      <c r="NPF23" s="57"/>
      <c r="NPG23" s="4"/>
      <c r="NPH23" s="5"/>
      <c r="NPI23" s="44"/>
      <c r="NPJ23" s="44"/>
      <c r="NPK23" s="44"/>
      <c r="NPL23" s="5"/>
      <c r="NPM23" s="73"/>
      <c r="NPN23" s="57"/>
      <c r="NPO23" s="4"/>
      <c r="NPP23" s="5"/>
      <c r="NPQ23" s="44"/>
      <c r="NPR23" s="44"/>
      <c r="NPS23" s="44"/>
      <c r="NPT23" s="5"/>
      <c r="NPU23" s="73"/>
      <c r="NPV23" s="57"/>
      <c r="NPW23" s="4"/>
      <c r="NPX23" s="5"/>
      <c r="NPY23" s="44"/>
      <c r="NPZ23" s="44"/>
      <c r="NQA23" s="44"/>
      <c r="NQB23" s="5"/>
      <c r="NQC23" s="73"/>
      <c r="NQD23" s="57"/>
      <c r="NQE23" s="4"/>
      <c r="NQF23" s="5"/>
      <c r="NQG23" s="44"/>
      <c r="NQH23" s="44"/>
      <c r="NQI23" s="44"/>
      <c r="NQJ23" s="5"/>
      <c r="NQK23" s="73"/>
      <c r="NQL23" s="57"/>
      <c r="NQM23" s="4"/>
      <c r="NQN23" s="5"/>
      <c r="NQO23" s="44"/>
      <c r="NQP23" s="44"/>
      <c r="NQQ23" s="44"/>
      <c r="NQR23" s="5"/>
      <c r="NQS23" s="73"/>
      <c r="NQT23" s="57"/>
      <c r="NQU23" s="4"/>
      <c r="NQV23" s="5"/>
      <c r="NQW23" s="44"/>
      <c r="NQX23" s="44"/>
      <c r="NQY23" s="44"/>
      <c r="NQZ23" s="5"/>
      <c r="NRA23" s="73"/>
      <c r="NRB23" s="57"/>
      <c r="NRC23" s="4"/>
      <c r="NRD23" s="5"/>
      <c r="NRE23" s="44"/>
      <c r="NRF23" s="44"/>
      <c r="NRG23" s="44"/>
      <c r="NRH23" s="5"/>
      <c r="NRI23" s="73"/>
      <c r="NRJ23" s="57"/>
      <c r="NRK23" s="4"/>
      <c r="NRL23" s="5"/>
      <c r="NRM23" s="44"/>
      <c r="NRN23" s="44"/>
      <c r="NRO23" s="44"/>
      <c r="NRP23" s="5"/>
      <c r="NRQ23" s="73"/>
      <c r="NRR23" s="57"/>
      <c r="NRS23" s="4"/>
      <c r="NRT23" s="5"/>
      <c r="NRU23" s="44"/>
      <c r="NRV23" s="44"/>
      <c r="NRW23" s="44"/>
      <c r="NRX23" s="5"/>
      <c r="NRY23" s="73"/>
      <c r="NRZ23" s="57"/>
      <c r="NSA23" s="4"/>
      <c r="NSB23" s="5"/>
      <c r="NSC23" s="44"/>
      <c r="NSD23" s="44"/>
      <c r="NSE23" s="44"/>
      <c r="NSF23" s="5"/>
      <c r="NSG23" s="73"/>
      <c r="NSH23" s="57"/>
      <c r="NSI23" s="4"/>
      <c r="NSJ23" s="5"/>
      <c r="NSK23" s="44"/>
      <c r="NSL23" s="44"/>
      <c r="NSM23" s="44"/>
      <c r="NSN23" s="5"/>
      <c r="NSO23" s="73"/>
      <c r="NSP23" s="57"/>
      <c r="NSQ23" s="4"/>
      <c r="NSR23" s="5"/>
      <c r="NSS23" s="44"/>
      <c r="NST23" s="44"/>
      <c r="NSU23" s="44"/>
      <c r="NSV23" s="5"/>
      <c r="NSW23" s="73"/>
      <c r="NSX23" s="57"/>
      <c r="NSY23" s="4"/>
      <c r="NSZ23" s="5"/>
      <c r="NTA23" s="44"/>
      <c r="NTB23" s="44"/>
      <c r="NTC23" s="44"/>
      <c r="NTD23" s="5"/>
      <c r="NTE23" s="73"/>
      <c r="NTF23" s="57"/>
      <c r="NTG23" s="4"/>
      <c r="NTH23" s="5"/>
      <c r="NTI23" s="44"/>
      <c r="NTJ23" s="44"/>
      <c r="NTK23" s="44"/>
      <c r="NTL23" s="5"/>
      <c r="NTM23" s="73"/>
      <c r="NTN23" s="57"/>
      <c r="NTO23" s="4"/>
      <c r="NTP23" s="5"/>
      <c r="NTQ23" s="44"/>
      <c r="NTR23" s="44"/>
      <c r="NTS23" s="44"/>
      <c r="NTT23" s="5"/>
      <c r="NTU23" s="73"/>
      <c r="NTV23" s="57"/>
      <c r="NTW23" s="4"/>
      <c r="NTX23" s="5"/>
      <c r="NTY23" s="44"/>
      <c r="NTZ23" s="44"/>
      <c r="NUA23" s="44"/>
      <c r="NUB23" s="5"/>
      <c r="NUC23" s="73"/>
      <c r="NUD23" s="57"/>
      <c r="NUE23" s="4"/>
      <c r="NUF23" s="5"/>
      <c r="NUG23" s="44"/>
      <c r="NUH23" s="44"/>
      <c r="NUI23" s="44"/>
      <c r="NUJ23" s="5"/>
      <c r="NUK23" s="73"/>
      <c r="NUL23" s="57"/>
      <c r="NUM23" s="4"/>
      <c r="NUN23" s="5"/>
      <c r="NUO23" s="44"/>
      <c r="NUP23" s="44"/>
      <c r="NUQ23" s="44"/>
      <c r="NUR23" s="5"/>
      <c r="NUS23" s="73"/>
      <c r="NUT23" s="57"/>
      <c r="NUU23" s="4"/>
      <c r="NUV23" s="5"/>
      <c r="NUW23" s="44"/>
      <c r="NUX23" s="44"/>
      <c r="NUY23" s="44"/>
      <c r="NUZ23" s="5"/>
      <c r="NVA23" s="73"/>
      <c r="NVB23" s="57"/>
      <c r="NVC23" s="4"/>
      <c r="NVD23" s="5"/>
      <c r="NVE23" s="44"/>
      <c r="NVF23" s="44"/>
      <c r="NVG23" s="44"/>
      <c r="NVH23" s="5"/>
      <c r="NVI23" s="73"/>
      <c r="NVJ23" s="57"/>
      <c r="NVK23" s="4"/>
      <c r="NVL23" s="5"/>
      <c r="NVM23" s="44"/>
      <c r="NVN23" s="44"/>
      <c r="NVO23" s="44"/>
      <c r="NVP23" s="5"/>
      <c r="NVQ23" s="73"/>
      <c r="NVR23" s="57"/>
      <c r="NVS23" s="4"/>
      <c r="NVT23" s="5"/>
      <c r="NVU23" s="44"/>
      <c r="NVV23" s="44"/>
      <c r="NVW23" s="44"/>
      <c r="NVX23" s="5"/>
      <c r="NVY23" s="73"/>
      <c r="NVZ23" s="57"/>
      <c r="NWA23" s="4"/>
      <c r="NWB23" s="5"/>
      <c r="NWC23" s="44"/>
      <c r="NWD23" s="44"/>
      <c r="NWE23" s="44"/>
      <c r="NWF23" s="5"/>
      <c r="NWG23" s="73"/>
      <c r="NWH23" s="57"/>
      <c r="NWI23" s="4"/>
      <c r="NWJ23" s="5"/>
      <c r="NWK23" s="44"/>
      <c r="NWL23" s="44"/>
      <c r="NWM23" s="44"/>
      <c r="NWN23" s="5"/>
      <c r="NWO23" s="73"/>
      <c r="NWP23" s="57"/>
      <c r="NWQ23" s="4"/>
      <c r="NWR23" s="5"/>
      <c r="NWS23" s="44"/>
      <c r="NWT23" s="44"/>
      <c r="NWU23" s="44"/>
      <c r="NWV23" s="5"/>
      <c r="NWW23" s="73"/>
      <c r="NWX23" s="57"/>
      <c r="NWY23" s="4"/>
      <c r="NWZ23" s="5"/>
      <c r="NXA23" s="44"/>
      <c r="NXB23" s="44"/>
      <c r="NXC23" s="44"/>
      <c r="NXD23" s="5"/>
      <c r="NXE23" s="73"/>
      <c r="NXF23" s="57"/>
      <c r="NXG23" s="4"/>
      <c r="NXH23" s="5"/>
      <c r="NXI23" s="44"/>
      <c r="NXJ23" s="44"/>
      <c r="NXK23" s="44"/>
      <c r="NXL23" s="5"/>
      <c r="NXM23" s="73"/>
      <c r="NXN23" s="57"/>
      <c r="NXO23" s="4"/>
      <c r="NXP23" s="5"/>
      <c r="NXQ23" s="44"/>
      <c r="NXR23" s="44"/>
      <c r="NXS23" s="44"/>
      <c r="NXT23" s="5"/>
      <c r="NXU23" s="73"/>
      <c r="NXV23" s="57"/>
      <c r="NXW23" s="4"/>
      <c r="NXX23" s="5"/>
      <c r="NXY23" s="44"/>
      <c r="NXZ23" s="44"/>
      <c r="NYA23" s="44"/>
      <c r="NYB23" s="5"/>
      <c r="NYC23" s="73"/>
      <c r="NYD23" s="57"/>
      <c r="NYE23" s="4"/>
      <c r="NYF23" s="5"/>
      <c r="NYG23" s="44"/>
      <c r="NYH23" s="44"/>
      <c r="NYI23" s="44"/>
      <c r="NYJ23" s="5"/>
      <c r="NYK23" s="73"/>
      <c r="NYL23" s="57"/>
      <c r="NYM23" s="4"/>
      <c r="NYN23" s="5"/>
      <c r="NYO23" s="44"/>
      <c r="NYP23" s="44"/>
      <c r="NYQ23" s="44"/>
      <c r="NYR23" s="5"/>
      <c r="NYS23" s="73"/>
      <c r="NYT23" s="57"/>
      <c r="NYU23" s="4"/>
      <c r="NYV23" s="5"/>
      <c r="NYW23" s="44"/>
      <c r="NYX23" s="44"/>
      <c r="NYY23" s="44"/>
      <c r="NYZ23" s="5"/>
      <c r="NZA23" s="73"/>
      <c r="NZB23" s="57"/>
      <c r="NZC23" s="4"/>
      <c r="NZD23" s="5"/>
      <c r="NZE23" s="44"/>
      <c r="NZF23" s="44"/>
      <c r="NZG23" s="44"/>
      <c r="NZH23" s="5"/>
      <c r="NZI23" s="73"/>
      <c r="NZJ23" s="57"/>
      <c r="NZK23" s="4"/>
      <c r="NZL23" s="5"/>
      <c r="NZM23" s="44"/>
      <c r="NZN23" s="44"/>
      <c r="NZO23" s="44"/>
      <c r="NZP23" s="5"/>
      <c r="NZQ23" s="73"/>
      <c r="NZR23" s="57"/>
      <c r="NZS23" s="4"/>
      <c r="NZT23" s="5"/>
      <c r="NZU23" s="44"/>
      <c r="NZV23" s="44"/>
      <c r="NZW23" s="44"/>
      <c r="NZX23" s="5"/>
      <c r="NZY23" s="73"/>
      <c r="NZZ23" s="57"/>
      <c r="OAA23" s="4"/>
      <c r="OAB23" s="5"/>
      <c r="OAC23" s="44"/>
      <c r="OAD23" s="44"/>
      <c r="OAE23" s="44"/>
      <c r="OAF23" s="5"/>
      <c r="OAG23" s="73"/>
      <c r="OAH23" s="57"/>
      <c r="OAI23" s="4"/>
      <c r="OAJ23" s="5"/>
      <c r="OAK23" s="44"/>
      <c r="OAL23" s="44"/>
      <c r="OAM23" s="44"/>
      <c r="OAN23" s="5"/>
      <c r="OAO23" s="73"/>
      <c r="OAP23" s="57"/>
      <c r="OAQ23" s="4"/>
      <c r="OAR23" s="5"/>
      <c r="OAS23" s="44"/>
      <c r="OAT23" s="44"/>
      <c r="OAU23" s="44"/>
      <c r="OAV23" s="5"/>
      <c r="OAW23" s="73"/>
      <c r="OAX23" s="57"/>
      <c r="OAY23" s="4"/>
      <c r="OAZ23" s="5"/>
      <c r="OBA23" s="44"/>
      <c r="OBB23" s="44"/>
      <c r="OBC23" s="44"/>
      <c r="OBD23" s="5"/>
      <c r="OBE23" s="73"/>
      <c r="OBF23" s="57"/>
      <c r="OBG23" s="4"/>
      <c r="OBH23" s="5"/>
      <c r="OBI23" s="44"/>
      <c r="OBJ23" s="44"/>
      <c r="OBK23" s="44"/>
      <c r="OBL23" s="5"/>
      <c r="OBM23" s="73"/>
      <c r="OBN23" s="57"/>
      <c r="OBO23" s="4"/>
      <c r="OBP23" s="5"/>
      <c r="OBQ23" s="44"/>
      <c r="OBR23" s="44"/>
      <c r="OBS23" s="44"/>
      <c r="OBT23" s="5"/>
      <c r="OBU23" s="73"/>
      <c r="OBV23" s="57"/>
      <c r="OBW23" s="4"/>
      <c r="OBX23" s="5"/>
      <c r="OBY23" s="44"/>
      <c r="OBZ23" s="44"/>
      <c r="OCA23" s="44"/>
      <c r="OCB23" s="5"/>
      <c r="OCC23" s="73"/>
      <c r="OCD23" s="57"/>
      <c r="OCE23" s="4"/>
      <c r="OCF23" s="5"/>
      <c r="OCG23" s="44"/>
      <c r="OCH23" s="44"/>
      <c r="OCI23" s="44"/>
      <c r="OCJ23" s="5"/>
      <c r="OCK23" s="73"/>
      <c r="OCL23" s="57"/>
      <c r="OCM23" s="4"/>
      <c r="OCN23" s="5"/>
      <c r="OCO23" s="44"/>
      <c r="OCP23" s="44"/>
      <c r="OCQ23" s="44"/>
      <c r="OCR23" s="5"/>
      <c r="OCS23" s="73"/>
      <c r="OCT23" s="57"/>
      <c r="OCU23" s="4"/>
      <c r="OCV23" s="5"/>
      <c r="OCW23" s="44"/>
      <c r="OCX23" s="44"/>
      <c r="OCY23" s="44"/>
      <c r="OCZ23" s="5"/>
      <c r="ODA23" s="73"/>
      <c r="ODB23" s="57"/>
      <c r="ODC23" s="4"/>
      <c r="ODD23" s="5"/>
      <c r="ODE23" s="44"/>
      <c r="ODF23" s="44"/>
      <c r="ODG23" s="44"/>
      <c r="ODH23" s="5"/>
      <c r="ODI23" s="73"/>
      <c r="ODJ23" s="57"/>
      <c r="ODK23" s="4"/>
      <c r="ODL23" s="5"/>
      <c r="ODM23" s="44"/>
      <c r="ODN23" s="44"/>
      <c r="ODO23" s="44"/>
      <c r="ODP23" s="5"/>
      <c r="ODQ23" s="73"/>
      <c r="ODR23" s="57"/>
      <c r="ODS23" s="4"/>
      <c r="ODT23" s="5"/>
      <c r="ODU23" s="44"/>
      <c r="ODV23" s="44"/>
      <c r="ODW23" s="44"/>
      <c r="ODX23" s="5"/>
      <c r="ODY23" s="73"/>
      <c r="ODZ23" s="57"/>
      <c r="OEA23" s="4"/>
      <c r="OEB23" s="5"/>
      <c r="OEC23" s="44"/>
      <c r="OED23" s="44"/>
      <c r="OEE23" s="44"/>
      <c r="OEF23" s="5"/>
      <c r="OEG23" s="73"/>
      <c r="OEH23" s="57"/>
      <c r="OEI23" s="4"/>
      <c r="OEJ23" s="5"/>
      <c r="OEK23" s="44"/>
      <c r="OEL23" s="44"/>
      <c r="OEM23" s="44"/>
      <c r="OEN23" s="5"/>
      <c r="OEO23" s="73"/>
      <c r="OEP23" s="57"/>
      <c r="OEQ23" s="4"/>
      <c r="OER23" s="5"/>
      <c r="OES23" s="44"/>
      <c r="OET23" s="44"/>
      <c r="OEU23" s="44"/>
      <c r="OEV23" s="5"/>
      <c r="OEW23" s="73"/>
      <c r="OEX23" s="57"/>
      <c r="OEY23" s="4"/>
      <c r="OEZ23" s="5"/>
      <c r="OFA23" s="44"/>
      <c r="OFB23" s="44"/>
      <c r="OFC23" s="44"/>
      <c r="OFD23" s="5"/>
      <c r="OFE23" s="73"/>
      <c r="OFF23" s="57"/>
      <c r="OFG23" s="4"/>
      <c r="OFH23" s="5"/>
      <c r="OFI23" s="44"/>
      <c r="OFJ23" s="44"/>
      <c r="OFK23" s="44"/>
      <c r="OFL23" s="5"/>
      <c r="OFM23" s="73"/>
      <c r="OFN23" s="57"/>
      <c r="OFO23" s="4"/>
      <c r="OFP23" s="5"/>
      <c r="OFQ23" s="44"/>
      <c r="OFR23" s="44"/>
      <c r="OFS23" s="44"/>
      <c r="OFT23" s="5"/>
      <c r="OFU23" s="73"/>
      <c r="OFV23" s="57"/>
      <c r="OFW23" s="4"/>
      <c r="OFX23" s="5"/>
      <c r="OFY23" s="44"/>
      <c r="OFZ23" s="44"/>
      <c r="OGA23" s="44"/>
      <c r="OGB23" s="5"/>
      <c r="OGC23" s="73"/>
      <c r="OGD23" s="57"/>
      <c r="OGE23" s="4"/>
      <c r="OGF23" s="5"/>
      <c r="OGG23" s="44"/>
      <c r="OGH23" s="44"/>
      <c r="OGI23" s="44"/>
      <c r="OGJ23" s="5"/>
      <c r="OGK23" s="73"/>
      <c r="OGL23" s="57"/>
      <c r="OGM23" s="4"/>
      <c r="OGN23" s="5"/>
      <c r="OGO23" s="44"/>
      <c r="OGP23" s="44"/>
      <c r="OGQ23" s="44"/>
      <c r="OGR23" s="5"/>
      <c r="OGS23" s="73"/>
      <c r="OGT23" s="57"/>
      <c r="OGU23" s="4"/>
      <c r="OGV23" s="5"/>
      <c r="OGW23" s="44"/>
      <c r="OGX23" s="44"/>
      <c r="OGY23" s="44"/>
      <c r="OGZ23" s="5"/>
      <c r="OHA23" s="73"/>
      <c r="OHB23" s="57"/>
      <c r="OHC23" s="4"/>
      <c r="OHD23" s="5"/>
      <c r="OHE23" s="44"/>
      <c r="OHF23" s="44"/>
      <c r="OHG23" s="44"/>
      <c r="OHH23" s="5"/>
      <c r="OHI23" s="73"/>
      <c r="OHJ23" s="57"/>
      <c r="OHK23" s="4"/>
      <c r="OHL23" s="5"/>
      <c r="OHM23" s="44"/>
      <c r="OHN23" s="44"/>
      <c r="OHO23" s="44"/>
      <c r="OHP23" s="5"/>
      <c r="OHQ23" s="73"/>
      <c r="OHR23" s="57"/>
      <c r="OHS23" s="4"/>
      <c r="OHT23" s="5"/>
      <c r="OHU23" s="44"/>
      <c r="OHV23" s="44"/>
      <c r="OHW23" s="44"/>
      <c r="OHX23" s="5"/>
      <c r="OHY23" s="73"/>
      <c r="OHZ23" s="57"/>
      <c r="OIA23" s="4"/>
      <c r="OIB23" s="5"/>
      <c r="OIC23" s="44"/>
      <c r="OID23" s="44"/>
      <c r="OIE23" s="44"/>
      <c r="OIF23" s="5"/>
      <c r="OIG23" s="73"/>
      <c r="OIH23" s="57"/>
      <c r="OII23" s="4"/>
      <c r="OIJ23" s="5"/>
      <c r="OIK23" s="44"/>
      <c r="OIL23" s="44"/>
      <c r="OIM23" s="44"/>
      <c r="OIN23" s="5"/>
      <c r="OIO23" s="73"/>
      <c r="OIP23" s="57"/>
      <c r="OIQ23" s="4"/>
      <c r="OIR23" s="5"/>
      <c r="OIS23" s="44"/>
      <c r="OIT23" s="44"/>
      <c r="OIU23" s="44"/>
      <c r="OIV23" s="5"/>
      <c r="OIW23" s="73"/>
      <c r="OIX23" s="57"/>
      <c r="OIY23" s="4"/>
      <c r="OIZ23" s="5"/>
      <c r="OJA23" s="44"/>
      <c r="OJB23" s="44"/>
      <c r="OJC23" s="44"/>
      <c r="OJD23" s="5"/>
      <c r="OJE23" s="73"/>
      <c r="OJF23" s="57"/>
      <c r="OJG23" s="4"/>
      <c r="OJH23" s="5"/>
      <c r="OJI23" s="44"/>
      <c r="OJJ23" s="44"/>
      <c r="OJK23" s="44"/>
      <c r="OJL23" s="5"/>
      <c r="OJM23" s="73"/>
      <c r="OJN23" s="57"/>
      <c r="OJO23" s="4"/>
      <c r="OJP23" s="5"/>
      <c r="OJQ23" s="44"/>
      <c r="OJR23" s="44"/>
      <c r="OJS23" s="44"/>
      <c r="OJT23" s="5"/>
      <c r="OJU23" s="73"/>
      <c r="OJV23" s="57"/>
      <c r="OJW23" s="4"/>
      <c r="OJX23" s="5"/>
      <c r="OJY23" s="44"/>
      <c r="OJZ23" s="44"/>
      <c r="OKA23" s="44"/>
      <c r="OKB23" s="5"/>
      <c r="OKC23" s="73"/>
      <c r="OKD23" s="57"/>
      <c r="OKE23" s="4"/>
      <c r="OKF23" s="5"/>
      <c r="OKG23" s="44"/>
      <c r="OKH23" s="44"/>
      <c r="OKI23" s="44"/>
      <c r="OKJ23" s="5"/>
      <c r="OKK23" s="73"/>
      <c r="OKL23" s="57"/>
      <c r="OKM23" s="4"/>
      <c r="OKN23" s="5"/>
      <c r="OKO23" s="44"/>
      <c r="OKP23" s="44"/>
      <c r="OKQ23" s="44"/>
      <c r="OKR23" s="5"/>
      <c r="OKS23" s="73"/>
      <c r="OKT23" s="57"/>
      <c r="OKU23" s="4"/>
      <c r="OKV23" s="5"/>
      <c r="OKW23" s="44"/>
      <c r="OKX23" s="44"/>
      <c r="OKY23" s="44"/>
      <c r="OKZ23" s="5"/>
      <c r="OLA23" s="73"/>
      <c r="OLB23" s="57"/>
      <c r="OLC23" s="4"/>
      <c r="OLD23" s="5"/>
      <c r="OLE23" s="44"/>
      <c r="OLF23" s="44"/>
      <c r="OLG23" s="44"/>
      <c r="OLH23" s="5"/>
      <c r="OLI23" s="73"/>
      <c r="OLJ23" s="57"/>
      <c r="OLK23" s="4"/>
      <c r="OLL23" s="5"/>
      <c r="OLM23" s="44"/>
      <c r="OLN23" s="44"/>
      <c r="OLO23" s="44"/>
      <c r="OLP23" s="5"/>
      <c r="OLQ23" s="73"/>
      <c r="OLR23" s="57"/>
      <c r="OLS23" s="4"/>
      <c r="OLT23" s="5"/>
      <c r="OLU23" s="44"/>
      <c r="OLV23" s="44"/>
      <c r="OLW23" s="44"/>
      <c r="OLX23" s="5"/>
      <c r="OLY23" s="73"/>
      <c r="OLZ23" s="57"/>
      <c r="OMA23" s="4"/>
      <c r="OMB23" s="5"/>
      <c r="OMC23" s="44"/>
      <c r="OMD23" s="44"/>
      <c r="OME23" s="44"/>
      <c r="OMF23" s="5"/>
      <c r="OMG23" s="73"/>
      <c r="OMH23" s="57"/>
      <c r="OMI23" s="4"/>
      <c r="OMJ23" s="5"/>
      <c r="OMK23" s="44"/>
      <c r="OML23" s="44"/>
      <c r="OMM23" s="44"/>
      <c r="OMN23" s="5"/>
      <c r="OMO23" s="73"/>
      <c r="OMP23" s="57"/>
      <c r="OMQ23" s="4"/>
      <c r="OMR23" s="5"/>
      <c r="OMS23" s="44"/>
      <c r="OMT23" s="44"/>
      <c r="OMU23" s="44"/>
      <c r="OMV23" s="5"/>
      <c r="OMW23" s="73"/>
      <c r="OMX23" s="57"/>
      <c r="OMY23" s="4"/>
      <c r="OMZ23" s="5"/>
      <c r="ONA23" s="44"/>
      <c r="ONB23" s="44"/>
      <c r="ONC23" s="44"/>
      <c r="OND23" s="5"/>
      <c r="ONE23" s="73"/>
      <c r="ONF23" s="57"/>
      <c r="ONG23" s="4"/>
      <c r="ONH23" s="5"/>
      <c r="ONI23" s="44"/>
      <c r="ONJ23" s="44"/>
      <c r="ONK23" s="44"/>
      <c r="ONL23" s="5"/>
      <c r="ONM23" s="73"/>
      <c r="ONN23" s="57"/>
      <c r="ONO23" s="4"/>
      <c r="ONP23" s="5"/>
      <c r="ONQ23" s="44"/>
      <c r="ONR23" s="44"/>
      <c r="ONS23" s="44"/>
      <c r="ONT23" s="5"/>
      <c r="ONU23" s="73"/>
      <c r="ONV23" s="57"/>
      <c r="ONW23" s="4"/>
      <c r="ONX23" s="5"/>
      <c r="ONY23" s="44"/>
      <c r="ONZ23" s="44"/>
      <c r="OOA23" s="44"/>
      <c r="OOB23" s="5"/>
      <c r="OOC23" s="73"/>
      <c r="OOD23" s="57"/>
      <c r="OOE23" s="4"/>
      <c r="OOF23" s="5"/>
      <c r="OOG23" s="44"/>
      <c r="OOH23" s="44"/>
      <c r="OOI23" s="44"/>
      <c r="OOJ23" s="5"/>
      <c r="OOK23" s="73"/>
      <c r="OOL23" s="57"/>
      <c r="OOM23" s="4"/>
      <c r="OON23" s="5"/>
      <c r="OOO23" s="44"/>
      <c r="OOP23" s="44"/>
      <c r="OOQ23" s="44"/>
      <c r="OOR23" s="5"/>
      <c r="OOS23" s="73"/>
      <c r="OOT23" s="57"/>
      <c r="OOU23" s="4"/>
      <c r="OOV23" s="5"/>
      <c r="OOW23" s="44"/>
      <c r="OOX23" s="44"/>
      <c r="OOY23" s="44"/>
      <c r="OOZ23" s="5"/>
      <c r="OPA23" s="73"/>
      <c r="OPB23" s="57"/>
      <c r="OPC23" s="4"/>
      <c r="OPD23" s="5"/>
      <c r="OPE23" s="44"/>
      <c r="OPF23" s="44"/>
      <c r="OPG23" s="44"/>
      <c r="OPH23" s="5"/>
      <c r="OPI23" s="73"/>
      <c r="OPJ23" s="57"/>
      <c r="OPK23" s="4"/>
      <c r="OPL23" s="5"/>
      <c r="OPM23" s="44"/>
      <c r="OPN23" s="44"/>
      <c r="OPO23" s="44"/>
      <c r="OPP23" s="5"/>
      <c r="OPQ23" s="73"/>
      <c r="OPR23" s="57"/>
      <c r="OPS23" s="4"/>
      <c r="OPT23" s="5"/>
      <c r="OPU23" s="44"/>
      <c r="OPV23" s="44"/>
      <c r="OPW23" s="44"/>
      <c r="OPX23" s="5"/>
      <c r="OPY23" s="73"/>
      <c r="OPZ23" s="57"/>
      <c r="OQA23" s="4"/>
      <c r="OQB23" s="5"/>
      <c r="OQC23" s="44"/>
      <c r="OQD23" s="44"/>
      <c r="OQE23" s="44"/>
      <c r="OQF23" s="5"/>
      <c r="OQG23" s="73"/>
      <c r="OQH23" s="57"/>
      <c r="OQI23" s="4"/>
      <c r="OQJ23" s="5"/>
      <c r="OQK23" s="44"/>
      <c r="OQL23" s="44"/>
      <c r="OQM23" s="44"/>
      <c r="OQN23" s="5"/>
      <c r="OQO23" s="73"/>
      <c r="OQP23" s="57"/>
      <c r="OQQ23" s="4"/>
      <c r="OQR23" s="5"/>
      <c r="OQS23" s="44"/>
      <c r="OQT23" s="44"/>
      <c r="OQU23" s="44"/>
      <c r="OQV23" s="5"/>
      <c r="OQW23" s="73"/>
      <c r="OQX23" s="57"/>
      <c r="OQY23" s="4"/>
      <c r="OQZ23" s="5"/>
      <c r="ORA23" s="44"/>
      <c r="ORB23" s="44"/>
      <c r="ORC23" s="44"/>
      <c r="ORD23" s="5"/>
      <c r="ORE23" s="73"/>
      <c r="ORF23" s="57"/>
      <c r="ORG23" s="4"/>
      <c r="ORH23" s="5"/>
      <c r="ORI23" s="44"/>
      <c r="ORJ23" s="44"/>
      <c r="ORK23" s="44"/>
      <c r="ORL23" s="5"/>
      <c r="ORM23" s="73"/>
      <c r="ORN23" s="57"/>
      <c r="ORO23" s="4"/>
      <c r="ORP23" s="5"/>
      <c r="ORQ23" s="44"/>
      <c r="ORR23" s="44"/>
      <c r="ORS23" s="44"/>
      <c r="ORT23" s="5"/>
      <c r="ORU23" s="73"/>
      <c r="ORV23" s="57"/>
      <c r="ORW23" s="4"/>
      <c r="ORX23" s="5"/>
      <c r="ORY23" s="44"/>
      <c r="ORZ23" s="44"/>
      <c r="OSA23" s="44"/>
      <c r="OSB23" s="5"/>
      <c r="OSC23" s="73"/>
      <c r="OSD23" s="57"/>
      <c r="OSE23" s="4"/>
      <c r="OSF23" s="5"/>
      <c r="OSG23" s="44"/>
      <c r="OSH23" s="44"/>
      <c r="OSI23" s="44"/>
      <c r="OSJ23" s="5"/>
      <c r="OSK23" s="73"/>
      <c r="OSL23" s="57"/>
      <c r="OSM23" s="4"/>
      <c r="OSN23" s="5"/>
      <c r="OSO23" s="44"/>
      <c r="OSP23" s="44"/>
      <c r="OSQ23" s="44"/>
      <c r="OSR23" s="5"/>
      <c r="OSS23" s="73"/>
      <c r="OST23" s="57"/>
      <c r="OSU23" s="4"/>
      <c r="OSV23" s="5"/>
      <c r="OSW23" s="44"/>
      <c r="OSX23" s="44"/>
      <c r="OSY23" s="44"/>
      <c r="OSZ23" s="5"/>
      <c r="OTA23" s="73"/>
      <c r="OTB23" s="57"/>
      <c r="OTC23" s="4"/>
      <c r="OTD23" s="5"/>
      <c r="OTE23" s="44"/>
      <c r="OTF23" s="44"/>
      <c r="OTG23" s="44"/>
      <c r="OTH23" s="5"/>
      <c r="OTI23" s="73"/>
      <c r="OTJ23" s="57"/>
      <c r="OTK23" s="4"/>
      <c r="OTL23" s="5"/>
      <c r="OTM23" s="44"/>
      <c r="OTN23" s="44"/>
      <c r="OTO23" s="44"/>
      <c r="OTP23" s="5"/>
      <c r="OTQ23" s="73"/>
      <c r="OTR23" s="57"/>
      <c r="OTS23" s="4"/>
      <c r="OTT23" s="5"/>
      <c r="OTU23" s="44"/>
      <c r="OTV23" s="44"/>
      <c r="OTW23" s="44"/>
      <c r="OTX23" s="5"/>
      <c r="OTY23" s="73"/>
      <c r="OTZ23" s="57"/>
      <c r="OUA23" s="4"/>
      <c r="OUB23" s="5"/>
      <c r="OUC23" s="44"/>
      <c r="OUD23" s="44"/>
      <c r="OUE23" s="44"/>
      <c r="OUF23" s="5"/>
      <c r="OUG23" s="73"/>
      <c r="OUH23" s="57"/>
      <c r="OUI23" s="4"/>
      <c r="OUJ23" s="5"/>
      <c r="OUK23" s="44"/>
      <c r="OUL23" s="44"/>
      <c r="OUM23" s="44"/>
      <c r="OUN23" s="5"/>
      <c r="OUO23" s="73"/>
      <c r="OUP23" s="57"/>
      <c r="OUQ23" s="4"/>
      <c r="OUR23" s="5"/>
      <c r="OUS23" s="44"/>
      <c r="OUT23" s="44"/>
      <c r="OUU23" s="44"/>
      <c r="OUV23" s="5"/>
      <c r="OUW23" s="73"/>
      <c r="OUX23" s="57"/>
      <c r="OUY23" s="4"/>
      <c r="OUZ23" s="5"/>
      <c r="OVA23" s="44"/>
      <c r="OVB23" s="44"/>
      <c r="OVC23" s="44"/>
      <c r="OVD23" s="5"/>
      <c r="OVE23" s="73"/>
      <c r="OVF23" s="57"/>
      <c r="OVG23" s="4"/>
      <c r="OVH23" s="5"/>
      <c r="OVI23" s="44"/>
      <c r="OVJ23" s="44"/>
      <c r="OVK23" s="44"/>
      <c r="OVL23" s="5"/>
      <c r="OVM23" s="73"/>
      <c r="OVN23" s="57"/>
      <c r="OVO23" s="4"/>
      <c r="OVP23" s="5"/>
      <c r="OVQ23" s="44"/>
      <c r="OVR23" s="44"/>
      <c r="OVS23" s="44"/>
      <c r="OVT23" s="5"/>
      <c r="OVU23" s="73"/>
      <c r="OVV23" s="57"/>
      <c r="OVW23" s="4"/>
      <c r="OVX23" s="5"/>
      <c r="OVY23" s="44"/>
      <c r="OVZ23" s="44"/>
      <c r="OWA23" s="44"/>
      <c r="OWB23" s="5"/>
      <c r="OWC23" s="73"/>
      <c r="OWD23" s="57"/>
      <c r="OWE23" s="4"/>
      <c r="OWF23" s="5"/>
      <c r="OWG23" s="44"/>
      <c r="OWH23" s="44"/>
      <c r="OWI23" s="44"/>
      <c r="OWJ23" s="5"/>
      <c r="OWK23" s="73"/>
      <c r="OWL23" s="57"/>
      <c r="OWM23" s="4"/>
      <c r="OWN23" s="5"/>
      <c r="OWO23" s="44"/>
      <c r="OWP23" s="44"/>
      <c r="OWQ23" s="44"/>
      <c r="OWR23" s="5"/>
      <c r="OWS23" s="73"/>
      <c r="OWT23" s="57"/>
      <c r="OWU23" s="4"/>
      <c r="OWV23" s="5"/>
      <c r="OWW23" s="44"/>
      <c r="OWX23" s="44"/>
      <c r="OWY23" s="44"/>
      <c r="OWZ23" s="5"/>
      <c r="OXA23" s="73"/>
      <c r="OXB23" s="57"/>
      <c r="OXC23" s="4"/>
      <c r="OXD23" s="5"/>
      <c r="OXE23" s="44"/>
      <c r="OXF23" s="44"/>
      <c r="OXG23" s="44"/>
      <c r="OXH23" s="5"/>
      <c r="OXI23" s="73"/>
      <c r="OXJ23" s="57"/>
      <c r="OXK23" s="4"/>
      <c r="OXL23" s="5"/>
      <c r="OXM23" s="44"/>
      <c r="OXN23" s="44"/>
      <c r="OXO23" s="44"/>
      <c r="OXP23" s="5"/>
      <c r="OXQ23" s="73"/>
      <c r="OXR23" s="57"/>
      <c r="OXS23" s="4"/>
      <c r="OXT23" s="5"/>
      <c r="OXU23" s="44"/>
      <c r="OXV23" s="44"/>
      <c r="OXW23" s="44"/>
      <c r="OXX23" s="5"/>
      <c r="OXY23" s="73"/>
      <c r="OXZ23" s="57"/>
      <c r="OYA23" s="4"/>
      <c r="OYB23" s="5"/>
      <c r="OYC23" s="44"/>
      <c r="OYD23" s="44"/>
      <c r="OYE23" s="44"/>
      <c r="OYF23" s="5"/>
      <c r="OYG23" s="73"/>
      <c r="OYH23" s="57"/>
      <c r="OYI23" s="4"/>
      <c r="OYJ23" s="5"/>
      <c r="OYK23" s="44"/>
      <c r="OYL23" s="44"/>
      <c r="OYM23" s="44"/>
      <c r="OYN23" s="5"/>
      <c r="OYO23" s="73"/>
      <c r="OYP23" s="57"/>
      <c r="OYQ23" s="4"/>
      <c r="OYR23" s="5"/>
      <c r="OYS23" s="44"/>
      <c r="OYT23" s="44"/>
      <c r="OYU23" s="44"/>
      <c r="OYV23" s="5"/>
      <c r="OYW23" s="73"/>
      <c r="OYX23" s="57"/>
      <c r="OYY23" s="4"/>
      <c r="OYZ23" s="5"/>
      <c r="OZA23" s="44"/>
      <c r="OZB23" s="44"/>
      <c r="OZC23" s="44"/>
      <c r="OZD23" s="5"/>
      <c r="OZE23" s="73"/>
      <c r="OZF23" s="57"/>
      <c r="OZG23" s="4"/>
      <c r="OZH23" s="5"/>
      <c r="OZI23" s="44"/>
      <c r="OZJ23" s="44"/>
      <c r="OZK23" s="44"/>
      <c r="OZL23" s="5"/>
      <c r="OZM23" s="73"/>
      <c r="OZN23" s="57"/>
      <c r="OZO23" s="4"/>
      <c r="OZP23" s="5"/>
      <c r="OZQ23" s="44"/>
      <c r="OZR23" s="44"/>
      <c r="OZS23" s="44"/>
      <c r="OZT23" s="5"/>
      <c r="OZU23" s="73"/>
      <c r="OZV23" s="57"/>
      <c r="OZW23" s="4"/>
      <c r="OZX23" s="5"/>
      <c r="OZY23" s="44"/>
      <c r="OZZ23" s="44"/>
      <c r="PAA23" s="44"/>
      <c r="PAB23" s="5"/>
      <c r="PAC23" s="73"/>
      <c r="PAD23" s="57"/>
      <c r="PAE23" s="4"/>
      <c r="PAF23" s="5"/>
      <c r="PAG23" s="44"/>
      <c r="PAH23" s="44"/>
      <c r="PAI23" s="44"/>
      <c r="PAJ23" s="5"/>
      <c r="PAK23" s="73"/>
      <c r="PAL23" s="57"/>
      <c r="PAM23" s="4"/>
      <c r="PAN23" s="5"/>
      <c r="PAO23" s="44"/>
      <c r="PAP23" s="44"/>
      <c r="PAQ23" s="44"/>
      <c r="PAR23" s="5"/>
      <c r="PAS23" s="73"/>
      <c r="PAT23" s="57"/>
      <c r="PAU23" s="4"/>
      <c r="PAV23" s="5"/>
      <c r="PAW23" s="44"/>
      <c r="PAX23" s="44"/>
      <c r="PAY23" s="44"/>
      <c r="PAZ23" s="5"/>
      <c r="PBA23" s="73"/>
      <c r="PBB23" s="57"/>
      <c r="PBC23" s="4"/>
      <c r="PBD23" s="5"/>
      <c r="PBE23" s="44"/>
      <c r="PBF23" s="44"/>
      <c r="PBG23" s="44"/>
      <c r="PBH23" s="5"/>
      <c r="PBI23" s="73"/>
      <c r="PBJ23" s="57"/>
      <c r="PBK23" s="4"/>
      <c r="PBL23" s="5"/>
      <c r="PBM23" s="44"/>
      <c r="PBN23" s="44"/>
      <c r="PBO23" s="44"/>
      <c r="PBP23" s="5"/>
      <c r="PBQ23" s="73"/>
      <c r="PBR23" s="57"/>
      <c r="PBS23" s="4"/>
      <c r="PBT23" s="5"/>
      <c r="PBU23" s="44"/>
      <c r="PBV23" s="44"/>
      <c r="PBW23" s="44"/>
      <c r="PBX23" s="5"/>
      <c r="PBY23" s="73"/>
      <c r="PBZ23" s="57"/>
      <c r="PCA23" s="4"/>
      <c r="PCB23" s="5"/>
      <c r="PCC23" s="44"/>
      <c r="PCD23" s="44"/>
      <c r="PCE23" s="44"/>
      <c r="PCF23" s="5"/>
      <c r="PCG23" s="73"/>
      <c r="PCH23" s="57"/>
      <c r="PCI23" s="4"/>
      <c r="PCJ23" s="5"/>
      <c r="PCK23" s="44"/>
      <c r="PCL23" s="44"/>
      <c r="PCM23" s="44"/>
      <c r="PCN23" s="5"/>
      <c r="PCO23" s="73"/>
      <c r="PCP23" s="57"/>
      <c r="PCQ23" s="4"/>
      <c r="PCR23" s="5"/>
      <c r="PCS23" s="44"/>
      <c r="PCT23" s="44"/>
      <c r="PCU23" s="44"/>
      <c r="PCV23" s="5"/>
      <c r="PCW23" s="73"/>
      <c r="PCX23" s="57"/>
      <c r="PCY23" s="4"/>
      <c r="PCZ23" s="5"/>
      <c r="PDA23" s="44"/>
      <c r="PDB23" s="44"/>
      <c r="PDC23" s="44"/>
      <c r="PDD23" s="5"/>
      <c r="PDE23" s="73"/>
      <c r="PDF23" s="57"/>
      <c r="PDG23" s="4"/>
      <c r="PDH23" s="5"/>
      <c r="PDI23" s="44"/>
      <c r="PDJ23" s="44"/>
      <c r="PDK23" s="44"/>
      <c r="PDL23" s="5"/>
      <c r="PDM23" s="73"/>
      <c r="PDN23" s="57"/>
      <c r="PDO23" s="4"/>
      <c r="PDP23" s="5"/>
      <c r="PDQ23" s="44"/>
      <c r="PDR23" s="44"/>
      <c r="PDS23" s="44"/>
      <c r="PDT23" s="5"/>
      <c r="PDU23" s="73"/>
      <c r="PDV23" s="57"/>
      <c r="PDW23" s="4"/>
      <c r="PDX23" s="5"/>
      <c r="PDY23" s="44"/>
      <c r="PDZ23" s="44"/>
      <c r="PEA23" s="44"/>
      <c r="PEB23" s="5"/>
      <c r="PEC23" s="73"/>
      <c r="PED23" s="57"/>
      <c r="PEE23" s="4"/>
      <c r="PEF23" s="5"/>
      <c r="PEG23" s="44"/>
      <c r="PEH23" s="44"/>
      <c r="PEI23" s="44"/>
      <c r="PEJ23" s="5"/>
      <c r="PEK23" s="73"/>
      <c r="PEL23" s="57"/>
      <c r="PEM23" s="4"/>
      <c r="PEN23" s="5"/>
      <c r="PEO23" s="44"/>
      <c r="PEP23" s="44"/>
      <c r="PEQ23" s="44"/>
      <c r="PER23" s="5"/>
      <c r="PES23" s="73"/>
      <c r="PET23" s="57"/>
      <c r="PEU23" s="4"/>
      <c r="PEV23" s="5"/>
      <c r="PEW23" s="44"/>
      <c r="PEX23" s="44"/>
      <c r="PEY23" s="44"/>
      <c r="PEZ23" s="5"/>
      <c r="PFA23" s="73"/>
      <c r="PFB23" s="57"/>
      <c r="PFC23" s="4"/>
      <c r="PFD23" s="5"/>
      <c r="PFE23" s="44"/>
      <c r="PFF23" s="44"/>
      <c r="PFG23" s="44"/>
      <c r="PFH23" s="5"/>
      <c r="PFI23" s="73"/>
      <c r="PFJ23" s="57"/>
      <c r="PFK23" s="4"/>
      <c r="PFL23" s="5"/>
      <c r="PFM23" s="44"/>
      <c r="PFN23" s="44"/>
      <c r="PFO23" s="44"/>
      <c r="PFP23" s="5"/>
      <c r="PFQ23" s="73"/>
      <c r="PFR23" s="57"/>
      <c r="PFS23" s="4"/>
      <c r="PFT23" s="5"/>
      <c r="PFU23" s="44"/>
      <c r="PFV23" s="44"/>
      <c r="PFW23" s="44"/>
      <c r="PFX23" s="5"/>
      <c r="PFY23" s="73"/>
      <c r="PFZ23" s="57"/>
      <c r="PGA23" s="4"/>
      <c r="PGB23" s="5"/>
      <c r="PGC23" s="44"/>
      <c r="PGD23" s="44"/>
      <c r="PGE23" s="44"/>
      <c r="PGF23" s="5"/>
      <c r="PGG23" s="73"/>
      <c r="PGH23" s="57"/>
      <c r="PGI23" s="4"/>
      <c r="PGJ23" s="5"/>
      <c r="PGK23" s="44"/>
      <c r="PGL23" s="44"/>
      <c r="PGM23" s="44"/>
      <c r="PGN23" s="5"/>
      <c r="PGO23" s="73"/>
      <c r="PGP23" s="57"/>
      <c r="PGQ23" s="4"/>
      <c r="PGR23" s="5"/>
      <c r="PGS23" s="44"/>
      <c r="PGT23" s="44"/>
      <c r="PGU23" s="44"/>
      <c r="PGV23" s="5"/>
      <c r="PGW23" s="73"/>
      <c r="PGX23" s="57"/>
      <c r="PGY23" s="4"/>
      <c r="PGZ23" s="5"/>
      <c r="PHA23" s="44"/>
      <c r="PHB23" s="44"/>
      <c r="PHC23" s="44"/>
      <c r="PHD23" s="5"/>
      <c r="PHE23" s="73"/>
      <c r="PHF23" s="57"/>
      <c r="PHG23" s="4"/>
      <c r="PHH23" s="5"/>
      <c r="PHI23" s="44"/>
      <c r="PHJ23" s="44"/>
      <c r="PHK23" s="44"/>
      <c r="PHL23" s="5"/>
      <c r="PHM23" s="73"/>
      <c r="PHN23" s="57"/>
      <c r="PHO23" s="4"/>
      <c r="PHP23" s="5"/>
      <c r="PHQ23" s="44"/>
      <c r="PHR23" s="44"/>
      <c r="PHS23" s="44"/>
      <c r="PHT23" s="5"/>
      <c r="PHU23" s="73"/>
      <c r="PHV23" s="57"/>
      <c r="PHW23" s="4"/>
      <c r="PHX23" s="5"/>
      <c r="PHY23" s="44"/>
      <c r="PHZ23" s="44"/>
      <c r="PIA23" s="44"/>
      <c r="PIB23" s="5"/>
      <c r="PIC23" s="73"/>
      <c r="PID23" s="57"/>
      <c r="PIE23" s="4"/>
      <c r="PIF23" s="5"/>
      <c r="PIG23" s="44"/>
      <c r="PIH23" s="44"/>
      <c r="PII23" s="44"/>
      <c r="PIJ23" s="5"/>
      <c r="PIK23" s="73"/>
      <c r="PIL23" s="57"/>
      <c r="PIM23" s="4"/>
      <c r="PIN23" s="5"/>
      <c r="PIO23" s="44"/>
      <c r="PIP23" s="44"/>
      <c r="PIQ23" s="44"/>
      <c r="PIR23" s="5"/>
      <c r="PIS23" s="73"/>
      <c r="PIT23" s="57"/>
      <c r="PIU23" s="4"/>
      <c r="PIV23" s="5"/>
      <c r="PIW23" s="44"/>
      <c r="PIX23" s="44"/>
      <c r="PIY23" s="44"/>
      <c r="PIZ23" s="5"/>
      <c r="PJA23" s="73"/>
      <c r="PJB23" s="57"/>
      <c r="PJC23" s="4"/>
      <c r="PJD23" s="5"/>
      <c r="PJE23" s="44"/>
      <c r="PJF23" s="44"/>
      <c r="PJG23" s="44"/>
      <c r="PJH23" s="5"/>
      <c r="PJI23" s="73"/>
      <c r="PJJ23" s="57"/>
      <c r="PJK23" s="4"/>
      <c r="PJL23" s="5"/>
      <c r="PJM23" s="44"/>
      <c r="PJN23" s="44"/>
      <c r="PJO23" s="44"/>
      <c r="PJP23" s="5"/>
      <c r="PJQ23" s="73"/>
      <c r="PJR23" s="57"/>
      <c r="PJS23" s="4"/>
      <c r="PJT23" s="5"/>
      <c r="PJU23" s="44"/>
      <c r="PJV23" s="44"/>
      <c r="PJW23" s="44"/>
      <c r="PJX23" s="5"/>
      <c r="PJY23" s="73"/>
      <c r="PJZ23" s="57"/>
      <c r="PKA23" s="4"/>
      <c r="PKB23" s="5"/>
      <c r="PKC23" s="44"/>
      <c r="PKD23" s="44"/>
      <c r="PKE23" s="44"/>
      <c r="PKF23" s="5"/>
      <c r="PKG23" s="73"/>
      <c r="PKH23" s="57"/>
      <c r="PKI23" s="4"/>
      <c r="PKJ23" s="5"/>
      <c r="PKK23" s="44"/>
      <c r="PKL23" s="44"/>
      <c r="PKM23" s="44"/>
      <c r="PKN23" s="5"/>
      <c r="PKO23" s="73"/>
      <c r="PKP23" s="57"/>
      <c r="PKQ23" s="4"/>
      <c r="PKR23" s="5"/>
      <c r="PKS23" s="44"/>
      <c r="PKT23" s="44"/>
      <c r="PKU23" s="44"/>
      <c r="PKV23" s="5"/>
      <c r="PKW23" s="73"/>
      <c r="PKX23" s="57"/>
      <c r="PKY23" s="4"/>
      <c r="PKZ23" s="5"/>
      <c r="PLA23" s="44"/>
      <c r="PLB23" s="44"/>
      <c r="PLC23" s="44"/>
      <c r="PLD23" s="5"/>
      <c r="PLE23" s="73"/>
      <c r="PLF23" s="57"/>
      <c r="PLG23" s="4"/>
      <c r="PLH23" s="5"/>
      <c r="PLI23" s="44"/>
      <c r="PLJ23" s="44"/>
      <c r="PLK23" s="44"/>
      <c r="PLL23" s="5"/>
      <c r="PLM23" s="73"/>
      <c r="PLN23" s="57"/>
      <c r="PLO23" s="4"/>
      <c r="PLP23" s="5"/>
      <c r="PLQ23" s="44"/>
      <c r="PLR23" s="44"/>
      <c r="PLS23" s="44"/>
      <c r="PLT23" s="5"/>
      <c r="PLU23" s="73"/>
      <c r="PLV23" s="57"/>
      <c r="PLW23" s="4"/>
      <c r="PLX23" s="5"/>
      <c r="PLY23" s="44"/>
      <c r="PLZ23" s="44"/>
      <c r="PMA23" s="44"/>
      <c r="PMB23" s="5"/>
      <c r="PMC23" s="73"/>
      <c r="PMD23" s="57"/>
      <c r="PME23" s="4"/>
      <c r="PMF23" s="5"/>
      <c r="PMG23" s="44"/>
      <c r="PMH23" s="44"/>
      <c r="PMI23" s="44"/>
      <c r="PMJ23" s="5"/>
      <c r="PMK23" s="73"/>
      <c r="PML23" s="57"/>
      <c r="PMM23" s="4"/>
      <c r="PMN23" s="5"/>
      <c r="PMO23" s="44"/>
      <c r="PMP23" s="44"/>
      <c r="PMQ23" s="44"/>
      <c r="PMR23" s="5"/>
      <c r="PMS23" s="73"/>
      <c r="PMT23" s="57"/>
      <c r="PMU23" s="4"/>
      <c r="PMV23" s="5"/>
      <c r="PMW23" s="44"/>
      <c r="PMX23" s="44"/>
      <c r="PMY23" s="44"/>
      <c r="PMZ23" s="5"/>
      <c r="PNA23" s="73"/>
      <c r="PNB23" s="57"/>
      <c r="PNC23" s="4"/>
      <c r="PND23" s="5"/>
      <c r="PNE23" s="44"/>
      <c r="PNF23" s="44"/>
      <c r="PNG23" s="44"/>
      <c r="PNH23" s="5"/>
      <c r="PNI23" s="73"/>
      <c r="PNJ23" s="57"/>
      <c r="PNK23" s="4"/>
      <c r="PNL23" s="5"/>
      <c r="PNM23" s="44"/>
      <c r="PNN23" s="44"/>
      <c r="PNO23" s="44"/>
      <c r="PNP23" s="5"/>
      <c r="PNQ23" s="73"/>
      <c r="PNR23" s="57"/>
      <c r="PNS23" s="4"/>
      <c r="PNT23" s="5"/>
      <c r="PNU23" s="44"/>
      <c r="PNV23" s="44"/>
      <c r="PNW23" s="44"/>
      <c r="PNX23" s="5"/>
      <c r="PNY23" s="73"/>
      <c r="PNZ23" s="57"/>
      <c r="POA23" s="4"/>
      <c r="POB23" s="5"/>
      <c r="POC23" s="44"/>
      <c r="POD23" s="44"/>
      <c r="POE23" s="44"/>
      <c r="POF23" s="5"/>
      <c r="POG23" s="73"/>
      <c r="POH23" s="57"/>
      <c r="POI23" s="4"/>
      <c r="POJ23" s="5"/>
      <c r="POK23" s="44"/>
      <c r="POL23" s="44"/>
      <c r="POM23" s="44"/>
      <c r="PON23" s="5"/>
      <c r="POO23" s="73"/>
      <c r="POP23" s="57"/>
      <c r="POQ23" s="4"/>
      <c r="POR23" s="5"/>
      <c r="POS23" s="44"/>
      <c r="POT23" s="44"/>
      <c r="POU23" s="44"/>
      <c r="POV23" s="5"/>
      <c r="POW23" s="73"/>
      <c r="POX23" s="57"/>
      <c r="POY23" s="4"/>
      <c r="POZ23" s="5"/>
      <c r="PPA23" s="44"/>
      <c r="PPB23" s="44"/>
      <c r="PPC23" s="44"/>
      <c r="PPD23" s="5"/>
      <c r="PPE23" s="73"/>
      <c r="PPF23" s="57"/>
      <c r="PPG23" s="4"/>
      <c r="PPH23" s="5"/>
      <c r="PPI23" s="44"/>
      <c r="PPJ23" s="44"/>
      <c r="PPK23" s="44"/>
      <c r="PPL23" s="5"/>
      <c r="PPM23" s="73"/>
      <c r="PPN23" s="57"/>
      <c r="PPO23" s="4"/>
      <c r="PPP23" s="5"/>
      <c r="PPQ23" s="44"/>
      <c r="PPR23" s="44"/>
      <c r="PPS23" s="44"/>
      <c r="PPT23" s="5"/>
      <c r="PPU23" s="73"/>
      <c r="PPV23" s="57"/>
      <c r="PPW23" s="4"/>
      <c r="PPX23" s="5"/>
      <c r="PPY23" s="44"/>
      <c r="PPZ23" s="44"/>
      <c r="PQA23" s="44"/>
      <c r="PQB23" s="5"/>
      <c r="PQC23" s="73"/>
      <c r="PQD23" s="57"/>
      <c r="PQE23" s="4"/>
      <c r="PQF23" s="5"/>
      <c r="PQG23" s="44"/>
      <c r="PQH23" s="44"/>
      <c r="PQI23" s="44"/>
      <c r="PQJ23" s="5"/>
      <c r="PQK23" s="73"/>
      <c r="PQL23" s="57"/>
      <c r="PQM23" s="4"/>
      <c r="PQN23" s="5"/>
      <c r="PQO23" s="44"/>
      <c r="PQP23" s="44"/>
      <c r="PQQ23" s="44"/>
      <c r="PQR23" s="5"/>
      <c r="PQS23" s="73"/>
      <c r="PQT23" s="57"/>
      <c r="PQU23" s="4"/>
      <c r="PQV23" s="5"/>
      <c r="PQW23" s="44"/>
      <c r="PQX23" s="44"/>
      <c r="PQY23" s="44"/>
      <c r="PQZ23" s="5"/>
      <c r="PRA23" s="73"/>
      <c r="PRB23" s="57"/>
      <c r="PRC23" s="4"/>
      <c r="PRD23" s="5"/>
      <c r="PRE23" s="44"/>
      <c r="PRF23" s="44"/>
      <c r="PRG23" s="44"/>
      <c r="PRH23" s="5"/>
      <c r="PRI23" s="73"/>
      <c r="PRJ23" s="57"/>
      <c r="PRK23" s="4"/>
      <c r="PRL23" s="5"/>
      <c r="PRM23" s="44"/>
      <c r="PRN23" s="44"/>
      <c r="PRO23" s="44"/>
      <c r="PRP23" s="5"/>
      <c r="PRQ23" s="73"/>
      <c r="PRR23" s="57"/>
      <c r="PRS23" s="4"/>
      <c r="PRT23" s="5"/>
      <c r="PRU23" s="44"/>
      <c r="PRV23" s="44"/>
      <c r="PRW23" s="44"/>
      <c r="PRX23" s="5"/>
      <c r="PRY23" s="73"/>
      <c r="PRZ23" s="57"/>
      <c r="PSA23" s="4"/>
      <c r="PSB23" s="5"/>
      <c r="PSC23" s="44"/>
      <c r="PSD23" s="44"/>
      <c r="PSE23" s="44"/>
      <c r="PSF23" s="5"/>
      <c r="PSG23" s="73"/>
      <c r="PSH23" s="57"/>
      <c r="PSI23" s="4"/>
      <c r="PSJ23" s="5"/>
      <c r="PSK23" s="44"/>
      <c r="PSL23" s="44"/>
      <c r="PSM23" s="44"/>
      <c r="PSN23" s="5"/>
      <c r="PSO23" s="73"/>
      <c r="PSP23" s="57"/>
      <c r="PSQ23" s="4"/>
      <c r="PSR23" s="5"/>
      <c r="PSS23" s="44"/>
      <c r="PST23" s="44"/>
      <c r="PSU23" s="44"/>
      <c r="PSV23" s="5"/>
      <c r="PSW23" s="73"/>
      <c r="PSX23" s="57"/>
      <c r="PSY23" s="4"/>
      <c r="PSZ23" s="5"/>
      <c r="PTA23" s="44"/>
      <c r="PTB23" s="44"/>
      <c r="PTC23" s="44"/>
      <c r="PTD23" s="5"/>
      <c r="PTE23" s="73"/>
      <c r="PTF23" s="57"/>
      <c r="PTG23" s="4"/>
      <c r="PTH23" s="5"/>
      <c r="PTI23" s="44"/>
      <c r="PTJ23" s="44"/>
      <c r="PTK23" s="44"/>
      <c r="PTL23" s="5"/>
      <c r="PTM23" s="73"/>
      <c r="PTN23" s="57"/>
      <c r="PTO23" s="4"/>
      <c r="PTP23" s="5"/>
      <c r="PTQ23" s="44"/>
      <c r="PTR23" s="44"/>
      <c r="PTS23" s="44"/>
      <c r="PTT23" s="5"/>
      <c r="PTU23" s="73"/>
      <c r="PTV23" s="57"/>
      <c r="PTW23" s="4"/>
      <c r="PTX23" s="5"/>
      <c r="PTY23" s="44"/>
      <c r="PTZ23" s="44"/>
      <c r="PUA23" s="44"/>
      <c r="PUB23" s="5"/>
      <c r="PUC23" s="73"/>
      <c r="PUD23" s="57"/>
      <c r="PUE23" s="4"/>
      <c r="PUF23" s="5"/>
      <c r="PUG23" s="44"/>
      <c r="PUH23" s="44"/>
      <c r="PUI23" s="44"/>
      <c r="PUJ23" s="5"/>
      <c r="PUK23" s="73"/>
      <c r="PUL23" s="57"/>
      <c r="PUM23" s="4"/>
      <c r="PUN23" s="5"/>
      <c r="PUO23" s="44"/>
      <c r="PUP23" s="44"/>
      <c r="PUQ23" s="44"/>
      <c r="PUR23" s="5"/>
      <c r="PUS23" s="73"/>
      <c r="PUT23" s="57"/>
      <c r="PUU23" s="4"/>
      <c r="PUV23" s="5"/>
      <c r="PUW23" s="44"/>
      <c r="PUX23" s="44"/>
      <c r="PUY23" s="44"/>
      <c r="PUZ23" s="5"/>
      <c r="PVA23" s="73"/>
      <c r="PVB23" s="57"/>
      <c r="PVC23" s="4"/>
      <c r="PVD23" s="5"/>
      <c r="PVE23" s="44"/>
      <c r="PVF23" s="44"/>
      <c r="PVG23" s="44"/>
      <c r="PVH23" s="5"/>
      <c r="PVI23" s="73"/>
      <c r="PVJ23" s="57"/>
      <c r="PVK23" s="4"/>
      <c r="PVL23" s="5"/>
      <c r="PVM23" s="44"/>
      <c r="PVN23" s="44"/>
      <c r="PVO23" s="44"/>
      <c r="PVP23" s="5"/>
      <c r="PVQ23" s="73"/>
      <c r="PVR23" s="57"/>
      <c r="PVS23" s="4"/>
      <c r="PVT23" s="5"/>
      <c r="PVU23" s="44"/>
      <c r="PVV23" s="44"/>
      <c r="PVW23" s="44"/>
      <c r="PVX23" s="5"/>
      <c r="PVY23" s="73"/>
      <c r="PVZ23" s="57"/>
      <c r="PWA23" s="4"/>
      <c r="PWB23" s="5"/>
      <c r="PWC23" s="44"/>
      <c r="PWD23" s="44"/>
      <c r="PWE23" s="44"/>
      <c r="PWF23" s="5"/>
      <c r="PWG23" s="73"/>
      <c r="PWH23" s="57"/>
      <c r="PWI23" s="4"/>
      <c r="PWJ23" s="5"/>
      <c r="PWK23" s="44"/>
      <c r="PWL23" s="44"/>
      <c r="PWM23" s="44"/>
      <c r="PWN23" s="5"/>
      <c r="PWO23" s="73"/>
      <c r="PWP23" s="57"/>
      <c r="PWQ23" s="4"/>
      <c r="PWR23" s="5"/>
      <c r="PWS23" s="44"/>
      <c r="PWT23" s="44"/>
      <c r="PWU23" s="44"/>
      <c r="PWV23" s="5"/>
      <c r="PWW23" s="73"/>
      <c r="PWX23" s="57"/>
      <c r="PWY23" s="4"/>
      <c r="PWZ23" s="5"/>
      <c r="PXA23" s="44"/>
      <c r="PXB23" s="44"/>
      <c r="PXC23" s="44"/>
      <c r="PXD23" s="5"/>
      <c r="PXE23" s="73"/>
      <c r="PXF23" s="57"/>
      <c r="PXG23" s="4"/>
      <c r="PXH23" s="5"/>
      <c r="PXI23" s="44"/>
      <c r="PXJ23" s="44"/>
      <c r="PXK23" s="44"/>
      <c r="PXL23" s="5"/>
      <c r="PXM23" s="73"/>
      <c r="PXN23" s="57"/>
      <c r="PXO23" s="4"/>
      <c r="PXP23" s="5"/>
      <c r="PXQ23" s="44"/>
      <c r="PXR23" s="44"/>
      <c r="PXS23" s="44"/>
      <c r="PXT23" s="5"/>
      <c r="PXU23" s="73"/>
      <c r="PXV23" s="57"/>
      <c r="PXW23" s="4"/>
      <c r="PXX23" s="5"/>
      <c r="PXY23" s="44"/>
      <c r="PXZ23" s="44"/>
      <c r="PYA23" s="44"/>
      <c r="PYB23" s="5"/>
      <c r="PYC23" s="73"/>
      <c r="PYD23" s="57"/>
      <c r="PYE23" s="4"/>
      <c r="PYF23" s="5"/>
      <c r="PYG23" s="44"/>
      <c r="PYH23" s="44"/>
      <c r="PYI23" s="44"/>
      <c r="PYJ23" s="5"/>
      <c r="PYK23" s="73"/>
      <c r="PYL23" s="57"/>
      <c r="PYM23" s="4"/>
      <c r="PYN23" s="5"/>
      <c r="PYO23" s="44"/>
      <c r="PYP23" s="44"/>
      <c r="PYQ23" s="44"/>
      <c r="PYR23" s="5"/>
      <c r="PYS23" s="73"/>
      <c r="PYT23" s="57"/>
      <c r="PYU23" s="4"/>
      <c r="PYV23" s="5"/>
      <c r="PYW23" s="44"/>
      <c r="PYX23" s="44"/>
      <c r="PYY23" s="44"/>
      <c r="PYZ23" s="5"/>
      <c r="PZA23" s="73"/>
      <c r="PZB23" s="57"/>
      <c r="PZC23" s="4"/>
      <c r="PZD23" s="5"/>
      <c r="PZE23" s="44"/>
      <c r="PZF23" s="44"/>
      <c r="PZG23" s="44"/>
      <c r="PZH23" s="5"/>
      <c r="PZI23" s="73"/>
      <c r="PZJ23" s="57"/>
      <c r="PZK23" s="4"/>
      <c r="PZL23" s="5"/>
      <c r="PZM23" s="44"/>
      <c r="PZN23" s="44"/>
      <c r="PZO23" s="44"/>
      <c r="PZP23" s="5"/>
      <c r="PZQ23" s="73"/>
      <c r="PZR23" s="57"/>
      <c r="PZS23" s="4"/>
      <c r="PZT23" s="5"/>
      <c r="PZU23" s="44"/>
      <c r="PZV23" s="44"/>
      <c r="PZW23" s="44"/>
      <c r="PZX23" s="5"/>
      <c r="PZY23" s="73"/>
      <c r="PZZ23" s="57"/>
      <c r="QAA23" s="4"/>
      <c r="QAB23" s="5"/>
      <c r="QAC23" s="44"/>
      <c r="QAD23" s="44"/>
      <c r="QAE23" s="44"/>
      <c r="QAF23" s="5"/>
      <c r="QAG23" s="73"/>
      <c r="QAH23" s="57"/>
      <c r="QAI23" s="4"/>
      <c r="QAJ23" s="5"/>
      <c r="QAK23" s="44"/>
      <c r="QAL23" s="44"/>
      <c r="QAM23" s="44"/>
      <c r="QAN23" s="5"/>
      <c r="QAO23" s="73"/>
      <c r="QAP23" s="57"/>
      <c r="QAQ23" s="4"/>
      <c r="QAR23" s="5"/>
      <c r="QAS23" s="44"/>
      <c r="QAT23" s="44"/>
      <c r="QAU23" s="44"/>
      <c r="QAV23" s="5"/>
      <c r="QAW23" s="73"/>
      <c r="QAX23" s="57"/>
      <c r="QAY23" s="4"/>
      <c r="QAZ23" s="5"/>
      <c r="QBA23" s="44"/>
      <c r="QBB23" s="44"/>
      <c r="QBC23" s="44"/>
      <c r="QBD23" s="5"/>
      <c r="QBE23" s="73"/>
      <c r="QBF23" s="57"/>
      <c r="QBG23" s="4"/>
      <c r="QBH23" s="5"/>
      <c r="QBI23" s="44"/>
      <c r="QBJ23" s="44"/>
      <c r="QBK23" s="44"/>
      <c r="QBL23" s="5"/>
      <c r="QBM23" s="73"/>
      <c r="QBN23" s="57"/>
      <c r="QBO23" s="4"/>
      <c r="QBP23" s="5"/>
      <c r="QBQ23" s="44"/>
      <c r="QBR23" s="44"/>
      <c r="QBS23" s="44"/>
      <c r="QBT23" s="5"/>
      <c r="QBU23" s="73"/>
      <c r="QBV23" s="57"/>
      <c r="QBW23" s="4"/>
      <c r="QBX23" s="5"/>
      <c r="QBY23" s="44"/>
      <c r="QBZ23" s="44"/>
      <c r="QCA23" s="44"/>
      <c r="QCB23" s="5"/>
      <c r="QCC23" s="73"/>
      <c r="QCD23" s="57"/>
      <c r="QCE23" s="4"/>
      <c r="QCF23" s="5"/>
      <c r="QCG23" s="44"/>
      <c r="QCH23" s="44"/>
      <c r="QCI23" s="44"/>
      <c r="QCJ23" s="5"/>
      <c r="QCK23" s="73"/>
      <c r="QCL23" s="57"/>
      <c r="QCM23" s="4"/>
      <c r="QCN23" s="5"/>
      <c r="QCO23" s="44"/>
      <c r="QCP23" s="44"/>
      <c r="QCQ23" s="44"/>
      <c r="QCR23" s="5"/>
      <c r="QCS23" s="73"/>
      <c r="QCT23" s="57"/>
      <c r="QCU23" s="4"/>
      <c r="QCV23" s="5"/>
      <c r="QCW23" s="44"/>
      <c r="QCX23" s="44"/>
      <c r="QCY23" s="44"/>
      <c r="QCZ23" s="5"/>
      <c r="QDA23" s="73"/>
      <c r="QDB23" s="57"/>
      <c r="QDC23" s="4"/>
      <c r="QDD23" s="5"/>
      <c r="QDE23" s="44"/>
      <c r="QDF23" s="44"/>
      <c r="QDG23" s="44"/>
      <c r="QDH23" s="5"/>
      <c r="QDI23" s="73"/>
      <c r="QDJ23" s="57"/>
      <c r="QDK23" s="4"/>
      <c r="QDL23" s="5"/>
      <c r="QDM23" s="44"/>
      <c r="QDN23" s="44"/>
      <c r="QDO23" s="44"/>
      <c r="QDP23" s="5"/>
      <c r="QDQ23" s="73"/>
      <c r="QDR23" s="57"/>
      <c r="QDS23" s="4"/>
      <c r="QDT23" s="5"/>
      <c r="QDU23" s="44"/>
      <c r="QDV23" s="44"/>
      <c r="QDW23" s="44"/>
      <c r="QDX23" s="5"/>
      <c r="QDY23" s="73"/>
      <c r="QDZ23" s="57"/>
      <c r="QEA23" s="4"/>
      <c r="QEB23" s="5"/>
      <c r="QEC23" s="44"/>
      <c r="QED23" s="44"/>
      <c r="QEE23" s="44"/>
      <c r="QEF23" s="5"/>
      <c r="QEG23" s="73"/>
      <c r="QEH23" s="57"/>
      <c r="QEI23" s="4"/>
      <c r="QEJ23" s="5"/>
      <c r="QEK23" s="44"/>
      <c r="QEL23" s="44"/>
      <c r="QEM23" s="44"/>
      <c r="QEN23" s="5"/>
      <c r="QEO23" s="73"/>
      <c r="QEP23" s="57"/>
      <c r="QEQ23" s="4"/>
      <c r="QER23" s="5"/>
      <c r="QES23" s="44"/>
      <c r="QET23" s="44"/>
      <c r="QEU23" s="44"/>
      <c r="QEV23" s="5"/>
      <c r="QEW23" s="73"/>
      <c r="QEX23" s="57"/>
      <c r="QEY23" s="4"/>
      <c r="QEZ23" s="5"/>
      <c r="QFA23" s="44"/>
      <c r="QFB23" s="44"/>
      <c r="QFC23" s="44"/>
      <c r="QFD23" s="5"/>
      <c r="QFE23" s="73"/>
      <c r="QFF23" s="57"/>
      <c r="QFG23" s="4"/>
      <c r="QFH23" s="5"/>
      <c r="QFI23" s="44"/>
      <c r="QFJ23" s="44"/>
      <c r="QFK23" s="44"/>
      <c r="QFL23" s="5"/>
      <c r="QFM23" s="73"/>
      <c r="QFN23" s="57"/>
      <c r="QFO23" s="4"/>
      <c r="QFP23" s="5"/>
      <c r="QFQ23" s="44"/>
      <c r="QFR23" s="44"/>
      <c r="QFS23" s="44"/>
      <c r="QFT23" s="5"/>
      <c r="QFU23" s="73"/>
      <c r="QFV23" s="57"/>
      <c r="QFW23" s="4"/>
      <c r="QFX23" s="5"/>
      <c r="QFY23" s="44"/>
      <c r="QFZ23" s="44"/>
      <c r="QGA23" s="44"/>
      <c r="QGB23" s="5"/>
      <c r="QGC23" s="73"/>
      <c r="QGD23" s="57"/>
      <c r="QGE23" s="4"/>
      <c r="QGF23" s="5"/>
      <c r="QGG23" s="44"/>
      <c r="QGH23" s="44"/>
      <c r="QGI23" s="44"/>
      <c r="QGJ23" s="5"/>
      <c r="QGK23" s="73"/>
      <c r="QGL23" s="57"/>
      <c r="QGM23" s="4"/>
      <c r="QGN23" s="5"/>
      <c r="QGO23" s="44"/>
      <c r="QGP23" s="44"/>
      <c r="QGQ23" s="44"/>
      <c r="QGR23" s="5"/>
      <c r="QGS23" s="73"/>
      <c r="QGT23" s="57"/>
      <c r="QGU23" s="4"/>
      <c r="QGV23" s="5"/>
      <c r="QGW23" s="44"/>
      <c r="QGX23" s="44"/>
      <c r="QGY23" s="44"/>
      <c r="QGZ23" s="5"/>
      <c r="QHA23" s="73"/>
      <c r="QHB23" s="57"/>
      <c r="QHC23" s="4"/>
      <c r="QHD23" s="5"/>
      <c r="QHE23" s="44"/>
      <c r="QHF23" s="44"/>
      <c r="QHG23" s="44"/>
      <c r="QHH23" s="5"/>
      <c r="QHI23" s="73"/>
      <c r="QHJ23" s="57"/>
      <c r="QHK23" s="4"/>
      <c r="QHL23" s="5"/>
      <c r="QHM23" s="44"/>
      <c r="QHN23" s="44"/>
      <c r="QHO23" s="44"/>
      <c r="QHP23" s="5"/>
      <c r="QHQ23" s="73"/>
      <c r="QHR23" s="57"/>
      <c r="QHS23" s="4"/>
      <c r="QHT23" s="5"/>
      <c r="QHU23" s="44"/>
      <c r="QHV23" s="44"/>
      <c r="QHW23" s="44"/>
      <c r="QHX23" s="5"/>
      <c r="QHY23" s="73"/>
      <c r="QHZ23" s="57"/>
      <c r="QIA23" s="4"/>
      <c r="QIB23" s="5"/>
      <c r="QIC23" s="44"/>
      <c r="QID23" s="44"/>
      <c r="QIE23" s="44"/>
      <c r="QIF23" s="5"/>
      <c r="QIG23" s="73"/>
      <c r="QIH23" s="57"/>
      <c r="QII23" s="4"/>
      <c r="QIJ23" s="5"/>
      <c r="QIK23" s="44"/>
      <c r="QIL23" s="44"/>
      <c r="QIM23" s="44"/>
      <c r="QIN23" s="5"/>
      <c r="QIO23" s="73"/>
      <c r="QIP23" s="57"/>
      <c r="QIQ23" s="4"/>
      <c r="QIR23" s="5"/>
      <c r="QIS23" s="44"/>
      <c r="QIT23" s="44"/>
      <c r="QIU23" s="44"/>
      <c r="QIV23" s="5"/>
      <c r="QIW23" s="73"/>
      <c r="QIX23" s="57"/>
      <c r="QIY23" s="4"/>
      <c r="QIZ23" s="5"/>
      <c r="QJA23" s="44"/>
      <c r="QJB23" s="44"/>
      <c r="QJC23" s="44"/>
      <c r="QJD23" s="5"/>
      <c r="QJE23" s="73"/>
      <c r="QJF23" s="57"/>
      <c r="QJG23" s="4"/>
      <c r="QJH23" s="5"/>
      <c r="QJI23" s="44"/>
      <c r="QJJ23" s="44"/>
      <c r="QJK23" s="44"/>
      <c r="QJL23" s="5"/>
      <c r="QJM23" s="73"/>
      <c r="QJN23" s="57"/>
      <c r="QJO23" s="4"/>
      <c r="QJP23" s="5"/>
      <c r="QJQ23" s="44"/>
      <c r="QJR23" s="44"/>
      <c r="QJS23" s="44"/>
      <c r="QJT23" s="5"/>
      <c r="QJU23" s="73"/>
      <c r="QJV23" s="57"/>
      <c r="QJW23" s="4"/>
      <c r="QJX23" s="5"/>
      <c r="QJY23" s="44"/>
      <c r="QJZ23" s="44"/>
      <c r="QKA23" s="44"/>
      <c r="QKB23" s="5"/>
      <c r="QKC23" s="73"/>
      <c r="QKD23" s="57"/>
      <c r="QKE23" s="4"/>
      <c r="QKF23" s="5"/>
      <c r="QKG23" s="44"/>
      <c r="QKH23" s="44"/>
      <c r="QKI23" s="44"/>
      <c r="QKJ23" s="5"/>
      <c r="QKK23" s="73"/>
      <c r="QKL23" s="57"/>
      <c r="QKM23" s="4"/>
      <c r="QKN23" s="5"/>
      <c r="QKO23" s="44"/>
      <c r="QKP23" s="44"/>
      <c r="QKQ23" s="44"/>
      <c r="QKR23" s="5"/>
      <c r="QKS23" s="73"/>
      <c r="QKT23" s="57"/>
      <c r="QKU23" s="4"/>
      <c r="QKV23" s="5"/>
      <c r="QKW23" s="44"/>
      <c r="QKX23" s="44"/>
      <c r="QKY23" s="44"/>
      <c r="QKZ23" s="5"/>
      <c r="QLA23" s="73"/>
      <c r="QLB23" s="57"/>
      <c r="QLC23" s="4"/>
      <c r="QLD23" s="5"/>
      <c r="QLE23" s="44"/>
      <c r="QLF23" s="44"/>
      <c r="QLG23" s="44"/>
      <c r="QLH23" s="5"/>
      <c r="QLI23" s="73"/>
      <c r="QLJ23" s="57"/>
      <c r="QLK23" s="4"/>
      <c r="QLL23" s="5"/>
      <c r="QLM23" s="44"/>
      <c r="QLN23" s="44"/>
      <c r="QLO23" s="44"/>
      <c r="QLP23" s="5"/>
      <c r="QLQ23" s="73"/>
      <c r="QLR23" s="57"/>
      <c r="QLS23" s="4"/>
      <c r="QLT23" s="5"/>
      <c r="QLU23" s="44"/>
      <c r="QLV23" s="44"/>
      <c r="QLW23" s="44"/>
      <c r="QLX23" s="5"/>
      <c r="QLY23" s="73"/>
      <c r="QLZ23" s="57"/>
      <c r="QMA23" s="4"/>
      <c r="QMB23" s="5"/>
      <c r="QMC23" s="44"/>
      <c r="QMD23" s="44"/>
      <c r="QME23" s="44"/>
      <c r="QMF23" s="5"/>
      <c r="QMG23" s="73"/>
      <c r="QMH23" s="57"/>
      <c r="QMI23" s="4"/>
      <c r="QMJ23" s="5"/>
      <c r="QMK23" s="44"/>
      <c r="QML23" s="44"/>
      <c r="QMM23" s="44"/>
      <c r="QMN23" s="5"/>
      <c r="QMO23" s="73"/>
      <c r="QMP23" s="57"/>
      <c r="QMQ23" s="4"/>
      <c r="QMR23" s="5"/>
      <c r="QMS23" s="44"/>
      <c r="QMT23" s="44"/>
      <c r="QMU23" s="44"/>
      <c r="QMV23" s="5"/>
      <c r="QMW23" s="73"/>
      <c r="QMX23" s="57"/>
      <c r="QMY23" s="4"/>
      <c r="QMZ23" s="5"/>
      <c r="QNA23" s="44"/>
      <c r="QNB23" s="44"/>
      <c r="QNC23" s="44"/>
      <c r="QND23" s="5"/>
      <c r="QNE23" s="73"/>
      <c r="QNF23" s="57"/>
      <c r="QNG23" s="4"/>
      <c r="QNH23" s="5"/>
      <c r="QNI23" s="44"/>
      <c r="QNJ23" s="44"/>
      <c r="QNK23" s="44"/>
      <c r="QNL23" s="5"/>
      <c r="QNM23" s="73"/>
      <c r="QNN23" s="57"/>
      <c r="QNO23" s="4"/>
      <c r="QNP23" s="5"/>
      <c r="QNQ23" s="44"/>
      <c r="QNR23" s="44"/>
      <c r="QNS23" s="44"/>
      <c r="QNT23" s="5"/>
      <c r="QNU23" s="73"/>
      <c r="QNV23" s="57"/>
      <c r="QNW23" s="4"/>
      <c r="QNX23" s="5"/>
      <c r="QNY23" s="44"/>
      <c r="QNZ23" s="44"/>
      <c r="QOA23" s="44"/>
      <c r="QOB23" s="5"/>
      <c r="QOC23" s="73"/>
      <c r="QOD23" s="57"/>
      <c r="QOE23" s="4"/>
      <c r="QOF23" s="5"/>
      <c r="QOG23" s="44"/>
      <c r="QOH23" s="44"/>
      <c r="QOI23" s="44"/>
      <c r="QOJ23" s="5"/>
      <c r="QOK23" s="73"/>
      <c r="QOL23" s="57"/>
      <c r="QOM23" s="4"/>
      <c r="QON23" s="5"/>
      <c r="QOO23" s="44"/>
      <c r="QOP23" s="44"/>
      <c r="QOQ23" s="44"/>
      <c r="QOR23" s="5"/>
      <c r="QOS23" s="73"/>
      <c r="QOT23" s="57"/>
      <c r="QOU23" s="4"/>
      <c r="QOV23" s="5"/>
      <c r="QOW23" s="44"/>
      <c r="QOX23" s="44"/>
      <c r="QOY23" s="44"/>
      <c r="QOZ23" s="5"/>
      <c r="QPA23" s="73"/>
      <c r="QPB23" s="57"/>
      <c r="QPC23" s="4"/>
      <c r="QPD23" s="5"/>
      <c r="QPE23" s="44"/>
      <c r="QPF23" s="44"/>
      <c r="QPG23" s="44"/>
      <c r="QPH23" s="5"/>
      <c r="QPI23" s="73"/>
      <c r="QPJ23" s="57"/>
      <c r="QPK23" s="4"/>
      <c r="QPL23" s="5"/>
      <c r="QPM23" s="44"/>
      <c r="QPN23" s="44"/>
      <c r="QPO23" s="44"/>
      <c r="QPP23" s="5"/>
      <c r="QPQ23" s="73"/>
      <c r="QPR23" s="57"/>
      <c r="QPS23" s="4"/>
      <c r="QPT23" s="5"/>
      <c r="QPU23" s="44"/>
      <c r="QPV23" s="44"/>
      <c r="QPW23" s="44"/>
      <c r="QPX23" s="5"/>
      <c r="QPY23" s="73"/>
      <c r="QPZ23" s="57"/>
      <c r="QQA23" s="4"/>
      <c r="QQB23" s="5"/>
      <c r="QQC23" s="44"/>
      <c r="QQD23" s="44"/>
      <c r="QQE23" s="44"/>
      <c r="QQF23" s="5"/>
      <c r="QQG23" s="73"/>
      <c r="QQH23" s="57"/>
      <c r="QQI23" s="4"/>
      <c r="QQJ23" s="5"/>
      <c r="QQK23" s="44"/>
      <c r="QQL23" s="44"/>
      <c r="QQM23" s="44"/>
      <c r="QQN23" s="5"/>
      <c r="QQO23" s="73"/>
      <c r="QQP23" s="57"/>
      <c r="QQQ23" s="4"/>
      <c r="QQR23" s="5"/>
      <c r="QQS23" s="44"/>
      <c r="QQT23" s="44"/>
      <c r="QQU23" s="44"/>
      <c r="QQV23" s="5"/>
      <c r="QQW23" s="73"/>
      <c r="QQX23" s="57"/>
      <c r="QQY23" s="4"/>
      <c r="QQZ23" s="5"/>
      <c r="QRA23" s="44"/>
      <c r="QRB23" s="44"/>
      <c r="QRC23" s="44"/>
      <c r="QRD23" s="5"/>
      <c r="QRE23" s="73"/>
      <c r="QRF23" s="57"/>
      <c r="QRG23" s="4"/>
      <c r="QRH23" s="5"/>
      <c r="QRI23" s="44"/>
      <c r="QRJ23" s="44"/>
      <c r="QRK23" s="44"/>
      <c r="QRL23" s="5"/>
      <c r="QRM23" s="73"/>
      <c r="QRN23" s="57"/>
      <c r="QRO23" s="4"/>
      <c r="QRP23" s="5"/>
      <c r="QRQ23" s="44"/>
      <c r="QRR23" s="44"/>
      <c r="QRS23" s="44"/>
      <c r="QRT23" s="5"/>
      <c r="QRU23" s="73"/>
      <c r="QRV23" s="57"/>
      <c r="QRW23" s="4"/>
      <c r="QRX23" s="5"/>
      <c r="QRY23" s="44"/>
      <c r="QRZ23" s="44"/>
      <c r="QSA23" s="44"/>
      <c r="QSB23" s="5"/>
      <c r="QSC23" s="73"/>
      <c r="QSD23" s="57"/>
      <c r="QSE23" s="4"/>
      <c r="QSF23" s="5"/>
      <c r="QSG23" s="44"/>
      <c r="QSH23" s="44"/>
      <c r="QSI23" s="44"/>
      <c r="QSJ23" s="5"/>
      <c r="QSK23" s="73"/>
      <c r="QSL23" s="57"/>
      <c r="QSM23" s="4"/>
      <c r="QSN23" s="5"/>
      <c r="QSO23" s="44"/>
      <c r="QSP23" s="44"/>
      <c r="QSQ23" s="44"/>
      <c r="QSR23" s="5"/>
      <c r="QSS23" s="73"/>
      <c r="QST23" s="57"/>
      <c r="QSU23" s="4"/>
      <c r="QSV23" s="5"/>
      <c r="QSW23" s="44"/>
      <c r="QSX23" s="44"/>
      <c r="QSY23" s="44"/>
      <c r="QSZ23" s="5"/>
      <c r="QTA23" s="73"/>
      <c r="QTB23" s="57"/>
      <c r="QTC23" s="4"/>
      <c r="QTD23" s="5"/>
      <c r="QTE23" s="44"/>
      <c r="QTF23" s="44"/>
      <c r="QTG23" s="44"/>
      <c r="QTH23" s="5"/>
      <c r="QTI23" s="73"/>
      <c r="QTJ23" s="57"/>
      <c r="QTK23" s="4"/>
      <c r="QTL23" s="5"/>
      <c r="QTM23" s="44"/>
      <c r="QTN23" s="44"/>
      <c r="QTO23" s="44"/>
      <c r="QTP23" s="5"/>
      <c r="QTQ23" s="73"/>
      <c r="QTR23" s="57"/>
      <c r="QTS23" s="4"/>
      <c r="QTT23" s="5"/>
      <c r="QTU23" s="44"/>
      <c r="QTV23" s="44"/>
      <c r="QTW23" s="44"/>
      <c r="QTX23" s="5"/>
      <c r="QTY23" s="73"/>
      <c r="QTZ23" s="57"/>
      <c r="QUA23" s="4"/>
      <c r="QUB23" s="5"/>
      <c r="QUC23" s="44"/>
      <c r="QUD23" s="44"/>
      <c r="QUE23" s="44"/>
      <c r="QUF23" s="5"/>
      <c r="QUG23" s="73"/>
      <c r="QUH23" s="57"/>
      <c r="QUI23" s="4"/>
      <c r="QUJ23" s="5"/>
      <c r="QUK23" s="44"/>
      <c r="QUL23" s="44"/>
      <c r="QUM23" s="44"/>
      <c r="QUN23" s="5"/>
      <c r="QUO23" s="73"/>
      <c r="QUP23" s="57"/>
      <c r="QUQ23" s="4"/>
      <c r="QUR23" s="5"/>
      <c r="QUS23" s="44"/>
      <c r="QUT23" s="44"/>
      <c r="QUU23" s="44"/>
      <c r="QUV23" s="5"/>
      <c r="QUW23" s="73"/>
      <c r="QUX23" s="57"/>
      <c r="QUY23" s="4"/>
      <c r="QUZ23" s="5"/>
      <c r="QVA23" s="44"/>
      <c r="QVB23" s="44"/>
      <c r="QVC23" s="44"/>
      <c r="QVD23" s="5"/>
      <c r="QVE23" s="73"/>
      <c r="QVF23" s="57"/>
      <c r="QVG23" s="4"/>
      <c r="QVH23" s="5"/>
      <c r="QVI23" s="44"/>
      <c r="QVJ23" s="44"/>
      <c r="QVK23" s="44"/>
      <c r="QVL23" s="5"/>
      <c r="QVM23" s="73"/>
      <c r="QVN23" s="57"/>
      <c r="QVO23" s="4"/>
      <c r="QVP23" s="5"/>
      <c r="QVQ23" s="44"/>
      <c r="QVR23" s="44"/>
      <c r="QVS23" s="44"/>
      <c r="QVT23" s="5"/>
      <c r="QVU23" s="73"/>
      <c r="QVV23" s="57"/>
      <c r="QVW23" s="4"/>
      <c r="QVX23" s="5"/>
      <c r="QVY23" s="44"/>
      <c r="QVZ23" s="44"/>
      <c r="QWA23" s="44"/>
      <c r="QWB23" s="5"/>
      <c r="QWC23" s="73"/>
      <c r="QWD23" s="57"/>
      <c r="QWE23" s="4"/>
      <c r="QWF23" s="5"/>
      <c r="QWG23" s="44"/>
      <c r="QWH23" s="44"/>
      <c r="QWI23" s="44"/>
      <c r="QWJ23" s="5"/>
      <c r="QWK23" s="73"/>
      <c r="QWL23" s="57"/>
      <c r="QWM23" s="4"/>
      <c r="QWN23" s="5"/>
      <c r="QWO23" s="44"/>
      <c r="QWP23" s="44"/>
      <c r="QWQ23" s="44"/>
      <c r="QWR23" s="5"/>
      <c r="QWS23" s="73"/>
      <c r="QWT23" s="57"/>
      <c r="QWU23" s="4"/>
      <c r="QWV23" s="5"/>
      <c r="QWW23" s="44"/>
      <c r="QWX23" s="44"/>
      <c r="QWY23" s="44"/>
      <c r="QWZ23" s="5"/>
      <c r="QXA23" s="73"/>
      <c r="QXB23" s="57"/>
      <c r="QXC23" s="4"/>
      <c r="QXD23" s="5"/>
      <c r="QXE23" s="44"/>
      <c r="QXF23" s="44"/>
      <c r="QXG23" s="44"/>
      <c r="QXH23" s="5"/>
      <c r="QXI23" s="73"/>
      <c r="QXJ23" s="57"/>
      <c r="QXK23" s="4"/>
      <c r="QXL23" s="5"/>
      <c r="QXM23" s="44"/>
      <c r="QXN23" s="44"/>
      <c r="QXO23" s="44"/>
      <c r="QXP23" s="5"/>
      <c r="QXQ23" s="73"/>
      <c r="QXR23" s="57"/>
      <c r="QXS23" s="4"/>
      <c r="QXT23" s="5"/>
      <c r="QXU23" s="44"/>
      <c r="QXV23" s="44"/>
      <c r="QXW23" s="44"/>
      <c r="QXX23" s="5"/>
      <c r="QXY23" s="73"/>
      <c r="QXZ23" s="57"/>
      <c r="QYA23" s="4"/>
      <c r="QYB23" s="5"/>
      <c r="QYC23" s="44"/>
      <c r="QYD23" s="44"/>
      <c r="QYE23" s="44"/>
      <c r="QYF23" s="5"/>
      <c r="QYG23" s="73"/>
      <c r="QYH23" s="57"/>
      <c r="QYI23" s="4"/>
      <c r="QYJ23" s="5"/>
      <c r="QYK23" s="44"/>
      <c r="QYL23" s="44"/>
      <c r="QYM23" s="44"/>
      <c r="QYN23" s="5"/>
      <c r="QYO23" s="73"/>
      <c r="QYP23" s="57"/>
      <c r="QYQ23" s="4"/>
      <c r="QYR23" s="5"/>
      <c r="QYS23" s="44"/>
      <c r="QYT23" s="44"/>
      <c r="QYU23" s="44"/>
      <c r="QYV23" s="5"/>
      <c r="QYW23" s="73"/>
      <c r="QYX23" s="57"/>
      <c r="QYY23" s="4"/>
      <c r="QYZ23" s="5"/>
      <c r="QZA23" s="44"/>
      <c r="QZB23" s="44"/>
      <c r="QZC23" s="44"/>
      <c r="QZD23" s="5"/>
      <c r="QZE23" s="73"/>
      <c r="QZF23" s="57"/>
      <c r="QZG23" s="4"/>
      <c r="QZH23" s="5"/>
      <c r="QZI23" s="44"/>
      <c r="QZJ23" s="44"/>
      <c r="QZK23" s="44"/>
      <c r="QZL23" s="5"/>
      <c r="QZM23" s="73"/>
      <c r="QZN23" s="57"/>
      <c r="QZO23" s="4"/>
      <c r="QZP23" s="5"/>
      <c r="QZQ23" s="44"/>
      <c r="QZR23" s="44"/>
      <c r="QZS23" s="44"/>
      <c r="QZT23" s="5"/>
      <c r="QZU23" s="73"/>
      <c r="QZV23" s="57"/>
      <c r="QZW23" s="4"/>
      <c r="QZX23" s="5"/>
      <c r="QZY23" s="44"/>
      <c r="QZZ23" s="44"/>
      <c r="RAA23" s="44"/>
      <c r="RAB23" s="5"/>
      <c r="RAC23" s="73"/>
      <c r="RAD23" s="57"/>
      <c r="RAE23" s="4"/>
      <c r="RAF23" s="5"/>
      <c r="RAG23" s="44"/>
      <c r="RAH23" s="44"/>
      <c r="RAI23" s="44"/>
      <c r="RAJ23" s="5"/>
      <c r="RAK23" s="73"/>
      <c r="RAL23" s="57"/>
      <c r="RAM23" s="4"/>
      <c r="RAN23" s="5"/>
      <c r="RAO23" s="44"/>
      <c r="RAP23" s="44"/>
      <c r="RAQ23" s="44"/>
      <c r="RAR23" s="5"/>
      <c r="RAS23" s="73"/>
      <c r="RAT23" s="57"/>
      <c r="RAU23" s="4"/>
      <c r="RAV23" s="5"/>
      <c r="RAW23" s="44"/>
      <c r="RAX23" s="44"/>
      <c r="RAY23" s="44"/>
      <c r="RAZ23" s="5"/>
      <c r="RBA23" s="73"/>
      <c r="RBB23" s="57"/>
      <c r="RBC23" s="4"/>
      <c r="RBD23" s="5"/>
      <c r="RBE23" s="44"/>
      <c r="RBF23" s="44"/>
      <c r="RBG23" s="44"/>
      <c r="RBH23" s="5"/>
      <c r="RBI23" s="73"/>
      <c r="RBJ23" s="57"/>
      <c r="RBK23" s="4"/>
      <c r="RBL23" s="5"/>
      <c r="RBM23" s="44"/>
      <c r="RBN23" s="44"/>
      <c r="RBO23" s="44"/>
      <c r="RBP23" s="5"/>
      <c r="RBQ23" s="73"/>
      <c r="RBR23" s="57"/>
      <c r="RBS23" s="4"/>
      <c r="RBT23" s="5"/>
      <c r="RBU23" s="44"/>
      <c r="RBV23" s="44"/>
      <c r="RBW23" s="44"/>
      <c r="RBX23" s="5"/>
      <c r="RBY23" s="73"/>
      <c r="RBZ23" s="57"/>
      <c r="RCA23" s="4"/>
      <c r="RCB23" s="5"/>
      <c r="RCC23" s="44"/>
      <c r="RCD23" s="44"/>
      <c r="RCE23" s="44"/>
      <c r="RCF23" s="5"/>
      <c r="RCG23" s="73"/>
      <c r="RCH23" s="57"/>
      <c r="RCI23" s="4"/>
      <c r="RCJ23" s="5"/>
      <c r="RCK23" s="44"/>
      <c r="RCL23" s="44"/>
      <c r="RCM23" s="44"/>
      <c r="RCN23" s="5"/>
      <c r="RCO23" s="73"/>
      <c r="RCP23" s="57"/>
      <c r="RCQ23" s="4"/>
      <c r="RCR23" s="5"/>
      <c r="RCS23" s="44"/>
      <c r="RCT23" s="44"/>
      <c r="RCU23" s="44"/>
      <c r="RCV23" s="5"/>
      <c r="RCW23" s="73"/>
      <c r="RCX23" s="57"/>
      <c r="RCY23" s="4"/>
      <c r="RCZ23" s="5"/>
      <c r="RDA23" s="44"/>
      <c r="RDB23" s="44"/>
      <c r="RDC23" s="44"/>
      <c r="RDD23" s="5"/>
      <c r="RDE23" s="73"/>
      <c r="RDF23" s="57"/>
      <c r="RDG23" s="4"/>
      <c r="RDH23" s="5"/>
      <c r="RDI23" s="44"/>
      <c r="RDJ23" s="44"/>
      <c r="RDK23" s="44"/>
      <c r="RDL23" s="5"/>
      <c r="RDM23" s="73"/>
      <c r="RDN23" s="57"/>
      <c r="RDO23" s="4"/>
      <c r="RDP23" s="5"/>
      <c r="RDQ23" s="44"/>
      <c r="RDR23" s="44"/>
      <c r="RDS23" s="44"/>
      <c r="RDT23" s="5"/>
      <c r="RDU23" s="73"/>
      <c r="RDV23" s="57"/>
      <c r="RDW23" s="4"/>
      <c r="RDX23" s="5"/>
      <c r="RDY23" s="44"/>
      <c r="RDZ23" s="44"/>
      <c r="REA23" s="44"/>
      <c r="REB23" s="5"/>
      <c r="REC23" s="73"/>
      <c r="RED23" s="57"/>
      <c r="REE23" s="4"/>
      <c r="REF23" s="5"/>
      <c r="REG23" s="44"/>
      <c r="REH23" s="44"/>
      <c r="REI23" s="44"/>
      <c r="REJ23" s="5"/>
      <c r="REK23" s="73"/>
      <c r="REL23" s="57"/>
      <c r="REM23" s="4"/>
      <c r="REN23" s="5"/>
      <c r="REO23" s="44"/>
      <c r="REP23" s="44"/>
      <c r="REQ23" s="44"/>
      <c r="RER23" s="5"/>
      <c r="RES23" s="73"/>
      <c r="RET23" s="57"/>
      <c r="REU23" s="4"/>
      <c r="REV23" s="5"/>
      <c r="REW23" s="44"/>
      <c r="REX23" s="44"/>
      <c r="REY23" s="44"/>
      <c r="REZ23" s="5"/>
      <c r="RFA23" s="73"/>
      <c r="RFB23" s="57"/>
      <c r="RFC23" s="4"/>
      <c r="RFD23" s="5"/>
      <c r="RFE23" s="44"/>
      <c r="RFF23" s="44"/>
      <c r="RFG23" s="44"/>
      <c r="RFH23" s="5"/>
      <c r="RFI23" s="73"/>
      <c r="RFJ23" s="57"/>
      <c r="RFK23" s="4"/>
      <c r="RFL23" s="5"/>
      <c r="RFM23" s="44"/>
      <c r="RFN23" s="44"/>
      <c r="RFO23" s="44"/>
      <c r="RFP23" s="5"/>
      <c r="RFQ23" s="73"/>
      <c r="RFR23" s="57"/>
      <c r="RFS23" s="4"/>
      <c r="RFT23" s="5"/>
      <c r="RFU23" s="44"/>
      <c r="RFV23" s="44"/>
      <c r="RFW23" s="44"/>
      <c r="RFX23" s="5"/>
      <c r="RFY23" s="73"/>
      <c r="RFZ23" s="57"/>
      <c r="RGA23" s="4"/>
      <c r="RGB23" s="5"/>
      <c r="RGC23" s="44"/>
      <c r="RGD23" s="44"/>
      <c r="RGE23" s="44"/>
      <c r="RGF23" s="5"/>
      <c r="RGG23" s="73"/>
      <c r="RGH23" s="57"/>
      <c r="RGI23" s="4"/>
      <c r="RGJ23" s="5"/>
      <c r="RGK23" s="44"/>
      <c r="RGL23" s="44"/>
      <c r="RGM23" s="44"/>
      <c r="RGN23" s="5"/>
      <c r="RGO23" s="73"/>
      <c r="RGP23" s="57"/>
      <c r="RGQ23" s="4"/>
      <c r="RGR23" s="5"/>
      <c r="RGS23" s="44"/>
      <c r="RGT23" s="44"/>
      <c r="RGU23" s="44"/>
      <c r="RGV23" s="5"/>
      <c r="RGW23" s="73"/>
      <c r="RGX23" s="57"/>
      <c r="RGY23" s="4"/>
      <c r="RGZ23" s="5"/>
      <c r="RHA23" s="44"/>
      <c r="RHB23" s="44"/>
      <c r="RHC23" s="44"/>
      <c r="RHD23" s="5"/>
      <c r="RHE23" s="73"/>
      <c r="RHF23" s="57"/>
      <c r="RHG23" s="4"/>
      <c r="RHH23" s="5"/>
      <c r="RHI23" s="44"/>
      <c r="RHJ23" s="44"/>
      <c r="RHK23" s="44"/>
      <c r="RHL23" s="5"/>
      <c r="RHM23" s="73"/>
      <c r="RHN23" s="57"/>
      <c r="RHO23" s="4"/>
      <c r="RHP23" s="5"/>
      <c r="RHQ23" s="44"/>
      <c r="RHR23" s="44"/>
      <c r="RHS23" s="44"/>
      <c r="RHT23" s="5"/>
      <c r="RHU23" s="73"/>
      <c r="RHV23" s="57"/>
      <c r="RHW23" s="4"/>
      <c r="RHX23" s="5"/>
      <c r="RHY23" s="44"/>
      <c r="RHZ23" s="44"/>
      <c r="RIA23" s="44"/>
      <c r="RIB23" s="5"/>
      <c r="RIC23" s="73"/>
      <c r="RID23" s="57"/>
      <c r="RIE23" s="4"/>
      <c r="RIF23" s="5"/>
      <c r="RIG23" s="44"/>
      <c r="RIH23" s="44"/>
      <c r="RII23" s="44"/>
      <c r="RIJ23" s="5"/>
      <c r="RIK23" s="73"/>
      <c r="RIL23" s="57"/>
      <c r="RIM23" s="4"/>
      <c r="RIN23" s="5"/>
      <c r="RIO23" s="44"/>
      <c r="RIP23" s="44"/>
      <c r="RIQ23" s="44"/>
      <c r="RIR23" s="5"/>
      <c r="RIS23" s="73"/>
      <c r="RIT23" s="57"/>
      <c r="RIU23" s="4"/>
      <c r="RIV23" s="5"/>
      <c r="RIW23" s="44"/>
      <c r="RIX23" s="44"/>
      <c r="RIY23" s="44"/>
      <c r="RIZ23" s="5"/>
      <c r="RJA23" s="73"/>
      <c r="RJB23" s="57"/>
      <c r="RJC23" s="4"/>
      <c r="RJD23" s="5"/>
      <c r="RJE23" s="44"/>
      <c r="RJF23" s="44"/>
      <c r="RJG23" s="44"/>
      <c r="RJH23" s="5"/>
      <c r="RJI23" s="73"/>
      <c r="RJJ23" s="57"/>
      <c r="RJK23" s="4"/>
      <c r="RJL23" s="5"/>
      <c r="RJM23" s="44"/>
      <c r="RJN23" s="44"/>
      <c r="RJO23" s="44"/>
      <c r="RJP23" s="5"/>
      <c r="RJQ23" s="73"/>
      <c r="RJR23" s="57"/>
      <c r="RJS23" s="4"/>
      <c r="RJT23" s="5"/>
      <c r="RJU23" s="44"/>
      <c r="RJV23" s="44"/>
      <c r="RJW23" s="44"/>
      <c r="RJX23" s="5"/>
      <c r="RJY23" s="73"/>
      <c r="RJZ23" s="57"/>
      <c r="RKA23" s="4"/>
      <c r="RKB23" s="5"/>
      <c r="RKC23" s="44"/>
      <c r="RKD23" s="44"/>
      <c r="RKE23" s="44"/>
      <c r="RKF23" s="5"/>
      <c r="RKG23" s="73"/>
      <c r="RKH23" s="57"/>
      <c r="RKI23" s="4"/>
      <c r="RKJ23" s="5"/>
      <c r="RKK23" s="44"/>
      <c r="RKL23" s="44"/>
      <c r="RKM23" s="44"/>
      <c r="RKN23" s="5"/>
      <c r="RKO23" s="73"/>
      <c r="RKP23" s="57"/>
      <c r="RKQ23" s="4"/>
      <c r="RKR23" s="5"/>
      <c r="RKS23" s="44"/>
      <c r="RKT23" s="44"/>
      <c r="RKU23" s="44"/>
      <c r="RKV23" s="5"/>
      <c r="RKW23" s="73"/>
      <c r="RKX23" s="57"/>
      <c r="RKY23" s="4"/>
      <c r="RKZ23" s="5"/>
      <c r="RLA23" s="44"/>
      <c r="RLB23" s="44"/>
      <c r="RLC23" s="44"/>
      <c r="RLD23" s="5"/>
      <c r="RLE23" s="73"/>
      <c r="RLF23" s="57"/>
      <c r="RLG23" s="4"/>
      <c r="RLH23" s="5"/>
      <c r="RLI23" s="44"/>
      <c r="RLJ23" s="44"/>
      <c r="RLK23" s="44"/>
      <c r="RLL23" s="5"/>
      <c r="RLM23" s="73"/>
      <c r="RLN23" s="57"/>
      <c r="RLO23" s="4"/>
      <c r="RLP23" s="5"/>
      <c r="RLQ23" s="44"/>
      <c r="RLR23" s="44"/>
      <c r="RLS23" s="44"/>
      <c r="RLT23" s="5"/>
      <c r="RLU23" s="73"/>
      <c r="RLV23" s="57"/>
      <c r="RLW23" s="4"/>
      <c r="RLX23" s="5"/>
      <c r="RLY23" s="44"/>
      <c r="RLZ23" s="44"/>
      <c r="RMA23" s="44"/>
      <c r="RMB23" s="5"/>
      <c r="RMC23" s="73"/>
      <c r="RMD23" s="57"/>
      <c r="RME23" s="4"/>
      <c r="RMF23" s="5"/>
      <c r="RMG23" s="44"/>
      <c r="RMH23" s="44"/>
      <c r="RMI23" s="44"/>
      <c r="RMJ23" s="5"/>
      <c r="RMK23" s="73"/>
      <c r="RML23" s="57"/>
      <c r="RMM23" s="4"/>
      <c r="RMN23" s="5"/>
      <c r="RMO23" s="44"/>
      <c r="RMP23" s="44"/>
      <c r="RMQ23" s="44"/>
      <c r="RMR23" s="5"/>
      <c r="RMS23" s="73"/>
      <c r="RMT23" s="57"/>
      <c r="RMU23" s="4"/>
      <c r="RMV23" s="5"/>
      <c r="RMW23" s="44"/>
      <c r="RMX23" s="44"/>
      <c r="RMY23" s="44"/>
      <c r="RMZ23" s="5"/>
      <c r="RNA23" s="73"/>
      <c r="RNB23" s="57"/>
      <c r="RNC23" s="4"/>
      <c r="RND23" s="5"/>
      <c r="RNE23" s="44"/>
      <c r="RNF23" s="44"/>
      <c r="RNG23" s="44"/>
      <c r="RNH23" s="5"/>
      <c r="RNI23" s="73"/>
      <c r="RNJ23" s="57"/>
      <c r="RNK23" s="4"/>
      <c r="RNL23" s="5"/>
      <c r="RNM23" s="44"/>
      <c r="RNN23" s="44"/>
      <c r="RNO23" s="44"/>
      <c r="RNP23" s="5"/>
      <c r="RNQ23" s="73"/>
      <c r="RNR23" s="57"/>
      <c r="RNS23" s="4"/>
      <c r="RNT23" s="5"/>
      <c r="RNU23" s="44"/>
      <c r="RNV23" s="44"/>
      <c r="RNW23" s="44"/>
      <c r="RNX23" s="5"/>
      <c r="RNY23" s="73"/>
      <c r="RNZ23" s="57"/>
      <c r="ROA23" s="4"/>
      <c r="ROB23" s="5"/>
      <c r="ROC23" s="44"/>
      <c r="ROD23" s="44"/>
      <c r="ROE23" s="44"/>
      <c r="ROF23" s="5"/>
      <c r="ROG23" s="73"/>
      <c r="ROH23" s="57"/>
      <c r="ROI23" s="4"/>
      <c r="ROJ23" s="5"/>
      <c r="ROK23" s="44"/>
      <c r="ROL23" s="44"/>
      <c r="ROM23" s="44"/>
      <c r="RON23" s="5"/>
      <c r="ROO23" s="73"/>
      <c r="ROP23" s="57"/>
      <c r="ROQ23" s="4"/>
      <c r="ROR23" s="5"/>
      <c r="ROS23" s="44"/>
      <c r="ROT23" s="44"/>
      <c r="ROU23" s="44"/>
      <c r="ROV23" s="5"/>
      <c r="ROW23" s="73"/>
      <c r="ROX23" s="57"/>
      <c r="ROY23" s="4"/>
      <c r="ROZ23" s="5"/>
      <c r="RPA23" s="44"/>
      <c r="RPB23" s="44"/>
      <c r="RPC23" s="44"/>
      <c r="RPD23" s="5"/>
      <c r="RPE23" s="73"/>
      <c r="RPF23" s="57"/>
      <c r="RPG23" s="4"/>
      <c r="RPH23" s="5"/>
      <c r="RPI23" s="44"/>
      <c r="RPJ23" s="44"/>
      <c r="RPK23" s="44"/>
      <c r="RPL23" s="5"/>
      <c r="RPM23" s="73"/>
      <c r="RPN23" s="57"/>
      <c r="RPO23" s="4"/>
      <c r="RPP23" s="5"/>
      <c r="RPQ23" s="44"/>
      <c r="RPR23" s="44"/>
      <c r="RPS23" s="44"/>
      <c r="RPT23" s="5"/>
      <c r="RPU23" s="73"/>
      <c r="RPV23" s="57"/>
      <c r="RPW23" s="4"/>
      <c r="RPX23" s="5"/>
      <c r="RPY23" s="44"/>
      <c r="RPZ23" s="44"/>
      <c r="RQA23" s="44"/>
      <c r="RQB23" s="5"/>
      <c r="RQC23" s="73"/>
      <c r="RQD23" s="57"/>
      <c r="RQE23" s="4"/>
      <c r="RQF23" s="5"/>
      <c r="RQG23" s="44"/>
      <c r="RQH23" s="44"/>
      <c r="RQI23" s="44"/>
      <c r="RQJ23" s="5"/>
      <c r="RQK23" s="73"/>
      <c r="RQL23" s="57"/>
      <c r="RQM23" s="4"/>
      <c r="RQN23" s="5"/>
      <c r="RQO23" s="44"/>
      <c r="RQP23" s="44"/>
      <c r="RQQ23" s="44"/>
      <c r="RQR23" s="5"/>
      <c r="RQS23" s="73"/>
      <c r="RQT23" s="57"/>
      <c r="RQU23" s="4"/>
      <c r="RQV23" s="5"/>
      <c r="RQW23" s="44"/>
      <c r="RQX23" s="44"/>
      <c r="RQY23" s="44"/>
      <c r="RQZ23" s="5"/>
      <c r="RRA23" s="73"/>
      <c r="RRB23" s="57"/>
      <c r="RRC23" s="4"/>
      <c r="RRD23" s="5"/>
      <c r="RRE23" s="44"/>
      <c r="RRF23" s="44"/>
      <c r="RRG23" s="44"/>
      <c r="RRH23" s="5"/>
      <c r="RRI23" s="73"/>
      <c r="RRJ23" s="57"/>
      <c r="RRK23" s="4"/>
      <c r="RRL23" s="5"/>
      <c r="RRM23" s="44"/>
      <c r="RRN23" s="44"/>
      <c r="RRO23" s="44"/>
      <c r="RRP23" s="5"/>
      <c r="RRQ23" s="73"/>
      <c r="RRR23" s="57"/>
      <c r="RRS23" s="4"/>
      <c r="RRT23" s="5"/>
      <c r="RRU23" s="44"/>
      <c r="RRV23" s="44"/>
      <c r="RRW23" s="44"/>
      <c r="RRX23" s="5"/>
      <c r="RRY23" s="73"/>
      <c r="RRZ23" s="57"/>
      <c r="RSA23" s="4"/>
      <c r="RSB23" s="5"/>
      <c r="RSC23" s="44"/>
      <c r="RSD23" s="44"/>
      <c r="RSE23" s="44"/>
      <c r="RSF23" s="5"/>
      <c r="RSG23" s="73"/>
      <c r="RSH23" s="57"/>
      <c r="RSI23" s="4"/>
      <c r="RSJ23" s="5"/>
      <c r="RSK23" s="44"/>
      <c r="RSL23" s="44"/>
      <c r="RSM23" s="44"/>
      <c r="RSN23" s="5"/>
      <c r="RSO23" s="73"/>
      <c r="RSP23" s="57"/>
      <c r="RSQ23" s="4"/>
      <c r="RSR23" s="5"/>
      <c r="RSS23" s="44"/>
      <c r="RST23" s="44"/>
      <c r="RSU23" s="44"/>
      <c r="RSV23" s="5"/>
      <c r="RSW23" s="73"/>
      <c r="RSX23" s="57"/>
      <c r="RSY23" s="4"/>
      <c r="RSZ23" s="5"/>
      <c r="RTA23" s="44"/>
      <c r="RTB23" s="44"/>
      <c r="RTC23" s="44"/>
      <c r="RTD23" s="5"/>
      <c r="RTE23" s="73"/>
      <c r="RTF23" s="57"/>
      <c r="RTG23" s="4"/>
      <c r="RTH23" s="5"/>
      <c r="RTI23" s="44"/>
      <c r="RTJ23" s="44"/>
      <c r="RTK23" s="44"/>
      <c r="RTL23" s="5"/>
      <c r="RTM23" s="73"/>
      <c r="RTN23" s="57"/>
      <c r="RTO23" s="4"/>
      <c r="RTP23" s="5"/>
      <c r="RTQ23" s="44"/>
      <c r="RTR23" s="44"/>
      <c r="RTS23" s="44"/>
      <c r="RTT23" s="5"/>
      <c r="RTU23" s="73"/>
      <c r="RTV23" s="57"/>
      <c r="RTW23" s="4"/>
      <c r="RTX23" s="5"/>
      <c r="RTY23" s="44"/>
      <c r="RTZ23" s="44"/>
      <c r="RUA23" s="44"/>
      <c r="RUB23" s="5"/>
      <c r="RUC23" s="73"/>
      <c r="RUD23" s="57"/>
      <c r="RUE23" s="4"/>
      <c r="RUF23" s="5"/>
      <c r="RUG23" s="44"/>
      <c r="RUH23" s="44"/>
      <c r="RUI23" s="44"/>
      <c r="RUJ23" s="5"/>
      <c r="RUK23" s="73"/>
      <c r="RUL23" s="57"/>
      <c r="RUM23" s="4"/>
      <c r="RUN23" s="5"/>
      <c r="RUO23" s="44"/>
      <c r="RUP23" s="44"/>
      <c r="RUQ23" s="44"/>
      <c r="RUR23" s="5"/>
      <c r="RUS23" s="73"/>
      <c r="RUT23" s="57"/>
      <c r="RUU23" s="4"/>
      <c r="RUV23" s="5"/>
      <c r="RUW23" s="44"/>
      <c r="RUX23" s="44"/>
      <c r="RUY23" s="44"/>
      <c r="RUZ23" s="5"/>
      <c r="RVA23" s="73"/>
      <c r="RVB23" s="57"/>
      <c r="RVC23" s="4"/>
      <c r="RVD23" s="5"/>
      <c r="RVE23" s="44"/>
      <c r="RVF23" s="44"/>
      <c r="RVG23" s="44"/>
      <c r="RVH23" s="5"/>
      <c r="RVI23" s="73"/>
      <c r="RVJ23" s="57"/>
      <c r="RVK23" s="4"/>
      <c r="RVL23" s="5"/>
      <c r="RVM23" s="44"/>
      <c r="RVN23" s="44"/>
      <c r="RVO23" s="44"/>
      <c r="RVP23" s="5"/>
      <c r="RVQ23" s="73"/>
      <c r="RVR23" s="57"/>
      <c r="RVS23" s="4"/>
      <c r="RVT23" s="5"/>
      <c r="RVU23" s="44"/>
      <c r="RVV23" s="44"/>
      <c r="RVW23" s="44"/>
      <c r="RVX23" s="5"/>
      <c r="RVY23" s="73"/>
      <c r="RVZ23" s="57"/>
      <c r="RWA23" s="4"/>
      <c r="RWB23" s="5"/>
      <c r="RWC23" s="44"/>
      <c r="RWD23" s="44"/>
      <c r="RWE23" s="44"/>
      <c r="RWF23" s="5"/>
      <c r="RWG23" s="73"/>
      <c r="RWH23" s="57"/>
      <c r="RWI23" s="4"/>
      <c r="RWJ23" s="5"/>
      <c r="RWK23" s="44"/>
      <c r="RWL23" s="44"/>
      <c r="RWM23" s="44"/>
      <c r="RWN23" s="5"/>
      <c r="RWO23" s="73"/>
      <c r="RWP23" s="57"/>
      <c r="RWQ23" s="4"/>
      <c r="RWR23" s="5"/>
      <c r="RWS23" s="44"/>
      <c r="RWT23" s="44"/>
      <c r="RWU23" s="44"/>
      <c r="RWV23" s="5"/>
      <c r="RWW23" s="73"/>
      <c r="RWX23" s="57"/>
      <c r="RWY23" s="4"/>
      <c r="RWZ23" s="5"/>
      <c r="RXA23" s="44"/>
      <c r="RXB23" s="44"/>
      <c r="RXC23" s="44"/>
      <c r="RXD23" s="5"/>
      <c r="RXE23" s="73"/>
      <c r="RXF23" s="57"/>
      <c r="RXG23" s="4"/>
      <c r="RXH23" s="5"/>
      <c r="RXI23" s="44"/>
      <c r="RXJ23" s="44"/>
      <c r="RXK23" s="44"/>
      <c r="RXL23" s="5"/>
      <c r="RXM23" s="73"/>
      <c r="RXN23" s="57"/>
      <c r="RXO23" s="4"/>
      <c r="RXP23" s="5"/>
      <c r="RXQ23" s="44"/>
      <c r="RXR23" s="44"/>
      <c r="RXS23" s="44"/>
      <c r="RXT23" s="5"/>
      <c r="RXU23" s="73"/>
      <c r="RXV23" s="57"/>
      <c r="RXW23" s="4"/>
      <c r="RXX23" s="5"/>
      <c r="RXY23" s="44"/>
      <c r="RXZ23" s="44"/>
      <c r="RYA23" s="44"/>
      <c r="RYB23" s="5"/>
      <c r="RYC23" s="73"/>
      <c r="RYD23" s="57"/>
      <c r="RYE23" s="4"/>
      <c r="RYF23" s="5"/>
      <c r="RYG23" s="44"/>
      <c r="RYH23" s="44"/>
      <c r="RYI23" s="44"/>
      <c r="RYJ23" s="5"/>
      <c r="RYK23" s="73"/>
      <c r="RYL23" s="57"/>
      <c r="RYM23" s="4"/>
      <c r="RYN23" s="5"/>
      <c r="RYO23" s="44"/>
      <c r="RYP23" s="44"/>
      <c r="RYQ23" s="44"/>
      <c r="RYR23" s="5"/>
      <c r="RYS23" s="73"/>
      <c r="RYT23" s="57"/>
      <c r="RYU23" s="4"/>
      <c r="RYV23" s="5"/>
      <c r="RYW23" s="44"/>
      <c r="RYX23" s="44"/>
      <c r="RYY23" s="44"/>
      <c r="RYZ23" s="5"/>
      <c r="RZA23" s="73"/>
      <c r="RZB23" s="57"/>
      <c r="RZC23" s="4"/>
      <c r="RZD23" s="5"/>
      <c r="RZE23" s="44"/>
      <c r="RZF23" s="44"/>
      <c r="RZG23" s="44"/>
      <c r="RZH23" s="5"/>
      <c r="RZI23" s="73"/>
      <c r="RZJ23" s="57"/>
      <c r="RZK23" s="4"/>
      <c r="RZL23" s="5"/>
      <c r="RZM23" s="44"/>
      <c r="RZN23" s="44"/>
      <c r="RZO23" s="44"/>
      <c r="RZP23" s="5"/>
      <c r="RZQ23" s="73"/>
      <c r="RZR23" s="57"/>
      <c r="RZS23" s="4"/>
      <c r="RZT23" s="5"/>
      <c r="RZU23" s="44"/>
      <c r="RZV23" s="44"/>
      <c r="RZW23" s="44"/>
      <c r="RZX23" s="5"/>
      <c r="RZY23" s="73"/>
      <c r="RZZ23" s="57"/>
      <c r="SAA23" s="4"/>
      <c r="SAB23" s="5"/>
      <c r="SAC23" s="44"/>
      <c r="SAD23" s="44"/>
      <c r="SAE23" s="44"/>
      <c r="SAF23" s="5"/>
      <c r="SAG23" s="73"/>
      <c r="SAH23" s="57"/>
      <c r="SAI23" s="4"/>
      <c r="SAJ23" s="5"/>
      <c r="SAK23" s="44"/>
      <c r="SAL23" s="44"/>
      <c r="SAM23" s="44"/>
      <c r="SAN23" s="5"/>
      <c r="SAO23" s="73"/>
      <c r="SAP23" s="57"/>
      <c r="SAQ23" s="4"/>
      <c r="SAR23" s="5"/>
      <c r="SAS23" s="44"/>
      <c r="SAT23" s="44"/>
      <c r="SAU23" s="44"/>
      <c r="SAV23" s="5"/>
      <c r="SAW23" s="73"/>
      <c r="SAX23" s="57"/>
      <c r="SAY23" s="4"/>
      <c r="SAZ23" s="5"/>
      <c r="SBA23" s="44"/>
      <c r="SBB23" s="44"/>
      <c r="SBC23" s="44"/>
      <c r="SBD23" s="5"/>
      <c r="SBE23" s="73"/>
      <c r="SBF23" s="57"/>
      <c r="SBG23" s="4"/>
      <c r="SBH23" s="5"/>
      <c r="SBI23" s="44"/>
      <c r="SBJ23" s="44"/>
      <c r="SBK23" s="44"/>
      <c r="SBL23" s="5"/>
      <c r="SBM23" s="73"/>
      <c r="SBN23" s="57"/>
      <c r="SBO23" s="4"/>
      <c r="SBP23" s="5"/>
      <c r="SBQ23" s="44"/>
      <c r="SBR23" s="44"/>
      <c r="SBS23" s="44"/>
      <c r="SBT23" s="5"/>
      <c r="SBU23" s="73"/>
      <c r="SBV23" s="57"/>
      <c r="SBW23" s="4"/>
      <c r="SBX23" s="5"/>
      <c r="SBY23" s="44"/>
      <c r="SBZ23" s="44"/>
      <c r="SCA23" s="44"/>
      <c r="SCB23" s="5"/>
      <c r="SCC23" s="73"/>
      <c r="SCD23" s="57"/>
      <c r="SCE23" s="4"/>
      <c r="SCF23" s="5"/>
      <c r="SCG23" s="44"/>
      <c r="SCH23" s="44"/>
      <c r="SCI23" s="44"/>
      <c r="SCJ23" s="5"/>
      <c r="SCK23" s="73"/>
      <c r="SCL23" s="57"/>
      <c r="SCM23" s="4"/>
      <c r="SCN23" s="5"/>
      <c r="SCO23" s="44"/>
      <c r="SCP23" s="44"/>
      <c r="SCQ23" s="44"/>
      <c r="SCR23" s="5"/>
      <c r="SCS23" s="73"/>
      <c r="SCT23" s="57"/>
      <c r="SCU23" s="4"/>
      <c r="SCV23" s="5"/>
      <c r="SCW23" s="44"/>
      <c r="SCX23" s="44"/>
      <c r="SCY23" s="44"/>
      <c r="SCZ23" s="5"/>
      <c r="SDA23" s="73"/>
      <c r="SDB23" s="57"/>
      <c r="SDC23" s="4"/>
      <c r="SDD23" s="5"/>
      <c r="SDE23" s="44"/>
      <c r="SDF23" s="44"/>
      <c r="SDG23" s="44"/>
      <c r="SDH23" s="5"/>
      <c r="SDI23" s="73"/>
      <c r="SDJ23" s="57"/>
      <c r="SDK23" s="4"/>
      <c r="SDL23" s="5"/>
      <c r="SDM23" s="44"/>
      <c r="SDN23" s="44"/>
      <c r="SDO23" s="44"/>
      <c r="SDP23" s="5"/>
      <c r="SDQ23" s="73"/>
      <c r="SDR23" s="57"/>
      <c r="SDS23" s="4"/>
      <c r="SDT23" s="5"/>
      <c r="SDU23" s="44"/>
      <c r="SDV23" s="44"/>
      <c r="SDW23" s="44"/>
      <c r="SDX23" s="5"/>
      <c r="SDY23" s="73"/>
      <c r="SDZ23" s="57"/>
      <c r="SEA23" s="4"/>
      <c r="SEB23" s="5"/>
      <c r="SEC23" s="44"/>
      <c r="SED23" s="44"/>
      <c r="SEE23" s="44"/>
      <c r="SEF23" s="5"/>
      <c r="SEG23" s="73"/>
      <c r="SEH23" s="57"/>
      <c r="SEI23" s="4"/>
      <c r="SEJ23" s="5"/>
      <c r="SEK23" s="44"/>
      <c r="SEL23" s="44"/>
      <c r="SEM23" s="44"/>
      <c r="SEN23" s="5"/>
      <c r="SEO23" s="73"/>
      <c r="SEP23" s="57"/>
      <c r="SEQ23" s="4"/>
      <c r="SER23" s="5"/>
      <c r="SES23" s="44"/>
      <c r="SET23" s="44"/>
      <c r="SEU23" s="44"/>
      <c r="SEV23" s="5"/>
      <c r="SEW23" s="73"/>
      <c r="SEX23" s="57"/>
      <c r="SEY23" s="4"/>
      <c r="SEZ23" s="5"/>
      <c r="SFA23" s="44"/>
      <c r="SFB23" s="44"/>
      <c r="SFC23" s="44"/>
      <c r="SFD23" s="5"/>
      <c r="SFE23" s="73"/>
      <c r="SFF23" s="57"/>
      <c r="SFG23" s="4"/>
      <c r="SFH23" s="5"/>
      <c r="SFI23" s="44"/>
      <c r="SFJ23" s="44"/>
      <c r="SFK23" s="44"/>
      <c r="SFL23" s="5"/>
      <c r="SFM23" s="73"/>
      <c r="SFN23" s="57"/>
      <c r="SFO23" s="4"/>
      <c r="SFP23" s="5"/>
      <c r="SFQ23" s="44"/>
      <c r="SFR23" s="44"/>
      <c r="SFS23" s="44"/>
      <c r="SFT23" s="5"/>
      <c r="SFU23" s="73"/>
      <c r="SFV23" s="57"/>
      <c r="SFW23" s="4"/>
      <c r="SFX23" s="5"/>
      <c r="SFY23" s="44"/>
      <c r="SFZ23" s="44"/>
      <c r="SGA23" s="44"/>
      <c r="SGB23" s="5"/>
      <c r="SGC23" s="73"/>
      <c r="SGD23" s="57"/>
      <c r="SGE23" s="4"/>
      <c r="SGF23" s="5"/>
      <c r="SGG23" s="44"/>
      <c r="SGH23" s="44"/>
      <c r="SGI23" s="44"/>
      <c r="SGJ23" s="5"/>
      <c r="SGK23" s="73"/>
      <c r="SGL23" s="57"/>
      <c r="SGM23" s="4"/>
      <c r="SGN23" s="5"/>
      <c r="SGO23" s="44"/>
      <c r="SGP23" s="44"/>
      <c r="SGQ23" s="44"/>
      <c r="SGR23" s="5"/>
      <c r="SGS23" s="73"/>
      <c r="SGT23" s="57"/>
      <c r="SGU23" s="4"/>
      <c r="SGV23" s="5"/>
      <c r="SGW23" s="44"/>
      <c r="SGX23" s="44"/>
      <c r="SGY23" s="44"/>
      <c r="SGZ23" s="5"/>
      <c r="SHA23" s="73"/>
      <c r="SHB23" s="57"/>
      <c r="SHC23" s="4"/>
      <c r="SHD23" s="5"/>
      <c r="SHE23" s="44"/>
      <c r="SHF23" s="44"/>
      <c r="SHG23" s="44"/>
      <c r="SHH23" s="5"/>
      <c r="SHI23" s="73"/>
      <c r="SHJ23" s="57"/>
      <c r="SHK23" s="4"/>
      <c r="SHL23" s="5"/>
      <c r="SHM23" s="44"/>
      <c r="SHN23" s="44"/>
      <c r="SHO23" s="44"/>
      <c r="SHP23" s="5"/>
      <c r="SHQ23" s="73"/>
      <c r="SHR23" s="57"/>
      <c r="SHS23" s="4"/>
      <c r="SHT23" s="5"/>
      <c r="SHU23" s="44"/>
      <c r="SHV23" s="44"/>
      <c r="SHW23" s="44"/>
      <c r="SHX23" s="5"/>
      <c r="SHY23" s="73"/>
      <c r="SHZ23" s="57"/>
      <c r="SIA23" s="4"/>
      <c r="SIB23" s="5"/>
      <c r="SIC23" s="44"/>
      <c r="SID23" s="44"/>
      <c r="SIE23" s="44"/>
      <c r="SIF23" s="5"/>
      <c r="SIG23" s="73"/>
      <c r="SIH23" s="57"/>
      <c r="SII23" s="4"/>
      <c r="SIJ23" s="5"/>
      <c r="SIK23" s="44"/>
      <c r="SIL23" s="44"/>
      <c r="SIM23" s="44"/>
      <c r="SIN23" s="5"/>
      <c r="SIO23" s="73"/>
      <c r="SIP23" s="57"/>
      <c r="SIQ23" s="4"/>
      <c r="SIR23" s="5"/>
      <c r="SIS23" s="44"/>
      <c r="SIT23" s="44"/>
      <c r="SIU23" s="44"/>
      <c r="SIV23" s="5"/>
      <c r="SIW23" s="73"/>
      <c r="SIX23" s="57"/>
      <c r="SIY23" s="4"/>
      <c r="SIZ23" s="5"/>
      <c r="SJA23" s="44"/>
      <c r="SJB23" s="44"/>
      <c r="SJC23" s="44"/>
      <c r="SJD23" s="5"/>
      <c r="SJE23" s="73"/>
      <c r="SJF23" s="57"/>
      <c r="SJG23" s="4"/>
      <c r="SJH23" s="5"/>
      <c r="SJI23" s="44"/>
      <c r="SJJ23" s="44"/>
      <c r="SJK23" s="44"/>
      <c r="SJL23" s="5"/>
      <c r="SJM23" s="73"/>
      <c r="SJN23" s="57"/>
      <c r="SJO23" s="4"/>
      <c r="SJP23" s="5"/>
      <c r="SJQ23" s="44"/>
      <c r="SJR23" s="44"/>
      <c r="SJS23" s="44"/>
      <c r="SJT23" s="5"/>
      <c r="SJU23" s="73"/>
      <c r="SJV23" s="57"/>
      <c r="SJW23" s="4"/>
      <c r="SJX23" s="5"/>
      <c r="SJY23" s="44"/>
      <c r="SJZ23" s="44"/>
      <c r="SKA23" s="44"/>
      <c r="SKB23" s="5"/>
      <c r="SKC23" s="73"/>
      <c r="SKD23" s="57"/>
      <c r="SKE23" s="4"/>
      <c r="SKF23" s="5"/>
      <c r="SKG23" s="44"/>
      <c r="SKH23" s="44"/>
      <c r="SKI23" s="44"/>
      <c r="SKJ23" s="5"/>
      <c r="SKK23" s="73"/>
      <c r="SKL23" s="57"/>
      <c r="SKM23" s="4"/>
      <c r="SKN23" s="5"/>
      <c r="SKO23" s="44"/>
      <c r="SKP23" s="44"/>
      <c r="SKQ23" s="44"/>
      <c r="SKR23" s="5"/>
      <c r="SKS23" s="73"/>
      <c r="SKT23" s="57"/>
      <c r="SKU23" s="4"/>
      <c r="SKV23" s="5"/>
      <c r="SKW23" s="44"/>
      <c r="SKX23" s="44"/>
      <c r="SKY23" s="44"/>
      <c r="SKZ23" s="5"/>
      <c r="SLA23" s="73"/>
      <c r="SLB23" s="57"/>
      <c r="SLC23" s="4"/>
      <c r="SLD23" s="5"/>
      <c r="SLE23" s="44"/>
      <c r="SLF23" s="44"/>
      <c r="SLG23" s="44"/>
      <c r="SLH23" s="5"/>
      <c r="SLI23" s="73"/>
      <c r="SLJ23" s="57"/>
      <c r="SLK23" s="4"/>
      <c r="SLL23" s="5"/>
      <c r="SLM23" s="44"/>
      <c r="SLN23" s="44"/>
      <c r="SLO23" s="44"/>
      <c r="SLP23" s="5"/>
      <c r="SLQ23" s="73"/>
      <c r="SLR23" s="57"/>
      <c r="SLS23" s="4"/>
      <c r="SLT23" s="5"/>
      <c r="SLU23" s="44"/>
      <c r="SLV23" s="44"/>
      <c r="SLW23" s="44"/>
      <c r="SLX23" s="5"/>
      <c r="SLY23" s="73"/>
      <c r="SLZ23" s="57"/>
      <c r="SMA23" s="4"/>
      <c r="SMB23" s="5"/>
      <c r="SMC23" s="44"/>
      <c r="SMD23" s="44"/>
      <c r="SME23" s="44"/>
      <c r="SMF23" s="5"/>
      <c r="SMG23" s="73"/>
      <c r="SMH23" s="57"/>
      <c r="SMI23" s="4"/>
      <c r="SMJ23" s="5"/>
      <c r="SMK23" s="44"/>
      <c r="SML23" s="44"/>
      <c r="SMM23" s="44"/>
      <c r="SMN23" s="5"/>
      <c r="SMO23" s="73"/>
      <c r="SMP23" s="57"/>
      <c r="SMQ23" s="4"/>
      <c r="SMR23" s="5"/>
      <c r="SMS23" s="44"/>
      <c r="SMT23" s="44"/>
      <c r="SMU23" s="44"/>
      <c r="SMV23" s="5"/>
      <c r="SMW23" s="73"/>
      <c r="SMX23" s="57"/>
      <c r="SMY23" s="4"/>
      <c r="SMZ23" s="5"/>
      <c r="SNA23" s="44"/>
      <c r="SNB23" s="44"/>
      <c r="SNC23" s="44"/>
      <c r="SND23" s="5"/>
      <c r="SNE23" s="73"/>
      <c r="SNF23" s="57"/>
      <c r="SNG23" s="4"/>
      <c r="SNH23" s="5"/>
      <c r="SNI23" s="44"/>
      <c r="SNJ23" s="44"/>
      <c r="SNK23" s="44"/>
      <c r="SNL23" s="5"/>
      <c r="SNM23" s="73"/>
      <c r="SNN23" s="57"/>
      <c r="SNO23" s="4"/>
      <c r="SNP23" s="5"/>
      <c r="SNQ23" s="44"/>
      <c r="SNR23" s="44"/>
      <c r="SNS23" s="44"/>
      <c r="SNT23" s="5"/>
      <c r="SNU23" s="73"/>
      <c r="SNV23" s="57"/>
      <c r="SNW23" s="4"/>
      <c r="SNX23" s="5"/>
      <c r="SNY23" s="44"/>
      <c r="SNZ23" s="44"/>
      <c r="SOA23" s="44"/>
      <c r="SOB23" s="5"/>
      <c r="SOC23" s="73"/>
      <c r="SOD23" s="57"/>
      <c r="SOE23" s="4"/>
      <c r="SOF23" s="5"/>
      <c r="SOG23" s="44"/>
      <c r="SOH23" s="44"/>
      <c r="SOI23" s="44"/>
      <c r="SOJ23" s="5"/>
      <c r="SOK23" s="73"/>
      <c r="SOL23" s="57"/>
      <c r="SOM23" s="4"/>
      <c r="SON23" s="5"/>
      <c r="SOO23" s="44"/>
      <c r="SOP23" s="44"/>
      <c r="SOQ23" s="44"/>
      <c r="SOR23" s="5"/>
      <c r="SOS23" s="73"/>
      <c r="SOT23" s="57"/>
      <c r="SOU23" s="4"/>
      <c r="SOV23" s="5"/>
      <c r="SOW23" s="44"/>
      <c r="SOX23" s="44"/>
      <c r="SOY23" s="44"/>
      <c r="SOZ23" s="5"/>
      <c r="SPA23" s="73"/>
      <c r="SPB23" s="57"/>
      <c r="SPC23" s="4"/>
      <c r="SPD23" s="5"/>
      <c r="SPE23" s="44"/>
      <c r="SPF23" s="44"/>
      <c r="SPG23" s="44"/>
      <c r="SPH23" s="5"/>
      <c r="SPI23" s="73"/>
      <c r="SPJ23" s="57"/>
      <c r="SPK23" s="4"/>
      <c r="SPL23" s="5"/>
      <c r="SPM23" s="44"/>
      <c r="SPN23" s="44"/>
      <c r="SPO23" s="44"/>
      <c r="SPP23" s="5"/>
      <c r="SPQ23" s="73"/>
      <c r="SPR23" s="57"/>
      <c r="SPS23" s="4"/>
      <c r="SPT23" s="5"/>
      <c r="SPU23" s="44"/>
      <c r="SPV23" s="44"/>
      <c r="SPW23" s="44"/>
      <c r="SPX23" s="5"/>
      <c r="SPY23" s="73"/>
      <c r="SPZ23" s="57"/>
      <c r="SQA23" s="4"/>
      <c r="SQB23" s="5"/>
      <c r="SQC23" s="44"/>
      <c r="SQD23" s="44"/>
      <c r="SQE23" s="44"/>
      <c r="SQF23" s="5"/>
      <c r="SQG23" s="73"/>
      <c r="SQH23" s="57"/>
      <c r="SQI23" s="4"/>
      <c r="SQJ23" s="5"/>
      <c r="SQK23" s="44"/>
      <c r="SQL23" s="44"/>
      <c r="SQM23" s="44"/>
      <c r="SQN23" s="5"/>
      <c r="SQO23" s="73"/>
      <c r="SQP23" s="57"/>
      <c r="SQQ23" s="4"/>
      <c r="SQR23" s="5"/>
      <c r="SQS23" s="44"/>
      <c r="SQT23" s="44"/>
      <c r="SQU23" s="44"/>
      <c r="SQV23" s="5"/>
      <c r="SQW23" s="73"/>
      <c r="SQX23" s="57"/>
      <c r="SQY23" s="4"/>
      <c r="SQZ23" s="5"/>
      <c r="SRA23" s="44"/>
      <c r="SRB23" s="44"/>
      <c r="SRC23" s="44"/>
      <c r="SRD23" s="5"/>
      <c r="SRE23" s="73"/>
      <c r="SRF23" s="57"/>
      <c r="SRG23" s="4"/>
      <c r="SRH23" s="5"/>
      <c r="SRI23" s="44"/>
      <c r="SRJ23" s="44"/>
      <c r="SRK23" s="44"/>
      <c r="SRL23" s="5"/>
      <c r="SRM23" s="73"/>
      <c r="SRN23" s="57"/>
      <c r="SRO23" s="4"/>
      <c r="SRP23" s="5"/>
      <c r="SRQ23" s="44"/>
      <c r="SRR23" s="44"/>
      <c r="SRS23" s="44"/>
      <c r="SRT23" s="5"/>
      <c r="SRU23" s="73"/>
      <c r="SRV23" s="57"/>
      <c r="SRW23" s="4"/>
      <c r="SRX23" s="5"/>
      <c r="SRY23" s="44"/>
      <c r="SRZ23" s="44"/>
      <c r="SSA23" s="44"/>
      <c r="SSB23" s="5"/>
      <c r="SSC23" s="73"/>
      <c r="SSD23" s="57"/>
      <c r="SSE23" s="4"/>
      <c r="SSF23" s="5"/>
      <c r="SSG23" s="44"/>
      <c r="SSH23" s="44"/>
      <c r="SSI23" s="44"/>
      <c r="SSJ23" s="5"/>
      <c r="SSK23" s="73"/>
      <c r="SSL23" s="57"/>
      <c r="SSM23" s="4"/>
      <c r="SSN23" s="5"/>
      <c r="SSO23" s="44"/>
      <c r="SSP23" s="44"/>
      <c r="SSQ23" s="44"/>
      <c r="SSR23" s="5"/>
      <c r="SSS23" s="73"/>
      <c r="SST23" s="57"/>
      <c r="SSU23" s="4"/>
      <c r="SSV23" s="5"/>
      <c r="SSW23" s="44"/>
      <c r="SSX23" s="44"/>
      <c r="SSY23" s="44"/>
      <c r="SSZ23" s="5"/>
      <c r="STA23" s="73"/>
      <c r="STB23" s="57"/>
      <c r="STC23" s="4"/>
      <c r="STD23" s="5"/>
      <c r="STE23" s="44"/>
      <c r="STF23" s="44"/>
      <c r="STG23" s="44"/>
      <c r="STH23" s="5"/>
      <c r="STI23" s="73"/>
      <c r="STJ23" s="57"/>
      <c r="STK23" s="4"/>
      <c r="STL23" s="5"/>
      <c r="STM23" s="44"/>
      <c r="STN23" s="44"/>
      <c r="STO23" s="44"/>
      <c r="STP23" s="5"/>
      <c r="STQ23" s="73"/>
      <c r="STR23" s="57"/>
      <c r="STS23" s="4"/>
      <c r="STT23" s="5"/>
      <c r="STU23" s="44"/>
      <c r="STV23" s="44"/>
      <c r="STW23" s="44"/>
      <c r="STX23" s="5"/>
      <c r="STY23" s="73"/>
      <c r="STZ23" s="57"/>
      <c r="SUA23" s="4"/>
      <c r="SUB23" s="5"/>
      <c r="SUC23" s="44"/>
      <c r="SUD23" s="44"/>
      <c r="SUE23" s="44"/>
      <c r="SUF23" s="5"/>
      <c r="SUG23" s="73"/>
      <c r="SUH23" s="57"/>
      <c r="SUI23" s="4"/>
      <c r="SUJ23" s="5"/>
      <c r="SUK23" s="44"/>
      <c r="SUL23" s="44"/>
      <c r="SUM23" s="44"/>
      <c r="SUN23" s="5"/>
      <c r="SUO23" s="73"/>
      <c r="SUP23" s="57"/>
      <c r="SUQ23" s="4"/>
      <c r="SUR23" s="5"/>
      <c r="SUS23" s="44"/>
      <c r="SUT23" s="44"/>
      <c r="SUU23" s="44"/>
      <c r="SUV23" s="5"/>
      <c r="SUW23" s="73"/>
      <c r="SUX23" s="57"/>
      <c r="SUY23" s="4"/>
      <c r="SUZ23" s="5"/>
      <c r="SVA23" s="44"/>
      <c r="SVB23" s="44"/>
      <c r="SVC23" s="44"/>
      <c r="SVD23" s="5"/>
      <c r="SVE23" s="73"/>
      <c r="SVF23" s="57"/>
      <c r="SVG23" s="4"/>
      <c r="SVH23" s="5"/>
      <c r="SVI23" s="44"/>
      <c r="SVJ23" s="44"/>
      <c r="SVK23" s="44"/>
      <c r="SVL23" s="5"/>
      <c r="SVM23" s="73"/>
      <c r="SVN23" s="57"/>
      <c r="SVO23" s="4"/>
      <c r="SVP23" s="5"/>
      <c r="SVQ23" s="44"/>
      <c r="SVR23" s="44"/>
      <c r="SVS23" s="44"/>
      <c r="SVT23" s="5"/>
      <c r="SVU23" s="73"/>
      <c r="SVV23" s="57"/>
      <c r="SVW23" s="4"/>
      <c r="SVX23" s="5"/>
      <c r="SVY23" s="44"/>
      <c r="SVZ23" s="44"/>
      <c r="SWA23" s="44"/>
      <c r="SWB23" s="5"/>
      <c r="SWC23" s="73"/>
      <c r="SWD23" s="57"/>
      <c r="SWE23" s="4"/>
      <c r="SWF23" s="5"/>
      <c r="SWG23" s="44"/>
      <c r="SWH23" s="44"/>
      <c r="SWI23" s="44"/>
      <c r="SWJ23" s="5"/>
      <c r="SWK23" s="73"/>
      <c r="SWL23" s="57"/>
      <c r="SWM23" s="4"/>
      <c r="SWN23" s="5"/>
      <c r="SWO23" s="44"/>
      <c r="SWP23" s="44"/>
      <c r="SWQ23" s="44"/>
      <c r="SWR23" s="5"/>
      <c r="SWS23" s="73"/>
      <c r="SWT23" s="57"/>
      <c r="SWU23" s="4"/>
      <c r="SWV23" s="5"/>
      <c r="SWW23" s="44"/>
      <c r="SWX23" s="44"/>
      <c r="SWY23" s="44"/>
      <c r="SWZ23" s="5"/>
      <c r="SXA23" s="73"/>
      <c r="SXB23" s="57"/>
      <c r="SXC23" s="4"/>
      <c r="SXD23" s="5"/>
      <c r="SXE23" s="44"/>
      <c r="SXF23" s="44"/>
      <c r="SXG23" s="44"/>
      <c r="SXH23" s="5"/>
      <c r="SXI23" s="73"/>
      <c r="SXJ23" s="57"/>
      <c r="SXK23" s="4"/>
      <c r="SXL23" s="5"/>
      <c r="SXM23" s="44"/>
      <c r="SXN23" s="44"/>
      <c r="SXO23" s="44"/>
      <c r="SXP23" s="5"/>
      <c r="SXQ23" s="73"/>
      <c r="SXR23" s="57"/>
      <c r="SXS23" s="4"/>
      <c r="SXT23" s="5"/>
      <c r="SXU23" s="44"/>
      <c r="SXV23" s="44"/>
      <c r="SXW23" s="44"/>
      <c r="SXX23" s="5"/>
      <c r="SXY23" s="73"/>
      <c r="SXZ23" s="57"/>
      <c r="SYA23" s="4"/>
      <c r="SYB23" s="5"/>
      <c r="SYC23" s="44"/>
      <c r="SYD23" s="44"/>
      <c r="SYE23" s="44"/>
      <c r="SYF23" s="5"/>
      <c r="SYG23" s="73"/>
      <c r="SYH23" s="57"/>
      <c r="SYI23" s="4"/>
      <c r="SYJ23" s="5"/>
      <c r="SYK23" s="44"/>
      <c r="SYL23" s="44"/>
      <c r="SYM23" s="44"/>
      <c r="SYN23" s="5"/>
      <c r="SYO23" s="73"/>
      <c r="SYP23" s="57"/>
      <c r="SYQ23" s="4"/>
      <c r="SYR23" s="5"/>
      <c r="SYS23" s="44"/>
      <c r="SYT23" s="44"/>
      <c r="SYU23" s="44"/>
      <c r="SYV23" s="5"/>
      <c r="SYW23" s="73"/>
      <c r="SYX23" s="57"/>
      <c r="SYY23" s="4"/>
      <c r="SYZ23" s="5"/>
      <c r="SZA23" s="44"/>
      <c r="SZB23" s="44"/>
      <c r="SZC23" s="44"/>
      <c r="SZD23" s="5"/>
      <c r="SZE23" s="73"/>
      <c r="SZF23" s="57"/>
      <c r="SZG23" s="4"/>
      <c r="SZH23" s="5"/>
      <c r="SZI23" s="44"/>
      <c r="SZJ23" s="44"/>
      <c r="SZK23" s="44"/>
      <c r="SZL23" s="5"/>
      <c r="SZM23" s="73"/>
      <c r="SZN23" s="57"/>
      <c r="SZO23" s="4"/>
      <c r="SZP23" s="5"/>
      <c r="SZQ23" s="44"/>
      <c r="SZR23" s="44"/>
      <c r="SZS23" s="44"/>
      <c r="SZT23" s="5"/>
      <c r="SZU23" s="73"/>
      <c r="SZV23" s="57"/>
      <c r="SZW23" s="4"/>
      <c r="SZX23" s="5"/>
      <c r="SZY23" s="44"/>
      <c r="SZZ23" s="44"/>
      <c r="TAA23" s="44"/>
      <c r="TAB23" s="5"/>
      <c r="TAC23" s="73"/>
      <c r="TAD23" s="57"/>
      <c r="TAE23" s="4"/>
      <c r="TAF23" s="5"/>
      <c r="TAG23" s="44"/>
      <c r="TAH23" s="44"/>
      <c r="TAI23" s="44"/>
      <c r="TAJ23" s="5"/>
      <c r="TAK23" s="73"/>
      <c r="TAL23" s="57"/>
      <c r="TAM23" s="4"/>
      <c r="TAN23" s="5"/>
      <c r="TAO23" s="44"/>
      <c r="TAP23" s="44"/>
      <c r="TAQ23" s="44"/>
      <c r="TAR23" s="5"/>
      <c r="TAS23" s="73"/>
      <c r="TAT23" s="57"/>
      <c r="TAU23" s="4"/>
      <c r="TAV23" s="5"/>
      <c r="TAW23" s="44"/>
      <c r="TAX23" s="44"/>
      <c r="TAY23" s="44"/>
      <c r="TAZ23" s="5"/>
      <c r="TBA23" s="73"/>
      <c r="TBB23" s="57"/>
      <c r="TBC23" s="4"/>
      <c r="TBD23" s="5"/>
      <c r="TBE23" s="44"/>
      <c r="TBF23" s="44"/>
      <c r="TBG23" s="44"/>
      <c r="TBH23" s="5"/>
      <c r="TBI23" s="73"/>
      <c r="TBJ23" s="57"/>
      <c r="TBK23" s="4"/>
      <c r="TBL23" s="5"/>
      <c r="TBM23" s="44"/>
      <c r="TBN23" s="44"/>
      <c r="TBO23" s="44"/>
      <c r="TBP23" s="5"/>
      <c r="TBQ23" s="73"/>
      <c r="TBR23" s="57"/>
      <c r="TBS23" s="4"/>
      <c r="TBT23" s="5"/>
      <c r="TBU23" s="44"/>
      <c r="TBV23" s="44"/>
      <c r="TBW23" s="44"/>
      <c r="TBX23" s="5"/>
      <c r="TBY23" s="73"/>
      <c r="TBZ23" s="57"/>
      <c r="TCA23" s="4"/>
      <c r="TCB23" s="5"/>
      <c r="TCC23" s="44"/>
      <c r="TCD23" s="44"/>
      <c r="TCE23" s="44"/>
      <c r="TCF23" s="5"/>
      <c r="TCG23" s="73"/>
      <c r="TCH23" s="57"/>
      <c r="TCI23" s="4"/>
      <c r="TCJ23" s="5"/>
      <c r="TCK23" s="44"/>
      <c r="TCL23" s="44"/>
      <c r="TCM23" s="44"/>
      <c r="TCN23" s="5"/>
      <c r="TCO23" s="73"/>
      <c r="TCP23" s="57"/>
      <c r="TCQ23" s="4"/>
      <c r="TCR23" s="5"/>
      <c r="TCS23" s="44"/>
      <c r="TCT23" s="44"/>
      <c r="TCU23" s="44"/>
      <c r="TCV23" s="5"/>
      <c r="TCW23" s="73"/>
      <c r="TCX23" s="57"/>
      <c r="TCY23" s="4"/>
      <c r="TCZ23" s="5"/>
      <c r="TDA23" s="44"/>
      <c r="TDB23" s="44"/>
      <c r="TDC23" s="44"/>
      <c r="TDD23" s="5"/>
      <c r="TDE23" s="73"/>
      <c r="TDF23" s="57"/>
      <c r="TDG23" s="4"/>
      <c r="TDH23" s="5"/>
      <c r="TDI23" s="44"/>
      <c r="TDJ23" s="44"/>
      <c r="TDK23" s="44"/>
      <c r="TDL23" s="5"/>
      <c r="TDM23" s="73"/>
      <c r="TDN23" s="57"/>
      <c r="TDO23" s="4"/>
      <c r="TDP23" s="5"/>
      <c r="TDQ23" s="44"/>
      <c r="TDR23" s="44"/>
      <c r="TDS23" s="44"/>
      <c r="TDT23" s="5"/>
      <c r="TDU23" s="73"/>
      <c r="TDV23" s="57"/>
      <c r="TDW23" s="4"/>
      <c r="TDX23" s="5"/>
      <c r="TDY23" s="44"/>
      <c r="TDZ23" s="44"/>
      <c r="TEA23" s="44"/>
      <c r="TEB23" s="5"/>
      <c r="TEC23" s="73"/>
      <c r="TED23" s="57"/>
      <c r="TEE23" s="4"/>
      <c r="TEF23" s="5"/>
      <c r="TEG23" s="44"/>
      <c r="TEH23" s="44"/>
      <c r="TEI23" s="44"/>
      <c r="TEJ23" s="5"/>
      <c r="TEK23" s="73"/>
      <c r="TEL23" s="57"/>
      <c r="TEM23" s="4"/>
      <c r="TEN23" s="5"/>
      <c r="TEO23" s="44"/>
      <c r="TEP23" s="44"/>
      <c r="TEQ23" s="44"/>
      <c r="TER23" s="5"/>
      <c r="TES23" s="73"/>
      <c r="TET23" s="57"/>
      <c r="TEU23" s="4"/>
      <c r="TEV23" s="5"/>
      <c r="TEW23" s="44"/>
      <c r="TEX23" s="44"/>
      <c r="TEY23" s="44"/>
      <c r="TEZ23" s="5"/>
      <c r="TFA23" s="73"/>
      <c r="TFB23" s="57"/>
      <c r="TFC23" s="4"/>
      <c r="TFD23" s="5"/>
      <c r="TFE23" s="44"/>
      <c r="TFF23" s="44"/>
      <c r="TFG23" s="44"/>
      <c r="TFH23" s="5"/>
      <c r="TFI23" s="73"/>
      <c r="TFJ23" s="57"/>
      <c r="TFK23" s="4"/>
      <c r="TFL23" s="5"/>
      <c r="TFM23" s="44"/>
      <c r="TFN23" s="44"/>
      <c r="TFO23" s="44"/>
      <c r="TFP23" s="5"/>
      <c r="TFQ23" s="73"/>
      <c r="TFR23" s="57"/>
      <c r="TFS23" s="4"/>
      <c r="TFT23" s="5"/>
      <c r="TFU23" s="44"/>
      <c r="TFV23" s="44"/>
      <c r="TFW23" s="44"/>
      <c r="TFX23" s="5"/>
      <c r="TFY23" s="73"/>
      <c r="TFZ23" s="57"/>
      <c r="TGA23" s="4"/>
      <c r="TGB23" s="5"/>
      <c r="TGC23" s="44"/>
      <c r="TGD23" s="44"/>
      <c r="TGE23" s="44"/>
      <c r="TGF23" s="5"/>
      <c r="TGG23" s="73"/>
      <c r="TGH23" s="57"/>
      <c r="TGI23" s="4"/>
      <c r="TGJ23" s="5"/>
      <c r="TGK23" s="44"/>
      <c r="TGL23" s="44"/>
      <c r="TGM23" s="44"/>
      <c r="TGN23" s="5"/>
      <c r="TGO23" s="73"/>
      <c r="TGP23" s="57"/>
      <c r="TGQ23" s="4"/>
      <c r="TGR23" s="5"/>
      <c r="TGS23" s="44"/>
      <c r="TGT23" s="44"/>
      <c r="TGU23" s="44"/>
      <c r="TGV23" s="5"/>
      <c r="TGW23" s="73"/>
      <c r="TGX23" s="57"/>
      <c r="TGY23" s="4"/>
      <c r="TGZ23" s="5"/>
      <c r="THA23" s="44"/>
      <c r="THB23" s="44"/>
      <c r="THC23" s="44"/>
      <c r="THD23" s="5"/>
      <c r="THE23" s="73"/>
      <c r="THF23" s="57"/>
      <c r="THG23" s="4"/>
      <c r="THH23" s="5"/>
      <c r="THI23" s="44"/>
      <c r="THJ23" s="44"/>
      <c r="THK23" s="44"/>
      <c r="THL23" s="5"/>
      <c r="THM23" s="73"/>
      <c r="THN23" s="57"/>
      <c r="THO23" s="4"/>
      <c r="THP23" s="5"/>
      <c r="THQ23" s="44"/>
      <c r="THR23" s="44"/>
      <c r="THS23" s="44"/>
      <c r="THT23" s="5"/>
      <c r="THU23" s="73"/>
      <c r="THV23" s="57"/>
      <c r="THW23" s="4"/>
      <c r="THX23" s="5"/>
      <c r="THY23" s="44"/>
      <c r="THZ23" s="44"/>
      <c r="TIA23" s="44"/>
      <c r="TIB23" s="5"/>
      <c r="TIC23" s="73"/>
      <c r="TID23" s="57"/>
      <c r="TIE23" s="4"/>
      <c r="TIF23" s="5"/>
      <c r="TIG23" s="44"/>
      <c r="TIH23" s="44"/>
      <c r="TII23" s="44"/>
      <c r="TIJ23" s="5"/>
      <c r="TIK23" s="73"/>
      <c r="TIL23" s="57"/>
      <c r="TIM23" s="4"/>
      <c r="TIN23" s="5"/>
      <c r="TIO23" s="44"/>
      <c r="TIP23" s="44"/>
      <c r="TIQ23" s="44"/>
      <c r="TIR23" s="5"/>
      <c r="TIS23" s="73"/>
      <c r="TIT23" s="57"/>
      <c r="TIU23" s="4"/>
      <c r="TIV23" s="5"/>
      <c r="TIW23" s="44"/>
      <c r="TIX23" s="44"/>
      <c r="TIY23" s="44"/>
      <c r="TIZ23" s="5"/>
      <c r="TJA23" s="73"/>
      <c r="TJB23" s="57"/>
      <c r="TJC23" s="4"/>
      <c r="TJD23" s="5"/>
      <c r="TJE23" s="44"/>
      <c r="TJF23" s="44"/>
      <c r="TJG23" s="44"/>
      <c r="TJH23" s="5"/>
      <c r="TJI23" s="73"/>
      <c r="TJJ23" s="57"/>
      <c r="TJK23" s="4"/>
      <c r="TJL23" s="5"/>
      <c r="TJM23" s="44"/>
      <c r="TJN23" s="44"/>
      <c r="TJO23" s="44"/>
      <c r="TJP23" s="5"/>
      <c r="TJQ23" s="73"/>
      <c r="TJR23" s="57"/>
      <c r="TJS23" s="4"/>
      <c r="TJT23" s="5"/>
      <c r="TJU23" s="44"/>
      <c r="TJV23" s="44"/>
      <c r="TJW23" s="44"/>
      <c r="TJX23" s="5"/>
      <c r="TJY23" s="73"/>
      <c r="TJZ23" s="57"/>
      <c r="TKA23" s="4"/>
      <c r="TKB23" s="5"/>
      <c r="TKC23" s="44"/>
      <c r="TKD23" s="44"/>
      <c r="TKE23" s="44"/>
      <c r="TKF23" s="5"/>
      <c r="TKG23" s="73"/>
      <c r="TKH23" s="57"/>
      <c r="TKI23" s="4"/>
      <c r="TKJ23" s="5"/>
      <c r="TKK23" s="44"/>
      <c r="TKL23" s="44"/>
      <c r="TKM23" s="44"/>
      <c r="TKN23" s="5"/>
      <c r="TKO23" s="73"/>
      <c r="TKP23" s="57"/>
      <c r="TKQ23" s="4"/>
      <c r="TKR23" s="5"/>
      <c r="TKS23" s="44"/>
      <c r="TKT23" s="44"/>
      <c r="TKU23" s="44"/>
      <c r="TKV23" s="5"/>
      <c r="TKW23" s="73"/>
      <c r="TKX23" s="57"/>
      <c r="TKY23" s="4"/>
      <c r="TKZ23" s="5"/>
      <c r="TLA23" s="44"/>
      <c r="TLB23" s="44"/>
      <c r="TLC23" s="44"/>
      <c r="TLD23" s="5"/>
      <c r="TLE23" s="73"/>
      <c r="TLF23" s="57"/>
      <c r="TLG23" s="4"/>
      <c r="TLH23" s="5"/>
      <c r="TLI23" s="44"/>
      <c r="TLJ23" s="44"/>
      <c r="TLK23" s="44"/>
      <c r="TLL23" s="5"/>
      <c r="TLM23" s="73"/>
      <c r="TLN23" s="57"/>
      <c r="TLO23" s="4"/>
      <c r="TLP23" s="5"/>
      <c r="TLQ23" s="44"/>
      <c r="TLR23" s="44"/>
      <c r="TLS23" s="44"/>
      <c r="TLT23" s="5"/>
      <c r="TLU23" s="73"/>
      <c r="TLV23" s="57"/>
      <c r="TLW23" s="4"/>
      <c r="TLX23" s="5"/>
      <c r="TLY23" s="44"/>
      <c r="TLZ23" s="44"/>
      <c r="TMA23" s="44"/>
      <c r="TMB23" s="5"/>
      <c r="TMC23" s="73"/>
      <c r="TMD23" s="57"/>
      <c r="TME23" s="4"/>
      <c r="TMF23" s="5"/>
      <c r="TMG23" s="44"/>
      <c r="TMH23" s="44"/>
      <c r="TMI23" s="44"/>
      <c r="TMJ23" s="5"/>
      <c r="TMK23" s="73"/>
      <c r="TML23" s="57"/>
      <c r="TMM23" s="4"/>
      <c r="TMN23" s="5"/>
      <c r="TMO23" s="44"/>
      <c r="TMP23" s="44"/>
      <c r="TMQ23" s="44"/>
      <c r="TMR23" s="5"/>
      <c r="TMS23" s="73"/>
      <c r="TMT23" s="57"/>
      <c r="TMU23" s="4"/>
      <c r="TMV23" s="5"/>
      <c r="TMW23" s="44"/>
      <c r="TMX23" s="44"/>
      <c r="TMY23" s="44"/>
      <c r="TMZ23" s="5"/>
      <c r="TNA23" s="73"/>
      <c r="TNB23" s="57"/>
      <c r="TNC23" s="4"/>
      <c r="TND23" s="5"/>
      <c r="TNE23" s="44"/>
      <c r="TNF23" s="44"/>
      <c r="TNG23" s="44"/>
      <c r="TNH23" s="5"/>
      <c r="TNI23" s="73"/>
      <c r="TNJ23" s="57"/>
      <c r="TNK23" s="4"/>
      <c r="TNL23" s="5"/>
      <c r="TNM23" s="44"/>
      <c r="TNN23" s="44"/>
      <c r="TNO23" s="44"/>
      <c r="TNP23" s="5"/>
      <c r="TNQ23" s="73"/>
      <c r="TNR23" s="57"/>
      <c r="TNS23" s="4"/>
      <c r="TNT23" s="5"/>
      <c r="TNU23" s="44"/>
      <c r="TNV23" s="44"/>
      <c r="TNW23" s="44"/>
      <c r="TNX23" s="5"/>
      <c r="TNY23" s="73"/>
      <c r="TNZ23" s="57"/>
      <c r="TOA23" s="4"/>
      <c r="TOB23" s="5"/>
      <c r="TOC23" s="44"/>
      <c r="TOD23" s="44"/>
      <c r="TOE23" s="44"/>
      <c r="TOF23" s="5"/>
      <c r="TOG23" s="73"/>
      <c r="TOH23" s="57"/>
      <c r="TOI23" s="4"/>
      <c r="TOJ23" s="5"/>
      <c r="TOK23" s="44"/>
      <c r="TOL23" s="44"/>
      <c r="TOM23" s="44"/>
      <c r="TON23" s="5"/>
      <c r="TOO23" s="73"/>
      <c r="TOP23" s="57"/>
      <c r="TOQ23" s="4"/>
      <c r="TOR23" s="5"/>
      <c r="TOS23" s="44"/>
      <c r="TOT23" s="44"/>
      <c r="TOU23" s="44"/>
      <c r="TOV23" s="5"/>
      <c r="TOW23" s="73"/>
      <c r="TOX23" s="57"/>
      <c r="TOY23" s="4"/>
      <c r="TOZ23" s="5"/>
      <c r="TPA23" s="44"/>
      <c r="TPB23" s="44"/>
      <c r="TPC23" s="44"/>
      <c r="TPD23" s="5"/>
      <c r="TPE23" s="73"/>
      <c r="TPF23" s="57"/>
      <c r="TPG23" s="4"/>
      <c r="TPH23" s="5"/>
      <c r="TPI23" s="44"/>
      <c r="TPJ23" s="44"/>
      <c r="TPK23" s="44"/>
      <c r="TPL23" s="5"/>
      <c r="TPM23" s="73"/>
      <c r="TPN23" s="57"/>
      <c r="TPO23" s="4"/>
      <c r="TPP23" s="5"/>
      <c r="TPQ23" s="44"/>
      <c r="TPR23" s="44"/>
      <c r="TPS23" s="44"/>
      <c r="TPT23" s="5"/>
      <c r="TPU23" s="73"/>
      <c r="TPV23" s="57"/>
      <c r="TPW23" s="4"/>
      <c r="TPX23" s="5"/>
      <c r="TPY23" s="44"/>
      <c r="TPZ23" s="44"/>
      <c r="TQA23" s="44"/>
      <c r="TQB23" s="5"/>
      <c r="TQC23" s="73"/>
      <c r="TQD23" s="57"/>
      <c r="TQE23" s="4"/>
      <c r="TQF23" s="5"/>
      <c r="TQG23" s="44"/>
      <c r="TQH23" s="44"/>
      <c r="TQI23" s="44"/>
      <c r="TQJ23" s="5"/>
      <c r="TQK23" s="73"/>
      <c r="TQL23" s="57"/>
      <c r="TQM23" s="4"/>
      <c r="TQN23" s="5"/>
      <c r="TQO23" s="44"/>
      <c r="TQP23" s="44"/>
      <c r="TQQ23" s="44"/>
      <c r="TQR23" s="5"/>
      <c r="TQS23" s="73"/>
      <c r="TQT23" s="57"/>
      <c r="TQU23" s="4"/>
      <c r="TQV23" s="5"/>
      <c r="TQW23" s="44"/>
      <c r="TQX23" s="44"/>
      <c r="TQY23" s="44"/>
      <c r="TQZ23" s="5"/>
      <c r="TRA23" s="73"/>
      <c r="TRB23" s="57"/>
      <c r="TRC23" s="4"/>
      <c r="TRD23" s="5"/>
      <c r="TRE23" s="44"/>
      <c r="TRF23" s="44"/>
      <c r="TRG23" s="44"/>
      <c r="TRH23" s="5"/>
      <c r="TRI23" s="73"/>
      <c r="TRJ23" s="57"/>
      <c r="TRK23" s="4"/>
      <c r="TRL23" s="5"/>
      <c r="TRM23" s="44"/>
      <c r="TRN23" s="44"/>
      <c r="TRO23" s="44"/>
      <c r="TRP23" s="5"/>
      <c r="TRQ23" s="73"/>
      <c r="TRR23" s="57"/>
      <c r="TRS23" s="4"/>
      <c r="TRT23" s="5"/>
      <c r="TRU23" s="44"/>
      <c r="TRV23" s="44"/>
      <c r="TRW23" s="44"/>
      <c r="TRX23" s="5"/>
      <c r="TRY23" s="73"/>
      <c r="TRZ23" s="57"/>
      <c r="TSA23" s="4"/>
      <c r="TSB23" s="5"/>
      <c r="TSC23" s="44"/>
      <c r="TSD23" s="44"/>
      <c r="TSE23" s="44"/>
      <c r="TSF23" s="5"/>
      <c r="TSG23" s="73"/>
      <c r="TSH23" s="57"/>
      <c r="TSI23" s="4"/>
      <c r="TSJ23" s="5"/>
      <c r="TSK23" s="44"/>
      <c r="TSL23" s="44"/>
      <c r="TSM23" s="44"/>
      <c r="TSN23" s="5"/>
      <c r="TSO23" s="73"/>
      <c r="TSP23" s="57"/>
      <c r="TSQ23" s="4"/>
      <c r="TSR23" s="5"/>
      <c r="TSS23" s="44"/>
      <c r="TST23" s="44"/>
      <c r="TSU23" s="44"/>
      <c r="TSV23" s="5"/>
      <c r="TSW23" s="73"/>
      <c r="TSX23" s="57"/>
      <c r="TSY23" s="4"/>
      <c r="TSZ23" s="5"/>
      <c r="TTA23" s="44"/>
      <c r="TTB23" s="44"/>
      <c r="TTC23" s="44"/>
      <c r="TTD23" s="5"/>
      <c r="TTE23" s="73"/>
      <c r="TTF23" s="57"/>
      <c r="TTG23" s="4"/>
      <c r="TTH23" s="5"/>
      <c r="TTI23" s="44"/>
      <c r="TTJ23" s="44"/>
      <c r="TTK23" s="44"/>
      <c r="TTL23" s="5"/>
      <c r="TTM23" s="73"/>
      <c r="TTN23" s="57"/>
      <c r="TTO23" s="4"/>
      <c r="TTP23" s="5"/>
      <c r="TTQ23" s="44"/>
      <c r="TTR23" s="44"/>
      <c r="TTS23" s="44"/>
      <c r="TTT23" s="5"/>
      <c r="TTU23" s="73"/>
      <c r="TTV23" s="57"/>
      <c r="TTW23" s="4"/>
      <c r="TTX23" s="5"/>
      <c r="TTY23" s="44"/>
      <c r="TTZ23" s="44"/>
      <c r="TUA23" s="44"/>
      <c r="TUB23" s="5"/>
      <c r="TUC23" s="73"/>
      <c r="TUD23" s="57"/>
      <c r="TUE23" s="4"/>
      <c r="TUF23" s="5"/>
      <c r="TUG23" s="44"/>
      <c r="TUH23" s="44"/>
      <c r="TUI23" s="44"/>
      <c r="TUJ23" s="5"/>
      <c r="TUK23" s="73"/>
      <c r="TUL23" s="57"/>
      <c r="TUM23" s="4"/>
      <c r="TUN23" s="5"/>
      <c r="TUO23" s="44"/>
      <c r="TUP23" s="44"/>
      <c r="TUQ23" s="44"/>
      <c r="TUR23" s="5"/>
      <c r="TUS23" s="73"/>
      <c r="TUT23" s="57"/>
      <c r="TUU23" s="4"/>
      <c r="TUV23" s="5"/>
      <c r="TUW23" s="44"/>
      <c r="TUX23" s="44"/>
      <c r="TUY23" s="44"/>
      <c r="TUZ23" s="5"/>
      <c r="TVA23" s="73"/>
      <c r="TVB23" s="57"/>
      <c r="TVC23" s="4"/>
      <c r="TVD23" s="5"/>
      <c r="TVE23" s="44"/>
      <c r="TVF23" s="44"/>
      <c r="TVG23" s="44"/>
      <c r="TVH23" s="5"/>
      <c r="TVI23" s="73"/>
      <c r="TVJ23" s="57"/>
      <c r="TVK23" s="4"/>
      <c r="TVL23" s="5"/>
      <c r="TVM23" s="44"/>
      <c r="TVN23" s="44"/>
      <c r="TVO23" s="44"/>
      <c r="TVP23" s="5"/>
      <c r="TVQ23" s="73"/>
      <c r="TVR23" s="57"/>
      <c r="TVS23" s="4"/>
      <c r="TVT23" s="5"/>
      <c r="TVU23" s="44"/>
      <c r="TVV23" s="44"/>
      <c r="TVW23" s="44"/>
      <c r="TVX23" s="5"/>
      <c r="TVY23" s="73"/>
      <c r="TVZ23" s="57"/>
      <c r="TWA23" s="4"/>
      <c r="TWB23" s="5"/>
      <c r="TWC23" s="44"/>
      <c r="TWD23" s="44"/>
      <c r="TWE23" s="44"/>
      <c r="TWF23" s="5"/>
      <c r="TWG23" s="73"/>
      <c r="TWH23" s="57"/>
      <c r="TWI23" s="4"/>
      <c r="TWJ23" s="5"/>
      <c r="TWK23" s="44"/>
      <c r="TWL23" s="44"/>
      <c r="TWM23" s="44"/>
      <c r="TWN23" s="5"/>
      <c r="TWO23" s="73"/>
      <c r="TWP23" s="57"/>
      <c r="TWQ23" s="4"/>
      <c r="TWR23" s="5"/>
      <c r="TWS23" s="44"/>
      <c r="TWT23" s="44"/>
      <c r="TWU23" s="44"/>
      <c r="TWV23" s="5"/>
      <c r="TWW23" s="73"/>
      <c r="TWX23" s="57"/>
      <c r="TWY23" s="4"/>
      <c r="TWZ23" s="5"/>
      <c r="TXA23" s="44"/>
      <c r="TXB23" s="44"/>
      <c r="TXC23" s="44"/>
      <c r="TXD23" s="5"/>
      <c r="TXE23" s="73"/>
      <c r="TXF23" s="57"/>
      <c r="TXG23" s="4"/>
      <c r="TXH23" s="5"/>
      <c r="TXI23" s="44"/>
      <c r="TXJ23" s="44"/>
      <c r="TXK23" s="44"/>
      <c r="TXL23" s="5"/>
      <c r="TXM23" s="73"/>
      <c r="TXN23" s="57"/>
      <c r="TXO23" s="4"/>
      <c r="TXP23" s="5"/>
      <c r="TXQ23" s="44"/>
      <c r="TXR23" s="44"/>
      <c r="TXS23" s="44"/>
      <c r="TXT23" s="5"/>
      <c r="TXU23" s="73"/>
      <c r="TXV23" s="57"/>
      <c r="TXW23" s="4"/>
      <c r="TXX23" s="5"/>
      <c r="TXY23" s="44"/>
      <c r="TXZ23" s="44"/>
      <c r="TYA23" s="44"/>
      <c r="TYB23" s="5"/>
      <c r="TYC23" s="73"/>
      <c r="TYD23" s="57"/>
      <c r="TYE23" s="4"/>
      <c r="TYF23" s="5"/>
      <c r="TYG23" s="44"/>
      <c r="TYH23" s="44"/>
      <c r="TYI23" s="44"/>
      <c r="TYJ23" s="5"/>
      <c r="TYK23" s="73"/>
      <c r="TYL23" s="57"/>
      <c r="TYM23" s="4"/>
      <c r="TYN23" s="5"/>
      <c r="TYO23" s="44"/>
      <c r="TYP23" s="44"/>
      <c r="TYQ23" s="44"/>
      <c r="TYR23" s="5"/>
      <c r="TYS23" s="73"/>
      <c r="TYT23" s="57"/>
      <c r="TYU23" s="4"/>
      <c r="TYV23" s="5"/>
      <c r="TYW23" s="44"/>
      <c r="TYX23" s="44"/>
      <c r="TYY23" s="44"/>
      <c r="TYZ23" s="5"/>
      <c r="TZA23" s="73"/>
      <c r="TZB23" s="57"/>
      <c r="TZC23" s="4"/>
      <c r="TZD23" s="5"/>
      <c r="TZE23" s="44"/>
      <c r="TZF23" s="44"/>
      <c r="TZG23" s="44"/>
      <c r="TZH23" s="5"/>
      <c r="TZI23" s="73"/>
      <c r="TZJ23" s="57"/>
      <c r="TZK23" s="4"/>
      <c r="TZL23" s="5"/>
      <c r="TZM23" s="44"/>
      <c r="TZN23" s="44"/>
      <c r="TZO23" s="44"/>
      <c r="TZP23" s="5"/>
      <c r="TZQ23" s="73"/>
      <c r="TZR23" s="57"/>
      <c r="TZS23" s="4"/>
      <c r="TZT23" s="5"/>
      <c r="TZU23" s="44"/>
      <c r="TZV23" s="44"/>
      <c r="TZW23" s="44"/>
      <c r="TZX23" s="5"/>
      <c r="TZY23" s="73"/>
      <c r="TZZ23" s="57"/>
      <c r="UAA23" s="4"/>
      <c r="UAB23" s="5"/>
      <c r="UAC23" s="44"/>
      <c r="UAD23" s="44"/>
      <c r="UAE23" s="44"/>
      <c r="UAF23" s="5"/>
      <c r="UAG23" s="73"/>
      <c r="UAH23" s="57"/>
      <c r="UAI23" s="4"/>
      <c r="UAJ23" s="5"/>
      <c r="UAK23" s="44"/>
      <c r="UAL23" s="44"/>
      <c r="UAM23" s="44"/>
      <c r="UAN23" s="5"/>
      <c r="UAO23" s="73"/>
      <c r="UAP23" s="57"/>
      <c r="UAQ23" s="4"/>
      <c r="UAR23" s="5"/>
      <c r="UAS23" s="44"/>
      <c r="UAT23" s="44"/>
      <c r="UAU23" s="44"/>
      <c r="UAV23" s="5"/>
      <c r="UAW23" s="73"/>
      <c r="UAX23" s="57"/>
      <c r="UAY23" s="4"/>
      <c r="UAZ23" s="5"/>
      <c r="UBA23" s="44"/>
      <c r="UBB23" s="44"/>
      <c r="UBC23" s="44"/>
      <c r="UBD23" s="5"/>
      <c r="UBE23" s="73"/>
      <c r="UBF23" s="57"/>
      <c r="UBG23" s="4"/>
      <c r="UBH23" s="5"/>
      <c r="UBI23" s="44"/>
      <c r="UBJ23" s="44"/>
      <c r="UBK23" s="44"/>
      <c r="UBL23" s="5"/>
      <c r="UBM23" s="73"/>
      <c r="UBN23" s="57"/>
      <c r="UBO23" s="4"/>
      <c r="UBP23" s="5"/>
      <c r="UBQ23" s="44"/>
      <c r="UBR23" s="44"/>
      <c r="UBS23" s="44"/>
      <c r="UBT23" s="5"/>
      <c r="UBU23" s="73"/>
      <c r="UBV23" s="57"/>
      <c r="UBW23" s="4"/>
      <c r="UBX23" s="5"/>
      <c r="UBY23" s="44"/>
      <c r="UBZ23" s="44"/>
      <c r="UCA23" s="44"/>
      <c r="UCB23" s="5"/>
      <c r="UCC23" s="73"/>
      <c r="UCD23" s="57"/>
      <c r="UCE23" s="4"/>
      <c r="UCF23" s="5"/>
      <c r="UCG23" s="44"/>
      <c r="UCH23" s="44"/>
      <c r="UCI23" s="44"/>
      <c r="UCJ23" s="5"/>
      <c r="UCK23" s="73"/>
      <c r="UCL23" s="57"/>
      <c r="UCM23" s="4"/>
      <c r="UCN23" s="5"/>
      <c r="UCO23" s="44"/>
      <c r="UCP23" s="44"/>
      <c r="UCQ23" s="44"/>
      <c r="UCR23" s="5"/>
      <c r="UCS23" s="73"/>
      <c r="UCT23" s="57"/>
      <c r="UCU23" s="4"/>
      <c r="UCV23" s="5"/>
      <c r="UCW23" s="44"/>
      <c r="UCX23" s="44"/>
      <c r="UCY23" s="44"/>
      <c r="UCZ23" s="5"/>
      <c r="UDA23" s="73"/>
      <c r="UDB23" s="57"/>
      <c r="UDC23" s="4"/>
      <c r="UDD23" s="5"/>
      <c r="UDE23" s="44"/>
      <c r="UDF23" s="44"/>
      <c r="UDG23" s="44"/>
      <c r="UDH23" s="5"/>
      <c r="UDI23" s="73"/>
      <c r="UDJ23" s="57"/>
      <c r="UDK23" s="4"/>
      <c r="UDL23" s="5"/>
      <c r="UDM23" s="44"/>
      <c r="UDN23" s="44"/>
      <c r="UDO23" s="44"/>
      <c r="UDP23" s="5"/>
      <c r="UDQ23" s="73"/>
      <c r="UDR23" s="57"/>
      <c r="UDS23" s="4"/>
      <c r="UDT23" s="5"/>
      <c r="UDU23" s="44"/>
      <c r="UDV23" s="44"/>
      <c r="UDW23" s="44"/>
      <c r="UDX23" s="5"/>
      <c r="UDY23" s="73"/>
      <c r="UDZ23" s="57"/>
      <c r="UEA23" s="4"/>
      <c r="UEB23" s="5"/>
      <c r="UEC23" s="44"/>
      <c r="UED23" s="44"/>
      <c r="UEE23" s="44"/>
      <c r="UEF23" s="5"/>
      <c r="UEG23" s="73"/>
      <c r="UEH23" s="57"/>
      <c r="UEI23" s="4"/>
      <c r="UEJ23" s="5"/>
      <c r="UEK23" s="44"/>
      <c r="UEL23" s="44"/>
      <c r="UEM23" s="44"/>
      <c r="UEN23" s="5"/>
      <c r="UEO23" s="73"/>
      <c r="UEP23" s="57"/>
      <c r="UEQ23" s="4"/>
      <c r="UER23" s="5"/>
      <c r="UES23" s="44"/>
      <c r="UET23" s="44"/>
      <c r="UEU23" s="44"/>
      <c r="UEV23" s="5"/>
      <c r="UEW23" s="73"/>
      <c r="UEX23" s="57"/>
      <c r="UEY23" s="4"/>
      <c r="UEZ23" s="5"/>
      <c r="UFA23" s="44"/>
      <c r="UFB23" s="44"/>
      <c r="UFC23" s="44"/>
      <c r="UFD23" s="5"/>
      <c r="UFE23" s="73"/>
      <c r="UFF23" s="57"/>
      <c r="UFG23" s="4"/>
      <c r="UFH23" s="5"/>
      <c r="UFI23" s="44"/>
      <c r="UFJ23" s="44"/>
      <c r="UFK23" s="44"/>
      <c r="UFL23" s="5"/>
      <c r="UFM23" s="73"/>
      <c r="UFN23" s="57"/>
      <c r="UFO23" s="4"/>
      <c r="UFP23" s="5"/>
      <c r="UFQ23" s="44"/>
      <c r="UFR23" s="44"/>
      <c r="UFS23" s="44"/>
      <c r="UFT23" s="5"/>
      <c r="UFU23" s="73"/>
      <c r="UFV23" s="57"/>
      <c r="UFW23" s="4"/>
      <c r="UFX23" s="5"/>
      <c r="UFY23" s="44"/>
      <c r="UFZ23" s="44"/>
      <c r="UGA23" s="44"/>
      <c r="UGB23" s="5"/>
      <c r="UGC23" s="73"/>
      <c r="UGD23" s="57"/>
      <c r="UGE23" s="4"/>
      <c r="UGF23" s="5"/>
      <c r="UGG23" s="44"/>
      <c r="UGH23" s="44"/>
      <c r="UGI23" s="44"/>
      <c r="UGJ23" s="5"/>
      <c r="UGK23" s="73"/>
      <c r="UGL23" s="57"/>
      <c r="UGM23" s="4"/>
      <c r="UGN23" s="5"/>
      <c r="UGO23" s="44"/>
      <c r="UGP23" s="44"/>
      <c r="UGQ23" s="44"/>
      <c r="UGR23" s="5"/>
      <c r="UGS23" s="73"/>
      <c r="UGT23" s="57"/>
      <c r="UGU23" s="4"/>
      <c r="UGV23" s="5"/>
      <c r="UGW23" s="44"/>
      <c r="UGX23" s="44"/>
      <c r="UGY23" s="44"/>
      <c r="UGZ23" s="5"/>
      <c r="UHA23" s="73"/>
      <c r="UHB23" s="57"/>
      <c r="UHC23" s="4"/>
      <c r="UHD23" s="5"/>
      <c r="UHE23" s="44"/>
      <c r="UHF23" s="44"/>
      <c r="UHG23" s="44"/>
      <c r="UHH23" s="5"/>
      <c r="UHI23" s="73"/>
      <c r="UHJ23" s="57"/>
      <c r="UHK23" s="4"/>
      <c r="UHL23" s="5"/>
      <c r="UHM23" s="44"/>
      <c r="UHN23" s="44"/>
      <c r="UHO23" s="44"/>
      <c r="UHP23" s="5"/>
      <c r="UHQ23" s="73"/>
      <c r="UHR23" s="57"/>
      <c r="UHS23" s="4"/>
      <c r="UHT23" s="5"/>
      <c r="UHU23" s="44"/>
      <c r="UHV23" s="44"/>
      <c r="UHW23" s="44"/>
      <c r="UHX23" s="5"/>
      <c r="UHY23" s="73"/>
      <c r="UHZ23" s="57"/>
      <c r="UIA23" s="4"/>
      <c r="UIB23" s="5"/>
      <c r="UIC23" s="44"/>
      <c r="UID23" s="44"/>
      <c r="UIE23" s="44"/>
      <c r="UIF23" s="5"/>
      <c r="UIG23" s="73"/>
      <c r="UIH23" s="57"/>
      <c r="UII23" s="4"/>
      <c r="UIJ23" s="5"/>
      <c r="UIK23" s="44"/>
      <c r="UIL23" s="44"/>
      <c r="UIM23" s="44"/>
      <c r="UIN23" s="5"/>
      <c r="UIO23" s="73"/>
      <c r="UIP23" s="57"/>
      <c r="UIQ23" s="4"/>
      <c r="UIR23" s="5"/>
      <c r="UIS23" s="44"/>
      <c r="UIT23" s="44"/>
      <c r="UIU23" s="44"/>
      <c r="UIV23" s="5"/>
      <c r="UIW23" s="73"/>
      <c r="UIX23" s="57"/>
      <c r="UIY23" s="4"/>
      <c r="UIZ23" s="5"/>
      <c r="UJA23" s="44"/>
      <c r="UJB23" s="44"/>
      <c r="UJC23" s="44"/>
      <c r="UJD23" s="5"/>
      <c r="UJE23" s="73"/>
      <c r="UJF23" s="57"/>
      <c r="UJG23" s="4"/>
      <c r="UJH23" s="5"/>
      <c r="UJI23" s="44"/>
      <c r="UJJ23" s="44"/>
      <c r="UJK23" s="44"/>
      <c r="UJL23" s="5"/>
      <c r="UJM23" s="73"/>
      <c r="UJN23" s="57"/>
      <c r="UJO23" s="4"/>
      <c r="UJP23" s="5"/>
      <c r="UJQ23" s="44"/>
      <c r="UJR23" s="44"/>
      <c r="UJS23" s="44"/>
      <c r="UJT23" s="5"/>
      <c r="UJU23" s="73"/>
      <c r="UJV23" s="57"/>
      <c r="UJW23" s="4"/>
      <c r="UJX23" s="5"/>
      <c r="UJY23" s="44"/>
      <c r="UJZ23" s="44"/>
      <c r="UKA23" s="44"/>
      <c r="UKB23" s="5"/>
      <c r="UKC23" s="73"/>
      <c r="UKD23" s="57"/>
      <c r="UKE23" s="4"/>
      <c r="UKF23" s="5"/>
      <c r="UKG23" s="44"/>
      <c r="UKH23" s="44"/>
      <c r="UKI23" s="44"/>
      <c r="UKJ23" s="5"/>
      <c r="UKK23" s="73"/>
      <c r="UKL23" s="57"/>
      <c r="UKM23" s="4"/>
      <c r="UKN23" s="5"/>
      <c r="UKO23" s="44"/>
      <c r="UKP23" s="44"/>
      <c r="UKQ23" s="44"/>
      <c r="UKR23" s="5"/>
      <c r="UKS23" s="73"/>
      <c r="UKT23" s="57"/>
      <c r="UKU23" s="4"/>
      <c r="UKV23" s="5"/>
      <c r="UKW23" s="44"/>
      <c r="UKX23" s="44"/>
      <c r="UKY23" s="44"/>
      <c r="UKZ23" s="5"/>
      <c r="ULA23" s="73"/>
      <c r="ULB23" s="57"/>
      <c r="ULC23" s="4"/>
      <c r="ULD23" s="5"/>
      <c r="ULE23" s="44"/>
      <c r="ULF23" s="44"/>
      <c r="ULG23" s="44"/>
      <c r="ULH23" s="5"/>
      <c r="ULI23" s="73"/>
      <c r="ULJ23" s="57"/>
      <c r="ULK23" s="4"/>
      <c r="ULL23" s="5"/>
      <c r="ULM23" s="44"/>
      <c r="ULN23" s="44"/>
      <c r="ULO23" s="44"/>
      <c r="ULP23" s="5"/>
      <c r="ULQ23" s="73"/>
      <c r="ULR23" s="57"/>
      <c r="ULS23" s="4"/>
      <c r="ULT23" s="5"/>
      <c r="ULU23" s="44"/>
      <c r="ULV23" s="44"/>
      <c r="ULW23" s="44"/>
      <c r="ULX23" s="5"/>
      <c r="ULY23" s="73"/>
      <c r="ULZ23" s="57"/>
      <c r="UMA23" s="4"/>
      <c r="UMB23" s="5"/>
      <c r="UMC23" s="44"/>
      <c r="UMD23" s="44"/>
      <c r="UME23" s="44"/>
      <c r="UMF23" s="5"/>
      <c r="UMG23" s="73"/>
      <c r="UMH23" s="57"/>
      <c r="UMI23" s="4"/>
      <c r="UMJ23" s="5"/>
      <c r="UMK23" s="44"/>
      <c r="UML23" s="44"/>
      <c r="UMM23" s="44"/>
      <c r="UMN23" s="5"/>
      <c r="UMO23" s="73"/>
      <c r="UMP23" s="57"/>
      <c r="UMQ23" s="4"/>
      <c r="UMR23" s="5"/>
      <c r="UMS23" s="44"/>
      <c r="UMT23" s="44"/>
      <c r="UMU23" s="44"/>
      <c r="UMV23" s="5"/>
      <c r="UMW23" s="73"/>
      <c r="UMX23" s="57"/>
      <c r="UMY23" s="4"/>
      <c r="UMZ23" s="5"/>
      <c r="UNA23" s="44"/>
      <c r="UNB23" s="44"/>
      <c r="UNC23" s="44"/>
      <c r="UND23" s="5"/>
      <c r="UNE23" s="73"/>
      <c r="UNF23" s="57"/>
      <c r="UNG23" s="4"/>
      <c r="UNH23" s="5"/>
      <c r="UNI23" s="44"/>
      <c r="UNJ23" s="44"/>
      <c r="UNK23" s="44"/>
      <c r="UNL23" s="5"/>
      <c r="UNM23" s="73"/>
      <c r="UNN23" s="57"/>
      <c r="UNO23" s="4"/>
      <c r="UNP23" s="5"/>
      <c r="UNQ23" s="44"/>
      <c r="UNR23" s="44"/>
      <c r="UNS23" s="44"/>
      <c r="UNT23" s="5"/>
      <c r="UNU23" s="73"/>
      <c r="UNV23" s="57"/>
      <c r="UNW23" s="4"/>
      <c r="UNX23" s="5"/>
      <c r="UNY23" s="44"/>
      <c r="UNZ23" s="44"/>
      <c r="UOA23" s="44"/>
      <c r="UOB23" s="5"/>
      <c r="UOC23" s="73"/>
      <c r="UOD23" s="57"/>
      <c r="UOE23" s="4"/>
      <c r="UOF23" s="5"/>
      <c r="UOG23" s="44"/>
      <c r="UOH23" s="44"/>
      <c r="UOI23" s="44"/>
      <c r="UOJ23" s="5"/>
      <c r="UOK23" s="73"/>
      <c r="UOL23" s="57"/>
      <c r="UOM23" s="4"/>
      <c r="UON23" s="5"/>
      <c r="UOO23" s="44"/>
      <c r="UOP23" s="44"/>
      <c r="UOQ23" s="44"/>
      <c r="UOR23" s="5"/>
      <c r="UOS23" s="73"/>
      <c r="UOT23" s="57"/>
      <c r="UOU23" s="4"/>
      <c r="UOV23" s="5"/>
      <c r="UOW23" s="44"/>
      <c r="UOX23" s="44"/>
      <c r="UOY23" s="44"/>
      <c r="UOZ23" s="5"/>
      <c r="UPA23" s="73"/>
      <c r="UPB23" s="57"/>
      <c r="UPC23" s="4"/>
      <c r="UPD23" s="5"/>
      <c r="UPE23" s="44"/>
      <c r="UPF23" s="44"/>
      <c r="UPG23" s="44"/>
      <c r="UPH23" s="5"/>
      <c r="UPI23" s="73"/>
      <c r="UPJ23" s="57"/>
      <c r="UPK23" s="4"/>
      <c r="UPL23" s="5"/>
      <c r="UPM23" s="44"/>
      <c r="UPN23" s="44"/>
      <c r="UPO23" s="44"/>
      <c r="UPP23" s="5"/>
      <c r="UPQ23" s="73"/>
      <c r="UPR23" s="57"/>
      <c r="UPS23" s="4"/>
      <c r="UPT23" s="5"/>
      <c r="UPU23" s="44"/>
      <c r="UPV23" s="44"/>
      <c r="UPW23" s="44"/>
      <c r="UPX23" s="5"/>
      <c r="UPY23" s="73"/>
      <c r="UPZ23" s="57"/>
      <c r="UQA23" s="4"/>
      <c r="UQB23" s="5"/>
      <c r="UQC23" s="44"/>
      <c r="UQD23" s="44"/>
      <c r="UQE23" s="44"/>
      <c r="UQF23" s="5"/>
      <c r="UQG23" s="73"/>
      <c r="UQH23" s="57"/>
      <c r="UQI23" s="4"/>
      <c r="UQJ23" s="5"/>
      <c r="UQK23" s="44"/>
      <c r="UQL23" s="44"/>
      <c r="UQM23" s="44"/>
      <c r="UQN23" s="5"/>
      <c r="UQO23" s="73"/>
      <c r="UQP23" s="57"/>
      <c r="UQQ23" s="4"/>
      <c r="UQR23" s="5"/>
      <c r="UQS23" s="44"/>
      <c r="UQT23" s="44"/>
      <c r="UQU23" s="44"/>
      <c r="UQV23" s="5"/>
      <c r="UQW23" s="73"/>
      <c r="UQX23" s="57"/>
      <c r="UQY23" s="4"/>
      <c r="UQZ23" s="5"/>
      <c r="URA23" s="44"/>
      <c r="URB23" s="44"/>
      <c r="URC23" s="44"/>
      <c r="URD23" s="5"/>
      <c r="URE23" s="73"/>
      <c r="URF23" s="57"/>
      <c r="URG23" s="4"/>
      <c r="URH23" s="5"/>
      <c r="URI23" s="44"/>
      <c r="URJ23" s="44"/>
      <c r="URK23" s="44"/>
      <c r="URL23" s="5"/>
      <c r="URM23" s="73"/>
      <c r="URN23" s="57"/>
      <c r="URO23" s="4"/>
      <c r="URP23" s="5"/>
      <c r="URQ23" s="44"/>
      <c r="URR23" s="44"/>
      <c r="URS23" s="44"/>
      <c r="URT23" s="5"/>
      <c r="URU23" s="73"/>
      <c r="URV23" s="57"/>
      <c r="URW23" s="4"/>
      <c r="URX23" s="5"/>
      <c r="URY23" s="44"/>
      <c r="URZ23" s="44"/>
      <c r="USA23" s="44"/>
      <c r="USB23" s="5"/>
      <c r="USC23" s="73"/>
      <c r="USD23" s="57"/>
      <c r="USE23" s="4"/>
      <c r="USF23" s="5"/>
      <c r="USG23" s="44"/>
      <c r="USH23" s="44"/>
      <c r="USI23" s="44"/>
      <c r="USJ23" s="5"/>
      <c r="USK23" s="73"/>
      <c r="USL23" s="57"/>
      <c r="USM23" s="4"/>
      <c r="USN23" s="5"/>
      <c r="USO23" s="44"/>
      <c r="USP23" s="44"/>
      <c r="USQ23" s="44"/>
      <c r="USR23" s="5"/>
      <c r="USS23" s="73"/>
      <c r="UST23" s="57"/>
      <c r="USU23" s="4"/>
      <c r="USV23" s="5"/>
      <c r="USW23" s="44"/>
      <c r="USX23" s="44"/>
      <c r="USY23" s="44"/>
      <c r="USZ23" s="5"/>
      <c r="UTA23" s="73"/>
      <c r="UTB23" s="57"/>
      <c r="UTC23" s="4"/>
      <c r="UTD23" s="5"/>
      <c r="UTE23" s="44"/>
      <c r="UTF23" s="44"/>
      <c r="UTG23" s="44"/>
      <c r="UTH23" s="5"/>
      <c r="UTI23" s="73"/>
      <c r="UTJ23" s="57"/>
      <c r="UTK23" s="4"/>
      <c r="UTL23" s="5"/>
      <c r="UTM23" s="44"/>
      <c r="UTN23" s="44"/>
      <c r="UTO23" s="44"/>
      <c r="UTP23" s="5"/>
      <c r="UTQ23" s="73"/>
      <c r="UTR23" s="57"/>
      <c r="UTS23" s="4"/>
      <c r="UTT23" s="5"/>
      <c r="UTU23" s="44"/>
      <c r="UTV23" s="44"/>
      <c r="UTW23" s="44"/>
      <c r="UTX23" s="5"/>
      <c r="UTY23" s="73"/>
      <c r="UTZ23" s="57"/>
      <c r="UUA23" s="4"/>
      <c r="UUB23" s="5"/>
      <c r="UUC23" s="44"/>
      <c r="UUD23" s="44"/>
      <c r="UUE23" s="44"/>
      <c r="UUF23" s="5"/>
      <c r="UUG23" s="73"/>
      <c r="UUH23" s="57"/>
      <c r="UUI23" s="4"/>
      <c r="UUJ23" s="5"/>
      <c r="UUK23" s="44"/>
      <c r="UUL23" s="44"/>
      <c r="UUM23" s="44"/>
      <c r="UUN23" s="5"/>
      <c r="UUO23" s="73"/>
      <c r="UUP23" s="57"/>
      <c r="UUQ23" s="4"/>
      <c r="UUR23" s="5"/>
      <c r="UUS23" s="44"/>
      <c r="UUT23" s="44"/>
      <c r="UUU23" s="44"/>
      <c r="UUV23" s="5"/>
      <c r="UUW23" s="73"/>
      <c r="UUX23" s="57"/>
      <c r="UUY23" s="4"/>
      <c r="UUZ23" s="5"/>
      <c r="UVA23" s="44"/>
      <c r="UVB23" s="44"/>
      <c r="UVC23" s="44"/>
      <c r="UVD23" s="5"/>
      <c r="UVE23" s="73"/>
      <c r="UVF23" s="57"/>
      <c r="UVG23" s="4"/>
      <c r="UVH23" s="5"/>
      <c r="UVI23" s="44"/>
      <c r="UVJ23" s="44"/>
      <c r="UVK23" s="44"/>
      <c r="UVL23" s="5"/>
      <c r="UVM23" s="73"/>
      <c r="UVN23" s="57"/>
      <c r="UVO23" s="4"/>
      <c r="UVP23" s="5"/>
      <c r="UVQ23" s="44"/>
      <c r="UVR23" s="44"/>
      <c r="UVS23" s="44"/>
      <c r="UVT23" s="5"/>
      <c r="UVU23" s="73"/>
      <c r="UVV23" s="57"/>
      <c r="UVW23" s="4"/>
      <c r="UVX23" s="5"/>
      <c r="UVY23" s="44"/>
      <c r="UVZ23" s="44"/>
      <c r="UWA23" s="44"/>
      <c r="UWB23" s="5"/>
      <c r="UWC23" s="73"/>
      <c r="UWD23" s="57"/>
      <c r="UWE23" s="4"/>
      <c r="UWF23" s="5"/>
      <c r="UWG23" s="44"/>
      <c r="UWH23" s="44"/>
      <c r="UWI23" s="44"/>
      <c r="UWJ23" s="5"/>
      <c r="UWK23" s="73"/>
      <c r="UWL23" s="57"/>
      <c r="UWM23" s="4"/>
      <c r="UWN23" s="5"/>
      <c r="UWO23" s="44"/>
      <c r="UWP23" s="44"/>
      <c r="UWQ23" s="44"/>
      <c r="UWR23" s="5"/>
      <c r="UWS23" s="73"/>
      <c r="UWT23" s="57"/>
      <c r="UWU23" s="4"/>
      <c r="UWV23" s="5"/>
      <c r="UWW23" s="44"/>
      <c r="UWX23" s="44"/>
      <c r="UWY23" s="44"/>
      <c r="UWZ23" s="5"/>
      <c r="UXA23" s="73"/>
      <c r="UXB23" s="57"/>
      <c r="UXC23" s="4"/>
      <c r="UXD23" s="5"/>
      <c r="UXE23" s="44"/>
      <c r="UXF23" s="44"/>
      <c r="UXG23" s="44"/>
      <c r="UXH23" s="5"/>
      <c r="UXI23" s="73"/>
      <c r="UXJ23" s="57"/>
      <c r="UXK23" s="4"/>
      <c r="UXL23" s="5"/>
      <c r="UXM23" s="44"/>
      <c r="UXN23" s="44"/>
      <c r="UXO23" s="44"/>
      <c r="UXP23" s="5"/>
      <c r="UXQ23" s="73"/>
      <c r="UXR23" s="57"/>
      <c r="UXS23" s="4"/>
      <c r="UXT23" s="5"/>
      <c r="UXU23" s="44"/>
      <c r="UXV23" s="44"/>
      <c r="UXW23" s="44"/>
      <c r="UXX23" s="5"/>
      <c r="UXY23" s="73"/>
      <c r="UXZ23" s="57"/>
      <c r="UYA23" s="4"/>
      <c r="UYB23" s="5"/>
      <c r="UYC23" s="44"/>
      <c r="UYD23" s="44"/>
      <c r="UYE23" s="44"/>
      <c r="UYF23" s="5"/>
      <c r="UYG23" s="73"/>
      <c r="UYH23" s="57"/>
      <c r="UYI23" s="4"/>
      <c r="UYJ23" s="5"/>
      <c r="UYK23" s="44"/>
      <c r="UYL23" s="44"/>
      <c r="UYM23" s="44"/>
      <c r="UYN23" s="5"/>
      <c r="UYO23" s="73"/>
      <c r="UYP23" s="57"/>
      <c r="UYQ23" s="4"/>
      <c r="UYR23" s="5"/>
      <c r="UYS23" s="44"/>
      <c r="UYT23" s="44"/>
      <c r="UYU23" s="44"/>
      <c r="UYV23" s="5"/>
      <c r="UYW23" s="73"/>
      <c r="UYX23" s="57"/>
      <c r="UYY23" s="4"/>
      <c r="UYZ23" s="5"/>
      <c r="UZA23" s="44"/>
      <c r="UZB23" s="44"/>
      <c r="UZC23" s="44"/>
      <c r="UZD23" s="5"/>
      <c r="UZE23" s="73"/>
      <c r="UZF23" s="57"/>
      <c r="UZG23" s="4"/>
      <c r="UZH23" s="5"/>
      <c r="UZI23" s="44"/>
      <c r="UZJ23" s="44"/>
      <c r="UZK23" s="44"/>
      <c r="UZL23" s="5"/>
      <c r="UZM23" s="73"/>
      <c r="UZN23" s="57"/>
      <c r="UZO23" s="4"/>
      <c r="UZP23" s="5"/>
      <c r="UZQ23" s="44"/>
      <c r="UZR23" s="44"/>
      <c r="UZS23" s="44"/>
      <c r="UZT23" s="5"/>
      <c r="UZU23" s="73"/>
      <c r="UZV23" s="57"/>
      <c r="UZW23" s="4"/>
      <c r="UZX23" s="5"/>
      <c r="UZY23" s="44"/>
      <c r="UZZ23" s="44"/>
      <c r="VAA23" s="44"/>
      <c r="VAB23" s="5"/>
      <c r="VAC23" s="73"/>
      <c r="VAD23" s="57"/>
      <c r="VAE23" s="4"/>
      <c r="VAF23" s="5"/>
      <c r="VAG23" s="44"/>
      <c r="VAH23" s="44"/>
      <c r="VAI23" s="44"/>
      <c r="VAJ23" s="5"/>
      <c r="VAK23" s="73"/>
      <c r="VAL23" s="57"/>
      <c r="VAM23" s="4"/>
      <c r="VAN23" s="5"/>
      <c r="VAO23" s="44"/>
      <c r="VAP23" s="44"/>
      <c r="VAQ23" s="44"/>
      <c r="VAR23" s="5"/>
      <c r="VAS23" s="73"/>
      <c r="VAT23" s="57"/>
      <c r="VAU23" s="4"/>
      <c r="VAV23" s="5"/>
      <c r="VAW23" s="44"/>
      <c r="VAX23" s="44"/>
      <c r="VAY23" s="44"/>
      <c r="VAZ23" s="5"/>
      <c r="VBA23" s="73"/>
      <c r="VBB23" s="57"/>
      <c r="VBC23" s="4"/>
      <c r="VBD23" s="5"/>
      <c r="VBE23" s="44"/>
      <c r="VBF23" s="44"/>
      <c r="VBG23" s="44"/>
      <c r="VBH23" s="5"/>
      <c r="VBI23" s="73"/>
      <c r="VBJ23" s="57"/>
      <c r="VBK23" s="4"/>
      <c r="VBL23" s="5"/>
      <c r="VBM23" s="44"/>
      <c r="VBN23" s="44"/>
      <c r="VBO23" s="44"/>
      <c r="VBP23" s="5"/>
      <c r="VBQ23" s="73"/>
      <c r="VBR23" s="57"/>
      <c r="VBS23" s="4"/>
      <c r="VBT23" s="5"/>
      <c r="VBU23" s="44"/>
      <c r="VBV23" s="44"/>
      <c r="VBW23" s="44"/>
      <c r="VBX23" s="5"/>
      <c r="VBY23" s="73"/>
      <c r="VBZ23" s="57"/>
      <c r="VCA23" s="4"/>
      <c r="VCB23" s="5"/>
      <c r="VCC23" s="44"/>
      <c r="VCD23" s="44"/>
      <c r="VCE23" s="44"/>
      <c r="VCF23" s="5"/>
      <c r="VCG23" s="73"/>
      <c r="VCH23" s="57"/>
      <c r="VCI23" s="4"/>
      <c r="VCJ23" s="5"/>
      <c r="VCK23" s="44"/>
      <c r="VCL23" s="44"/>
      <c r="VCM23" s="44"/>
      <c r="VCN23" s="5"/>
      <c r="VCO23" s="73"/>
      <c r="VCP23" s="57"/>
      <c r="VCQ23" s="4"/>
      <c r="VCR23" s="5"/>
      <c r="VCS23" s="44"/>
      <c r="VCT23" s="44"/>
      <c r="VCU23" s="44"/>
      <c r="VCV23" s="5"/>
      <c r="VCW23" s="73"/>
      <c r="VCX23" s="57"/>
      <c r="VCY23" s="4"/>
      <c r="VCZ23" s="5"/>
      <c r="VDA23" s="44"/>
      <c r="VDB23" s="44"/>
      <c r="VDC23" s="44"/>
      <c r="VDD23" s="5"/>
      <c r="VDE23" s="73"/>
      <c r="VDF23" s="57"/>
      <c r="VDG23" s="4"/>
      <c r="VDH23" s="5"/>
      <c r="VDI23" s="44"/>
      <c r="VDJ23" s="44"/>
      <c r="VDK23" s="44"/>
      <c r="VDL23" s="5"/>
      <c r="VDM23" s="73"/>
      <c r="VDN23" s="57"/>
      <c r="VDO23" s="4"/>
      <c r="VDP23" s="5"/>
      <c r="VDQ23" s="44"/>
      <c r="VDR23" s="44"/>
      <c r="VDS23" s="44"/>
      <c r="VDT23" s="5"/>
      <c r="VDU23" s="73"/>
      <c r="VDV23" s="57"/>
      <c r="VDW23" s="4"/>
      <c r="VDX23" s="5"/>
      <c r="VDY23" s="44"/>
      <c r="VDZ23" s="44"/>
      <c r="VEA23" s="44"/>
      <c r="VEB23" s="5"/>
      <c r="VEC23" s="73"/>
      <c r="VED23" s="57"/>
      <c r="VEE23" s="4"/>
      <c r="VEF23" s="5"/>
      <c r="VEG23" s="44"/>
      <c r="VEH23" s="44"/>
      <c r="VEI23" s="44"/>
      <c r="VEJ23" s="5"/>
      <c r="VEK23" s="73"/>
      <c r="VEL23" s="57"/>
      <c r="VEM23" s="4"/>
      <c r="VEN23" s="5"/>
      <c r="VEO23" s="44"/>
      <c r="VEP23" s="44"/>
      <c r="VEQ23" s="44"/>
      <c r="VER23" s="5"/>
      <c r="VES23" s="73"/>
      <c r="VET23" s="57"/>
      <c r="VEU23" s="4"/>
      <c r="VEV23" s="5"/>
      <c r="VEW23" s="44"/>
      <c r="VEX23" s="44"/>
      <c r="VEY23" s="44"/>
      <c r="VEZ23" s="5"/>
      <c r="VFA23" s="73"/>
      <c r="VFB23" s="57"/>
      <c r="VFC23" s="4"/>
      <c r="VFD23" s="5"/>
      <c r="VFE23" s="44"/>
      <c r="VFF23" s="44"/>
      <c r="VFG23" s="44"/>
      <c r="VFH23" s="5"/>
      <c r="VFI23" s="73"/>
      <c r="VFJ23" s="57"/>
      <c r="VFK23" s="4"/>
      <c r="VFL23" s="5"/>
      <c r="VFM23" s="44"/>
      <c r="VFN23" s="44"/>
      <c r="VFO23" s="44"/>
      <c r="VFP23" s="5"/>
      <c r="VFQ23" s="73"/>
      <c r="VFR23" s="57"/>
      <c r="VFS23" s="4"/>
      <c r="VFT23" s="5"/>
      <c r="VFU23" s="44"/>
      <c r="VFV23" s="44"/>
      <c r="VFW23" s="44"/>
      <c r="VFX23" s="5"/>
      <c r="VFY23" s="73"/>
      <c r="VFZ23" s="57"/>
      <c r="VGA23" s="4"/>
      <c r="VGB23" s="5"/>
      <c r="VGC23" s="44"/>
      <c r="VGD23" s="44"/>
      <c r="VGE23" s="44"/>
      <c r="VGF23" s="5"/>
      <c r="VGG23" s="73"/>
      <c r="VGH23" s="57"/>
      <c r="VGI23" s="4"/>
      <c r="VGJ23" s="5"/>
      <c r="VGK23" s="44"/>
      <c r="VGL23" s="44"/>
      <c r="VGM23" s="44"/>
      <c r="VGN23" s="5"/>
      <c r="VGO23" s="73"/>
      <c r="VGP23" s="57"/>
      <c r="VGQ23" s="4"/>
      <c r="VGR23" s="5"/>
      <c r="VGS23" s="44"/>
      <c r="VGT23" s="44"/>
      <c r="VGU23" s="44"/>
      <c r="VGV23" s="5"/>
      <c r="VGW23" s="73"/>
      <c r="VGX23" s="57"/>
      <c r="VGY23" s="4"/>
      <c r="VGZ23" s="5"/>
      <c r="VHA23" s="44"/>
      <c r="VHB23" s="44"/>
      <c r="VHC23" s="44"/>
      <c r="VHD23" s="5"/>
      <c r="VHE23" s="73"/>
      <c r="VHF23" s="57"/>
      <c r="VHG23" s="4"/>
      <c r="VHH23" s="5"/>
      <c r="VHI23" s="44"/>
      <c r="VHJ23" s="44"/>
      <c r="VHK23" s="44"/>
      <c r="VHL23" s="5"/>
      <c r="VHM23" s="73"/>
      <c r="VHN23" s="57"/>
      <c r="VHO23" s="4"/>
      <c r="VHP23" s="5"/>
      <c r="VHQ23" s="44"/>
      <c r="VHR23" s="44"/>
      <c r="VHS23" s="44"/>
      <c r="VHT23" s="5"/>
      <c r="VHU23" s="73"/>
      <c r="VHV23" s="57"/>
      <c r="VHW23" s="4"/>
      <c r="VHX23" s="5"/>
      <c r="VHY23" s="44"/>
      <c r="VHZ23" s="44"/>
      <c r="VIA23" s="44"/>
      <c r="VIB23" s="5"/>
      <c r="VIC23" s="73"/>
      <c r="VID23" s="57"/>
      <c r="VIE23" s="4"/>
      <c r="VIF23" s="5"/>
      <c r="VIG23" s="44"/>
      <c r="VIH23" s="44"/>
      <c r="VII23" s="44"/>
      <c r="VIJ23" s="5"/>
      <c r="VIK23" s="73"/>
      <c r="VIL23" s="57"/>
      <c r="VIM23" s="4"/>
      <c r="VIN23" s="5"/>
      <c r="VIO23" s="44"/>
      <c r="VIP23" s="44"/>
      <c r="VIQ23" s="44"/>
      <c r="VIR23" s="5"/>
      <c r="VIS23" s="73"/>
      <c r="VIT23" s="57"/>
      <c r="VIU23" s="4"/>
      <c r="VIV23" s="5"/>
      <c r="VIW23" s="44"/>
      <c r="VIX23" s="44"/>
      <c r="VIY23" s="44"/>
      <c r="VIZ23" s="5"/>
      <c r="VJA23" s="73"/>
      <c r="VJB23" s="57"/>
      <c r="VJC23" s="4"/>
      <c r="VJD23" s="5"/>
      <c r="VJE23" s="44"/>
      <c r="VJF23" s="44"/>
      <c r="VJG23" s="44"/>
      <c r="VJH23" s="5"/>
      <c r="VJI23" s="73"/>
      <c r="VJJ23" s="57"/>
      <c r="VJK23" s="4"/>
      <c r="VJL23" s="5"/>
      <c r="VJM23" s="44"/>
      <c r="VJN23" s="44"/>
      <c r="VJO23" s="44"/>
      <c r="VJP23" s="5"/>
      <c r="VJQ23" s="73"/>
      <c r="VJR23" s="57"/>
      <c r="VJS23" s="4"/>
      <c r="VJT23" s="5"/>
      <c r="VJU23" s="44"/>
      <c r="VJV23" s="44"/>
      <c r="VJW23" s="44"/>
      <c r="VJX23" s="5"/>
      <c r="VJY23" s="73"/>
      <c r="VJZ23" s="57"/>
      <c r="VKA23" s="4"/>
      <c r="VKB23" s="5"/>
      <c r="VKC23" s="44"/>
      <c r="VKD23" s="44"/>
      <c r="VKE23" s="44"/>
      <c r="VKF23" s="5"/>
      <c r="VKG23" s="73"/>
      <c r="VKH23" s="57"/>
      <c r="VKI23" s="4"/>
      <c r="VKJ23" s="5"/>
      <c r="VKK23" s="44"/>
      <c r="VKL23" s="44"/>
      <c r="VKM23" s="44"/>
      <c r="VKN23" s="5"/>
      <c r="VKO23" s="73"/>
      <c r="VKP23" s="57"/>
      <c r="VKQ23" s="4"/>
      <c r="VKR23" s="5"/>
      <c r="VKS23" s="44"/>
      <c r="VKT23" s="44"/>
      <c r="VKU23" s="44"/>
      <c r="VKV23" s="5"/>
      <c r="VKW23" s="73"/>
      <c r="VKX23" s="57"/>
      <c r="VKY23" s="4"/>
      <c r="VKZ23" s="5"/>
      <c r="VLA23" s="44"/>
      <c r="VLB23" s="44"/>
      <c r="VLC23" s="44"/>
      <c r="VLD23" s="5"/>
      <c r="VLE23" s="73"/>
      <c r="VLF23" s="57"/>
      <c r="VLG23" s="4"/>
      <c r="VLH23" s="5"/>
      <c r="VLI23" s="44"/>
      <c r="VLJ23" s="44"/>
      <c r="VLK23" s="44"/>
      <c r="VLL23" s="5"/>
      <c r="VLM23" s="73"/>
      <c r="VLN23" s="57"/>
      <c r="VLO23" s="4"/>
      <c r="VLP23" s="5"/>
      <c r="VLQ23" s="44"/>
      <c r="VLR23" s="44"/>
      <c r="VLS23" s="44"/>
      <c r="VLT23" s="5"/>
      <c r="VLU23" s="73"/>
      <c r="VLV23" s="57"/>
      <c r="VLW23" s="4"/>
      <c r="VLX23" s="5"/>
      <c r="VLY23" s="44"/>
      <c r="VLZ23" s="44"/>
      <c r="VMA23" s="44"/>
      <c r="VMB23" s="5"/>
      <c r="VMC23" s="73"/>
      <c r="VMD23" s="57"/>
      <c r="VME23" s="4"/>
      <c r="VMF23" s="5"/>
      <c r="VMG23" s="44"/>
      <c r="VMH23" s="44"/>
      <c r="VMI23" s="44"/>
      <c r="VMJ23" s="5"/>
      <c r="VMK23" s="73"/>
      <c r="VML23" s="57"/>
      <c r="VMM23" s="4"/>
      <c r="VMN23" s="5"/>
      <c r="VMO23" s="44"/>
      <c r="VMP23" s="44"/>
      <c r="VMQ23" s="44"/>
      <c r="VMR23" s="5"/>
      <c r="VMS23" s="73"/>
      <c r="VMT23" s="57"/>
      <c r="VMU23" s="4"/>
      <c r="VMV23" s="5"/>
      <c r="VMW23" s="44"/>
      <c r="VMX23" s="44"/>
      <c r="VMY23" s="44"/>
      <c r="VMZ23" s="5"/>
      <c r="VNA23" s="73"/>
      <c r="VNB23" s="57"/>
      <c r="VNC23" s="4"/>
      <c r="VND23" s="5"/>
      <c r="VNE23" s="44"/>
      <c r="VNF23" s="44"/>
      <c r="VNG23" s="44"/>
      <c r="VNH23" s="5"/>
      <c r="VNI23" s="73"/>
      <c r="VNJ23" s="57"/>
      <c r="VNK23" s="4"/>
      <c r="VNL23" s="5"/>
      <c r="VNM23" s="44"/>
      <c r="VNN23" s="44"/>
      <c r="VNO23" s="44"/>
      <c r="VNP23" s="5"/>
      <c r="VNQ23" s="73"/>
      <c r="VNR23" s="57"/>
      <c r="VNS23" s="4"/>
      <c r="VNT23" s="5"/>
      <c r="VNU23" s="44"/>
      <c r="VNV23" s="44"/>
      <c r="VNW23" s="44"/>
      <c r="VNX23" s="5"/>
      <c r="VNY23" s="73"/>
      <c r="VNZ23" s="57"/>
      <c r="VOA23" s="4"/>
      <c r="VOB23" s="5"/>
      <c r="VOC23" s="44"/>
      <c r="VOD23" s="44"/>
      <c r="VOE23" s="44"/>
      <c r="VOF23" s="5"/>
      <c r="VOG23" s="73"/>
      <c r="VOH23" s="57"/>
      <c r="VOI23" s="4"/>
      <c r="VOJ23" s="5"/>
      <c r="VOK23" s="44"/>
      <c r="VOL23" s="44"/>
      <c r="VOM23" s="44"/>
      <c r="VON23" s="5"/>
      <c r="VOO23" s="73"/>
      <c r="VOP23" s="57"/>
      <c r="VOQ23" s="4"/>
      <c r="VOR23" s="5"/>
      <c r="VOS23" s="44"/>
      <c r="VOT23" s="44"/>
      <c r="VOU23" s="44"/>
      <c r="VOV23" s="5"/>
      <c r="VOW23" s="73"/>
      <c r="VOX23" s="57"/>
      <c r="VOY23" s="4"/>
      <c r="VOZ23" s="5"/>
      <c r="VPA23" s="44"/>
      <c r="VPB23" s="44"/>
      <c r="VPC23" s="44"/>
      <c r="VPD23" s="5"/>
      <c r="VPE23" s="73"/>
      <c r="VPF23" s="57"/>
      <c r="VPG23" s="4"/>
      <c r="VPH23" s="5"/>
      <c r="VPI23" s="44"/>
      <c r="VPJ23" s="44"/>
      <c r="VPK23" s="44"/>
      <c r="VPL23" s="5"/>
      <c r="VPM23" s="73"/>
      <c r="VPN23" s="57"/>
      <c r="VPO23" s="4"/>
      <c r="VPP23" s="5"/>
      <c r="VPQ23" s="44"/>
      <c r="VPR23" s="44"/>
      <c r="VPS23" s="44"/>
      <c r="VPT23" s="5"/>
      <c r="VPU23" s="73"/>
      <c r="VPV23" s="57"/>
      <c r="VPW23" s="4"/>
      <c r="VPX23" s="5"/>
      <c r="VPY23" s="44"/>
      <c r="VPZ23" s="44"/>
      <c r="VQA23" s="44"/>
      <c r="VQB23" s="5"/>
      <c r="VQC23" s="73"/>
      <c r="VQD23" s="57"/>
      <c r="VQE23" s="4"/>
      <c r="VQF23" s="5"/>
      <c r="VQG23" s="44"/>
      <c r="VQH23" s="44"/>
      <c r="VQI23" s="44"/>
      <c r="VQJ23" s="5"/>
      <c r="VQK23" s="73"/>
      <c r="VQL23" s="57"/>
      <c r="VQM23" s="4"/>
      <c r="VQN23" s="5"/>
      <c r="VQO23" s="44"/>
      <c r="VQP23" s="44"/>
      <c r="VQQ23" s="44"/>
      <c r="VQR23" s="5"/>
      <c r="VQS23" s="73"/>
      <c r="VQT23" s="57"/>
      <c r="VQU23" s="4"/>
      <c r="VQV23" s="5"/>
      <c r="VQW23" s="44"/>
      <c r="VQX23" s="44"/>
      <c r="VQY23" s="44"/>
      <c r="VQZ23" s="5"/>
      <c r="VRA23" s="73"/>
      <c r="VRB23" s="57"/>
      <c r="VRC23" s="4"/>
      <c r="VRD23" s="5"/>
      <c r="VRE23" s="44"/>
      <c r="VRF23" s="44"/>
      <c r="VRG23" s="44"/>
      <c r="VRH23" s="5"/>
      <c r="VRI23" s="73"/>
      <c r="VRJ23" s="57"/>
      <c r="VRK23" s="4"/>
      <c r="VRL23" s="5"/>
      <c r="VRM23" s="44"/>
      <c r="VRN23" s="44"/>
      <c r="VRO23" s="44"/>
      <c r="VRP23" s="5"/>
      <c r="VRQ23" s="73"/>
      <c r="VRR23" s="57"/>
      <c r="VRS23" s="4"/>
      <c r="VRT23" s="5"/>
      <c r="VRU23" s="44"/>
      <c r="VRV23" s="44"/>
      <c r="VRW23" s="44"/>
      <c r="VRX23" s="5"/>
      <c r="VRY23" s="73"/>
      <c r="VRZ23" s="57"/>
      <c r="VSA23" s="4"/>
      <c r="VSB23" s="5"/>
      <c r="VSC23" s="44"/>
      <c r="VSD23" s="44"/>
      <c r="VSE23" s="44"/>
      <c r="VSF23" s="5"/>
      <c r="VSG23" s="73"/>
      <c r="VSH23" s="57"/>
      <c r="VSI23" s="4"/>
      <c r="VSJ23" s="5"/>
      <c r="VSK23" s="44"/>
      <c r="VSL23" s="44"/>
      <c r="VSM23" s="44"/>
      <c r="VSN23" s="5"/>
      <c r="VSO23" s="73"/>
      <c r="VSP23" s="57"/>
      <c r="VSQ23" s="4"/>
      <c r="VSR23" s="5"/>
      <c r="VSS23" s="44"/>
      <c r="VST23" s="44"/>
      <c r="VSU23" s="44"/>
      <c r="VSV23" s="5"/>
      <c r="VSW23" s="73"/>
      <c r="VSX23" s="57"/>
      <c r="VSY23" s="4"/>
      <c r="VSZ23" s="5"/>
      <c r="VTA23" s="44"/>
      <c r="VTB23" s="44"/>
      <c r="VTC23" s="44"/>
      <c r="VTD23" s="5"/>
      <c r="VTE23" s="73"/>
      <c r="VTF23" s="57"/>
      <c r="VTG23" s="4"/>
      <c r="VTH23" s="5"/>
      <c r="VTI23" s="44"/>
      <c r="VTJ23" s="44"/>
      <c r="VTK23" s="44"/>
      <c r="VTL23" s="5"/>
      <c r="VTM23" s="73"/>
      <c r="VTN23" s="57"/>
      <c r="VTO23" s="4"/>
      <c r="VTP23" s="5"/>
      <c r="VTQ23" s="44"/>
      <c r="VTR23" s="44"/>
      <c r="VTS23" s="44"/>
      <c r="VTT23" s="5"/>
      <c r="VTU23" s="73"/>
      <c r="VTV23" s="57"/>
      <c r="VTW23" s="4"/>
      <c r="VTX23" s="5"/>
      <c r="VTY23" s="44"/>
      <c r="VTZ23" s="44"/>
      <c r="VUA23" s="44"/>
      <c r="VUB23" s="5"/>
      <c r="VUC23" s="73"/>
      <c r="VUD23" s="57"/>
      <c r="VUE23" s="4"/>
      <c r="VUF23" s="5"/>
      <c r="VUG23" s="44"/>
      <c r="VUH23" s="44"/>
      <c r="VUI23" s="44"/>
      <c r="VUJ23" s="5"/>
      <c r="VUK23" s="73"/>
      <c r="VUL23" s="57"/>
      <c r="VUM23" s="4"/>
      <c r="VUN23" s="5"/>
      <c r="VUO23" s="44"/>
      <c r="VUP23" s="44"/>
      <c r="VUQ23" s="44"/>
      <c r="VUR23" s="5"/>
      <c r="VUS23" s="73"/>
      <c r="VUT23" s="57"/>
      <c r="VUU23" s="4"/>
      <c r="VUV23" s="5"/>
      <c r="VUW23" s="44"/>
      <c r="VUX23" s="44"/>
      <c r="VUY23" s="44"/>
      <c r="VUZ23" s="5"/>
      <c r="VVA23" s="73"/>
      <c r="VVB23" s="57"/>
      <c r="VVC23" s="4"/>
      <c r="VVD23" s="5"/>
      <c r="VVE23" s="44"/>
      <c r="VVF23" s="44"/>
      <c r="VVG23" s="44"/>
      <c r="VVH23" s="5"/>
      <c r="VVI23" s="73"/>
      <c r="VVJ23" s="57"/>
      <c r="VVK23" s="4"/>
      <c r="VVL23" s="5"/>
      <c r="VVM23" s="44"/>
      <c r="VVN23" s="44"/>
      <c r="VVO23" s="44"/>
      <c r="VVP23" s="5"/>
      <c r="VVQ23" s="73"/>
      <c r="VVR23" s="57"/>
      <c r="VVS23" s="4"/>
      <c r="VVT23" s="5"/>
      <c r="VVU23" s="44"/>
      <c r="VVV23" s="44"/>
      <c r="VVW23" s="44"/>
      <c r="VVX23" s="5"/>
      <c r="VVY23" s="73"/>
      <c r="VVZ23" s="57"/>
      <c r="VWA23" s="4"/>
      <c r="VWB23" s="5"/>
      <c r="VWC23" s="44"/>
      <c r="VWD23" s="44"/>
      <c r="VWE23" s="44"/>
      <c r="VWF23" s="5"/>
      <c r="VWG23" s="73"/>
      <c r="VWH23" s="57"/>
      <c r="VWI23" s="4"/>
      <c r="VWJ23" s="5"/>
      <c r="VWK23" s="44"/>
      <c r="VWL23" s="44"/>
      <c r="VWM23" s="44"/>
      <c r="VWN23" s="5"/>
      <c r="VWO23" s="73"/>
      <c r="VWP23" s="57"/>
      <c r="VWQ23" s="4"/>
      <c r="VWR23" s="5"/>
      <c r="VWS23" s="44"/>
      <c r="VWT23" s="44"/>
      <c r="VWU23" s="44"/>
      <c r="VWV23" s="5"/>
      <c r="VWW23" s="73"/>
      <c r="VWX23" s="57"/>
      <c r="VWY23" s="4"/>
      <c r="VWZ23" s="5"/>
      <c r="VXA23" s="44"/>
      <c r="VXB23" s="44"/>
      <c r="VXC23" s="44"/>
      <c r="VXD23" s="5"/>
      <c r="VXE23" s="73"/>
      <c r="VXF23" s="57"/>
      <c r="VXG23" s="4"/>
      <c r="VXH23" s="5"/>
      <c r="VXI23" s="44"/>
      <c r="VXJ23" s="44"/>
      <c r="VXK23" s="44"/>
      <c r="VXL23" s="5"/>
      <c r="VXM23" s="73"/>
      <c r="VXN23" s="57"/>
      <c r="VXO23" s="4"/>
      <c r="VXP23" s="5"/>
      <c r="VXQ23" s="44"/>
      <c r="VXR23" s="44"/>
      <c r="VXS23" s="44"/>
      <c r="VXT23" s="5"/>
      <c r="VXU23" s="73"/>
      <c r="VXV23" s="57"/>
      <c r="VXW23" s="4"/>
      <c r="VXX23" s="5"/>
      <c r="VXY23" s="44"/>
      <c r="VXZ23" s="44"/>
      <c r="VYA23" s="44"/>
      <c r="VYB23" s="5"/>
      <c r="VYC23" s="73"/>
      <c r="VYD23" s="57"/>
      <c r="VYE23" s="4"/>
      <c r="VYF23" s="5"/>
      <c r="VYG23" s="44"/>
      <c r="VYH23" s="44"/>
      <c r="VYI23" s="44"/>
      <c r="VYJ23" s="5"/>
      <c r="VYK23" s="73"/>
      <c r="VYL23" s="57"/>
      <c r="VYM23" s="4"/>
      <c r="VYN23" s="5"/>
      <c r="VYO23" s="44"/>
      <c r="VYP23" s="44"/>
      <c r="VYQ23" s="44"/>
      <c r="VYR23" s="5"/>
      <c r="VYS23" s="73"/>
      <c r="VYT23" s="57"/>
      <c r="VYU23" s="4"/>
      <c r="VYV23" s="5"/>
      <c r="VYW23" s="44"/>
      <c r="VYX23" s="44"/>
      <c r="VYY23" s="44"/>
      <c r="VYZ23" s="5"/>
      <c r="VZA23" s="73"/>
      <c r="VZB23" s="57"/>
      <c r="VZC23" s="4"/>
      <c r="VZD23" s="5"/>
      <c r="VZE23" s="44"/>
      <c r="VZF23" s="44"/>
      <c r="VZG23" s="44"/>
      <c r="VZH23" s="5"/>
      <c r="VZI23" s="73"/>
      <c r="VZJ23" s="57"/>
      <c r="VZK23" s="4"/>
      <c r="VZL23" s="5"/>
      <c r="VZM23" s="44"/>
      <c r="VZN23" s="44"/>
      <c r="VZO23" s="44"/>
      <c r="VZP23" s="5"/>
      <c r="VZQ23" s="73"/>
      <c r="VZR23" s="57"/>
      <c r="VZS23" s="4"/>
      <c r="VZT23" s="5"/>
      <c r="VZU23" s="44"/>
      <c r="VZV23" s="44"/>
      <c r="VZW23" s="44"/>
      <c r="VZX23" s="5"/>
      <c r="VZY23" s="73"/>
      <c r="VZZ23" s="57"/>
      <c r="WAA23" s="4"/>
      <c r="WAB23" s="5"/>
      <c r="WAC23" s="44"/>
      <c r="WAD23" s="44"/>
      <c r="WAE23" s="44"/>
      <c r="WAF23" s="5"/>
      <c r="WAG23" s="73"/>
      <c r="WAH23" s="57"/>
      <c r="WAI23" s="4"/>
      <c r="WAJ23" s="5"/>
      <c r="WAK23" s="44"/>
      <c r="WAL23" s="44"/>
      <c r="WAM23" s="44"/>
      <c r="WAN23" s="5"/>
      <c r="WAO23" s="73"/>
      <c r="WAP23" s="57"/>
      <c r="WAQ23" s="4"/>
      <c r="WAR23" s="5"/>
      <c r="WAS23" s="44"/>
      <c r="WAT23" s="44"/>
      <c r="WAU23" s="44"/>
      <c r="WAV23" s="5"/>
      <c r="WAW23" s="73"/>
      <c r="WAX23" s="57"/>
      <c r="WAY23" s="4"/>
      <c r="WAZ23" s="5"/>
      <c r="WBA23" s="44"/>
      <c r="WBB23" s="44"/>
      <c r="WBC23" s="44"/>
      <c r="WBD23" s="5"/>
      <c r="WBE23" s="73"/>
      <c r="WBF23" s="57"/>
      <c r="WBG23" s="4"/>
      <c r="WBH23" s="5"/>
      <c r="WBI23" s="44"/>
      <c r="WBJ23" s="44"/>
      <c r="WBK23" s="44"/>
      <c r="WBL23" s="5"/>
      <c r="WBM23" s="73"/>
      <c r="WBN23" s="57"/>
      <c r="WBO23" s="4"/>
      <c r="WBP23" s="5"/>
      <c r="WBQ23" s="44"/>
      <c r="WBR23" s="44"/>
      <c r="WBS23" s="44"/>
      <c r="WBT23" s="5"/>
      <c r="WBU23" s="73"/>
      <c r="WBV23" s="57"/>
      <c r="WBW23" s="4"/>
      <c r="WBX23" s="5"/>
      <c r="WBY23" s="44"/>
      <c r="WBZ23" s="44"/>
      <c r="WCA23" s="44"/>
      <c r="WCB23" s="5"/>
      <c r="WCC23" s="73"/>
      <c r="WCD23" s="57"/>
      <c r="WCE23" s="4"/>
      <c r="WCF23" s="5"/>
      <c r="WCG23" s="44"/>
      <c r="WCH23" s="44"/>
      <c r="WCI23" s="44"/>
      <c r="WCJ23" s="5"/>
      <c r="WCK23" s="73"/>
      <c r="WCL23" s="57"/>
      <c r="WCM23" s="4"/>
      <c r="WCN23" s="5"/>
      <c r="WCO23" s="44"/>
      <c r="WCP23" s="44"/>
      <c r="WCQ23" s="44"/>
      <c r="WCR23" s="5"/>
      <c r="WCS23" s="73"/>
      <c r="WCT23" s="57"/>
      <c r="WCU23" s="4"/>
      <c r="WCV23" s="5"/>
      <c r="WCW23" s="44"/>
      <c r="WCX23" s="44"/>
      <c r="WCY23" s="44"/>
      <c r="WCZ23" s="5"/>
      <c r="WDA23" s="73"/>
      <c r="WDB23" s="57"/>
      <c r="WDC23" s="4"/>
      <c r="WDD23" s="5"/>
      <c r="WDE23" s="44"/>
      <c r="WDF23" s="44"/>
      <c r="WDG23" s="44"/>
      <c r="WDH23" s="5"/>
      <c r="WDI23" s="73"/>
      <c r="WDJ23" s="57"/>
      <c r="WDK23" s="4"/>
      <c r="WDL23" s="5"/>
      <c r="WDM23" s="44"/>
      <c r="WDN23" s="44"/>
      <c r="WDO23" s="44"/>
      <c r="WDP23" s="5"/>
      <c r="WDQ23" s="73"/>
      <c r="WDR23" s="57"/>
      <c r="WDS23" s="4"/>
      <c r="WDT23" s="5"/>
      <c r="WDU23" s="44"/>
      <c r="WDV23" s="44"/>
      <c r="WDW23" s="44"/>
      <c r="WDX23" s="5"/>
      <c r="WDY23" s="73"/>
      <c r="WDZ23" s="57"/>
      <c r="WEA23" s="4"/>
      <c r="WEB23" s="5"/>
      <c r="WEC23" s="44"/>
      <c r="WED23" s="44"/>
      <c r="WEE23" s="44"/>
      <c r="WEF23" s="5"/>
      <c r="WEG23" s="73"/>
      <c r="WEH23" s="57"/>
      <c r="WEI23" s="4"/>
      <c r="WEJ23" s="5"/>
      <c r="WEK23" s="44"/>
      <c r="WEL23" s="44"/>
      <c r="WEM23" s="44"/>
      <c r="WEN23" s="5"/>
      <c r="WEO23" s="73"/>
      <c r="WEP23" s="57"/>
      <c r="WEQ23" s="4"/>
      <c r="WER23" s="5"/>
      <c r="WES23" s="44"/>
      <c r="WET23" s="44"/>
      <c r="WEU23" s="44"/>
      <c r="WEV23" s="5"/>
      <c r="WEW23" s="73"/>
      <c r="WEX23" s="57"/>
      <c r="WEY23" s="4"/>
      <c r="WEZ23" s="5"/>
      <c r="WFA23" s="44"/>
      <c r="WFB23" s="44"/>
      <c r="WFC23" s="44"/>
      <c r="WFD23" s="5"/>
      <c r="WFE23" s="73"/>
      <c r="WFF23" s="57"/>
      <c r="WFG23" s="4"/>
      <c r="WFH23" s="5"/>
      <c r="WFI23" s="44"/>
      <c r="WFJ23" s="44"/>
      <c r="WFK23" s="44"/>
      <c r="WFL23" s="5"/>
      <c r="WFM23" s="73"/>
      <c r="WFN23" s="57"/>
      <c r="WFO23" s="4"/>
      <c r="WFP23" s="5"/>
      <c r="WFQ23" s="44"/>
      <c r="WFR23" s="44"/>
      <c r="WFS23" s="44"/>
      <c r="WFT23" s="5"/>
      <c r="WFU23" s="73"/>
      <c r="WFV23" s="57"/>
      <c r="WFW23" s="4"/>
      <c r="WFX23" s="5"/>
      <c r="WFY23" s="44"/>
      <c r="WFZ23" s="44"/>
      <c r="WGA23" s="44"/>
      <c r="WGB23" s="5"/>
      <c r="WGC23" s="73"/>
      <c r="WGD23" s="57"/>
      <c r="WGE23" s="4"/>
      <c r="WGF23" s="5"/>
      <c r="WGG23" s="44"/>
      <c r="WGH23" s="44"/>
      <c r="WGI23" s="44"/>
      <c r="WGJ23" s="5"/>
      <c r="WGK23" s="73"/>
      <c r="WGL23" s="57"/>
      <c r="WGM23" s="4"/>
      <c r="WGN23" s="5"/>
      <c r="WGO23" s="44"/>
      <c r="WGP23" s="44"/>
      <c r="WGQ23" s="44"/>
      <c r="WGR23" s="5"/>
      <c r="WGS23" s="73"/>
      <c r="WGT23" s="57"/>
      <c r="WGU23" s="4"/>
      <c r="WGV23" s="5"/>
      <c r="WGW23" s="44"/>
      <c r="WGX23" s="44"/>
      <c r="WGY23" s="44"/>
      <c r="WGZ23" s="5"/>
      <c r="WHA23" s="73"/>
      <c r="WHB23" s="57"/>
      <c r="WHC23" s="4"/>
      <c r="WHD23" s="5"/>
      <c r="WHE23" s="44"/>
      <c r="WHF23" s="44"/>
      <c r="WHG23" s="44"/>
      <c r="WHH23" s="5"/>
      <c r="WHI23" s="73"/>
      <c r="WHJ23" s="57"/>
      <c r="WHK23" s="4"/>
      <c r="WHL23" s="5"/>
      <c r="WHM23" s="44"/>
      <c r="WHN23" s="44"/>
      <c r="WHO23" s="44"/>
      <c r="WHP23" s="5"/>
      <c r="WHQ23" s="73"/>
      <c r="WHR23" s="57"/>
      <c r="WHS23" s="4"/>
      <c r="WHT23" s="5"/>
      <c r="WHU23" s="44"/>
      <c r="WHV23" s="44"/>
      <c r="WHW23" s="44"/>
      <c r="WHX23" s="5"/>
      <c r="WHY23" s="73"/>
      <c r="WHZ23" s="57"/>
      <c r="WIA23" s="4"/>
      <c r="WIB23" s="5"/>
      <c r="WIC23" s="44"/>
      <c r="WID23" s="44"/>
      <c r="WIE23" s="44"/>
      <c r="WIF23" s="5"/>
      <c r="WIG23" s="73"/>
      <c r="WIH23" s="57"/>
      <c r="WII23" s="4"/>
      <c r="WIJ23" s="5"/>
      <c r="WIK23" s="44"/>
      <c r="WIL23" s="44"/>
      <c r="WIM23" s="44"/>
      <c r="WIN23" s="5"/>
      <c r="WIO23" s="73"/>
      <c r="WIP23" s="57"/>
      <c r="WIQ23" s="4"/>
      <c r="WIR23" s="5"/>
      <c r="WIS23" s="44"/>
      <c r="WIT23" s="44"/>
      <c r="WIU23" s="44"/>
      <c r="WIV23" s="5"/>
      <c r="WIW23" s="73"/>
      <c r="WIX23" s="57"/>
      <c r="WIY23" s="4"/>
      <c r="WIZ23" s="5"/>
      <c r="WJA23" s="44"/>
      <c r="WJB23" s="44"/>
      <c r="WJC23" s="44"/>
      <c r="WJD23" s="5"/>
      <c r="WJE23" s="73"/>
      <c r="WJF23" s="57"/>
      <c r="WJG23" s="4"/>
      <c r="WJH23" s="5"/>
      <c r="WJI23" s="44"/>
      <c r="WJJ23" s="44"/>
      <c r="WJK23" s="44"/>
      <c r="WJL23" s="5"/>
      <c r="WJM23" s="73"/>
      <c r="WJN23" s="57"/>
      <c r="WJO23" s="4"/>
      <c r="WJP23" s="5"/>
      <c r="WJQ23" s="44"/>
      <c r="WJR23" s="44"/>
      <c r="WJS23" s="44"/>
      <c r="WJT23" s="5"/>
      <c r="WJU23" s="73"/>
      <c r="WJV23" s="57"/>
      <c r="WJW23" s="4"/>
      <c r="WJX23" s="5"/>
      <c r="WJY23" s="44"/>
      <c r="WJZ23" s="44"/>
      <c r="WKA23" s="44"/>
      <c r="WKB23" s="5"/>
      <c r="WKC23" s="73"/>
      <c r="WKD23" s="57"/>
      <c r="WKE23" s="4"/>
      <c r="WKF23" s="5"/>
      <c r="WKG23" s="44"/>
      <c r="WKH23" s="44"/>
      <c r="WKI23" s="44"/>
      <c r="WKJ23" s="5"/>
      <c r="WKK23" s="73"/>
      <c r="WKL23" s="57"/>
      <c r="WKM23" s="4"/>
      <c r="WKN23" s="5"/>
      <c r="WKO23" s="44"/>
      <c r="WKP23" s="44"/>
      <c r="WKQ23" s="44"/>
      <c r="WKR23" s="5"/>
      <c r="WKS23" s="73"/>
      <c r="WKT23" s="57"/>
      <c r="WKU23" s="4"/>
      <c r="WKV23" s="5"/>
      <c r="WKW23" s="44"/>
      <c r="WKX23" s="44"/>
      <c r="WKY23" s="44"/>
      <c r="WKZ23" s="5"/>
      <c r="WLA23" s="73"/>
      <c r="WLB23" s="57"/>
      <c r="WLC23" s="4"/>
      <c r="WLD23" s="5"/>
      <c r="WLE23" s="44"/>
      <c r="WLF23" s="44"/>
      <c r="WLG23" s="44"/>
      <c r="WLH23" s="5"/>
      <c r="WLI23" s="73"/>
      <c r="WLJ23" s="57"/>
      <c r="WLK23" s="4"/>
      <c r="WLL23" s="5"/>
      <c r="WLM23" s="44"/>
      <c r="WLN23" s="44"/>
      <c r="WLO23" s="44"/>
      <c r="WLP23" s="5"/>
      <c r="WLQ23" s="73"/>
      <c r="WLR23" s="57"/>
      <c r="WLS23" s="4"/>
      <c r="WLT23" s="5"/>
      <c r="WLU23" s="44"/>
      <c r="WLV23" s="44"/>
      <c r="WLW23" s="44"/>
      <c r="WLX23" s="5"/>
      <c r="WLY23" s="73"/>
      <c r="WLZ23" s="57"/>
      <c r="WMA23" s="4"/>
      <c r="WMB23" s="5"/>
      <c r="WMC23" s="44"/>
      <c r="WMD23" s="44"/>
      <c r="WME23" s="44"/>
      <c r="WMF23" s="5"/>
      <c r="WMG23" s="73"/>
      <c r="WMH23" s="57"/>
      <c r="WMI23" s="4"/>
      <c r="WMJ23" s="5"/>
      <c r="WMK23" s="44"/>
      <c r="WML23" s="44"/>
      <c r="WMM23" s="44"/>
      <c r="WMN23" s="5"/>
      <c r="WMO23" s="73"/>
      <c r="WMP23" s="57"/>
      <c r="WMQ23" s="4"/>
      <c r="WMR23" s="5"/>
      <c r="WMS23" s="44"/>
      <c r="WMT23" s="44"/>
      <c r="WMU23" s="44"/>
      <c r="WMV23" s="5"/>
      <c r="WMW23" s="73"/>
      <c r="WMX23" s="57"/>
      <c r="WMY23" s="4"/>
      <c r="WMZ23" s="5"/>
      <c r="WNA23" s="44"/>
      <c r="WNB23" s="44"/>
      <c r="WNC23" s="44"/>
      <c r="WND23" s="5"/>
      <c r="WNE23" s="73"/>
      <c r="WNF23" s="57"/>
      <c r="WNG23" s="4"/>
      <c r="WNH23" s="5"/>
      <c r="WNI23" s="44"/>
      <c r="WNJ23" s="44"/>
      <c r="WNK23" s="44"/>
      <c r="WNL23" s="5"/>
      <c r="WNM23" s="73"/>
      <c r="WNN23" s="57"/>
      <c r="WNO23" s="4"/>
      <c r="WNP23" s="5"/>
      <c r="WNQ23" s="44"/>
      <c r="WNR23" s="44"/>
      <c r="WNS23" s="44"/>
      <c r="WNT23" s="5"/>
      <c r="WNU23" s="73"/>
      <c r="WNV23" s="57"/>
      <c r="WNW23" s="4"/>
      <c r="WNX23" s="5"/>
      <c r="WNY23" s="44"/>
      <c r="WNZ23" s="44"/>
      <c r="WOA23" s="44"/>
      <c r="WOB23" s="5"/>
      <c r="WOC23" s="73"/>
      <c r="WOD23" s="57"/>
      <c r="WOE23" s="4"/>
      <c r="WOF23" s="5"/>
      <c r="WOG23" s="44"/>
      <c r="WOH23" s="44"/>
      <c r="WOI23" s="44"/>
      <c r="WOJ23" s="5"/>
      <c r="WOK23" s="73"/>
      <c r="WOL23" s="57"/>
      <c r="WOM23" s="4"/>
      <c r="WON23" s="5"/>
      <c r="WOO23" s="44"/>
      <c r="WOP23" s="44"/>
      <c r="WOQ23" s="44"/>
      <c r="WOR23" s="5"/>
      <c r="WOS23" s="73"/>
      <c r="WOT23" s="57"/>
      <c r="WOU23" s="4"/>
      <c r="WOV23" s="5"/>
      <c r="WOW23" s="44"/>
      <c r="WOX23" s="44"/>
      <c r="WOY23" s="44"/>
      <c r="WOZ23" s="5"/>
      <c r="WPA23" s="73"/>
      <c r="WPB23" s="57"/>
      <c r="WPC23" s="4"/>
      <c r="WPD23" s="5"/>
      <c r="WPE23" s="44"/>
      <c r="WPF23" s="44"/>
      <c r="WPG23" s="44"/>
      <c r="WPH23" s="5"/>
      <c r="WPI23" s="73"/>
      <c r="WPJ23" s="57"/>
      <c r="WPK23" s="4"/>
      <c r="WPL23" s="5"/>
      <c r="WPM23" s="44"/>
      <c r="WPN23" s="44"/>
      <c r="WPO23" s="44"/>
      <c r="WPP23" s="5"/>
      <c r="WPQ23" s="73"/>
      <c r="WPR23" s="57"/>
      <c r="WPS23" s="4"/>
      <c r="WPT23" s="5"/>
      <c r="WPU23" s="44"/>
      <c r="WPV23" s="44"/>
      <c r="WPW23" s="44"/>
      <c r="WPX23" s="5"/>
      <c r="WPY23" s="73"/>
      <c r="WPZ23" s="57"/>
      <c r="WQA23" s="4"/>
      <c r="WQB23" s="5"/>
      <c r="WQC23" s="44"/>
      <c r="WQD23" s="44"/>
      <c r="WQE23" s="44"/>
      <c r="WQF23" s="5"/>
      <c r="WQG23" s="73"/>
      <c r="WQH23" s="57"/>
      <c r="WQI23" s="4"/>
      <c r="WQJ23" s="5"/>
      <c r="WQK23" s="44"/>
      <c r="WQL23" s="44"/>
      <c r="WQM23" s="44"/>
      <c r="WQN23" s="5"/>
      <c r="WQO23" s="73"/>
      <c r="WQP23" s="57"/>
      <c r="WQQ23" s="4"/>
      <c r="WQR23" s="5"/>
      <c r="WQS23" s="44"/>
      <c r="WQT23" s="44"/>
      <c r="WQU23" s="44"/>
      <c r="WQV23" s="5"/>
      <c r="WQW23" s="73"/>
      <c r="WQX23" s="57"/>
      <c r="WQY23" s="4"/>
      <c r="WQZ23" s="5"/>
      <c r="WRA23" s="44"/>
      <c r="WRB23" s="44"/>
      <c r="WRC23" s="44"/>
      <c r="WRD23" s="5"/>
      <c r="WRE23" s="73"/>
      <c r="WRF23" s="57"/>
      <c r="WRG23" s="4"/>
      <c r="WRH23" s="5"/>
      <c r="WRI23" s="44"/>
      <c r="WRJ23" s="44"/>
      <c r="WRK23" s="44"/>
      <c r="WRL23" s="5"/>
      <c r="WRM23" s="73"/>
      <c r="WRN23" s="57"/>
      <c r="WRO23" s="4"/>
      <c r="WRP23" s="5"/>
      <c r="WRQ23" s="44"/>
      <c r="WRR23" s="44"/>
      <c r="WRS23" s="44"/>
      <c r="WRT23" s="5"/>
      <c r="WRU23" s="73"/>
      <c r="WRV23" s="57"/>
      <c r="WRW23" s="4"/>
      <c r="WRX23" s="5"/>
      <c r="WRY23" s="44"/>
      <c r="WRZ23" s="44"/>
      <c r="WSA23" s="44"/>
      <c r="WSB23" s="5"/>
      <c r="WSC23" s="73"/>
      <c r="WSD23" s="57"/>
      <c r="WSE23" s="4"/>
      <c r="WSF23" s="5"/>
      <c r="WSG23" s="44"/>
      <c r="WSH23" s="44"/>
      <c r="WSI23" s="44"/>
      <c r="WSJ23" s="5"/>
      <c r="WSK23" s="73"/>
      <c r="WSL23" s="57"/>
      <c r="WSM23" s="4"/>
      <c r="WSN23" s="5"/>
      <c r="WSO23" s="44"/>
      <c r="WSP23" s="44"/>
      <c r="WSQ23" s="44"/>
      <c r="WSR23" s="5"/>
      <c r="WSS23" s="73"/>
      <c r="WST23" s="57"/>
      <c r="WSU23" s="4"/>
      <c r="WSV23" s="5"/>
      <c r="WSW23" s="44"/>
      <c r="WSX23" s="44"/>
      <c r="WSY23" s="44"/>
      <c r="WSZ23" s="5"/>
      <c r="WTA23" s="73"/>
      <c r="WTB23" s="57"/>
      <c r="WTC23" s="4"/>
      <c r="WTD23" s="5"/>
      <c r="WTE23" s="44"/>
      <c r="WTF23" s="44"/>
      <c r="WTG23" s="44"/>
      <c r="WTH23" s="5"/>
      <c r="WTI23" s="73"/>
      <c r="WTJ23" s="57"/>
      <c r="WTK23" s="4"/>
      <c r="WTL23" s="5"/>
      <c r="WTM23" s="44"/>
      <c r="WTN23" s="44"/>
      <c r="WTO23" s="44"/>
      <c r="WTP23" s="5"/>
      <c r="WTQ23" s="73"/>
      <c r="WTR23" s="57"/>
      <c r="WTS23" s="4"/>
      <c r="WTT23" s="5"/>
      <c r="WTU23" s="44"/>
      <c r="WTV23" s="44"/>
      <c r="WTW23" s="44"/>
      <c r="WTX23" s="5"/>
      <c r="WTY23" s="73"/>
      <c r="WTZ23" s="57"/>
      <c r="WUA23" s="4"/>
      <c r="WUB23" s="5"/>
      <c r="WUC23" s="44"/>
      <c r="WUD23" s="44"/>
      <c r="WUE23" s="44"/>
      <c r="WUF23" s="5"/>
      <c r="WUG23" s="73"/>
      <c r="WUH23" s="57"/>
      <c r="WUI23" s="4"/>
      <c r="WUJ23" s="5"/>
      <c r="WUK23" s="44"/>
      <c r="WUL23" s="44"/>
      <c r="WUM23" s="44"/>
      <c r="WUN23" s="5"/>
      <c r="WUO23" s="73"/>
      <c r="WUP23" s="57"/>
      <c r="WUQ23" s="4"/>
      <c r="WUR23" s="5"/>
      <c r="WUS23" s="44"/>
      <c r="WUT23" s="44"/>
      <c r="WUU23" s="44"/>
      <c r="WUV23" s="5"/>
      <c r="WUW23" s="73"/>
      <c r="WUX23" s="57"/>
      <c r="WUY23" s="4"/>
      <c r="WUZ23" s="5"/>
      <c r="WVA23" s="44"/>
      <c r="WVB23" s="44"/>
      <c r="WVC23" s="44"/>
      <c r="WVD23" s="5"/>
      <c r="WVE23" s="73"/>
      <c r="WVF23" s="57"/>
      <c r="WVG23" s="4"/>
      <c r="WVH23" s="5"/>
      <c r="WVI23" s="44"/>
      <c r="WVJ23" s="44"/>
      <c r="WVK23" s="44"/>
      <c r="WVL23" s="5"/>
      <c r="WVM23" s="73"/>
      <c r="WVN23" s="57"/>
      <c r="WVO23" s="4"/>
      <c r="WVP23" s="5"/>
      <c r="WVQ23" s="44"/>
      <c r="WVR23" s="44"/>
      <c r="WVS23" s="44"/>
      <c r="WVT23" s="5"/>
      <c r="WVU23" s="73"/>
      <c r="WVV23" s="57"/>
      <c r="WVW23" s="4"/>
      <c r="WVX23" s="5"/>
      <c r="WVY23" s="44"/>
      <c r="WVZ23" s="44"/>
      <c r="WWA23" s="44"/>
      <c r="WWB23" s="5"/>
      <c r="WWC23" s="73"/>
      <c r="WWD23" s="57"/>
      <c r="WWE23" s="4"/>
      <c r="WWF23" s="5"/>
      <c r="WWG23" s="44"/>
      <c r="WWH23" s="44"/>
      <c r="WWI23" s="44"/>
      <c r="WWJ23" s="5"/>
      <c r="WWK23" s="73"/>
      <c r="WWL23" s="57"/>
      <c r="WWM23" s="4"/>
      <c r="WWN23" s="5"/>
      <c r="WWO23" s="44"/>
      <c r="WWP23" s="44"/>
      <c r="WWQ23" s="44"/>
      <c r="WWR23" s="5"/>
      <c r="WWS23" s="73"/>
      <c r="WWT23" s="57"/>
      <c r="WWU23" s="4"/>
      <c r="WWV23" s="5"/>
      <c r="WWW23" s="44"/>
      <c r="WWX23" s="44"/>
      <c r="WWY23" s="44"/>
      <c r="WWZ23" s="5"/>
      <c r="WXA23" s="73"/>
      <c r="WXB23" s="57"/>
      <c r="WXC23" s="4"/>
      <c r="WXD23" s="5"/>
      <c r="WXE23" s="44"/>
      <c r="WXF23" s="44"/>
      <c r="WXG23" s="44"/>
      <c r="WXH23" s="5"/>
      <c r="WXI23" s="73"/>
      <c r="WXJ23" s="57"/>
      <c r="WXK23" s="4"/>
      <c r="WXL23" s="5"/>
      <c r="WXM23" s="44"/>
      <c r="WXN23" s="44"/>
      <c r="WXO23" s="44"/>
      <c r="WXP23" s="5"/>
      <c r="WXQ23" s="73"/>
      <c r="WXR23" s="57"/>
      <c r="WXS23" s="4"/>
      <c r="WXT23" s="5"/>
      <c r="WXU23" s="44"/>
      <c r="WXV23" s="44"/>
      <c r="WXW23" s="44"/>
      <c r="WXX23" s="5"/>
      <c r="WXY23" s="73"/>
      <c r="WXZ23" s="57"/>
      <c r="WYA23" s="4"/>
      <c r="WYB23" s="5"/>
      <c r="WYC23" s="44"/>
      <c r="WYD23" s="44"/>
      <c r="WYE23" s="44"/>
      <c r="WYF23" s="5"/>
      <c r="WYG23" s="73"/>
      <c r="WYH23" s="57"/>
      <c r="WYI23" s="4"/>
      <c r="WYJ23" s="5"/>
      <c r="WYK23" s="44"/>
      <c r="WYL23" s="44"/>
      <c r="WYM23" s="44"/>
      <c r="WYN23" s="5"/>
      <c r="WYO23" s="73"/>
      <c r="WYP23" s="57"/>
      <c r="WYQ23" s="4"/>
      <c r="WYR23" s="5"/>
      <c r="WYS23" s="44"/>
      <c r="WYT23" s="44"/>
      <c r="WYU23" s="44"/>
      <c r="WYV23" s="5"/>
      <c r="WYW23" s="73"/>
      <c r="WYX23" s="57"/>
      <c r="WYY23" s="4"/>
      <c r="WYZ23" s="5"/>
      <c r="WZA23" s="44"/>
      <c r="WZB23" s="44"/>
      <c r="WZC23" s="44"/>
      <c r="WZD23" s="5"/>
      <c r="WZE23" s="73"/>
      <c r="WZF23" s="57"/>
      <c r="WZG23" s="4"/>
      <c r="WZH23" s="5"/>
      <c r="WZI23" s="44"/>
      <c r="WZJ23" s="44"/>
      <c r="WZK23" s="44"/>
      <c r="WZL23" s="5"/>
      <c r="WZM23" s="73"/>
      <c r="WZN23" s="57"/>
      <c r="WZO23" s="4"/>
      <c r="WZP23" s="5"/>
      <c r="WZQ23" s="44"/>
      <c r="WZR23" s="44"/>
      <c r="WZS23" s="44"/>
      <c r="WZT23" s="5"/>
      <c r="WZU23" s="73"/>
      <c r="WZV23" s="57"/>
      <c r="WZW23" s="4"/>
      <c r="WZX23" s="5"/>
      <c r="WZY23" s="44"/>
      <c r="WZZ23" s="44"/>
      <c r="XAA23" s="44"/>
      <c r="XAB23" s="5"/>
      <c r="XAC23" s="73"/>
      <c r="XAD23" s="57"/>
      <c r="XAE23" s="4"/>
      <c r="XAF23" s="5"/>
      <c r="XAG23" s="44"/>
      <c r="XAH23" s="44"/>
      <c r="XAI23" s="44"/>
      <c r="XAJ23" s="5"/>
      <c r="XAK23" s="73"/>
      <c r="XAL23" s="57"/>
      <c r="XAM23" s="4"/>
      <c r="XAN23" s="5"/>
      <c r="XAO23" s="44"/>
      <c r="XAP23" s="44"/>
      <c r="XAQ23" s="44"/>
      <c r="XAR23" s="5"/>
      <c r="XAS23" s="73"/>
      <c r="XAT23" s="57"/>
      <c r="XAU23" s="4"/>
      <c r="XAV23" s="5"/>
      <c r="XAW23" s="44"/>
      <c r="XAX23" s="44"/>
      <c r="XAY23" s="44"/>
      <c r="XAZ23" s="5"/>
      <c r="XBA23" s="73"/>
      <c r="XBB23" s="57"/>
      <c r="XBC23" s="4"/>
      <c r="XBD23" s="5"/>
      <c r="XBE23" s="44"/>
      <c r="XBF23" s="44"/>
      <c r="XBG23" s="44"/>
      <c r="XBH23" s="5"/>
      <c r="XBI23" s="73"/>
      <c r="XBJ23" s="57"/>
      <c r="XBK23" s="4"/>
      <c r="XBL23" s="5"/>
      <c r="XBM23" s="44"/>
      <c r="XBN23" s="44"/>
      <c r="XBO23" s="44"/>
      <c r="XBP23" s="5"/>
      <c r="XBQ23" s="73"/>
      <c r="XBR23" s="57"/>
      <c r="XBS23" s="4"/>
      <c r="XBT23" s="5"/>
      <c r="XBU23" s="44"/>
      <c r="XBV23" s="44"/>
      <c r="XBW23" s="44"/>
      <c r="XBX23" s="5"/>
      <c r="XBY23" s="73"/>
      <c r="XBZ23" s="57"/>
      <c r="XCA23" s="4"/>
      <c r="XCB23" s="5"/>
      <c r="XCC23" s="44"/>
      <c r="XCD23" s="44"/>
      <c r="XCE23" s="44"/>
      <c r="XCF23" s="5"/>
      <c r="XCG23" s="73"/>
      <c r="XCH23" s="57"/>
      <c r="XCI23" s="4"/>
      <c r="XCJ23" s="5"/>
      <c r="XCK23" s="44"/>
      <c r="XCL23" s="44"/>
      <c r="XCM23" s="44"/>
      <c r="XCN23" s="5"/>
      <c r="XCO23" s="73"/>
      <c r="XCP23" s="57"/>
      <c r="XCQ23" s="4"/>
      <c r="XCR23" s="5"/>
      <c r="XCS23" s="44"/>
      <c r="XCT23" s="44"/>
      <c r="XCU23" s="44"/>
      <c r="XCV23" s="5"/>
      <c r="XCW23" s="73"/>
      <c r="XCX23" s="57"/>
      <c r="XCY23" s="4"/>
      <c r="XCZ23" s="5"/>
      <c r="XDA23" s="44"/>
      <c r="XDB23" s="44"/>
      <c r="XDC23" s="44"/>
      <c r="XDD23" s="5"/>
      <c r="XDE23" s="73"/>
      <c r="XDF23" s="57"/>
      <c r="XDG23" s="4"/>
      <c r="XDH23" s="5"/>
      <c r="XDI23" s="44"/>
      <c r="XDJ23" s="44"/>
      <c r="XDK23" s="44"/>
      <c r="XDL23" s="5"/>
      <c r="XDM23" s="73"/>
      <c r="XDN23" s="57"/>
      <c r="XDO23" s="4"/>
      <c r="XDP23" s="5"/>
      <c r="XDQ23" s="44"/>
      <c r="XDR23" s="44"/>
      <c r="XDS23" s="44"/>
      <c r="XDT23" s="5"/>
      <c r="XDU23" s="73"/>
      <c r="XDV23" s="57"/>
      <c r="XDW23" s="4"/>
      <c r="XDX23" s="5"/>
      <c r="XDY23" s="44"/>
      <c r="XDZ23" s="44"/>
      <c r="XEA23" s="44"/>
      <c r="XEB23" s="5"/>
      <c r="XEC23" s="73"/>
      <c r="XED23" s="57"/>
      <c r="XEE23" s="4"/>
      <c r="XEF23" s="5"/>
      <c r="XEG23" s="44"/>
      <c r="XEH23" s="44"/>
      <c r="XEI23" s="44"/>
      <c r="XEJ23" s="5"/>
      <c r="XEK23" s="73"/>
      <c r="XEL23" s="57"/>
      <c r="XEM23" s="4"/>
      <c r="XEN23" s="5"/>
      <c r="XEO23" s="44"/>
      <c r="XEP23" s="44"/>
      <c r="XEQ23" s="44"/>
      <c r="XER23" s="5"/>
      <c r="XES23" s="73"/>
      <c r="XET23" s="57"/>
      <c r="XEU23" s="4"/>
      <c r="XEV23" s="5"/>
      <c r="XEW23" s="44"/>
      <c r="XEX23" s="44"/>
      <c r="XEY23" s="44"/>
      <c r="XEZ23" s="5"/>
      <c r="XFA23" s="73"/>
      <c r="XFB23" s="57"/>
      <c r="XFC23" s="4"/>
      <c r="XFD23" s="5"/>
    </row>
    <row r="24" spans="1:16384">
      <c r="A24" s="47" t="s">
        <v>461</v>
      </c>
      <c r="B24" s="161" t="s">
        <v>108</v>
      </c>
      <c r="C24" s="47" t="s">
        <v>461</v>
      </c>
      <c r="D24" s="5" t="s">
        <v>2133</v>
      </c>
      <c r="E24" s="99"/>
      <c r="F24" s="4" t="s">
        <v>1318</v>
      </c>
      <c r="G24" s="1" t="s">
        <v>6489</v>
      </c>
      <c r="H24" s="1"/>
      <c r="K24" s="73"/>
      <c r="L24" s="41"/>
      <c r="N24" s="12"/>
    </row>
    <row r="25" spans="1:16384" ht="92">
      <c r="A25" s="44" t="s">
        <v>6425</v>
      </c>
      <c r="B25" s="43" t="s">
        <v>109</v>
      </c>
      <c r="C25" s="44" t="s">
        <v>2461</v>
      </c>
      <c r="D25" s="5" t="s">
        <v>2121</v>
      </c>
      <c r="E25" s="12" t="s">
        <v>3303</v>
      </c>
      <c r="F25" s="4" t="s">
        <v>1318</v>
      </c>
      <c r="G25" s="230" t="s">
        <v>6355</v>
      </c>
      <c r="H25" s="57" t="s">
        <v>1472</v>
      </c>
      <c r="I25" s="4"/>
      <c r="J25" s="4"/>
      <c r="K25" s="73"/>
      <c r="L25" s="216" t="s">
        <v>12168</v>
      </c>
      <c r="N25" s="12"/>
    </row>
    <row r="26" spans="1:16384">
      <c r="A26" s="11" t="s">
        <v>4021</v>
      </c>
      <c r="B26" s="11" t="s">
        <v>3241</v>
      </c>
      <c r="C26" s="11" t="s">
        <v>3246</v>
      </c>
      <c r="D26" s="37" t="s">
        <v>2123</v>
      </c>
      <c r="E26" s="12" t="s">
        <v>3303</v>
      </c>
      <c r="F26" s="26"/>
      <c r="G26" s="11"/>
      <c r="H26" s="11"/>
      <c r="I26" s="219"/>
      <c r="J26" s="219"/>
      <c r="K26" s="73"/>
      <c r="L26" s="73"/>
      <c r="N26" s="12"/>
    </row>
    <row r="27" spans="1:16384">
      <c r="K27" s="73"/>
      <c r="L27" s="73"/>
      <c r="N27" s="12"/>
    </row>
    <row r="29" spans="1:16384">
      <c r="A29" s="96" t="s">
        <v>3524</v>
      </c>
      <c r="B29" s="41"/>
      <c r="C29" s="73"/>
    </row>
    <row r="30" spans="1:16384">
      <c r="A30" s="96" t="s">
        <v>12234</v>
      </c>
      <c r="B30" s="73"/>
      <c r="C30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FD28"/>
  <sheetViews>
    <sheetView workbookViewId="0">
      <selection activeCell="A28" sqref="A28"/>
    </sheetView>
  </sheetViews>
  <sheetFormatPr defaultColWidth="9" defaultRowHeight="11.5"/>
  <cols>
    <col min="1" max="1" width="15.08203125" style="214" customWidth="1"/>
    <col min="2" max="2" width="18.83203125" style="214" bestFit="1" customWidth="1"/>
    <col min="3" max="3" width="29.58203125" style="216" customWidth="1"/>
    <col min="4" max="4" width="16.75" style="214" customWidth="1"/>
    <col min="5" max="5" width="9.5" style="214" customWidth="1"/>
    <col min="6" max="6" width="3.5" style="214" customWidth="1"/>
    <col min="7" max="7" width="16.75" style="214" customWidth="1"/>
    <col min="8" max="8" width="17.25" style="214" customWidth="1"/>
    <col min="9" max="9" width="13.08203125" style="214" customWidth="1"/>
    <col min="10" max="10" width="9" style="214"/>
    <col min="11" max="11" width="4" style="214" customWidth="1"/>
    <col min="12" max="12" width="37.58203125" style="214" bestFit="1" customWidth="1"/>
    <col min="13" max="13" width="3.08203125" style="214" customWidth="1"/>
    <col min="14" max="14" width="44.58203125" style="214" customWidth="1"/>
    <col min="15" max="16384" width="9" style="214"/>
  </cols>
  <sheetData>
    <row r="1" spans="1:16384">
      <c r="A1" s="211" t="s">
        <v>2409</v>
      </c>
      <c r="B1" s="212" t="s">
        <v>6392</v>
      </c>
      <c r="C1" s="213"/>
    </row>
    <row r="2" spans="1:16384">
      <c r="A2" s="213"/>
      <c r="B2" s="213"/>
      <c r="C2" s="213"/>
    </row>
    <row r="3" spans="1:16384">
      <c r="A3" s="215" t="s">
        <v>6421</v>
      </c>
      <c r="B3" s="214" t="s">
        <v>12205</v>
      </c>
      <c r="C3" s="216" t="s">
        <v>12206</v>
      </c>
    </row>
    <row r="5" spans="1:16384">
      <c r="A5" s="215" t="s">
        <v>2407</v>
      </c>
    </row>
    <row r="6" spans="1:16384">
      <c r="B6" s="214" t="s">
        <v>12205</v>
      </c>
      <c r="C6" s="216" t="s">
        <v>12207</v>
      </c>
    </row>
    <row r="8" spans="1:16384">
      <c r="A8" s="217" t="s">
        <v>6396</v>
      </c>
      <c r="B8" s="218" t="s">
        <v>5382</v>
      </c>
      <c r="C8" s="218"/>
      <c r="D8" s="218"/>
      <c r="E8" s="218"/>
      <c r="F8" s="218"/>
      <c r="G8" s="218" t="s">
        <v>6398</v>
      </c>
      <c r="H8" s="218" t="s">
        <v>910</v>
      </c>
      <c r="I8" s="218" t="s">
        <v>913</v>
      </c>
      <c r="J8" s="218" t="s">
        <v>914</v>
      </c>
      <c r="K8" s="219"/>
      <c r="L8" s="220" t="s">
        <v>6399</v>
      </c>
    </row>
    <row r="9" spans="1:16384" ht="23">
      <c r="A9" s="4" t="str">
        <f t="shared" ref="A9:A21" si="0">SUBSTITUTE(C9,"_","")</f>
        <v>PERSONEMPLOYEEXYGSSID</v>
      </c>
      <c r="B9" s="259" t="s">
        <v>10128</v>
      </c>
      <c r="C9" s="57" t="s">
        <v>12211</v>
      </c>
      <c r="D9" s="57" t="s">
        <v>2111</v>
      </c>
      <c r="E9" s="5" t="s">
        <v>3303</v>
      </c>
      <c r="F9" s="4" t="s">
        <v>1318</v>
      </c>
      <c r="G9" s="239"/>
      <c r="H9" s="238"/>
      <c r="I9" s="5" t="s">
        <v>9984</v>
      </c>
      <c r="J9" s="213"/>
      <c r="K9" s="213"/>
      <c r="L9" s="213"/>
    </row>
    <row r="10" spans="1:16384" ht="23">
      <c r="A10" s="4" t="str">
        <f t="shared" si="0"/>
        <v>PERSONID</v>
      </c>
      <c r="B10" s="1" t="s">
        <v>12191</v>
      </c>
      <c r="C10" s="1" t="s">
        <v>12155</v>
      </c>
      <c r="D10" s="127" t="s">
        <v>2111</v>
      </c>
      <c r="E10" s="99" t="s">
        <v>3303</v>
      </c>
      <c r="F10" s="4" t="s">
        <v>1318</v>
      </c>
      <c r="G10" s="493" t="s">
        <v>12184</v>
      </c>
      <c r="H10" s="496" t="s">
        <v>2126</v>
      </c>
      <c r="I10" s="490"/>
      <c r="J10" s="493"/>
      <c r="K10" s="493"/>
      <c r="L10" s="493" t="s">
        <v>12233</v>
      </c>
    </row>
    <row r="11" spans="1:16384">
      <c r="A11" s="4" t="str">
        <f t="shared" si="0"/>
        <v>PERSONNM</v>
      </c>
      <c r="B11" s="1" t="s">
        <v>12199</v>
      </c>
      <c r="C11" s="1" t="s">
        <v>12195</v>
      </c>
      <c r="D11" s="127" t="s">
        <v>6571</v>
      </c>
      <c r="E11" s="99" t="s">
        <v>12196</v>
      </c>
      <c r="F11" s="4" t="s">
        <v>12197</v>
      </c>
      <c r="G11" s="4" t="s">
        <v>12198</v>
      </c>
      <c r="H11" s="127" t="s">
        <v>6571</v>
      </c>
      <c r="I11" s="4"/>
      <c r="J11" s="4"/>
      <c r="K11" s="4"/>
      <c r="L11" s="4"/>
    </row>
    <row r="12" spans="1:16384">
      <c r="A12" s="4" t="str">
        <f t="shared" si="0"/>
        <v>POSITION</v>
      </c>
      <c r="B12" s="240" t="s">
        <v>12208</v>
      </c>
      <c r="C12" s="1" t="s">
        <v>12209</v>
      </c>
      <c r="D12" s="1" t="s">
        <v>12210</v>
      </c>
      <c r="E12" s="4"/>
      <c r="F12" s="240"/>
      <c r="G12" s="1" t="s">
        <v>12209</v>
      </c>
      <c r="H12" s="1" t="s">
        <v>12210</v>
      </c>
      <c r="I12" s="4"/>
      <c r="J12" s="240"/>
      <c r="K12" s="1"/>
      <c r="L12" s="1"/>
      <c r="M12" s="4"/>
      <c r="N12" s="240"/>
      <c r="O12" s="1"/>
      <c r="P12" s="1"/>
      <c r="Q12" s="4"/>
      <c r="R12" s="240"/>
      <c r="S12" s="1"/>
      <c r="T12" s="1"/>
      <c r="U12" s="4"/>
      <c r="V12" s="240"/>
      <c r="W12" s="1"/>
      <c r="X12" s="1"/>
      <c r="Y12" s="4"/>
      <c r="Z12" s="240"/>
      <c r="AA12" s="1"/>
      <c r="AB12" s="1"/>
      <c r="AC12" s="4"/>
      <c r="AD12" s="240"/>
      <c r="AE12" s="1"/>
      <c r="AF12" s="1"/>
      <c r="AG12" s="4"/>
      <c r="AH12" s="240"/>
      <c r="AI12" s="1"/>
      <c r="AJ12" s="1"/>
      <c r="AK12" s="4"/>
      <c r="AL12" s="240"/>
      <c r="AM12" s="1"/>
      <c r="AN12" s="1"/>
      <c r="AO12" s="4"/>
      <c r="AP12" s="240"/>
      <c r="AQ12" s="1"/>
      <c r="AR12" s="1"/>
      <c r="AS12" s="4"/>
      <c r="AT12" s="240"/>
      <c r="AU12" s="1"/>
      <c r="AV12" s="1"/>
      <c r="AW12" s="4"/>
      <c r="AX12" s="240"/>
      <c r="AY12" s="1"/>
      <c r="AZ12" s="1"/>
      <c r="BA12" s="4"/>
      <c r="BB12" s="240"/>
      <c r="BC12" s="1"/>
      <c r="BD12" s="1"/>
      <c r="BE12" s="4"/>
      <c r="BF12" s="240"/>
      <c r="BG12" s="1"/>
      <c r="BH12" s="1"/>
      <c r="BI12" s="4"/>
      <c r="BJ12" s="240"/>
      <c r="BK12" s="1"/>
      <c r="BL12" s="1"/>
      <c r="BM12" s="4"/>
      <c r="BN12" s="240"/>
      <c r="BO12" s="1"/>
      <c r="BP12" s="1"/>
      <c r="BQ12" s="4"/>
      <c r="BR12" s="240"/>
      <c r="BS12" s="1"/>
      <c r="BT12" s="1"/>
      <c r="BU12" s="4"/>
      <c r="BV12" s="240"/>
      <c r="BW12" s="1"/>
      <c r="BX12" s="1"/>
      <c r="BY12" s="4"/>
      <c r="BZ12" s="240"/>
      <c r="CA12" s="1"/>
      <c r="CB12" s="1"/>
      <c r="CC12" s="4"/>
      <c r="CD12" s="240"/>
      <c r="CE12" s="1"/>
      <c r="CF12" s="1"/>
      <c r="CG12" s="4"/>
      <c r="CH12" s="240"/>
      <c r="CI12" s="1"/>
      <c r="CJ12" s="1"/>
      <c r="CK12" s="4"/>
      <c r="CL12" s="240"/>
      <c r="CM12" s="1"/>
      <c r="CN12" s="1"/>
      <c r="CO12" s="4"/>
      <c r="CP12" s="240"/>
      <c r="CQ12" s="1"/>
      <c r="CR12" s="1"/>
      <c r="CS12" s="4"/>
      <c r="CT12" s="240"/>
      <c r="CU12" s="1"/>
      <c r="CV12" s="1"/>
      <c r="CW12" s="4"/>
      <c r="CX12" s="240"/>
      <c r="CY12" s="1"/>
      <c r="CZ12" s="1"/>
      <c r="DA12" s="4"/>
      <c r="DB12" s="240"/>
      <c r="DC12" s="1"/>
      <c r="DD12" s="1"/>
      <c r="DE12" s="4"/>
      <c r="DF12" s="240"/>
      <c r="DG12" s="1"/>
      <c r="DH12" s="1"/>
      <c r="DI12" s="4"/>
      <c r="DJ12" s="240"/>
      <c r="DK12" s="1"/>
      <c r="DL12" s="1"/>
      <c r="DM12" s="4"/>
      <c r="DN12" s="240"/>
      <c r="DO12" s="1"/>
      <c r="DP12" s="1"/>
      <c r="DQ12" s="4"/>
      <c r="DR12" s="240"/>
      <c r="DS12" s="1"/>
      <c r="DT12" s="1"/>
      <c r="DU12" s="4"/>
      <c r="DV12" s="240"/>
      <c r="DW12" s="1"/>
      <c r="DX12" s="1"/>
      <c r="DY12" s="4"/>
      <c r="DZ12" s="240"/>
      <c r="EA12" s="1"/>
      <c r="EB12" s="1"/>
      <c r="EC12" s="4"/>
      <c r="ED12" s="240"/>
      <c r="EE12" s="1"/>
      <c r="EF12" s="1"/>
      <c r="EG12" s="4"/>
      <c r="EH12" s="240"/>
      <c r="EI12" s="1"/>
      <c r="EJ12" s="1"/>
      <c r="EK12" s="4"/>
      <c r="EL12" s="240"/>
      <c r="EM12" s="1"/>
      <c r="EN12" s="1"/>
      <c r="EO12" s="4"/>
      <c r="EP12" s="240"/>
      <c r="EQ12" s="1"/>
      <c r="ER12" s="1"/>
      <c r="ES12" s="4"/>
      <c r="ET12" s="240"/>
      <c r="EU12" s="1"/>
      <c r="EV12" s="1"/>
      <c r="EW12" s="4"/>
      <c r="EX12" s="240"/>
      <c r="EY12" s="1"/>
      <c r="EZ12" s="1"/>
      <c r="FA12" s="4"/>
      <c r="FB12" s="240"/>
      <c r="FC12" s="1"/>
      <c r="FD12" s="1"/>
      <c r="FE12" s="4"/>
      <c r="FF12" s="240"/>
      <c r="FG12" s="1"/>
      <c r="FH12" s="1"/>
      <c r="FI12" s="4"/>
      <c r="FJ12" s="240"/>
      <c r="FK12" s="1"/>
      <c r="FL12" s="1"/>
      <c r="FM12" s="4"/>
      <c r="FN12" s="240"/>
      <c r="FO12" s="1"/>
      <c r="FP12" s="1"/>
      <c r="FQ12" s="4"/>
      <c r="FR12" s="240"/>
      <c r="FS12" s="1"/>
      <c r="FT12" s="1"/>
      <c r="FU12" s="4"/>
      <c r="FV12" s="240"/>
      <c r="FW12" s="1"/>
      <c r="FX12" s="1"/>
      <c r="FY12" s="4"/>
      <c r="FZ12" s="240"/>
      <c r="GA12" s="1"/>
      <c r="GB12" s="1"/>
      <c r="GC12" s="4"/>
      <c r="GD12" s="240"/>
      <c r="GE12" s="1"/>
      <c r="GF12" s="1"/>
      <c r="GG12" s="4"/>
      <c r="GH12" s="240"/>
      <c r="GI12" s="1"/>
      <c r="GJ12" s="1"/>
      <c r="GK12" s="4"/>
      <c r="GL12" s="240"/>
      <c r="GM12" s="1"/>
      <c r="GN12" s="1"/>
      <c r="GO12" s="4"/>
      <c r="GP12" s="240"/>
      <c r="GQ12" s="1"/>
      <c r="GR12" s="1"/>
      <c r="GS12" s="4"/>
      <c r="GT12" s="240"/>
      <c r="GU12" s="1"/>
      <c r="GV12" s="1"/>
      <c r="GW12" s="4"/>
      <c r="GX12" s="240"/>
      <c r="GY12" s="1"/>
      <c r="GZ12" s="1"/>
      <c r="HA12" s="4"/>
      <c r="HB12" s="240"/>
      <c r="HC12" s="1"/>
      <c r="HD12" s="1"/>
      <c r="HE12" s="4"/>
      <c r="HF12" s="240"/>
      <c r="HG12" s="1"/>
      <c r="HH12" s="1"/>
      <c r="HI12" s="4"/>
      <c r="HJ12" s="240"/>
      <c r="HK12" s="1"/>
      <c r="HL12" s="1"/>
      <c r="HM12" s="4"/>
      <c r="HN12" s="240"/>
      <c r="HO12" s="1"/>
      <c r="HP12" s="1"/>
      <c r="HQ12" s="4"/>
      <c r="HR12" s="240"/>
      <c r="HS12" s="1"/>
      <c r="HT12" s="1"/>
      <c r="HU12" s="4"/>
      <c r="HV12" s="240"/>
      <c r="HW12" s="1"/>
      <c r="HX12" s="1"/>
      <c r="HY12" s="4"/>
      <c r="HZ12" s="240"/>
      <c r="IA12" s="1"/>
      <c r="IB12" s="1"/>
      <c r="IC12" s="4"/>
      <c r="ID12" s="240"/>
      <c r="IE12" s="1"/>
      <c r="IF12" s="1"/>
      <c r="IG12" s="4"/>
      <c r="IH12" s="240"/>
      <c r="II12" s="1"/>
      <c r="IJ12" s="1"/>
      <c r="IK12" s="4"/>
      <c r="IL12" s="240"/>
      <c r="IM12" s="1"/>
      <c r="IN12" s="1"/>
      <c r="IO12" s="4"/>
      <c r="IP12" s="240"/>
      <c r="IQ12" s="1"/>
      <c r="IR12" s="1"/>
      <c r="IS12" s="4"/>
      <c r="IT12" s="240"/>
      <c r="IU12" s="1"/>
      <c r="IV12" s="1"/>
      <c r="IW12" s="4"/>
      <c r="IX12" s="240"/>
      <c r="IY12" s="1"/>
      <c r="IZ12" s="1"/>
      <c r="JA12" s="4"/>
      <c r="JB12" s="240"/>
      <c r="JC12" s="1"/>
      <c r="JD12" s="1"/>
      <c r="JE12" s="4"/>
      <c r="JF12" s="240"/>
      <c r="JG12" s="1"/>
      <c r="JH12" s="1"/>
      <c r="JI12" s="4"/>
      <c r="JJ12" s="240"/>
      <c r="JK12" s="1"/>
      <c r="JL12" s="1"/>
      <c r="JM12" s="4"/>
      <c r="JN12" s="240"/>
      <c r="JO12" s="1"/>
      <c r="JP12" s="1"/>
      <c r="JQ12" s="4"/>
      <c r="JR12" s="240"/>
      <c r="JS12" s="1"/>
      <c r="JT12" s="1"/>
      <c r="JU12" s="4"/>
      <c r="JV12" s="240"/>
      <c r="JW12" s="1"/>
      <c r="JX12" s="1"/>
      <c r="JY12" s="4"/>
      <c r="JZ12" s="240"/>
      <c r="KA12" s="1"/>
      <c r="KB12" s="1"/>
      <c r="KC12" s="4"/>
      <c r="KD12" s="240"/>
      <c r="KE12" s="1"/>
      <c r="KF12" s="1"/>
      <c r="KG12" s="4"/>
      <c r="KH12" s="240"/>
      <c r="KI12" s="1"/>
      <c r="KJ12" s="1"/>
      <c r="KK12" s="4"/>
      <c r="KL12" s="240"/>
      <c r="KM12" s="1"/>
      <c r="KN12" s="1"/>
      <c r="KO12" s="4"/>
      <c r="KP12" s="240"/>
      <c r="KQ12" s="1"/>
      <c r="KR12" s="1"/>
      <c r="KS12" s="4"/>
      <c r="KT12" s="240"/>
      <c r="KU12" s="1"/>
      <c r="KV12" s="1"/>
      <c r="KW12" s="4"/>
      <c r="KX12" s="240"/>
      <c r="KY12" s="1"/>
      <c r="KZ12" s="1"/>
      <c r="LA12" s="4"/>
      <c r="LB12" s="240"/>
      <c r="LC12" s="1"/>
      <c r="LD12" s="1"/>
      <c r="LE12" s="4"/>
      <c r="LF12" s="240"/>
      <c r="LG12" s="1"/>
      <c r="LH12" s="1"/>
      <c r="LI12" s="4"/>
      <c r="LJ12" s="240"/>
      <c r="LK12" s="1"/>
      <c r="LL12" s="1"/>
      <c r="LM12" s="4"/>
      <c r="LN12" s="240"/>
      <c r="LO12" s="1"/>
      <c r="LP12" s="1"/>
      <c r="LQ12" s="4"/>
      <c r="LR12" s="240"/>
      <c r="LS12" s="1"/>
      <c r="LT12" s="1"/>
      <c r="LU12" s="4"/>
      <c r="LV12" s="240"/>
      <c r="LW12" s="1"/>
      <c r="LX12" s="1"/>
      <c r="LY12" s="4"/>
      <c r="LZ12" s="240"/>
      <c r="MA12" s="1"/>
      <c r="MB12" s="1"/>
      <c r="MC12" s="4"/>
      <c r="MD12" s="240"/>
      <c r="ME12" s="1"/>
      <c r="MF12" s="1"/>
      <c r="MG12" s="4"/>
      <c r="MH12" s="240"/>
      <c r="MI12" s="1"/>
      <c r="MJ12" s="1"/>
      <c r="MK12" s="4"/>
      <c r="ML12" s="240"/>
      <c r="MM12" s="1"/>
      <c r="MN12" s="1"/>
      <c r="MO12" s="4"/>
      <c r="MP12" s="240"/>
      <c r="MQ12" s="1"/>
      <c r="MR12" s="1"/>
      <c r="MS12" s="4"/>
      <c r="MT12" s="240"/>
      <c r="MU12" s="1"/>
      <c r="MV12" s="1"/>
      <c r="MW12" s="4"/>
      <c r="MX12" s="240"/>
      <c r="MY12" s="1"/>
      <c r="MZ12" s="1"/>
      <c r="NA12" s="4"/>
      <c r="NB12" s="240"/>
      <c r="NC12" s="1"/>
      <c r="ND12" s="1"/>
      <c r="NE12" s="4"/>
      <c r="NF12" s="240"/>
      <c r="NG12" s="1"/>
      <c r="NH12" s="1"/>
      <c r="NI12" s="4"/>
      <c r="NJ12" s="240"/>
      <c r="NK12" s="1"/>
      <c r="NL12" s="1"/>
      <c r="NM12" s="4"/>
      <c r="NN12" s="240"/>
      <c r="NO12" s="1"/>
      <c r="NP12" s="1"/>
      <c r="NQ12" s="4"/>
      <c r="NR12" s="240"/>
      <c r="NS12" s="1"/>
      <c r="NT12" s="1"/>
      <c r="NU12" s="4"/>
      <c r="NV12" s="240"/>
      <c r="NW12" s="1"/>
      <c r="NX12" s="1"/>
      <c r="NY12" s="4"/>
      <c r="NZ12" s="240"/>
      <c r="OA12" s="1"/>
      <c r="OB12" s="1"/>
      <c r="OC12" s="4"/>
      <c r="OD12" s="240"/>
      <c r="OE12" s="1"/>
      <c r="OF12" s="1"/>
      <c r="OG12" s="4"/>
      <c r="OH12" s="240"/>
      <c r="OI12" s="1"/>
      <c r="OJ12" s="1"/>
      <c r="OK12" s="4"/>
      <c r="OL12" s="240"/>
      <c r="OM12" s="1"/>
      <c r="ON12" s="1"/>
      <c r="OO12" s="4"/>
      <c r="OP12" s="240"/>
      <c r="OQ12" s="1"/>
      <c r="OR12" s="1"/>
      <c r="OS12" s="4"/>
      <c r="OT12" s="240"/>
      <c r="OU12" s="1"/>
      <c r="OV12" s="1"/>
      <c r="OW12" s="4"/>
      <c r="OX12" s="240"/>
      <c r="OY12" s="1"/>
      <c r="OZ12" s="1"/>
      <c r="PA12" s="4"/>
      <c r="PB12" s="240"/>
      <c r="PC12" s="1"/>
      <c r="PD12" s="1"/>
      <c r="PE12" s="4"/>
      <c r="PF12" s="240"/>
      <c r="PG12" s="1"/>
      <c r="PH12" s="1"/>
      <c r="PI12" s="4"/>
      <c r="PJ12" s="240"/>
      <c r="PK12" s="1"/>
      <c r="PL12" s="1"/>
      <c r="PM12" s="4"/>
      <c r="PN12" s="240"/>
      <c r="PO12" s="1"/>
      <c r="PP12" s="1"/>
      <c r="PQ12" s="4"/>
      <c r="PR12" s="240"/>
      <c r="PS12" s="1"/>
      <c r="PT12" s="1"/>
      <c r="PU12" s="4"/>
      <c r="PV12" s="240"/>
      <c r="PW12" s="1"/>
      <c r="PX12" s="1"/>
      <c r="PY12" s="4"/>
      <c r="PZ12" s="240"/>
      <c r="QA12" s="1"/>
      <c r="QB12" s="1"/>
      <c r="QC12" s="4"/>
      <c r="QD12" s="240"/>
      <c r="QE12" s="1"/>
      <c r="QF12" s="1"/>
      <c r="QG12" s="4"/>
      <c r="QH12" s="240"/>
      <c r="QI12" s="1"/>
      <c r="QJ12" s="1"/>
      <c r="QK12" s="4"/>
      <c r="QL12" s="240"/>
      <c r="QM12" s="1"/>
      <c r="QN12" s="1"/>
      <c r="QO12" s="4"/>
      <c r="QP12" s="240"/>
      <c r="QQ12" s="1"/>
      <c r="QR12" s="1"/>
      <c r="QS12" s="4"/>
      <c r="QT12" s="240"/>
      <c r="QU12" s="1"/>
      <c r="QV12" s="1"/>
      <c r="QW12" s="4"/>
      <c r="QX12" s="240"/>
      <c r="QY12" s="1"/>
      <c r="QZ12" s="1"/>
      <c r="RA12" s="4"/>
      <c r="RB12" s="240"/>
      <c r="RC12" s="1"/>
      <c r="RD12" s="1"/>
      <c r="RE12" s="4"/>
      <c r="RF12" s="240"/>
      <c r="RG12" s="1"/>
      <c r="RH12" s="1"/>
      <c r="RI12" s="4"/>
      <c r="RJ12" s="240"/>
      <c r="RK12" s="1"/>
      <c r="RL12" s="1"/>
      <c r="RM12" s="4"/>
      <c r="RN12" s="240"/>
      <c r="RO12" s="1"/>
      <c r="RP12" s="1"/>
      <c r="RQ12" s="4"/>
      <c r="RR12" s="240"/>
      <c r="RS12" s="1"/>
      <c r="RT12" s="1"/>
      <c r="RU12" s="4"/>
      <c r="RV12" s="240"/>
      <c r="RW12" s="1"/>
      <c r="RX12" s="1"/>
      <c r="RY12" s="4"/>
      <c r="RZ12" s="240"/>
      <c r="SA12" s="1"/>
      <c r="SB12" s="1"/>
      <c r="SC12" s="4"/>
      <c r="SD12" s="240"/>
      <c r="SE12" s="1"/>
      <c r="SF12" s="1"/>
      <c r="SG12" s="4"/>
      <c r="SH12" s="240"/>
      <c r="SI12" s="1"/>
      <c r="SJ12" s="1"/>
      <c r="SK12" s="4"/>
      <c r="SL12" s="240"/>
      <c r="SM12" s="1"/>
      <c r="SN12" s="1"/>
      <c r="SO12" s="4"/>
      <c r="SP12" s="240"/>
      <c r="SQ12" s="1"/>
      <c r="SR12" s="1"/>
      <c r="SS12" s="4"/>
      <c r="ST12" s="240"/>
      <c r="SU12" s="1"/>
      <c r="SV12" s="1"/>
      <c r="SW12" s="4"/>
      <c r="SX12" s="240"/>
      <c r="SY12" s="1"/>
      <c r="SZ12" s="1"/>
      <c r="TA12" s="4"/>
      <c r="TB12" s="240"/>
      <c r="TC12" s="1"/>
      <c r="TD12" s="1"/>
      <c r="TE12" s="4"/>
      <c r="TF12" s="240"/>
      <c r="TG12" s="1"/>
      <c r="TH12" s="1"/>
      <c r="TI12" s="4"/>
      <c r="TJ12" s="240"/>
      <c r="TK12" s="1"/>
      <c r="TL12" s="1"/>
      <c r="TM12" s="4"/>
      <c r="TN12" s="240"/>
      <c r="TO12" s="1"/>
      <c r="TP12" s="1"/>
      <c r="TQ12" s="4"/>
      <c r="TR12" s="240"/>
      <c r="TS12" s="1"/>
      <c r="TT12" s="1"/>
      <c r="TU12" s="4"/>
      <c r="TV12" s="240"/>
      <c r="TW12" s="1"/>
      <c r="TX12" s="1"/>
      <c r="TY12" s="4"/>
      <c r="TZ12" s="240"/>
      <c r="UA12" s="1"/>
      <c r="UB12" s="1"/>
      <c r="UC12" s="4"/>
      <c r="UD12" s="240"/>
      <c r="UE12" s="1"/>
      <c r="UF12" s="1"/>
      <c r="UG12" s="4"/>
      <c r="UH12" s="240"/>
      <c r="UI12" s="1"/>
      <c r="UJ12" s="1"/>
      <c r="UK12" s="4"/>
      <c r="UL12" s="240"/>
      <c r="UM12" s="1"/>
      <c r="UN12" s="1"/>
      <c r="UO12" s="4"/>
      <c r="UP12" s="240"/>
      <c r="UQ12" s="1"/>
      <c r="UR12" s="1"/>
      <c r="US12" s="4"/>
      <c r="UT12" s="240"/>
      <c r="UU12" s="1"/>
      <c r="UV12" s="1"/>
      <c r="UW12" s="4"/>
      <c r="UX12" s="240"/>
      <c r="UY12" s="1"/>
      <c r="UZ12" s="1"/>
      <c r="VA12" s="4"/>
      <c r="VB12" s="240"/>
      <c r="VC12" s="1"/>
      <c r="VD12" s="1"/>
      <c r="VE12" s="4"/>
      <c r="VF12" s="240"/>
      <c r="VG12" s="1"/>
      <c r="VH12" s="1"/>
      <c r="VI12" s="4"/>
      <c r="VJ12" s="240"/>
      <c r="VK12" s="1"/>
      <c r="VL12" s="1"/>
      <c r="VM12" s="4"/>
      <c r="VN12" s="240"/>
      <c r="VO12" s="1"/>
      <c r="VP12" s="1"/>
      <c r="VQ12" s="4"/>
      <c r="VR12" s="240"/>
      <c r="VS12" s="1"/>
      <c r="VT12" s="1"/>
      <c r="VU12" s="4"/>
      <c r="VV12" s="240"/>
      <c r="VW12" s="1"/>
      <c r="VX12" s="1"/>
      <c r="VY12" s="4"/>
      <c r="VZ12" s="240"/>
      <c r="WA12" s="1"/>
      <c r="WB12" s="1"/>
      <c r="WC12" s="4"/>
      <c r="WD12" s="240"/>
      <c r="WE12" s="1"/>
      <c r="WF12" s="1"/>
      <c r="WG12" s="4"/>
      <c r="WH12" s="240"/>
      <c r="WI12" s="1"/>
      <c r="WJ12" s="1"/>
      <c r="WK12" s="4"/>
      <c r="WL12" s="240"/>
      <c r="WM12" s="1"/>
      <c r="WN12" s="1"/>
      <c r="WO12" s="4"/>
      <c r="WP12" s="240"/>
      <c r="WQ12" s="1"/>
      <c r="WR12" s="1"/>
      <c r="WS12" s="4"/>
      <c r="WT12" s="240"/>
      <c r="WU12" s="1"/>
      <c r="WV12" s="1"/>
      <c r="WW12" s="4"/>
      <c r="WX12" s="240"/>
      <c r="WY12" s="1"/>
      <c r="WZ12" s="1"/>
      <c r="XA12" s="4"/>
      <c r="XB12" s="240"/>
      <c r="XC12" s="1"/>
      <c r="XD12" s="1"/>
      <c r="XE12" s="4"/>
      <c r="XF12" s="240"/>
      <c r="XG12" s="1"/>
      <c r="XH12" s="1"/>
      <c r="XI12" s="4"/>
      <c r="XJ12" s="240"/>
      <c r="XK12" s="1"/>
      <c r="XL12" s="1"/>
      <c r="XM12" s="4"/>
      <c r="XN12" s="240"/>
      <c r="XO12" s="1"/>
      <c r="XP12" s="1"/>
      <c r="XQ12" s="4"/>
      <c r="XR12" s="240"/>
      <c r="XS12" s="1"/>
      <c r="XT12" s="1"/>
      <c r="XU12" s="4"/>
      <c r="XV12" s="240"/>
      <c r="XW12" s="1"/>
      <c r="XX12" s="1"/>
      <c r="XY12" s="4"/>
      <c r="XZ12" s="240"/>
      <c r="YA12" s="1"/>
      <c r="YB12" s="1"/>
      <c r="YC12" s="4"/>
      <c r="YD12" s="240"/>
      <c r="YE12" s="1"/>
      <c r="YF12" s="1"/>
      <c r="YG12" s="4"/>
      <c r="YH12" s="240"/>
      <c r="YI12" s="1"/>
      <c r="YJ12" s="1"/>
      <c r="YK12" s="4"/>
      <c r="YL12" s="240"/>
      <c r="YM12" s="1"/>
      <c r="YN12" s="1"/>
      <c r="YO12" s="4"/>
      <c r="YP12" s="240"/>
      <c r="YQ12" s="1"/>
      <c r="YR12" s="1"/>
      <c r="YS12" s="4"/>
      <c r="YT12" s="240"/>
      <c r="YU12" s="1"/>
      <c r="YV12" s="1"/>
      <c r="YW12" s="4"/>
      <c r="YX12" s="240"/>
      <c r="YY12" s="1"/>
      <c r="YZ12" s="1"/>
      <c r="ZA12" s="4"/>
      <c r="ZB12" s="240"/>
      <c r="ZC12" s="1"/>
      <c r="ZD12" s="1"/>
      <c r="ZE12" s="4"/>
      <c r="ZF12" s="240"/>
      <c r="ZG12" s="1"/>
      <c r="ZH12" s="1"/>
      <c r="ZI12" s="4"/>
      <c r="ZJ12" s="240"/>
      <c r="ZK12" s="1"/>
      <c r="ZL12" s="1"/>
      <c r="ZM12" s="4"/>
      <c r="ZN12" s="240"/>
      <c r="ZO12" s="1"/>
      <c r="ZP12" s="1"/>
      <c r="ZQ12" s="4"/>
      <c r="ZR12" s="240"/>
      <c r="ZS12" s="1"/>
      <c r="ZT12" s="1"/>
      <c r="ZU12" s="4"/>
      <c r="ZV12" s="240"/>
      <c r="ZW12" s="1"/>
      <c r="ZX12" s="1"/>
      <c r="ZY12" s="4"/>
      <c r="ZZ12" s="240"/>
      <c r="AAA12" s="1"/>
      <c r="AAB12" s="1"/>
      <c r="AAC12" s="4"/>
      <c r="AAD12" s="240"/>
      <c r="AAE12" s="1"/>
      <c r="AAF12" s="1"/>
      <c r="AAG12" s="4"/>
      <c r="AAH12" s="240"/>
      <c r="AAI12" s="1"/>
      <c r="AAJ12" s="1"/>
      <c r="AAK12" s="4"/>
      <c r="AAL12" s="240"/>
      <c r="AAM12" s="1"/>
      <c r="AAN12" s="1"/>
      <c r="AAO12" s="4"/>
      <c r="AAP12" s="240"/>
      <c r="AAQ12" s="1"/>
      <c r="AAR12" s="1"/>
      <c r="AAS12" s="4"/>
      <c r="AAT12" s="240"/>
      <c r="AAU12" s="1"/>
      <c r="AAV12" s="1"/>
      <c r="AAW12" s="4"/>
      <c r="AAX12" s="240"/>
      <c r="AAY12" s="1"/>
      <c r="AAZ12" s="1"/>
      <c r="ABA12" s="4"/>
      <c r="ABB12" s="240"/>
      <c r="ABC12" s="1"/>
      <c r="ABD12" s="1"/>
      <c r="ABE12" s="4"/>
      <c r="ABF12" s="240"/>
      <c r="ABG12" s="1"/>
      <c r="ABH12" s="1"/>
      <c r="ABI12" s="4"/>
      <c r="ABJ12" s="240"/>
      <c r="ABK12" s="1"/>
      <c r="ABL12" s="1"/>
      <c r="ABM12" s="4"/>
      <c r="ABN12" s="240"/>
      <c r="ABO12" s="1"/>
      <c r="ABP12" s="1"/>
      <c r="ABQ12" s="4"/>
      <c r="ABR12" s="240"/>
      <c r="ABS12" s="1"/>
      <c r="ABT12" s="1"/>
      <c r="ABU12" s="4"/>
      <c r="ABV12" s="240"/>
      <c r="ABW12" s="1"/>
      <c r="ABX12" s="1"/>
      <c r="ABY12" s="4"/>
      <c r="ABZ12" s="240"/>
      <c r="ACA12" s="1"/>
      <c r="ACB12" s="1"/>
      <c r="ACC12" s="4"/>
      <c r="ACD12" s="240"/>
      <c r="ACE12" s="1"/>
      <c r="ACF12" s="1"/>
      <c r="ACG12" s="4"/>
      <c r="ACH12" s="240"/>
      <c r="ACI12" s="1"/>
      <c r="ACJ12" s="1"/>
      <c r="ACK12" s="4"/>
      <c r="ACL12" s="240"/>
      <c r="ACM12" s="1"/>
      <c r="ACN12" s="1"/>
      <c r="ACO12" s="4"/>
      <c r="ACP12" s="240"/>
      <c r="ACQ12" s="1"/>
      <c r="ACR12" s="1"/>
      <c r="ACS12" s="4"/>
      <c r="ACT12" s="240"/>
      <c r="ACU12" s="1"/>
      <c r="ACV12" s="1"/>
      <c r="ACW12" s="4"/>
      <c r="ACX12" s="240"/>
      <c r="ACY12" s="1"/>
      <c r="ACZ12" s="1"/>
      <c r="ADA12" s="4"/>
      <c r="ADB12" s="240"/>
      <c r="ADC12" s="1"/>
      <c r="ADD12" s="1"/>
      <c r="ADE12" s="4"/>
      <c r="ADF12" s="240"/>
      <c r="ADG12" s="1"/>
      <c r="ADH12" s="1"/>
      <c r="ADI12" s="4"/>
      <c r="ADJ12" s="240"/>
      <c r="ADK12" s="1"/>
      <c r="ADL12" s="1"/>
      <c r="ADM12" s="4"/>
      <c r="ADN12" s="240"/>
      <c r="ADO12" s="1"/>
      <c r="ADP12" s="1"/>
      <c r="ADQ12" s="4"/>
      <c r="ADR12" s="240"/>
      <c r="ADS12" s="1"/>
      <c r="ADT12" s="1"/>
      <c r="ADU12" s="4"/>
      <c r="ADV12" s="240"/>
      <c r="ADW12" s="1"/>
      <c r="ADX12" s="1"/>
      <c r="ADY12" s="4"/>
      <c r="ADZ12" s="240"/>
      <c r="AEA12" s="1"/>
      <c r="AEB12" s="1"/>
      <c r="AEC12" s="4"/>
      <c r="AED12" s="240"/>
      <c r="AEE12" s="1"/>
      <c r="AEF12" s="1"/>
      <c r="AEG12" s="4"/>
      <c r="AEH12" s="240"/>
      <c r="AEI12" s="1"/>
      <c r="AEJ12" s="1"/>
      <c r="AEK12" s="4"/>
      <c r="AEL12" s="240"/>
      <c r="AEM12" s="1"/>
      <c r="AEN12" s="1"/>
      <c r="AEO12" s="4"/>
      <c r="AEP12" s="240"/>
      <c r="AEQ12" s="1"/>
      <c r="AER12" s="1"/>
      <c r="AES12" s="4"/>
      <c r="AET12" s="240"/>
      <c r="AEU12" s="1"/>
      <c r="AEV12" s="1"/>
      <c r="AEW12" s="4"/>
      <c r="AEX12" s="240"/>
      <c r="AEY12" s="1"/>
      <c r="AEZ12" s="1"/>
      <c r="AFA12" s="4"/>
      <c r="AFB12" s="240"/>
      <c r="AFC12" s="1"/>
      <c r="AFD12" s="1"/>
      <c r="AFE12" s="4"/>
      <c r="AFF12" s="240"/>
      <c r="AFG12" s="1"/>
      <c r="AFH12" s="1"/>
      <c r="AFI12" s="4"/>
      <c r="AFJ12" s="240"/>
      <c r="AFK12" s="1"/>
      <c r="AFL12" s="1"/>
      <c r="AFM12" s="4"/>
      <c r="AFN12" s="240"/>
      <c r="AFO12" s="1"/>
      <c r="AFP12" s="1"/>
      <c r="AFQ12" s="4"/>
      <c r="AFR12" s="240"/>
      <c r="AFS12" s="1"/>
      <c r="AFT12" s="1"/>
      <c r="AFU12" s="4"/>
      <c r="AFV12" s="240"/>
      <c r="AFW12" s="1"/>
      <c r="AFX12" s="1"/>
      <c r="AFY12" s="4"/>
      <c r="AFZ12" s="240"/>
      <c r="AGA12" s="1"/>
      <c r="AGB12" s="1"/>
      <c r="AGC12" s="4"/>
      <c r="AGD12" s="240"/>
      <c r="AGE12" s="1"/>
      <c r="AGF12" s="1"/>
      <c r="AGG12" s="4"/>
      <c r="AGH12" s="240"/>
      <c r="AGI12" s="1"/>
      <c r="AGJ12" s="1"/>
      <c r="AGK12" s="4"/>
      <c r="AGL12" s="240"/>
      <c r="AGM12" s="1"/>
      <c r="AGN12" s="1"/>
      <c r="AGO12" s="4"/>
      <c r="AGP12" s="240"/>
      <c r="AGQ12" s="1"/>
      <c r="AGR12" s="1"/>
      <c r="AGS12" s="4"/>
      <c r="AGT12" s="240"/>
      <c r="AGU12" s="1"/>
      <c r="AGV12" s="1"/>
      <c r="AGW12" s="4"/>
      <c r="AGX12" s="240"/>
      <c r="AGY12" s="1"/>
      <c r="AGZ12" s="1"/>
      <c r="AHA12" s="4"/>
      <c r="AHB12" s="240"/>
      <c r="AHC12" s="1"/>
      <c r="AHD12" s="1"/>
      <c r="AHE12" s="4"/>
      <c r="AHF12" s="240"/>
      <c r="AHG12" s="1"/>
      <c r="AHH12" s="1"/>
      <c r="AHI12" s="4"/>
      <c r="AHJ12" s="240"/>
      <c r="AHK12" s="1"/>
      <c r="AHL12" s="1"/>
      <c r="AHM12" s="4"/>
      <c r="AHN12" s="240"/>
      <c r="AHO12" s="1"/>
      <c r="AHP12" s="1"/>
      <c r="AHQ12" s="4"/>
      <c r="AHR12" s="240"/>
      <c r="AHS12" s="1"/>
      <c r="AHT12" s="1"/>
      <c r="AHU12" s="4"/>
      <c r="AHV12" s="240"/>
      <c r="AHW12" s="1"/>
      <c r="AHX12" s="1"/>
      <c r="AHY12" s="4"/>
      <c r="AHZ12" s="240"/>
      <c r="AIA12" s="1"/>
      <c r="AIB12" s="1"/>
      <c r="AIC12" s="4"/>
      <c r="AID12" s="240"/>
      <c r="AIE12" s="1"/>
      <c r="AIF12" s="1"/>
      <c r="AIG12" s="4"/>
      <c r="AIH12" s="240"/>
      <c r="AII12" s="1"/>
      <c r="AIJ12" s="1"/>
      <c r="AIK12" s="4"/>
      <c r="AIL12" s="240"/>
      <c r="AIM12" s="1"/>
      <c r="AIN12" s="1"/>
      <c r="AIO12" s="4"/>
      <c r="AIP12" s="240"/>
      <c r="AIQ12" s="1"/>
      <c r="AIR12" s="1"/>
      <c r="AIS12" s="4"/>
      <c r="AIT12" s="240"/>
      <c r="AIU12" s="1"/>
      <c r="AIV12" s="1"/>
      <c r="AIW12" s="4"/>
      <c r="AIX12" s="240"/>
      <c r="AIY12" s="1"/>
      <c r="AIZ12" s="1"/>
      <c r="AJA12" s="4"/>
      <c r="AJB12" s="240"/>
      <c r="AJC12" s="1"/>
      <c r="AJD12" s="1"/>
      <c r="AJE12" s="4"/>
      <c r="AJF12" s="240"/>
      <c r="AJG12" s="1"/>
      <c r="AJH12" s="1"/>
      <c r="AJI12" s="4"/>
      <c r="AJJ12" s="240"/>
      <c r="AJK12" s="1"/>
      <c r="AJL12" s="1"/>
      <c r="AJM12" s="4"/>
      <c r="AJN12" s="240"/>
      <c r="AJO12" s="1"/>
      <c r="AJP12" s="1"/>
      <c r="AJQ12" s="4"/>
      <c r="AJR12" s="240"/>
      <c r="AJS12" s="1"/>
      <c r="AJT12" s="1"/>
      <c r="AJU12" s="4"/>
      <c r="AJV12" s="240"/>
      <c r="AJW12" s="1"/>
      <c r="AJX12" s="1"/>
      <c r="AJY12" s="4"/>
      <c r="AJZ12" s="240"/>
      <c r="AKA12" s="1"/>
      <c r="AKB12" s="1"/>
      <c r="AKC12" s="4"/>
      <c r="AKD12" s="240"/>
      <c r="AKE12" s="1"/>
      <c r="AKF12" s="1"/>
      <c r="AKG12" s="4"/>
      <c r="AKH12" s="240"/>
      <c r="AKI12" s="1"/>
      <c r="AKJ12" s="1"/>
      <c r="AKK12" s="4"/>
      <c r="AKL12" s="240"/>
      <c r="AKM12" s="1"/>
      <c r="AKN12" s="1"/>
      <c r="AKO12" s="4"/>
      <c r="AKP12" s="240"/>
      <c r="AKQ12" s="1"/>
      <c r="AKR12" s="1"/>
      <c r="AKS12" s="4"/>
      <c r="AKT12" s="240"/>
      <c r="AKU12" s="1"/>
      <c r="AKV12" s="1"/>
      <c r="AKW12" s="4"/>
      <c r="AKX12" s="240"/>
      <c r="AKY12" s="1"/>
      <c r="AKZ12" s="1"/>
      <c r="ALA12" s="4"/>
      <c r="ALB12" s="240"/>
      <c r="ALC12" s="1"/>
      <c r="ALD12" s="1"/>
      <c r="ALE12" s="4"/>
      <c r="ALF12" s="240"/>
      <c r="ALG12" s="1"/>
      <c r="ALH12" s="1"/>
      <c r="ALI12" s="4"/>
      <c r="ALJ12" s="240"/>
      <c r="ALK12" s="1"/>
      <c r="ALL12" s="1"/>
      <c r="ALM12" s="4"/>
      <c r="ALN12" s="240"/>
      <c r="ALO12" s="1"/>
      <c r="ALP12" s="1"/>
      <c r="ALQ12" s="4"/>
      <c r="ALR12" s="240"/>
      <c r="ALS12" s="1"/>
      <c r="ALT12" s="1"/>
      <c r="ALU12" s="4"/>
      <c r="ALV12" s="240"/>
      <c r="ALW12" s="1"/>
      <c r="ALX12" s="1"/>
      <c r="ALY12" s="4"/>
      <c r="ALZ12" s="240"/>
      <c r="AMA12" s="1"/>
      <c r="AMB12" s="1"/>
      <c r="AMC12" s="4"/>
      <c r="AMD12" s="240"/>
      <c r="AME12" s="1"/>
      <c r="AMF12" s="1"/>
      <c r="AMG12" s="4"/>
      <c r="AMH12" s="240"/>
      <c r="AMI12" s="1"/>
      <c r="AMJ12" s="1"/>
      <c r="AMK12" s="4"/>
      <c r="AML12" s="240"/>
      <c r="AMM12" s="1"/>
      <c r="AMN12" s="1"/>
      <c r="AMO12" s="4"/>
      <c r="AMP12" s="240"/>
      <c r="AMQ12" s="1"/>
      <c r="AMR12" s="1"/>
      <c r="AMS12" s="4"/>
      <c r="AMT12" s="240"/>
      <c r="AMU12" s="1"/>
      <c r="AMV12" s="1"/>
      <c r="AMW12" s="4"/>
      <c r="AMX12" s="240"/>
      <c r="AMY12" s="1"/>
      <c r="AMZ12" s="1"/>
      <c r="ANA12" s="4"/>
      <c r="ANB12" s="240"/>
      <c r="ANC12" s="1"/>
      <c r="AND12" s="1"/>
      <c r="ANE12" s="4"/>
      <c r="ANF12" s="240"/>
      <c r="ANG12" s="1"/>
      <c r="ANH12" s="1"/>
      <c r="ANI12" s="4"/>
      <c r="ANJ12" s="240"/>
      <c r="ANK12" s="1"/>
      <c r="ANL12" s="1"/>
      <c r="ANM12" s="4"/>
      <c r="ANN12" s="240"/>
      <c r="ANO12" s="1"/>
      <c r="ANP12" s="1"/>
      <c r="ANQ12" s="4"/>
      <c r="ANR12" s="240"/>
      <c r="ANS12" s="1"/>
      <c r="ANT12" s="1"/>
      <c r="ANU12" s="4"/>
      <c r="ANV12" s="240"/>
      <c r="ANW12" s="1"/>
      <c r="ANX12" s="1"/>
      <c r="ANY12" s="4"/>
      <c r="ANZ12" s="240"/>
      <c r="AOA12" s="1"/>
      <c r="AOB12" s="1"/>
      <c r="AOC12" s="4"/>
      <c r="AOD12" s="240"/>
      <c r="AOE12" s="1"/>
      <c r="AOF12" s="1"/>
      <c r="AOG12" s="4"/>
      <c r="AOH12" s="240"/>
      <c r="AOI12" s="1"/>
      <c r="AOJ12" s="1"/>
      <c r="AOK12" s="4"/>
      <c r="AOL12" s="240"/>
      <c r="AOM12" s="1"/>
      <c r="AON12" s="1"/>
      <c r="AOO12" s="4"/>
      <c r="AOP12" s="240"/>
      <c r="AOQ12" s="1"/>
      <c r="AOR12" s="1"/>
      <c r="AOS12" s="4"/>
      <c r="AOT12" s="240"/>
      <c r="AOU12" s="1"/>
      <c r="AOV12" s="1"/>
      <c r="AOW12" s="4"/>
      <c r="AOX12" s="240"/>
      <c r="AOY12" s="1"/>
      <c r="AOZ12" s="1"/>
      <c r="APA12" s="4"/>
      <c r="APB12" s="240"/>
      <c r="APC12" s="1"/>
      <c r="APD12" s="1"/>
      <c r="APE12" s="4"/>
      <c r="APF12" s="240"/>
      <c r="APG12" s="1"/>
      <c r="APH12" s="1"/>
      <c r="API12" s="4"/>
      <c r="APJ12" s="240"/>
      <c r="APK12" s="1"/>
      <c r="APL12" s="1"/>
      <c r="APM12" s="4"/>
      <c r="APN12" s="240"/>
      <c r="APO12" s="1"/>
      <c r="APP12" s="1"/>
      <c r="APQ12" s="4"/>
      <c r="APR12" s="240"/>
      <c r="APS12" s="1"/>
      <c r="APT12" s="1"/>
      <c r="APU12" s="4"/>
      <c r="APV12" s="240"/>
      <c r="APW12" s="1"/>
      <c r="APX12" s="1"/>
      <c r="APY12" s="4"/>
      <c r="APZ12" s="240"/>
      <c r="AQA12" s="1"/>
      <c r="AQB12" s="1"/>
      <c r="AQC12" s="4"/>
      <c r="AQD12" s="240"/>
      <c r="AQE12" s="1"/>
      <c r="AQF12" s="1"/>
      <c r="AQG12" s="4"/>
      <c r="AQH12" s="240"/>
      <c r="AQI12" s="1"/>
      <c r="AQJ12" s="1"/>
      <c r="AQK12" s="4"/>
      <c r="AQL12" s="240"/>
      <c r="AQM12" s="1"/>
      <c r="AQN12" s="1"/>
      <c r="AQO12" s="4"/>
      <c r="AQP12" s="240"/>
      <c r="AQQ12" s="1"/>
      <c r="AQR12" s="1"/>
      <c r="AQS12" s="4"/>
      <c r="AQT12" s="240"/>
      <c r="AQU12" s="1"/>
      <c r="AQV12" s="1"/>
      <c r="AQW12" s="4"/>
      <c r="AQX12" s="240"/>
      <c r="AQY12" s="1"/>
      <c r="AQZ12" s="1"/>
      <c r="ARA12" s="4"/>
      <c r="ARB12" s="240"/>
      <c r="ARC12" s="1"/>
      <c r="ARD12" s="1"/>
      <c r="ARE12" s="4"/>
      <c r="ARF12" s="240"/>
      <c r="ARG12" s="1"/>
      <c r="ARH12" s="1"/>
      <c r="ARI12" s="4"/>
      <c r="ARJ12" s="240"/>
      <c r="ARK12" s="1"/>
      <c r="ARL12" s="1"/>
      <c r="ARM12" s="4"/>
      <c r="ARN12" s="240"/>
      <c r="ARO12" s="1"/>
      <c r="ARP12" s="1"/>
      <c r="ARQ12" s="4"/>
      <c r="ARR12" s="240"/>
      <c r="ARS12" s="1"/>
      <c r="ART12" s="1"/>
      <c r="ARU12" s="4"/>
      <c r="ARV12" s="240"/>
      <c r="ARW12" s="1"/>
      <c r="ARX12" s="1"/>
      <c r="ARY12" s="4"/>
      <c r="ARZ12" s="240"/>
      <c r="ASA12" s="1"/>
      <c r="ASB12" s="1"/>
      <c r="ASC12" s="4"/>
      <c r="ASD12" s="240"/>
      <c r="ASE12" s="1"/>
      <c r="ASF12" s="1"/>
      <c r="ASG12" s="4"/>
      <c r="ASH12" s="240"/>
      <c r="ASI12" s="1"/>
      <c r="ASJ12" s="1"/>
      <c r="ASK12" s="4"/>
      <c r="ASL12" s="240"/>
      <c r="ASM12" s="1"/>
      <c r="ASN12" s="1"/>
      <c r="ASO12" s="4"/>
      <c r="ASP12" s="240"/>
      <c r="ASQ12" s="1"/>
      <c r="ASR12" s="1"/>
      <c r="ASS12" s="4"/>
      <c r="AST12" s="240"/>
      <c r="ASU12" s="1"/>
      <c r="ASV12" s="1"/>
      <c r="ASW12" s="4"/>
      <c r="ASX12" s="240"/>
      <c r="ASY12" s="1"/>
      <c r="ASZ12" s="1"/>
      <c r="ATA12" s="4"/>
      <c r="ATB12" s="240"/>
      <c r="ATC12" s="1"/>
      <c r="ATD12" s="1"/>
      <c r="ATE12" s="4"/>
      <c r="ATF12" s="240"/>
      <c r="ATG12" s="1"/>
      <c r="ATH12" s="1"/>
      <c r="ATI12" s="4"/>
      <c r="ATJ12" s="240"/>
      <c r="ATK12" s="1"/>
      <c r="ATL12" s="1"/>
      <c r="ATM12" s="4"/>
      <c r="ATN12" s="240"/>
      <c r="ATO12" s="1"/>
      <c r="ATP12" s="1"/>
      <c r="ATQ12" s="4"/>
      <c r="ATR12" s="240"/>
      <c r="ATS12" s="1"/>
      <c r="ATT12" s="1"/>
      <c r="ATU12" s="4"/>
      <c r="ATV12" s="240"/>
      <c r="ATW12" s="1"/>
      <c r="ATX12" s="1"/>
      <c r="ATY12" s="4"/>
      <c r="ATZ12" s="240"/>
      <c r="AUA12" s="1"/>
      <c r="AUB12" s="1"/>
      <c r="AUC12" s="4"/>
      <c r="AUD12" s="240"/>
      <c r="AUE12" s="1"/>
      <c r="AUF12" s="1"/>
      <c r="AUG12" s="4"/>
      <c r="AUH12" s="240"/>
      <c r="AUI12" s="1"/>
      <c r="AUJ12" s="1"/>
      <c r="AUK12" s="4"/>
      <c r="AUL12" s="240"/>
      <c r="AUM12" s="1"/>
      <c r="AUN12" s="1"/>
      <c r="AUO12" s="4"/>
      <c r="AUP12" s="240"/>
      <c r="AUQ12" s="1"/>
      <c r="AUR12" s="1"/>
      <c r="AUS12" s="4"/>
      <c r="AUT12" s="240"/>
      <c r="AUU12" s="1"/>
      <c r="AUV12" s="1"/>
      <c r="AUW12" s="4"/>
      <c r="AUX12" s="240"/>
      <c r="AUY12" s="1"/>
      <c r="AUZ12" s="1"/>
      <c r="AVA12" s="4"/>
      <c r="AVB12" s="240"/>
      <c r="AVC12" s="1"/>
      <c r="AVD12" s="1"/>
      <c r="AVE12" s="4"/>
      <c r="AVF12" s="240"/>
      <c r="AVG12" s="1"/>
      <c r="AVH12" s="1"/>
      <c r="AVI12" s="4"/>
      <c r="AVJ12" s="240"/>
      <c r="AVK12" s="1"/>
      <c r="AVL12" s="1"/>
      <c r="AVM12" s="4"/>
      <c r="AVN12" s="240"/>
      <c r="AVO12" s="1"/>
      <c r="AVP12" s="1"/>
      <c r="AVQ12" s="4"/>
      <c r="AVR12" s="240"/>
      <c r="AVS12" s="1"/>
      <c r="AVT12" s="1"/>
      <c r="AVU12" s="4"/>
      <c r="AVV12" s="240"/>
      <c r="AVW12" s="1"/>
      <c r="AVX12" s="1"/>
      <c r="AVY12" s="4"/>
      <c r="AVZ12" s="240"/>
      <c r="AWA12" s="1"/>
      <c r="AWB12" s="1"/>
      <c r="AWC12" s="4"/>
      <c r="AWD12" s="240"/>
      <c r="AWE12" s="1"/>
      <c r="AWF12" s="1"/>
      <c r="AWG12" s="4"/>
      <c r="AWH12" s="240"/>
      <c r="AWI12" s="1"/>
      <c r="AWJ12" s="1"/>
      <c r="AWK12" s="4"/>
      <c r="AWL12" s="240"/>
      <c r="AWM12" s="1"/>
      <c r="AWN12" s="1"/>
      <c r="AWO12" s="4"/>
      <c r="AWP12" s="240"/>
      <c r="AWQ12" s="1"/>
      <c r="AWR12" s="1"/>
      <c r="AWS12" s="4"/>
      <c r="AWT12" s="240"/>
      <c r="AWU12" s="1"/>
      <c r="AWV12" s="1"/>
      <c r="AWW12" s="4"/>
      <c r="AWX12" s="240"/>
      <c r="AWY12" s="1"/>
      <c r="AWZ12" s="1"/>
      <c r="AXA12" s="4"/>
      <c r="AXB12" s="240"/>
      <c r="AXC12" s="1"/>
      <c r="AXD12" s="1"/>
      <c r="AXE12" s="4"/>
      <c r="AXF12" s="240"/>
      <c r="AXG12" s="1"/>
      <c r="AXH12" s="1"/>
      <c r="AXI12" s="4"/>
      <c r="AXJ12" s="240"/>
      <c r="AXK12" s="1"/>
      <c r="AXL12" s="1"/>
      <c r="AXM12" s="4"/>
      <c r="AXN12" s="240"/>
      <c r="AXO12" s="1"/>
      <c r="AXP12" s="1"/>
      <c r="AXQ12" s="4"/>
      <c r="AXR12" s="240"/>
      <c r="AXS12" s="1"/>
      <c r="AXT12" s="1"/>
      <c r="AXU12" s="4"/>
      <c r="AXV12" s="240"/>
      <c r="AXW12" s="1"/>
      <c r="AXX12" s="1"/>
      <c r="AXY12" s="4"/>
      <c r="AXZ12" s="240"/>
      <c r="AYA12" s="1"/>
      <c r="AYB12" s="1"/>
      <c r="AYC12" s="4"/>
      <c r="AYD12" s="240"/>
      <c r="AYE12" s="1"/>
      <c r="AYF12" s="1"/>
      <c r="AYG12" s="4"/>
      <c r="AYH12" s="240"/>
      <c r="AYI12" s="1"/>
      <c r="AYJ12" s="1"/>
      <c r="AYK12" s="4"/>
      <c r="AYL12" s="240"/>
      <c r="AYM12" s="1"/>
      <c r="AYN12" s="1"/>
      <c r="AYO12" s="4"/>
      <c r="AYP12" s="240"/>
      <c r="AYQ12" s="1"/>
      <c r="AYR12" s="1"/>
      <c r="AYS12" s="4"/>
      <c r="AYT12" s="240"/>
      <c r="AYU12" s="1"/>
      <c r="AYV12" s="1"/>
      <c r="AYW12" s="4"/>
      <c r="AYX12" s="240"/>
      <c r="AYY12" s="1"/>
      <c r="AYZ12" s="1"/>
      <c r="AZA12" s="4"/>
      <c r="AZB12" s="240"/>
      <c r="AZC12" s="1"/>
      <c r="AZD12" s="1"/>
      <c r="AZE12" s="4"/>
      <c r="AZF12" s="240"/>
      <c r="AZG12" s="1"/>
      <c r="AZH12" s="1"/>
      <c r="AZI12" s="4"/>
      <c r="AZJ12" s="240"/>
      <c r="AZK12" s="1"/>
      <c r="AZL12" s="1"/>
      <c r="AZM12" s="4"/>
      <c r="AZN12" s="240"/>
      <c r="AZO12" s="1"/>
      <c r="AZP12" s="1"/>
      <c r="AZQ12" s="4"/>
      <c r="AZR12" s="240"/>
      <c r="AZS12" s="1"/>
      <c r="AZT12" s="1"/>
      <c r="AZU12" s="4"/>
      <c r="AZV12" s="240"/>
      <c r="AZW12" s="1"/>
      <c r="AZX12" s="1"/>
      <c r="AZY12" s="4"/>
      <c r="AZZ12" s="240"/>
      <c r="BAA12" s="1"/>
      <c r="BAB12" s="1"/>
      <c r="BAC12" s="4"/>
      <c r="BAD12" s="240"/>
      <c r="BAE12" s="1"/>
      <c r="BAF12" s="1"/>
      <c r="BAG12" s="4"/>
      <c r="BAH12" s="240"/>
      <c r="BAI12" s="1"/>
      <c r="BAJ12" s="1"/>
      <c r="BAK12" s="4"/>
      <c r="BAL12" s="240"/>
      <c r="BAM12" s="1"/>
      <c r="BAN12" s="1"/>
      <c r="BAO12" s="4"/>
      <c r="BAP12" s="240"/>
      <c r="BAQ12" s="1"/>
      <c r="BAR12" s="1"/>
      <c r="BAS12" s="4"/>
      <c r="BAT12" s="240"/>
      <c r="BAU12" s="1"/>
      <c r="BAV12" s="1"/>
      <c r="BAW12" s="4"/>
      <c r="BAX12" s="240"/>
      <c r="BAY12" s="1"/>
      <c r="BAZ12" s="1"/>
      <c r="BBA12" s="4"/>
      <c r="BBB12" s="240"/>
      <c r="BBC12" s="1"/>
      <c r="BBD12" s="1"/>
      <c r="BBE12" s="4"/>
      <c r="BBF12" s="240"/>
      <c r="BBG12" s="1"/>
      <c r="BBH12" s="1"/>
      <c r="BBI12" s="4"/>
      <c r="BBJ12" s="240"/>
      <c r="BBK12" s="1"/>
      <c r="BBL12" s="1"/>
      <c r="BBM12" s="4"/>
      <c r="BBN12" s="240"/>
      <c r="BBO12" s="1"/>
      <c r="BBP12" s="1"/>
      <c r="BBQ12" s="4"/>
      <c r="BBR12" s="240"/>
      <c r="BBS12" s="1"/>
      <c r="BBT12" s="1"/>
      <c r="BBU12" s="4"/>
      <c r="BBV12" s="240"/>
      <c r="BBW12" s="1"/>
      <c r="BBX12" s="1"/>
      <c r="BBY12" s="4"/>
      <c r="BBZ12" s="240"/>
      <c r="BCA12" s="1"/>
      <c r="BCB12" s="1"/>
      <c r="BCC12" s="4"/>
      <c r="BCD12" s="240"/>
      <c r="BCE12" s="1"/>
      <c r="BCF12" s="1"/>
      <c r="BCG12" s="4"/>
      <c r="BCH12" s="240"/>
      <c r="BCI12" s="1"/>
      <c r="BCJ12" s="1"/>
      <c r="BCK12" s="4"/>
      <c r="BCL12" s="240"/>
      <c r="BCM12" s="1"/>
      <c r="BCN12" s="1"/>
      <c r="BCO12" s="4"/>
      <c r="BCP12" s="240"/>
      <c r="BCQ12" s="1"/>
      <c r="BCR12" s="1"/>
      <c r="BCS12" s="4"/>
      <c r="BCT12" s="240"/>
      <c r="BCU12" s="1"/>
      <c r="BCV12" s="1"/>
      <c r="BCW12" s="4"/>
      <c r="BCX12" s="240"/>
      <c r="BCY12" s="1"/>
      <c r="BCZ12" s="1"/>
      <c r="BDA12" s="4"/>
      <c r="BDB12" s="240"/>
      <c r="BDC12" s="1"/>
      <c r="BDD12" s="1"/>
      <c r="BDE12" s="4"/>
      <c r="BDF12" s="240"/>
      <c r="BDG12" s="1"/>
      <c r="BDH12" s="1"/>
      <c r="BDI12" s="4"/>
      <c r="BDJ12" s="240"/>
      <c r="BDK12" s="1"/>
      <c r="BDL12" s="1"/>
      <c r="BDM12" s="4"/>
      <c r="BDN12" s="240"/>
      <c r="BDO12" s="1"/>
      <c r="BDP12" s="1"/>
      <c r="BDQ12" s="4"/>
      <c r="BDR12" s="240"/>
      <c r="BDS12" s="1"/>
      <c r="BDT12" s="1"/>
      <c r="BDU12" s="4"/>
      <c r="BDV12" s="240"/>
      <c r="BDW12" s="1"/>
      <c r="BDX12" s="1"/>
      <c r="BDY12" s="4"/>
      <c r="BDZ12" s="240"/>
      <c r="BEA12" s="1"/>
      <c r="BEB12" s="1"/>
      <c r="BEC12" s="4"/>
      <c r="BED12" s="240"/>
      <c r="BEE12" s="1"/>
      <c r="BEF12" s="1"/>
      <c r="BEG12" s="4"/>
      <c r="BEH12" s="240"/>
      <c r="BEI12" s="1"/>
      <c r="BEJ12" s="1"/>
      <c r="BEK12" s="4"/>
      <c r="BEL12" s="240"/>
      <c r="BEM12" s="1"/>
      <c r="BEN12" s="1"/>
      <c r="BEO12" s="4"/>
      <c r="BEP12" s="240"/>
      <c r="BEQ12" s="1"/>
      <c r="BER12" s="1"/>
      <c r="BES12" s="4"/>
      <c r="BET12" s="240"/>
      <c r="BEU12" s="1"/>
      <c r="BEV12" s="1"/>
      <c r="BEW12" s="4"/>
      <c r="BEX12" s="240"/>
      <c r="BEY12" s="1"/>
      <c r="BEZ12" s="1"/>
      <c r="BFA12" s="4"/>
      <c r="BFB12" s="240"/>
      <c r="BFC12" s="1"/>
      <c r="BFD12" s="1"/>
      <c r="BFE12" s="4"/>
      <c r="BFF12" s="240"/>
      <c r="BFG12" s="1"/>
      <c r="BFH12" s="1"/>
      <c r="BFI12" s="4"/>
      <c r="BFJ12" s="240"/>
      <c r="BFK12" s="1"/>
      <c r="BFL12" s="1"/>
      <c r="BFM12" s="4"/>
      <c r="BFN12" s="240"/>
      <c r="BFO12" s="1"/>
      <c r="BFP12" s="1"/>
      <c r="BFQ12" s="4"/>
      <c r="BFR12" s="240"/>
      <c r="BFS12" s="1"/>
      <c r="BFT12" s="1"/>
      <c r="BFU12" s="4"/>
      <c r="BFV12" s="240"/>
      <c r="BFW12" s="1"/>
      <c r="BFX12" s="1"/>
      <c r="BFY12" s="4"/>
      <c r="BFZ12" s="240"/>
      <c r="BGA12" s="1"/>
      <c r="BGB12" s="1"/>
      <c r="BGC12" s="4"/>
      <c r="BGD12" s="240"/>
      <c r="BGE12" s="1"/>
      <c r="BGF12" s="1"/>
      <c r="BGG12" s="4"/>
      <c r="BGH12" s="240"/>
      <c r="BGI12" s="1"/>
      <c r="BGJ12" s="1"/>
      <c r="BGK12" s="4"/>
      <c r="BGL12" s="240"/>
      <c r="BGM12" s="1"/>
      <c r="BGN12" s="1"/>
      <c r="BGO12" s="4"/>
      <c r="BGP12" s="240"/>
      <c r="BGQ12" s="1"/>
      <c r="BGR12" s="1"/>
      <c r="BGS12" s="4"/>
      <c r="BGT12" s="240"/>
      <c r="BGU12" s="1"/>
      <c r="BGV12" s="1"/>
      <c r="BGW12" s="4"/>
      <c r="BGX12" s="240"/>
      <c r="BGY12" s="1"/>
      <c r="BGZ12" s="1"/>
      <c r="BHA12" s="4"/>
      <c r="BHB12" s="240"/>
      <c r="BHC12" s="1"/>
      <c r="BHD12" s="1"/>
      <c r="BHE12" s="4"/>
      <c r="BHF12" s="240"/>
      <c r="BHG12" s="1"/>
      <c r="BHH12" s="1"/>
      <c r="BHI12" s="4"/>
      <c r="BHJ12" s="240"/>
      <c r="BHK12" s="1"/>
      <c r="BHL12" s="1"/>
      <c r="BHM12" s="4"/>
      <c r="BHN12" s="240"/>
      <c r="BHO12" s="1"/>
      <c r="BHP12" s="1"/>
      <c r="BHQ12" s="4"/>
      <c r="BHR12" s="240"/>
      <c r="BHS12" s="1"/>
      <c r="BHT12" s="1"/>
      <c r="BHU12" s="4"/>
      <c r="BHV12" s="240"/>
      <c r="BHW12" s="1"/>
      <c r="BHX12" s="1"/>
      <c r="BHY12" s="4"/>
      <c r="BHZ12" s="240"/>
      <c r="BIA12" s="1"/>
      <c r="BIB12" s="1"/>
      <c r="BIC12" s="4"/>
      <c r="BID12" s="240"/>
      <c r="BIE12" s="1"/>
      <c r="BIF12" s="1"/>
      <c r="BIG12" s="4"/>
      <c r="BIH12" s="240"/>
      <c r="BII12" s="1"/>
      <c r="BIJ12" s="1"/>
      <c r="BIK12" s="4"/>
      <c r="BIL12" s="240"/>
      <c r="BIM12" s="1"/>
      <c r="BIN12" s="1"/>
      <c r="BIO12" s="4"/>
      <c r="BIP12" s="240"/>
      <c r="BIQ12" s="1"/>
      <c r="BIR12" s="1"/>
      <c r="BIS12" s="4"/>
      <c r="BIT12" s="240"/>
      <c r="BIU12" s="1"/>
      <c r="BIV12" s="1"/>
      <c r="BIW12" s="4"/>
      <c r="BIX12" s="240"/>
      <c r="BIY12" s="1"/>
      <c r="BIZ12" s="1"/>
      <c r="BJA12" s="4"/>
      <c r="BJB12" s="240"/>
      <c r="BJC12" s="1"/>
      <c r="BJD12" s="1"/>
      <c r="BJE12" s="4"/>
      <c r="BJF12" s="240"/>
      <c r="BJG12" s="1"/>
      <c r="BJH12" s="1"/>
      <c r="BJI12" s="4"/>
      <c r="BJJ12" s="240"/>
      <c r="BJK12" s="1"/>
      <c r="BJL12" s="1"/>
      <c r="BJM12" s="4"/>
      <c r="BJN12" s="240"/>
      <c r="BJO12" s="1"/>
      <c r="BJP12" s="1"/>
      <c r="BJQ12" s="4"/>
      <c r="BJR12" s="240"/>
      <c r="BJS12" s="1"/>
      <c r="BJT12" s="1"/>
      <c r="BJU12" s="4"/>
      <c r="BJV12" s="240"/>
      <c r="BJW12" s="1"/>
      <c r="BJX12" s="1"/>
      <c r="BJY12" s="4"/>
      <c r="BJZ12" s="240"/>
      <c r="BKA12" s="1"/>
      <c r="BKB12" s="1"/>
      <c r="BKC12" s="4"/>
      <c r="BKD12" s="240"/>
      <c r="BKE12" s="1"/>
      <c r="BKF12" s="1"/>
      <c r="BKG12" s="4"/>
      <c r="BKH12" s="240"/>
      <c r="BKI12" s="1"/>
      <c r="BKJ12" s="1"/>
      <c r="BKK12" s="4"/>
      <c r="BKL12" s="240"/>
      <c r="BKM12" s="1"/>
      <c r="BKN12" s="1"/>
      <c r="BKO12" s="4"/>
      <c r="BKP12" s="240"/>
      <c r="BKQ12" s="1"/>
      <c r="BKR12" s="1"/>
      <c r="BKS12" s="4"/>
      <c r="BKT12" s="240"/>
      <c r="BKU12" s="1"/>
      <c r="BKV12" s="1"/>
      <c r="BKW12" s="4"/>
      <c r="BKX12" s="240"/>
      <c r="BKY12" s="1"/>
      <c r="BKZ12" s="1"/>
      <c r="BLA12" s="4"/>
      <c r="BLB12" s="240"/>
      <c r="BLC12" s="1"/>
      <c r="BLD12" s="1"/>
      <c r="BLE12" s="4"/>
      <c r="BLF12" s="240"/>
      <c r="BLG12" s="1"/>
      <c r="BLH12" s="1"/>
      <c r="BLI12" s="4"/>
      <c r="BLJ12" s="240"/>
      <c r="BLK12" s="1"/>
      <c r="BLL12" s="1"/>
      <c r="BLM12" s="4"/>
      <c r="BLN12" s="240"/>
      <c r="BLO12" s="1"/>
      <c r="BLP12" s="1"/>
      <c r="BLQ12" s="4"/>
      <c r="BLR12" s="240"/>
      <c r="BLS12" s="1"/>
      <c r="BLT12" s="1"/>
      <c r="BLU12" s="4"/>
      <c r="BLV12" s="240"/>
      <c r="BLW12" s="1"/>
      <c r="BLX12" s="1"/>
      <c r="BLY12" s="4"/>
      <c r="BLZ12" s="240"/>
      <c r="BMA12" s="1"/>
      <c r="BMB12" s="1"/>
      <c r="BMC12" s="4"/>
      <c r="BMD12" s="240"/>
      <c r="BME12" s="1"/>
      <c r="BMF12" s="1"/>
      <c r="BMG12" s="4"/>
      <c r="BMH12" s="240"/>
      <c r="BMI12" s="1"/>
      <c r="BMJ12" s="1"/>
      <c r="BMK12" s="4"/>
      <c r="BML12" s="240"/>
      <c r="BMM12" s="1"/>
      <c r="BMN12" s="1"/>
      <c r="BMO12" s="4"/>
      <c r="BMP12" s="240"/>
      <c r="BMQ12" s="1"/>
      <c r="BMR12" s="1"/>
      <c r="BMS12" s="4"/>
      <c r="BMT12" s="240"/>
      <c r="BMU12" s="1"/>
      <c r="BMV12" s="1"/>
      <c r="BMW12" s="4"/>
      <c r="BMX12" s="240"/>
      <c r="BMY12" s="1"/>
      <c r="BMZ12" s="1"/>
      <c r="BNA12" s="4"/>
      <c r="BNB12" s="240"/>
      <c r="BNC12" s="1"/>
      <c r="BND12" s="1"/>
      <c r="BNE12" s="4"/>
      <c r="BNF12" s="240"/>
      <c r="BNG12" s="1"/>
      <c r="BNH12" s="1"/>
      <c r="BNI12" s="4"/>
      <c r="BNJ12" s="240"/>
      <c r="BNK12" s="1"/>
      <c r="BNL12" s="1"/>
      <c r="BNM12" s="4"/>
      <c r="BNN12" s="240"/>
      <c r="BNO12" s="1"/>
      <c r="BNP12" s="1"/>
      <c r="BNQ12" s="4"/>
      <c r="BNR12" s="240"/>
      <c r="BNS12" s="1"/>
      <c r="BNT12" s="1"/>
      <c r="BNU12" s="4"/>
      <c r="BNV12" s="240"/>
      <c r="BNW12" s="1"/>
      <c r="BNX12" s="1"/>
      <c r="BNY12" s="4"/>
      <c r="BNZ12" s="240"/>
      <c r="BOA12" s="1"/>
      <c r="BOB12" s="1"/>
      <c r="BOC12" s="4"/>
      <c r="BOD12" s="240"/>
      <c r="BOE12" s="1"/>
      <c r="BOF12" s="1"/>
      <c r="BOG12" s="4"/>
      <c r="BOH12" s="240"/>
      <c r="BOI12" s="1"/>
      <c r="BOJ12" s="1"/>
      <c r="BOK12" s="4"/>
      <c r="BOL12" s="240"/>
      <c r="BOM12" s="1"/>
      <c r="BON12" s="1"/>
      <c r="BOO12" s="4"/>
      <c r="BOP12" s="240"/>
      <c r="BOQ12" s="1"/>
      <c r="BOR12" s="1"/>
      <c r="BOS12" s="4"/>
      <c r="BOT12" s="240"/>
      <c r="BOU12" s="1"/>
      <c r="BOV12" s="1"/>
      <c r="BOW12" s="4"/>
      <c r="BOX12" s="240"/>
      <c r="BOY12" s="1"/>
      <c r="BOZ12" s="1"/>
      <c r="BPA12" s="4"/>
      <c r="BPB12" s="240"/>
      <c r="BPC12" s="1"/>
      <c r="BPD12" s="1"/>
      <c r="BPE12" s="4"/>
      <c r="BPF12" s="240"/>
      <c r="BPG12" s="1"/>
      <c r="BPH12" s="1"/>
      <c r="BPI12" s="4"/>
      <c r="BPJ12" s="240"/>
      <c r="BPK12" s="1"/>
      <c r="BPL12" s="1"/>
      <c r="BPM12" s="4"/>
      <c r="BPN12" s="240"/>
      <c r="BPO12" s="1"/>
      <c r="BPP12" s="1"/>
      <c r="BPQ12" s="4"/>
      <c r="BPR12" s="240"/>
      <c r="BPS12" s="1"/>
      <c r="BPT12" s="1"/>
      <c r="BPU12" s="4"/>
      <c r="BPV12" s="240"/>
      <c r="BPW12" s="1"/>
      <c r="BPX12" s="1"/>
      <c r="BPY12" s="4"/>
      <c r="BPZ12" s="240"/>
      <c r="BQA12" s="1"/>
      <c r="BQB12" s="1"/>
      <c r="BQC12" s="4"/>
      <c r="BQD12" s="240"/>
      <c r="BQE12" s="1"/>
      <c r="BQF12" s="1"/>
      <c r="BQG12" s="4"/>
      <c r="BQH12" s="240"/>
      <c r="BQI12" s="1"/>
      <c r="BQJ12" s="1"/>
      <c r="BQK12" s="4"/>
      <c r="BQL12" s="240"/>
      <c r="BQM12" s="1"/>
      <c r="BQN12" s="1"/>
      <c r="BQO12" s="4"/>
      <c r="BQP12" s="240"/>
      <c r="BQQ12" s="1"/>
      <c r="BQR12" s="1"/>
      <c r="BQS12" s="4"/>
      <c r="BQT12" s="240"/>
      <c r="BQU12" s="1"/>
      <c r="BQV12" s="1"/>
      <c r="BQW12" s="4"/>
      <c r="BQX12" s="240"/>
      <c r="BQY12" s="1"/>
      <c r="BQZ12" s="1"/>
      <c r="BRA12" s="4"/>
      <c r="BRB12" s="240"/>
      <c r="BRC12" s="1"/>
      <c r="BRD12" s="1"/>
      <c r="BRE12" s="4"/>
      <c r="BRF12" s="240"/>
      <c r="BRG12" s="1"/>
      <c r="BRH12" s="1"/>
      <c r="BRI12" s="4"/>
      <c r="BRJ12" s="240"/>
      <c r="BRK12" s="1"/>
      <c r="BRL12" s="1"/>
      <c r="BRM12" s="4"/>
      <c r="BRN12" s="240"/>
      <c r="BRO12" s="1"/>
      <c r="BRP12" s="1"/>
      <c r="BRQ12" s="4"/>
      <c r="BRR12" s="240"/>
      <c r="BRS12" s="1"/>
      <c r="BRT12" s="1"/>
      <c r="BRU12" s="4"/>
      <c r="BRV12" s="240"/>
      <c r="BRW12" s="1"/>
      <c r="BRX12" s="1"/>
      <c r="BRY12" s="4"/>
      <c r="BRZ12" s="240"/>
      <c r="BSA12" s="1"/>
      <c r="BSB12" s="1"/>
      <c r="BSC12" s="4"/>
      <c r="BSD12" s="240"/>
      <c r="BSE12" s="1"/>
      <c r="BSF12" s="1"/>
      <c r="BSG12" s="4"/>
      <c r="BSH12" s="240"/>
      <c r="BSI12" s="1"/>
      <c r="BSJ12" s="1"/>
      <c r="BSK12" s="4"/>
      <c r="BSL12" s="240"/>
      <c r="BSM12" s="1"/>
      <c r="BSN12" s="1"/>
      <c r="BSO12" s="4"/>
      <c r="BSP12" s="240"/>
      <c r="BSQ12" s="1"/>
      <c r="BSR12" s="1"/>
      <c r="BSS12" s="4"/>
      <c r="BST12" s="240"/>
      <c r="BSU12" s="1"/>
      <c r="BSV12" s="1"/>
      <c r="BSW12" s="4"/>
      <c r="BSX12" s="240"/>
      <c r="BSY12" s="1"/>
      <c r="BSZ12" s="1"/>
      <c r="BTA12" s="4"/>
      <c r="BTB12" s="240"/>
      <c r="BTC12" s="1"/>
      <c r="BTD12" s="1"/>
      <c r="BTE12" s="4"/>
      <c r="BTF12" s="240"/>
      <c r="BTG12" s="1"/>
      <c r="BTH12" s="1"/>
      <c r="BTI12" s="4"/>
      <c r="BTJ12" s="240"/>
      <c r="BTK12" s="1"/>
      <c r="BTL12" s="1"/>
      <c r="BTM12" s="4"/>
      <c r="BTN12" s="240"/>
      <c r="BTO12" s="1"/>
      <c r="BTP12" s="1"/>
      <c r="BTQ12" s="4"/>
      <c r="BTR12" s="240"/>
      <c r="BTS12" s="1"/>
      <c r="BTT12" s="1"/>
      <c r="BTU12" s="4"/>
      <c r="BTV12" s="240"/>
      <c r="BTW12" s="1"/>
      <c r="BTX12" s="1"/>
      <c r="BTY12" s="4"/>
      <c r="BTZ12" s="240"/>
      <c r="BUA12" s="1"/>
      <c r="BUB12" s="1"/>
      <c r="BUC12" s="4"/>
      <c r="BUD12" s="240"/>
      <c r="BUE12" s="1"/>
      <c r="BUF12" s="1"/>
      <c r="BUG12" s="4"/>
      <c r="BUH12" s="240"/>
      <c r="BUI12" s="1"/>
      <c r="BUJ12" s="1"/>
      <c r="BUK12" s="4"/>
      <c r="BUL12" s="240"/>
      <c r="BUM12" s="1"/>
      <c r="BUN12" s="1"/>
      <c r="BUO12" s="4"/>
      <c r="BUP12" s="240"/>
      <c r="BUQ12" s="1"/>
      <c r="BUR12" s="1"/>
      <c r="BUS12" s="4"/>
      <c r="BUT12" s="240"/>
      <c r="BUU12" s="1"/>
      <c r="BUV12" s="1"/>
      <c r="BUW12" s="4"/>
      <c r="BUX12" s="240"/>
      <c r="BUY12" s="1"/>
      <c r="BUZ12" s="1"/>
      <c r="BVA12" s="4"/>
      <c r="BVB12" s="240"/>
      <c r="BVC12" s="1"/>
      <c r="BVD12" s="1"/>
      <c r="BVE12" s="4"/>
      <c r="BVF12" s="240"/>
      <c r="BVG12" s="1"/>
      <c r="BVH12" s="1"/>
      <c r="BVI12" s="4"/>
      <c r="BVJ12" s="240"/>
      <c r="BVK12" s="1"/>
      <c r="BVL12" s="1"/>
      <c r="BVM12" s="4"/>
      <c r="BVN12" s="240"/>
      <c r="BVO12" s="1"/>
      <c r="BVP12" s="1"/>
      <c r="BVQ12" s="4"/>
      <c r="BVR12" s="240"/>
      <c r="BVS12" s="1"/>
      <c r="BVT12" s="1"/>
      <c r="BVU12" s="4"/>
      <c r="BVV12" s="240"/>
      <c r="BVW12" s="1"/>
      <c r="BVX12" s="1"/>
      <c r="BVY12" s="4"/>
      <c r="BVZ12" s="240"/>
      <c r="BWA12" s="1"/>
      <c r="BWB12" s="1"/>
      <c r="BWC12" s="4"/>
      <c r="BWD12" s="240"/>
      <c r="BWE12" s="1"/>
      <c r="BWF12" s="1"/>
      <c r="BWG12" s="4"/>
      <c r="BWH12" s="240"/>
      <c r="BWI12" s="1"/>
      <c r="BWJ12" s="1"/>
      <c r="BWK12" s="4"/>
      <c r="BWL12" s="240"/>
      <c r="BWM12" s="1"/>
      <c r="BWN12" s="1"/>
      <c r="BWO12" s="4"/>
      <c r="BWP12" s="240"/>
      <c r="BWQ12" s="1"/>
      <c r="BWR12" s="1"/>
      <c r="BWS12" s="4"/>
      <c r="BWT12" s="240"/>
      <c r="BWU12" s="1"/>
      <c r="BWV12" s="1"/>
      <c r="BWW12" s="4"/>
      <c r="BWX12" s="240"/>
      <c r="BWY12" s="1"/>
      <c r="BWZ12" s="1"/>
      <c r="BXA12" s="4"/>
      <c r="BXB12" s="240"/>
      <c r="BXC12" s="1"/>
      <c r="BXD12" s="1"/>
      <c r="BXE12" s="4"/>
      <c r="BXF12" s="240"/>
      <c r="BXG12" s="1"/>
      <c r="BXH12" s="1"/>
      <c r="BXI12" s="4"/>
      <c r="BXJ12" s="240"/>
      <c r="BXK12" s="1"/>
      <c r="BXL12" s="1"/>
      <c r="BXM12" s="4"/>
      <c r="BXN12" s="240"/>
      <c r="BXO12" s="1"/>
      <c r="BXP12" s="1"/>
      <c r="BXQ12" s="4"/>
      <c r="BXR12" s="240"/>
      <c r="BXS12" s="1"/>
      <c r="BXT12" s="1"/>
      <c r="BXU12" s="4"/>
      <c r="BXV12" s="240"/>
      <c r="BXW12" s="1"/>
      <c r="BXX12" s="1"/>
      <c r="BXY12" s="4"/>
      <c r="BXZ12" s="240"/>
      <c r="BYA12" s="1"/>
      <c r="BYB12" s="1"/>
      <c r="BYC12" s="4"/>
      <c r="BYD12" s="240"/>
      <c r="BYE12" s="1"/>
      <c r="BYF12" s="1"/>
      <c r="BYG12" s="4"/>
      <c r="BYH12" s="240"/>
      <c r="BYI12" s="1"/>
      <c r="BYJ12" s="1"/>
      <c r="BYK12" s="4"/>
      <c r="BYL12" s="240"/>
      <c r="BYM12" s="1"/>
      <c r="BYN12" s="1"/>
      <c r="BYO12" s="4"/>
      <c r="BYP12" s="240"/>
      <c r="BYQ12" s="1"/>
      <c r="BYR12" s="1"/>
      <c r="BYS12" s="4"/>
      <c r="BYT12" s="240"/>
      <c r="BYU12" s="1"/>
      <c r="BYV12" s="1"/>
      <c r="BYW12" s="4"/>
      <c r="BYX12" s="240"/>
      <c r="BYY12" s="1"/>
      <c r="BYZ12" s="1"/>
      <c r="BZA12" s="4"/>
      <c r="BZB12" s="240"/>
      <c r="BZC12" s="1"/>
      <c r="BZD12" s="1"/>
      <c r="BZE12" s="4"/>
      <c r="BZF12" s="240"/>
      <c r="BZG12" s="1"/>
      <c r="BZH12" s="1"/>
      <c r="BZI12" s="4"/>
      <c r="BZJ12" s="240"/>
      <c r="BZK12" s="1"/>
      <c r="BZL12" s="1"/>
      <c r="BZM12" s="4"/>
      <c r="BZN12" s="240"/>
      <c r="BZO12" s="1"/>
      <c r="BZP12" s="1"/>
      <c r="BZQ12" s="4"/>
      <c r="BZR12" s="240"/>
      <c r="BZS12" s="1"/>
      <c r="BZT12" s="1"/>
      <c r="BZU12" s="4"/>
      <c r="BZV12" s="240"/>
      <c r="BZW12" s="1"/>
      <c r="BZX12" s="1"/>
      <c r="BZY12" s="4"/>
      <c r="BZZ12" s="240"/>
      <c r="CAA12" s="1"/>
      <c r="CAB12" s="1"/>
      <c r="CAC12" s="4"/>
      <c r="CAD12" s="240"/>
      <c r="CAE12" s="1"/>
      <c r="CAF12" s="1"/>
      <c r="CAG12" s="4"/>
      <c r="CAH12" s="240"/>
      <c r="CAI12" s="1"/>
      <c r="CAJ12" s="1"/>
      <c r="CAK12" s="4"/>
      <c r="CAL12" s="240"/>
      <c r="CAM12" s="1"/>
      <c r="CAN12" s="1"/>
      <c r="CAO12" s="4"/>
      <c r="CAP12" s="240"/>
      <c r="CAQ12" s="1"/>
      <c r="CAR12" s="1"/>
      <c r="CAS12" s="4"/>
      <c r="CAT12" s="240"/>
      <c r="CAU12" s="1"/>
      <c r="CAV12" s="1"/>
      <c r="CAW12" s="4"/>
      <c r="CAX12" s="240"/>
      <c r="CAY12" s="1"/>
      <c r="CAZ12" s="1"/>
      <c r="CBA12" s="4"/>
      <c r="CBB12" s="240"/>
      <c r="CBC12" s="1"/>
      <c r="CBD12" s="1"/>
      <c r="CBE12" s="4"/>
      <c r="CBF12" s="240"/>
      <c r="CBG12" s="1"/>
      <c r="CBH12" s="1"/>
      <c r="CBI12" s="4"/>
      <c r="CBJ12" s="240"/>
      <c r="CBK12" s="1"/>
      <c r="CBL12" s="1"/>
      <c r="CBM12" s="4"/>
      <c r="CBN12" s="240"/>
      <c r="CBO12" s="1"/>
      <c r="CBP12" s="1"/>
      <c r="CBQ12" s="4"/>
      <c r="CBR12" s="240"/>
      <c r="CBS12" s="1"/>
      <c r="CBT12" s="1"/>
      <c r="CBU12" s="4"/>
      <c r="CBV12" s="240"/>
      <c r="CBW12" s="1"/>
      <c r="CBX12" s="1"/>
      <c r="CBY12" s="4"/>
      <c r="CBZ12" s="240"/>
      <c r="CCA12" s="1"/>
      <c r="CCB12" s="1"/>
      <c r="CCC12" s="4"/>
      <c r="CCD12" s="240"/>
      <c r="CCE12" s="1"/>
      <c r="CCF12" s="1"/>
      <c r="CCG12" s="4"/>
      <c r="CCH12" s="240"/>
      <c r="CCI12" s="1"/>
      <c r="CCJ12" s="1"/>
      <c r="CCK12" s="4"/>
      <c r="CCL12" s="240"/>
      <c r="CCM12" s="1"/>
      <c r="CCN12" s="1"/>
      <c r="CCO12" s="4"/>
      <c r="CCP12" s="240"/>
      <c r="CCQ12" s="1"/>
      <c r="CCR12" s="1"/>
      <c r="CCS12" s="4"/>
      <c r="CCT12" s="240"/>
      <c r="CCU12" s="1"/>
      <c r="CCV12" s="1"/>
      <c r="CCW12" s="4"/>
      <c r="CCX12" s="240"/>
      <c r="CCY12" s="1"/>
      <c r="CCZ12" s="1"/>
      <c r="CDA12" s="4"/>
      <c r="CDB12" s="240"/>
      <c r="CDC12" s="1"/>
      <c r="CDD12" s="1"/>
      <c r="CDE12" s="4"/>
      <c r="CDF12" s="240"/>
      <c r="CDG12" s="1"/>
      <c r="CDH12" s="1"/>
      <c r="CDI12" s="4"/>
      <c r="CDJ12" s="240"/>
      <c r="CDK12" s="1"/>
      <c r="CDL12" s="1"/>
      <c r="CDM12" s="4"/>
      <c r="CDN12" s="240"/>
      <c r="CDO12" s="1"/>
      <c r="CDP12" s="1"/>
      <c r="CDQ12" s="4"/>
      <c r="CDR12" s="240"/>
      <c r="CDS12" s="1"/>
      <c r="CDT12" s="1"/>
      <c r="CDU12" s="4"/>
      <c r="CDV12" s="240"/>
      <c r="CDW12" s="1"/>
      <c r="CDX12" s="1"/>
      <c r="CDY12" s="4"/>
      <c r="CDZ12" s="240"/>
      <c r="CEA12" s="1"/>
      <c r="CEB12" s="1"/>
      <c r="CEC12" s="4"/>
      <c r="CED12" s="240"/>
      <c r="CEE12" s="1"/>
      <c r="CEF12" s="1"/>
      <c r="CEG12" s="4"/>
      <c r="CEH12" s="240"/>
      <c r="CEI12" s="1"/>
      <c r="CEJ12" s="1"/>
      <c r="CEK12" s="4"/>
      <c r="CEL12" s="240"/>
      <c r="CEM12" s="1"/>
      <c r="CEN12" s="1"/>
      <c r="CEO12" s="4"/>
      <c r="CEP12" s="240"/>
      <c r="CEQ12" s="1"/>
      <c r="CER12" s="1"/>
      <c r="CES12" s="4"/>
      <c r="CET12" s="240"/>
      <c r="CEU12" s="1"/>
      <c r="CEV12" s="1"/>
      <c r="CEW12" s="4"/>
      <c r="CEX12" s="240"/>
      <c r="CEY12" s="1"/>
      <c r="CEZ12" s="1"/>
      <c r="CFA12" s="4"/>
      <c r="CFB12" s="240"/>
      <c r="CFC12" s="1"/>
      <c r="CFD12" s="1"/>
      <c r="CFE12" s="4"/>
      <c r="CFF12" s="240"/>
      <c r="CFG12" s="1"/>
      <c r="CFH12" s="1"/>
      <c r="CFI12" s="4"/>
      <c r="CFJ12" s="240"/>
      <c r="CFK12" s="1"/>
      <c r="CFL12" s="1"/>
      <c r="CFM12" s="4"/>
      <c r="CFN12" s="240"/>
      <c r="CFO12" s="1"/>
      <c r="CFP12" s="1"/>
      <c r="CFQ12" s="4"/>
      <c r="CFR12" s="240"/>
      <c r="CFS12" s="1"/>
      <c r="CFT12" s="1"/>
      <c r="CFU12" s="4"/>
      <c r="CFV12" s="240"/>
      <c r="CFW12" s="1"/>
      <c r="CFX12" s="1"/>
      <c r="CFY12" s="4"/>
      <c r="CFZ12" s="240"/>
      <c r="CGA12" s="1"/>
      <c r="CGB12" s="1"/>
      <c r="CGC12" s="4"/>
      <c r="CGD12" s="240"/>
      <c r="CGE12" s="1"/>
      <c r="CGF12" s="1"/>
      <c r="CGG12" s="4"/>
      <c r="CGH12" s="240"/>
      <c r="CGI12" s="1"/>
      <c r="CGJ12" s="1"/>
      <c r="CGK12" s="4"/>
      <c r="CGL12" s="240"/>
      <c r="CGM12" s="1"/>
      <c r="CGN12" s="1"/>
      <c r="CGO12" s="4"/>
      <c r="CGP12" s="240"/>
      <c r="CGQ12" s="1"/>
      <c r="CGR12" s="1"/>
      <c r="CGS12" s="4"/>
      <c r="CGT12" s="240"/>
      <c r="CGU12" s="1"/>
      <c r="CGV12" s="1"/>
      <c r="CGW12" s="4"/>
      <c r="CGX12" s="240"/>
      <c r="CGY12" s="1"/>
      <c r="CGZ12" s="1"/>
      <c r="CHA12" s="4"/>
      <c r="CHB12" s="240"/>
      <c r="CHC12" s="1"/>
      <c r="CHD12" s="1"/>
      <c r="CHE12" s="4"/>
      <c r="CHF12" s="240"/>
      <c r="CHG12" s="1"/>
      <c r="CHH12" s="1"/>
      <c r="CHI12" s="4"/>
      <c r="CHJ12" s="240"/>
      <c r="CHK12" s="1"/>
      <c r="CHL12" s="1"/>
      <c r="CHM12" s="4"/>
      <c r="CHN12" s="240"/>
      <c r="CHO12" s="1"/>
      <c r="CHP12" s="1"/>
      <c r="CHQ12" s="4"/>
      <c r="CHR12" s="240"/>
      <c r="CHS12" s="1"/>
      <c r="CHT12" s="1"/>
      <c r="CHU12" s="4"/>
      <c r="CHV12" s="240"/>
      <c r="CHW12" s="1"/>
      <c r="CHX12" s="1"/>
      <c r="CHY12" s="4"/>
      <c r="CHZ12" s="240"/>
      <c r="CIA12" s="1"/>
      <c r="CIB12" s="1"/>
      <c r="CIC12" s="4"/>
      <c r="CID12" s="240"/>
      <c r="CIE12" s="1"/>
      <c r="CIF12" s="1"/>
      <c r="CIG12" s="4"/>
      <c r="CIH12" s="240"/>
      <c r="CII12" s="1"/>
      <c r="CIJ12" s="1"/>
      <c r="CIK12" s="4"/>
      <c r="CIL12" s="240"/>
      <c r="CIM12" s="1"/>
      <c r="CIN12" s="1"/>
      <c r="CIO12" s="4"/>
      <c r="CIP12" s="240"/>
      <c r="CIQ12" s="1"/>
      <c r="CIR12" s="1"/>
      <c r="CIS12" s="4"/>
      <c r="CIT12" s="240"/>
      <c r="CIU12" s="1"/>
      <c r="CIV12" s="1"/>
      <c r="CIW12" s="4"/>
      <c r="CIX12" s="240"/>
      <c r="CIY12" s="1"/>
      <c r="CIZ12" s="1"/>
      <c r="CJA12" s="4"/>
      <c r="CJB12" s="240"/>
      <c r="CJC12" s="1"/>
      <c r="CJD12" s="1"/>
      <c r="CJE12" s="4"/>
      <c r="CJF12" s="240"/>
      <c r="CJG12" s="1"/>
      <c r="CJH12" s="1"/>
      <c r="CJI12" s="4"/>
      <c r="CJJ12" s="240"/>
      <c r="CJK12" s="1"/>
      <c r="CJL12" s="1"/>
      <c r="CJM12" s="4"/>
      <c r="CJN12" s="240"/>
      <c r="CJO12" s="1"/>
      <c r="CJP12" s="1"/>
      <c r="CJQ12" s="4"/>
      <c r="CJR12" s="240"/>
      <c r="CJS12" s="1"/>
      <c r="CJT12" s="1"/>
      <c r="CJU12" s="4"/>
      <c r="CJV12" s="240"/>
      <c r="CJW12" s="1"/>
      <c r="CJX12" s="1"/>
      <c r="CJY12" s="4"/>
      <c r="CJZ12" s="240"/>
      <c r="CKA12" s="1"/>
      <c r="CKB12" s="1"/>
      <c r="CKC12" s="4"/>
      <c r="CKD12" s="240"/>
      <c r="CKE12" s="1"/>
      <c r="CKF12" s="1"/>
      <c r="CKG12" s="4"/>
      <c r="CKH12" s="240"/>
      <c r="CKI12" s="1"/>
      <c r="CKJ12" s="1"/>
      <c r="CKK12" s="4"/>
      <c r="CKL12" s="240"/>
      <c r="CKM12" s="1"/>
      <c r="CKN12" s="1"/>
      <c r="CKO12" s="4"/>
      <c r="CKP12" s="240"/>
      <c r="CKQ12" s="1"/>
      <c r="CKR12" s="1"/>
      <c r="CKS12" s="4"/>
      <c r="CKT12" s="240"/>
      <c r="CKU12" s="1"/>
      <c r="CKV12" s="1"/>
      <c r="CKW12" s="4"/>
      <c r="CKX12" s="240"/>
      <c r="CKY12" s="1"/>
      <c r="CKZ12" s="1"/>
      <c r="CLA12" s="4"/>
      <c r="CLB12" s="240"/>
      <c r="CLC12" s="1"/>
      <c r="CLD12" s="1"/>
      <c r="CLE12" s="4"/>
      <c r="CLF12" s="240"/>
      <c r="CLG12" s="1"/>
      <c r="CLH12" s="1"/>
      <c r="CLI12" s="4"/>
      <c r="CLJ12" s="240"/>
      <c r="CLK12" s="1"/>
      <c r="CLL12" s="1"/>
      <c r="CLM12" s="4"/>
      <c r="CLN12" s="240"/>
      <c r="CLO12" s="1"/>
      <c r="CLP12" s="1"/>
      <c r="CLQ12" s="4"/>
      <c r="CLR12" s="240"/>
      <c r="CLS12" s="1"/>
      <c r="CLT12" s="1"/>
      <c r="CLU12" s="4"/>
      <c r="CLV12" s="240"/>
      <c r="CLW12" s="1"/>
      <c r="CLX12" s="1"/>
      <c r="CLY12" s="4"/>
      <c r="CLZ12" s="240"/>
      <c r="CMA12" s="1"/>
      <c r="CMB12" s="1"/>
      <c r="CMC12" s="4"/>
      <c r="CMD12" s="240"/>
      <c r="CME12" s="1"/>
      <c r="CMF12" s="1"/>
      <c r="CMG12" s="4"/>
      <c r="CMH12" s="240"/>
      <c r="CMI12" s="1"/>
      <c r="CMJ12" s="1"/>
      <c r="CMK12" s="4"/>
      <c r="CML12" s="240"/>
      <c r="CMM12" s="1"/>
      <c r="CMN12" s="1"/>
      <c r="CMO12" s="4"/>
      <c r="CMP12" s="240"/>
      <c r="CMQ12" s="1"/>
      <c r="CMR12" s="1"/>
      <c r="CMS12" s="4"/>
      <c r="CMT12" s="240"/>
      <c r="CMU12" s="1"/>
      <c r="CMV12" s="1"/>
      <c r="CMW12" s="4"/>
      <c r="CMX12" s="240"/>
      <c r="CMY12" s="1"/>
      <c r="CMZ12" s="1"/>
      <c r="CNA12" s="4"/>
      <c r="CNB12" s="240"/>
      <c r="CNC12" s="1"/>
      <c r="CND12" s="1"/>
      <c r="CNE12" s="4"/>
      <c r="CNF12" s="240"/>
      <c r="CNG12" s="1"/>
      <c r="CNH12" s="1"/>
      <c r="CNI12" s="4"/>
      <c r="CNJ12" s="240"/>
      <c r="CNK12" s="1"/>
      <c r="CNL12" s="1"/>
      <c r="CNM12" s="4"/>
      <c r="CNN12" s="240"/>
      <c r="CNO12" s="1"/>
      <c r="CNP12" s="1"/>
      <c r="CNQ12" s="4"/>
      <c r="CNR12" s="240"/>
      <c r="CNS12" s="1"/>
      <c r="CNT12" s="1"/>
      <c r="CNU12" s="4"/>
      <c r="CNV12" s="240"/>
      <c r="CNW12" s="1"/>
      <c r="CNX12" s="1"/>
      <c r="CNY12" s="4"/>
      <c r="CNZ12" s="240"/>
      <c r="COA12" s="1"/>
      <c r="COB12" s="1"/>
      <c r="COC12" s="4"/>
      <c r="COD12" s="240"/>
      <c r="COE12" s="1"/>
      <c r="COF12" s="1"/>
      <c r="COG12" s="4"/>
      <c r="COH12" s="240"/>
      <c r="COI12" s="1"/>
      <c r="COJ12" s="1"/>
      <c r="COK12" s="4"/>
      <c r="COL12" s="240"/>
      <c r="COM12" s="1"/>
      <c r="CON12" s="1"/>
      <c r="COO12" s="4"/>
      <c r="COP12" s="240"/>
      <c r="COQ12" s="1"/>
      <c r="COR12" s="1"/>
      <c r="COS12" s="4"/>
      <c r="COT12" s="240"/>
      <c r="COU12" s="1"/>
      <c r="COV12" s="1"/>
      <c r="COW12" s="4"/>
      <c r="COX12" s="240"/>
      <c r="COY12" s="1"/>
      <c r="COZ12" s="1"/>
      <c r="CPA12" s="4"/>
      <c r="CPB12" s="240"/>
      <c r="CPC12" s="1"/>
      <c r="CPD12" s="1"/>
      <c r="CPE12" s="4"/>
      <c r="CPF12" s="240"/>
      <c r="CPG12" s="1"/>
      <c r="CPH12" s="1"/>
      <c r="CPI12" s="4"/>
      <c r="CPJ12" s="240"/>
      <c r="CPK12" s="1"/>
      <c r="CPL12" s="1"/>
      <c r="CPM12" s="4"/>
      <c r="CPN12" s="240"/>
      <c r="CPO12" s="1"/>
      <c r="CPP12" s="1"/>
      <c r="CPQ12" s="4"/>
      <c r="CPR12" s="240"/>
      <c r="CPS12" s="1"/>
      <c r="CPT12" s="1"/>
      <c r="CPU12" s="4"/>
      <c r="CPV12" s="240"/>
      <c r="CPW12" s="1"/>
      <c r="CPX12" s="1"/>
      <c r="CPY12" s="4"/>
      <c r="CPZ12" s="240"/>
      <c r="CQA12" s="1"/>
      <c r="CQB12" s="1"/>
      <c r="CQC12" s="4"/>
      <c r="CQD12" s="240"/>
      <c r="CQE12" s="1"/>
      <c r="CQF12" s="1"/>
      <c r="CQG12" s="4"/>
      <c r="CQH12" s="240"/>
      <c r="CQI12" s="1"/>
      <c r="CQJ12" s="1"/>
      <c r="CQK12" s="4"/>
      <c r="CQL12" s="240"/>
      <c r="CQM12" s="1"/>
      <c r="CQN12" s="1"/>
      <c r="CQO12" s="4"/>
      <c r="CQP12" s="240"/>
      <c r="CQQ12" s="1"/>
      <c r="CQR12" s="1"/>
      <c r="CQS12" s="4"/>
      <c r="CQT12" s="240"/>
      <c r="CQU12" s="1"/>
      <c r="CQV12" s="1"/>
      <c r="CQW12" s="4"/>
      <c r="CQX12" s="240"/>
      <c r="CQY12" s="1"/>
      <c r="CQZ12" s="1"/>
      <c r="CRA12" s="4"/>
      <c r="CRB12" s="240"/>
      <c r="CRC12" s="1"/>
      <c r="CRD12" s="1"/>
      <c r="CRE12" s="4"/>
      <c r="CRF12" s="240"/>
      <c r="CRG12" s="1"/>
      <c r="CRH12" s="1"/>
      <c r="CRI12" s="4"/>
      <c r="CRJ12" s="240"/>
      <c r="CRK12" s="1"/>
      <c r="CRL12" s="1"/>
      <c r="CRM12" s="4"/>
      <c r="CRN12" s="240"/>
      <c r="CRO12" s="1"/>
      <c r="CRP12" s="1"/>
      <c r="CRQ12" s="4"/>
      <c r="CRR12" s="240"/>
      <c r="CRS12" s="1"/>
      <c r="CRT12" s="1"/>
      <c r="CRU12" s="4"/>
      <c r="CRV12" s="240"/>
      <c r="CRW12" s="1"/>
      <c r="CRX12" s="1"/>
      <c r="CRY12" s="4"/>
      <c r="CRZ12" s="240"/>
      <c r="CSA12" s="1"/>
      <c r="CSB12" s="1"/>
      <c r="CSC12" s="4"/>
      <c r="CSD12" s="240"/>
      <c r="CSE12" s="1"/>
      <c r="CSF12" s="1"/>
      <c r="CSG12" s="4"/>
      <c r="CSH12" s="240"/>
      <c r="CSI12" s="1"/>
      <c r="CSJ12" s="1"/>
      <c r="CSK12" s="4"/>
      <c r="CSL12" s="240"/>
      <c r="CSM12" s="1"/>
      <c r="CSN12" s="1"/>
      <c r="CSO12" s="4"/>
      <c r="CSP12" s="240"/>
      <c r="CSQ12" s="1"/>
      <c r="CSR12" s="1"/>
      <c r="CSS12" s="4"/>
      <c r="CST12" s="240"/>
      <c r="CSU12" s="1"/>
      <c r="CSV12" s="1"/>
      <c r="CSW12" s="4"/>
      <c r="CSX12" s="240"/>
      <c r="CSY12" s="1"/>
      <c r="CSZ12" s="1"/>
      <c r="CTA12" s="4"/>
      <c r="CTB12" s="240"/>
      <c r="CTC12" s="1"/>
      <c r="CTD12" s="1"/>
      <c r="CTE12" s="4"/>
      <c r="CTF12" s="240"/>
      <c r="CTG12" s="1"/>
      <c r="CTH12" s="1"/>
      <c r="CTI12" s="4"/>
      <c r="CTJ12" s="240"/>
      <c r="CTK12" s="1"/>
      <c r="CTL12" s="1"/>
      <c r="CTM12" s="4"/>
      <c r="CTN12" s="240"/>
      <c r="CTO12" s="1"/>
      <c r="CTP12" s="1"/>
      <c r="CTQ12" s="4"/>
      <c r="CTR12" s="240"/>
      <c r="CTS12" s="1"/>
      <c r="CTT12" s="1"/>
      <c r="CTU12" s="4"/>
      <c r="CTV12" s="240"/>
      <c r="CTW12" s="1"/>
      <c r="CTX12" s="1"/>
      <c r="CTY12" s="4"/>
      <c r="CTZ12" s="240"/>
      <c r="CUA12" s="1"/>
      <c r="CUB12" s="1"/>
      <c r="CUC12" s="4"/>
      <c r="CUD12" s="240"/>
      <c r="CUE12" s="1"/>
      <c r="CUF12" s="1"/>
      <c r="CUG12" s="4"/>
      <c r="CUH12" s="240"/>
      <c r="CUI12" s="1"/>
      <c r="CUJ12" s="1"/>
      <c r="CUK12" s="4"/>
      <c r="CUL12" s="240"/>
      <c r="CUM12" s="1"/>
      <c r="CUN12" s="1"/>
      <c r="CUO12" s="4"/>
      <c r="CUP12" s="240"/>
      <c r="CUQ12" s="1"/>
      <c r="CUR12" s="1"/>
      <c r="CUS12" s="4"/>
      <c r="CUT12" s="240"/>
      <c r="CUU12" s="1"/>
      <c r="CUV12" s="1"/>
      <c r="CUW12" s="4"/>
      <c r="CUX12" s="240"/>
      <c r="CUY12" s="1"/>
      <c r="CUZ12" s="1"/>
      <c r="CVA12" s="4"/>
      <c r="CVB12" s="240"/>
      <c r="CVC12" s="1"/>
      <c r="CVD12" s="1"/>
      <c r="CVE12" s="4"/>
      <c r="CVF12" s="240"/>
      <c r="CVG12" s="1"/>
      <c r="CVH12" s="1"/>
      <c r="CVI12" s="4"/>
      <c r="CVJ12" s="240"/>
      <c r="CVK12" s="1"/>
      <c r="CVL12" s="1"/>
      <c r="CVM12" s="4"/>
      <c r="CVN12" s="240"/>
      <c r="CVO12" s="1"/>
      <c r="CVP12" s="1"/>
      <c r="CVQ12" s="4"/>
      <c r="CVR12" s="240"/>
      <c r="CVS12" s="1"/>
      <c r="CVT12" s="1"/>
      <c r="CVU12" s="4"/>
      <c r="CVV12" s="240"/>
      <c r="CVW12" s="1"/>
      <c r="CVX12" s="1"/>
      <c r="CVY12" s="4"/>
      <c r="CVZ12" s="240"/>
      <c r="CWA12" s="1"/>
      <c r="CWB12" s="1"/>
      <c r="CWC12" s="4"/>
      <c r="CWD12" s="240"/>
      <c r="CWE12" s="1"/>
      <c r="CWF12" s="1"/>
      <c r="CWG12" s="4"/>
      <c r="CWH12" s="240"/>
      <c r="CWI12" s="1"/>
      <c r="CWJ12" s="1"/>
      <c r="CWK12" s="4"/>
      <c r="CWL12" s="240"/>
      <c r="CWM12" s="1"/>
      <c r="CWN12" s="1"/>
      <c r="CWO12" s="4"/>
      <c r="CWP12" s="240"/>
      <c r="CWQ12" s="1"/>
      <c r="CWR12" s="1"/>
      <c r="CWS12" s="4"/>
      <c r="CWT12" s="240"/>
      <c r="CWU12" s="1"/>
      <c r="CWV12" s="1"/>
      <c r="CWW12" s="4"/>
      <c r="CWX12" s="240"/>
      <c r="CWY12" s="1"/>
      <c r="CWZ12" s="1"/>
      <c r="CXA12" s="4"/>
      <c r="CXB12" s="240"/>
      <c r="CXC12" s="1"/>
      <c r="CXD12" s="1"/>
      <c r="CXE12" s="4"/>
      <c r="CXF12" s="240"/>
      <c r="CXG12" s="1"/>
      <c r="CXH12" s="1"/>
      <c r="CXI12" s="4"/>
      <c r="CXJ12" s="240"/>
      <c r="CXK12" s="1"/>
      <c r="CXL12" s="1"/>
      <c r="CXM12" s="4"/>
      <c r="CXN12" s="240"/>
      <c r="CXO12" s="1"/>
      <c r="CXP12" s="1"/>
      <c r="CXQ12" s="4"/>
      <c r="CXR12" s="240"/>
      <c r="CXS12" s="1"/>
      <c r="CXT12" s="1"/>
      <c r="CXU12" s="4"/>
      <c r="CXV12" s="240"/>
      <c r="CXW12" s="1"/>
      <c r="CXX12" s="1"/>
      <c r="CXY12" s="4"/>
      <c r="CXZ12" s="240"/>
      <c r="CYA12" s="1"/>
      <c r="CYB12" s="1"/>
      <c r="CYC12" s="4"/>
      <c r="CYD12" s="240"/>
      <c r="CYE12" s="1"/>
      <c r="CYF12" s="1"/>
      <c r="CYG12" s="4"/>
      <c r="CYH12" s="240"/>
      <c r="CYI12" s="1"/>
      <c r="CYJ12" s="1"/>
      <c r="CYK12" s="4"/>
      <c r="CYL12" s="240"/>
      <c r="CYM12" s="1"/>
      <c r="CYN12" s="1"/>
      <c r="CYO12" s="4"/>
      <c r="CYP12" s="240"/>
      <c r="CYQ12" s="1"/>
      <c r="CYR12" s="1"/>
      <c r="CYS12" s="4"/>
      <c r="CYT12" s="240"/>
      <c r="CYU12" s="1"/>
      <c r="CYV12" s="1"/>
      <c r="CYW12" s="4"/>
      <c r="CYX12" s="240"/>
      <c r="CYY12" s="1"/>
      <c r="CYZ12" s="1"/>
      <c r="CZA12" s="4"/>
      <c r="CZB12" s="240"/>
      <c r="CZC12" s="1"/>
      <c r="CZD12" s="1"/>
      <c r="CZE12" s="4"/>
      <c r="CZF12" s="240"/>
      <c r="CZG12" s="1"/>
      <c r="CZH12" s="1"/>
      <c r="CZI12" s="4"/>
      <c r="CZJ12" s="240"/>
      <c r="CZK12" s="1"/>
      <c r="CZL12" s="1"/>
      <c r="CZM12" s="4"/>
      <c r="CZN12" s="240"/>
      <c r="CZO12" s="1"/>
      <c r="CZP12" s="1"/>
      <c r="CZQ12" s="4"/>
      <c r="CZR12" s="240"/>
      <c r="CZS12" s="1"/>
      <c r="CZT12" s="1"/>
      <c r="CZU12" s="4"/>
      <c r="CZV12" s="240"/>
      <c r="CZW12" s="1"/>
      <c r="CZX12" s="1"/>
      <c r="CZY12" s="4"/>
      <c r="CZZ12" s="240"/>
      <c r="DAA12" s="1"/>
      <c r="DAB12" s="1"/>
      <c r="DAC12" s="4"/>
      <c r="DAD12" s="240"/>
      <c r="DAE12" s="1"/>
      <c r="DAF12" s="1"/>
      <c r="DAG12" s="4"/>
      <c r="DAH12" s="240"/>
      <c r="DAI12" s="1"/>
      <c r="DAJ12" s="1"/>
      <c r="DAK12" s="4"/>
      <c r="DAL12" s="240"/>
      <c r="DAM12" s="1"/>
      <c r="DAN12" s="1"/>
      <c r="DAO12" s="4"/>
      <c r="DAP12" s="240"/>
      <c r="DAQ12" s="1"/>
      <c r="DAR12" s="1"/>
      <c r="DAS12" s="4"/>
      <c r="DAT12" s="240"/>
      <c r="DAU12" s="1"/>
      <c r="DAV12" s="1"/>
      <c r="DAW12" s="4"/>
      <c r="DAX12" s="240"/>
      <c r="DAY12" s="1"/>
      <c r="DAZ12" s="1"/>
      <c r="DBA12" s="4"/>
      <c r="DBB12" s="240"/>
      <c r="DBC12" s="1"/>
      <c r="DBD12" s="1"/>
      <c r="DBE12" s="4"/>
      <c r="DBF12" s="240"/>
      <c r="DBG12" s="1"/>
      <c r="DBH12" s="1"/>
      <c r="DBI12" s="4"/>
      <c r="DBJ12" s="240"/>
      <c r="DBK12" s="1"/>
      <c r="DBL12" s="1"/>
      <c r="DBM12" s="4"/>
      <c r="DBN12" s="240"/>
      <c r="DBO12" s="1"/>
      <c r="DBP12" s="1"/>
      <c r="DBQ12" s="4"/>
      <c r="DBR12" s="240"/>
      <c r="DBS12" s="1"/>
      <c r="DBT12" s="1"/>
      <c r="DBU12" s="4"/>
      <c r="DBV12" s="240"/>
      <c r="DBW12" s="1"/>
      <c r="DBX12" s="1"/>
      <c r="DBY12" s="4"/>
      <c r="DBZ12" s="240"/>
      <c r="DCA12" s="1"/>
      <c r="DCB12" s="1"/>
      <c r="DCC12" s="4"/>
      <c r="DCD12" s="240"/>
      <c r="DCE12" s="1"/>
      <c r="DCF12" s="1"/>
      <c r="DCG12" s="4"/>
      <c r="DCH12" s="240"/>
      <c r="DCI12" s="1"/>
      <c r="DCJ12" s="1"/>
      <c r="DCK12" s="4"/>
      <c r="DCL12" s="240"/>
      <c r="DCM12" s="1"/>
      <c r="DCN12" s="1"/>
      <c r="DCO12" s="4"/>
      <c r="DCP12" s="240"/>
      <c r="DCQ12" s="1"/>
      <c r="DCR12" s="1"/>
      <c r="DCS12" s="4"/>
      <c r="DCT12" s="240"/>
      <c r="DCU12" s="1"/>
      <c r="DCV12" s="1"/>
      <c r="DCW12" s="4"/>
      <c r="DCX12" s="240"/>
      <c r="DCY12" s="1"/>
      <c r="DCZ12" s="1"/>
      <c r="DDA12" s="4"/>
      <c r="DDB12" s="240"/>
      <c r="DDC12" s="1"/>
      <c r="DDD12" s="1"/>
      <c r="DDE12" s="4"/>
      <c r="DDF12" s="240"/>
      <c r="DDG12" s="1"/>
      <c r="DDH12" s="1"/>
      <c r="DDI12" s="4"/>
      <c r="DDJ12" s="240"/>
      <c r="DDK12" s="1"/>
      <c r="DDL12" s="1"/>
      <c r="DDM12" s="4"/>
      <c r="DDN12" s="240"/>
      <c r="DDO12" s="1"/>
      <c r="DDP12" s="1"/>
      <c r="DDQ12" s="4"/>
      <c r="DDR12" s="240"/>
      <c r="DDS12" s="1"/>
      <c r="DDT12" s="1"/>
      <c r="DDU12" s="4"/>
      <c r="DDV12" s="240"/>
      <c r="DDW12" s="1"/>
      <c r="DDX12" s="1"/>
      <c r="DDY12" s="4"/>
      <c r="DDZ12" s="240"/>
      <c r="DEA12" s="1"/>
      <c r="DEB12" s="1"/>
      <c r="DEC12" s="4"/>
      <c r="DED12" s="240"/>
      <c r="DEE12" s="1"/>
      <c r="DEF12" s="1"/>
      <c r="DEG12" s="4"/>
      <c r="DEH12" s="240"/>
      <c r="DEI12" s="1"/>
      <c r="DEJ12" s="1"/>
      <c r="DEK12" s="4"/>
      <c r="DEL12" s="240"/>
      <c r="DEM12" s="1"/>
      <c r="DEN12" s="1"/>
      <c r="DEO12" s="4"/>
      <c r="DEP12" s="240"/>
      <c r="DEQ12" s="1"/>
      <c r="DER12" s="1"/>
      <c r="DES12" s="4"/>
      <c r="DET12" s="240"/>
      <c r="DEU12" s="1"/>
      <c r="DEV12" s="1"/>
      <c r="DEW12" s="4"/>
      <c r="DEX12" s="240"/>
      <c r="DEY12" s="1"/>
      <c r="DEZ12" s="1"/>
      <c r="DFA12" s="4"/>
      <c r="DFB12" s="240"/>
      <c r="DFC12" s="1"/>
      <c r="DFD12" s="1"/>
      <c r="DFE12" s="4"/>
      <c r="DFF12" s="240"/>
      <c r="DFG12" s="1"/>
      <c r="DFH12" s="1"/>
      <c r="DFI12" s="4"/>
      <c r="DFJ12" s="240"/>
      <c r="DFK12" s="1"/>
      <c r="DFL12" s="1"/>
      <c r="DFM12" s="4"/>
      <c r="DFN12" s="240"/>
      <c r="DFO12" s="1"/>
      <c r="DFP12" s="1"/>
      <c r="DFQ12" s="4"/>
      <c r="DFR12" s="240"/>
      <c r="DFS12" s="1"/>
      <c r="DFT12" s="1"/>
      <c r="DFU12" s="4"/>
      <c r="DFV12" s="240"/>
      <c r="DFW12" s="1"/>
      <c r="DFX12" s="1"/>
      <c r="DFY12" s="4"/>
      <c r="DFZ12" s="240"/>
      <c r="DGA12" s="1"/>
      <c r="DGB12" s="1"/>
      <c r="DGC12" s="4"/>
      <c r="DGD12" s="240"/>
      <c r="DGE12" s="1"/>
      <c r="DGF12" s="1"/>
      <c r="DGG12" s="4"/>
      <c r="DGH12" s="240"/>
      <c r="DGI12" s="1"/>
      <c r="DGJ12" s="1"/>
      <c r="DGK12" s="4"/>
      <c r="DGL12" s="240"/>
      <c r="DGM12" s="1"/>
      <c r="DGN12" s="1"/>
      <c r="DGO12" s="4"/>
      <c r="DGP12" s="240"/>
      <c r="DGQ12" s="1"/>
      <c r="DGR12" s="1"/>
      <c r="DGS12" s="4"/>
      <c r="DGT12" s="240"/>
      <c r="DGU12" s="1"/>
      <c r="DGV12" s="1"/>
      <c r="DGW12" s="4"/>
      <c r="DGX12" s="240"/>
      <c r="DGY12" s="1"/>
      <c r="DGZ12" s="1"/>
      <c r="DHA12" s="4"/>
      <c r="DHB12" s="240"/>
      <c r="DHC12" s="1"/>
      <c r="DHD12" s="1"/>
      <c r="DHE12" s="4"/>
      <c r="DHF12" s="240"/>
      <c r="DHG12" s="1"/>
      <c r="DHH12" s="1"/>
      <c r="DHI12" s="4"/>
      <c r="DHJ12" s="240"/>
      <c r="DHK12" s="1"/>
      <c r="DHL12" s="1"/>
      <c r="DHM12" s="4"/>
      <c r="DHN12" s="240"/>
      <c r="DHO12" s="1"/>
      <c r="DHP12" s="1"/>
      <c r="DHQ12" s="4"/>
      <c r="DHR12" s="240"/>
      <c r="DHS12" s="1"/>
      <c r="DHT12" s="1"/>
      <c r="DHU12" s="4"/>
      <c r="DHV12" s="240"/>
      <c r="DHW12" s="1"/>
      <c r="DHX12" s="1"/>
      <c r="DHY12" s="4"/>
      <c r="DHZ12" s="240"/>
      <c r="DIA12" s="1"/>
      <c r="DIB12" s="1"/>
      <c r="DIC12" s="4"/>
      <c r="DID12" s="240"/>
      <c r="DIE12" s="1"/>
      <c r="DIF12" s="1"/>
      <c r="DIG12" s="4"/>
      <c r="DIH12" s="240"/>
      <c r="DII12" s="1"/>
      <c r="DIJ12" s="1"/>
      <c r="DIK12" s="4"/>
      <c r="DIL12" s="240"/>
      <c r="DIM12" s="1"/>
      <c r="DIN12" s="1"/>
      <c r="DIO12" s="4"/>
      <c r="DIP12" s="240"/>
      <c r="DIQ12" s="1"/>
      <c r="DIR12" s="1"/>
      <c r="DIS12" s="4"/>
      <c r="DIT12" s="240"/>
      <c r="DIU12" s="1"/>
      <c r="DIV12" s="1"/>
      <c r="DIW12" s="4"/>
      <c r="DIX12" s="240"/>
      <c r="DIY12" s="1"/>
      <c r="DIZ12" s="1"/>
      <c r="DJA12" s="4"/>
      <c r="DJB12" s="240"/>
      <c r="DJC12" s="1"/>
      <c r="DJD12" s="1"/>
      <c r="DJE12" s="4"/>
      <c r="DJF12" s="240"/>
      <c r="DJG12" s="1"/>
      <c r="DJH12" s="1"/>
      <c r="DJI12" s="4"/>
      <c r="DJJ12" s="240"/>
      <c r="DJK12" s="1"/>
      <c r="DJL12" s="1"/>
      <c r="DJM12" s="4"/>
      <c r="DJN12" s="240"/>
      <c r="DJO12" s="1"/>
      <c r="DJP12" s="1"/>
      <c r="DJQ12" s="4"/>
      <c r="DJR12" s="240"/>
      <c r="DJS12" s="1"/>
      <c r="DJT12" s="1"/>
      <c r="DJU12" s="4"/>
      <c r="DJV12" s="240"/>
      <c r="DJW12" s="1"/>
      <c r="DJX12" s="1"/>
      <c r="DJY12" s="4"/>
      <c r="DJZ12" s="240"/>
      <c r="DKA12" s="1"/>
      <c r="DKB12" s="1"/>
      <c r="DKC12" s="4"/>
      <c r="DKD12" s="240"/>
      <c r="DKE12" s="1"/>
      <c r="DKF12" s="1"/>
      <c r="DKG12" s="4"/>
      <c r="DKH12" s="240"/>
      <c r="DKI12" s="1"/>
      <c r="DKJ12" s="1"/>
      <c r="DKK12" s="4"/>
      <c r="DKL12" s="240"/>
      <c r="DKM12" s="1"/>
      <c r="DKN12" s="1"/>
      <c r="DKO12" s="4"/>
      <c r="DKP12" s="240"/>
      <c r="DKQ12" s="1"/>
      <c r="DKR12" s="1"/>
      <c r="DKS12" s="4"/>
      <c r="DKT12" s="240"/>
      <c r="DKU12" s="1"/>
      <c r="DKV12" s="1"/>
      <c r="DKW12" s="4"/>
      <c r="DKX12" s="240"/>
      <c r="DKY12" s="1"/>
      <c r="DKZ12" s="1"/>
      <c r="DLA12" s="4"/>
      <c r="DLB12" s="240"/>
      <c r="DLC12" s="1"/>
      <c r="DLD12" s="1"/>
      <c r="DLE12" s="4"/>
      <c r="DLF12" s="240"/>
      <c r="DLG12" s="1"/>
      <c r="DLH12" s="1"/>
      <c r="DLI12" s="4"/>
      <c r="DLJ12" s="240"/>
      <c r="DLK12" s="1"/>
      <c r="DLL12" s="1"/>
      <c r="DLM12" s="4"/>
      <c r="DLN12" s="240"/>
      <c r="DLO12" s="1"/>
      <c r="DLP12" s="1"/>
      <c r="DLQ12" s="4"/>
      <c r="DLR12" s="240"/>
      <c r="DLS12" s="1"/>
      <c r="DLT12" s="1"/>
      <c r="DLU12" s="4"/>
      <c r="DLV12" s="240"/>
      <c r="DLW12" s="1"/>
      <c r="DLX12" s="1"/>
      <c r="DLY12" s="4"/>
      <c r="DLZ12" s="240"/>
      <c r="DMA12" s="1"/>
      <c r="DMB12" s="1"/>
      <c r="DMC12" s="4"/>
      <c r="DMD12" s="240"/>
      <c r="DME12" s="1"/>
      <c r="DMF12" s="1"/>
      <c r="DMG12" s="4"/>
      <c r="DMH12" s="240"/>
      <c r="DMI12" s="1"/>
      <c r="DMJ12" s="1"/>
      <c r="DMK12" s="4"/>
      <c r="DML12" s="240"/>
      <c r="DMM12" s="1"/>
      <c r="DMN12" s="1"/>
      <c r="DMO12" s="4"/>
      <c r="DMP12" s="240"/>
      <c r="DMQ12" s="1"/>
      <c r="DMR12" s="1"/>
      <c r="DMS12" s="4"/>
      <c r="DMT12" s="240"/>
      <c r="DMU12" s="1"/>
      <c r="DMV12" s="1"/>
      <c r="DMW12" s="4"/>
      <c r="DMX12" s="240"/>
      <c r="DMY12" s="1"/>
      <c r="DMZ12" s="1"/>
      <c r="DNA12" s="4"/>
      <c r="DNB12" s="240"/>
      <c r="DNC12" s="1"/>
      <c r="DND12" s="1"/>
      <c r="DNE12" s="4"/>
      <c r="DNF12" s="240"/>
      <c r="DNG12" s="1"/>
      <c r="DNH12" s="1"/>
      <c r="DNI12" s="4"/>
      <c r="DNJ12" s="240"/>
      <c r="DNK12" s="1"/>
      <c r="DNL12" s="1"/>
      <c r="DNM12" s="4"/>
      <c r="DNN12" s="240"/>
      <c r="DNO12" s="1"/>
      <c r="DNP12" s="1"/>
      <c r="DNQ12" s="4"/>
      <c r="DNR12" s="240"/>
      <c r="DNS12" s="1"/>
      <c r="DNT12" s="1"/>
      <c r="DNU12" s="4"/>
      <c r="DNV12" s="240"/>
      <c r="DNW12" s="1"/>
      <c r="DNX12" s="1"/>
      <c r="DNY12" s="4"/>
      <c r="DNZ12" s="240"/>
      <c r="DOA12" s="1"/>
      <c r="DOB12" s="1"/>
      <c r="DOC12" s="4"/>
      <c r="DOD12" s="240"/>
      <c r="DOE12" s="1"/>
      <c r="DOF12" s="1"/>
      <c r="DOG12" s="4"/>
      <c r="DOH12" s="240"/>
      <c r="DOI12" s="1"/>
      <c r="DOJ12" s="1"/>
      <c r="DOK12" s="4"/>
      <c r="DOL12" s="240"/>
      <c r="DOM12" s="1"/>
      <c r="DON12" s="1"/>
      <c r="DOO12" s="4"/>
      <c r="DOP12" s="240"/>
      <c r="DOQ12" s="1"/>
      <c r="DOR12" s="1"/>
      <c r="DOS12" s="4"/>
      <c r="DOT12" s="240"/>
      <c r="DOU12" s="1"/>
      <c r="DOV12" s="1"/>
      <c r="DOW12" s="4"/>
      <c r="DOX12" s="240"/>
      <c r="DOY12" s="1"/>
      <c r="DOZ12" s="1"/>
      <c r="DPA12" s="4"/>
      <c r="DPB12" s="240"/>
      <c r="DPC12" s="1"/>
      <c r="DPD12" s="1"/>
      <c r="DPE12" s="4"/>
      <c r="DPF12" s="240"/>
      <c r="DPG12" s="1"/>
      <c r="DPH12" s="1"/>
      <c r="DPI12" s="4"/>
      <c r="DPJ12" s="240"/>
      <c r="DPK12" s="1"/>
      <c r="DPL12" s="1"/>
      <c r="DPM12" s="4"/>
      <c r="DPN12" s="240"/>
      <c r="DPO12" s="1"/>
      <c r="DPP12" s="1"/>
      <c r="DPQ12" s="4"/>
      <c r="DPR12" s="240"/>
      <c r="DPS12" s="1"/>
      <c r="DPT12" s="1"/>
      <c r="DPU12" s="4"/>
      <c r="DPV12" s="240"/>
      <c r="DPW12" s="1"/>
      <c r="DPX12" s="1"/>
      <c r="DPY12" s="4"/>
      <c r="DPZ12" s="240"/>
      <c r="DQA12" s="1"/>
      <c r="DQB12" s="1"/>
      <c r="DQC12" s="4"/>
      <c r="DQD12" s="240"/>
      <c r="DQE12" s="1"/>
      <c r="DQF12" s="1"/>
      <c r="DQG12" s="4"/>
      <c r="DQH12" s="240"/>
      <c r="DQI12" s="1"/>
      <c r="DQJ12" s="1"/>
      <c r="DQK12" s="4"/>
      <c r="DQL12" s="240"/>
      <c r="DQM12" s="1"/>
      <c r="DQN12" s="1"/>
      <c r="DQO12" s="4"/>
      <c r="DQP12" s="240"/>
      <c r="DQQ12" s="1"/>
      <c r="DQR12" s="1"/>
      <c r="DQS12" s="4"/>
      <c r="DQT12" s="240"/>
      <c r="DQU12" s="1"/>
      <c r="DQV12" s="1"/>
      <c r="DQW12" s="4"/>
      <c r="DQX12" s="240"/>
      <c r="DQY12" s="1"/>
      <c r="DQZ12" s="1"/>
      <c r="DRA12" s="4"/>
      <c r="DRB12" s="240"/>
      <c r="DRC12" s="1"/>
      <c r="DRD12" s="1"/>
      <c r="DRE12" s="4"/>
      <c r="DRF12" s="240"/>
      <c r="DRG12" s="1"/>
      <c r="DRH12" s="1"/>
      <c r="DRI12" s="4"/>
      <c r="DRJ12" s="240"/>
      <c r="DRK12" s="1"/>
      <c r="DRL12" s="1"/>
      <c r="DRM12" s="4"/>
      <c r="DRN12" s="240"/>
      <c r="DRO12" s="1"/>
      <c r="DRP12" s="1"/>
      <c r="DRQ12" s="4"/>
      <c r="DRR12" s="240"/>
      <c r="DRS12" s="1"/>
      <c r="DRT12" s="1"/>
      <c r="DRU12" s="4"/>
      <c r="DRV12" s="240"/>
      <c r="DRW12" s="1"/>
      <c r="DRX12" s="1"/>
      <c r="DRY12" s="4"/>
      <c r="DRZ12" s="240"/>
      <c r="DSA12" s="1"/>
      <c r="DSB12" s="1"/>
      <c r="DSC12" s="4"/>
      <c r="DSD12" s="240"/>
      <c r="DSE12" s="1"/>
      <c r="DSF12" s="1"/>
      <c r="DSG12" s="4"/>
      <c r="DSH12" s="240"/>
      <c r="DSI12" s="1"/>
      <c r="DSJ12" s="1"/>
      <c r="DSK12" s="4"/>
      <c r="DSL12" s="240"/>
      <c r="DSM12" s="1"/>
      <c r="DSN12" s="1"/>
      <c r="DSO12" s="4"/>
      <c r="DSP12" s="240"/>
      <c r="DSQ12" s="1"/>
      <c r="DSR12" s="1"/>
      <c r="DSS12" s="4"/>
      <c r="DST12" s="240"/>
      <c r="DSU12" s="1"/>
      <c r="DSV12" s="1"/>
      <c r="DSW12" s="4"/>
      <c r="DSX12" s="240"/>
      <c r="DSY12" s="1"/>
      <c r="DSZ12" s="1"/>
      <c r="DTA12" s="4"/>
      <c r="DTB12" s="240"/>
      <c r="DTC12" s="1"/>
      <c r="DTD12" s="1"/>
      <c r="DTE12" s="4"/>
      <c r="DTF12" s="240"/>
      <c r="DTG12" s="1"/>
      <c r="DTH12" s="1"/>
      <c r="DTI12" s="4"/>
      <c r="DTJ12" s="240"/>
      <c r="DTK12" s="1"/>
      <c r="DTL12" s="1"/>
      <c r="DTM12" s="4"/>
      <c r="DTN12" s="240"/>
      <c r="DTO12" s="1"/>
      <c r="DTP12" s="1"/>
      <c r="DTQ12" s="4"/>
      <c r="DTR12" s="240"/>
      <c r="DTS12" s="1"/>
      <c r="DTT12" s="1"/>
      <c r="DTU12" s="4"/>
      <c r="DTV12" s="240"/>
      <c r="DTW12" s="1"/>
      <c r="DTX12" s="1"/>
      <c r="DTY12" s="4"/>
      <c r="DTZ12" s="240"/>
      <c r="DUA12" s="1"/>
      <c r="DUB12" s="1"/>
      <c r="DUC12" s="4"/>
      <c r="DUD12" s="240"/>
      <c r="DUE12" s="1"/>
      <c r="DUF12" s="1"/>
      <c r="DUG12" s="4"/>
      <c r="DUH12" s="240"/>
      <c r="DUI12" s="1"/>
      <c r="DUJ12" s="1"/>
      <c r="DUK12" s="4"/>
      <c r="DUL12" s="240"/>
      <c r="DUM12" s="1"/>
      <c r="DUN12" s="1"/>
      <c r="DUO12" s="4"/>
      <c r="DUP12" s="240"/>
      <c r="DUQ12" s="1"/>
      <c r="DUR12" s="1"/>
      <c r="DUS12" s="4"/>
      <c r="DUT12" s="240"/>
      <c r="DUU12" s="1"/>
      <c r="DUV12" s="1"/>
      <c r="DUW12" s="4"/>
      <c r="DUX12" s="240"/>
      <c r="DUY12" s="1"/>
      <c r="DUZ12" s="1"/>
      <c r="DVA12" s="4"/>
      <c r="DVB12" s="240"/>
      <c r="DVC12" s="1"/>
      <c r="DVD12" s="1"/>
      <c r="DVE12" s="4"/>
      <c r="DVF12" s="240"/>
      <c r="DVG12" s="1"/>
      <c r="DVH12" s="1"/>
      <c r="DVI12" s="4"/>
      <c r="DVJ12" s="240"/>
      <c r="DVK12" s="1"/>
      <c r="DVL12" s="1"/>
      <c r="DVM12" s="4"/>
      <c r="DVN12" s="240"/>
      <c r="DVO12" s="1"/>
      <c r="DVP12" s="1"/>
      <c r="DVQ12" s="4"/>
      <c r="DVR12" s="240"/>
      <c r="DVS12" s="1"/>
      <c r="DVT12" s="1"/>
      <c r="DVU12" s="4"/>
      <c r="DVV12" s="240"/>
      <c r="DVW12" s="1"/>
      <c r="DVX12" s="1"/>
      <c r="DVY12" s="4"/>
      <c r="DVZ12" s="240"/>
      <c r="DWA12" s="1"/>
      <c r="DWB12" s="1"/>
      <c r="DWC12" s="4"/>
      <c r="DWD12" s="240"/>
      <c r="DWE12" s="1"/>
      <c r="DWF12" s="1"/>
      <c r="DWG12" s="4"/>
      <c r="DWH12" s="240"/>
      <c r="DWI12" s="1"/>
      <c r="DWJ12" s="1"/>
      <c r="DWK12" s="4"/>
      <c r="DWL12" s="240"/>
      <c r="DWM12" s="1"/>
      <c r="DWN12" s="1"/>
      <c r="DWO12" s="4"/>
      <c r="DWP12" s="240"/>
      <c r="DWQ12" s="1"/>
      <c r="DWR12" s="1"/>
      <c r="DWS12" s="4"/>
      <c r="DWT12" s="240"/>
      <c r="DWU12" s="1"/>
      <c r="DWV12" s="1"/>
      <c r="DWW12" s="4"/>
      <c r="DWX12" s="240"/>
      <c r="DWY12" s="1"/>
      <c r="DWZ12" s="1"/>
      <c r="DXA12" s="4"/>
      <c r="DXB12" s="240"/>
      <c r="DXC12" s="1"/>
      <c r="DXD12" s="1"/>
      <c r="DXE12" s="4"/>
      <c r="DXF12" s="240"/>
      <c r="DXG12" s="1"/>
      <c r="DXH12" s="1"/>
      <c r="DXI12" s="4"/>
      <c r="DXJ12" s="240"/>
      <c r="DXK12" s="1"/>
      <c r="DXL12" s="1"/>
      <c r="DXM12" s="4"/>
      <c r="DXN12" s="240"/>
      <c r="DXO12" s="1"/>
      <c r="DXP12" s="1"/>
      <c r="DXQ12" s="4"/>
      <c r="DXR12" s="240"/>
      <c r="DXS12" s="1"/>
      <c r="DXT12" s="1"/>
      <c r="DXU12" s="4"/>
      <c r="DXV12" s="240"/>
      <c r="DXW12" s="1"/>
      <c r="DXX12" s="1"/>
      <c r="DXY12" s="4"/>
      <c r="DXZ12" s="240"/>
      <c r="DYA12" s="1"/>
      <c r="DYB12" s="1"/>
      <c r="DYC12" s="4"/>
      <c r="DYD12" s="240"/>
      <c r="DYE12" s="1"/>
      <c r="DYF12" s="1"/>
      <c r="DYG12" s="4"/>
      <c r="DYH12" s="240"/>
      <c r="DYI12" s="1"/>
      <c r="DYJ12" s="1"/>
      <c r="DYK12" s="4"/>
      <c r="DYL12" s="240"/>
      <c r="DYM12" s="1"/>
      <c r="DYN12" s="1"/>
      <c r="DYO12" s="4"/>
      <c r="DYP12" s="240"/>
      <c r="DYQ12" s="1"/>
      <c r="DYR12" s="1"/>
      <c r="DYS12" s="4"/>
      <c r="DYT12" s="240"/>
      <c r="DYU12" s="1"/>
      <c r="DYV12" s="1"/>
      <c r="DYW12" s="4"/>
      <c r="DYX12" s="240"/>
      <c r="DYY12" s="1"/>
      <c r="DYZ12" s="1"/>
      <c r="DZA12" s="4"/>
      <c r="DZB12" s="240"/>
      <c r="DZC12" s="1"/>
      <c r="DZD12" s="1"/>
      <c r="DZE12" s="4"/>
      <c r="DZF12" s="240"/>
      <c r="DZG12" s="1"/>
      <c r="DZH12" s="1"/>
      <c r="DZI12" s="4"/>
      <c r="DZJ12" s="240"/>
      <c r="DZK12" s="1"/>
      <c r="DZL12" s="1"/>
      <c r="DZM12" s="4"/>
      <c r="DZN12" s="240"/>
      <c r="DZO12" s="1"/>
      <c r="DZP12" s="1"/>
      <c r="DZQ12" s="4"/>
      <c r="DZR12" s="240"/>
      <c r="DZS12" s="1"/>
      <c r="DZT12" s="1"/>
      <c r="DZU12" s="4"/>
      <c r="DZV12" s="240"/>
      <c r="DZW12" s="1"/>
      <c r="DZX12" s="1"/>
      <c r="DZY12" s="4"/>
      <c r="DZZ12" s="240"/>
      <c r="EAA12" s="1"/>
      <c r="EAB12" s="1"/>
      <c r="EAC12" s="4"/>
      <c r="EAD12" s="240"/>
      <c r="EAE12" s="1"/>
      <c r="EAF12" s="1"/>
      <c r="EAG12" s="4"/>
      <c r="EAH12" s="240"/>
      <c r="EAI12" s="1"/>
      <c r="EAJ12" s="1"/>
      <c r="EAK12" s="4"/>
      <c r="EAL12" s="240"/>
      <c r="EAM12" s="1"/>
      <c r="EAN12" s="1"/>
      <c r="EAO12" s="4"/>
      <c r="EAP12" s="240"/>
      <c r="EAQ12" s="1"/>
      <c r="EAR12" s="1"/>
      <c r="EAS12" s="4"/>
      <c r="EAT12" s="240"/>
      <c r="EAU12" s="1"/>
      <c r="EAV12" s="1"/>
      <c r="EAW12" s="4"/>
      <c r="EAX12" s="240"/>
      <c r="EAY12" s="1"/>
      <c r="EAZ12" s="1"/>
      <c r="EBA12" s="4"/>
      <c r="EBB12" s="240"/>
      <c r="EBC12" s="1"/>
      <c r="EBD12" s="1"/>
      <c r="EBE12" s="4"/>
      <c r="EBF12" s="240"/>
      <c r="EBG12" s="1"/>
      <c r="EBH12" s="1"/>
      <c r="EBI12" s="4"/>
      <c r="EBJ12" s="240"/>
      <c r="EBK12" s="1"/>
      <c r="EBL12" s="1"/>
      <c r="EBM12" s="4"/>
      <c r="EBN12" s="240"/>
      <c r="EBO12" s="1"/>
      <c r="EBP12" s="1"/>
      <c r="EBQ12" s="4"/>
      <c r="EBR12" s="240"/>
      <c r="EBS12" s="1"/>
      <c r="EBT12" s="1"/>
      <c r="EBU12" s="4"/>
      <c r="EBV12" s="240"/>
      <c r="EBW12" s="1"/>
      <c r="EBX12" s="1"/>
      <c r="EBY12" s="4"/>
      <c r="EBZ12" s="240"/>
      <c r="ECA12" s="1"/>
      <c r="ECB12" s="1"/>
      <c r="ECC12" s="4"/>
      <c r="ECD12" s="240"/>
      <c r="ECE12" s="1"/>
      <c r="ECF12" s="1"/>
      <c r="ECG12" s="4"/>
      <c r="ECH12" s="240"/>
      <c r="ECI12" s="1"/>
      <c r="ECJ12" s="1"/>
      <c r="ECK12" s="4"/>
      <c r="ECL12" s="240"/>
      <c r="ECM12" s="1"/>
      <c r="ECN12" s="1"/>
      <c r="ECO12" s="4"/>
      <c r="ECP12" s="240"/>
      <c r="ECQ12" s="1"/>
      <c r="ECR12" s="1"/>
      <c r="ECS12" s="4"/>
      <c r="ECT12" s="240"/>
      <c r="ECU12" s="1"/>
      <c r="ECV12" s="1"/>
      <c r="ECW12" s="4"/>
      <c r="ECX12" s="240"/>
      <c r="ECY12" s="1"/>
      <c r="ECZ12" s="1"/>
      <c r="EDA12" s="4"/>
      <c r="EDB12" s="240"/>
      <c r="EDC12" s="1"/>
      <c r="EDD12" s="1"/>
      <c r="EDE12" s="4"/>
      <c r="EDF12" s="240"/>
      <c r="EDG12" s="1"/>
      <c r="EDH12" s="1"/>
      <c r="EDI12" s="4"/>
      <c r="EDJ12" s="240"/>
      <c r="EDK12" s="1"/>
      <c r="EDL12" s="1"/>
      <c r="EDM12" s="4"/>
      <c r="EDN12" s="240"/>
      <c r="EDO12" s="1"/>
      <c r="EDP12" s="1"/>
      <c r="EDQ12" s="4"/>
      <c r="EDR12" s="240"/>
      <c r="EDS12" s="1"/>
      <c r="EDT12" s="1"/>
      <c r="EDU12" s="4"/>
      <c r="EDV12" s="240"/>
      <c r="EDW12" s="1"/>
      <c r="EDX12" s="1"/>
      <c r="EDY12" s="4"/>
      <c r="EDZ12" s="240"/>
      <c r="EEA12" s="1"/>
      <c r="EEB12" s="1"/>
      <c r="EEC12" s="4"/>
      <c r="EED12" s="240"/>
      <c r="EEE12" s="1"/>
      <c r="EEF12" s="1"/>
      <c r="EEG12" s="4"/>
      <c r="EEH12" s="240"/>
      <c r="EEI12" s="1"/>
      <c r="EEJ12" s="1"/>
      <c r="EEK12" s="4"/>
      <c r="EEL12" s="240"/>
      <c r="EEM12" s="1"/>
      <c r="EEN12" s="1"/>
      <c r="EEO12" s="4"/>
      <c r="EEP12" s="240"/>
      <c r="EEQ12" s="1"/>
      <c r="EER12" s="1"/>
      <c r="EES12" s="4"/>
      <c r="EET12" s="240"/>
      <c r="EEU12" s="1"/>
      <c r="EEV12" s="1"/>
      <c r="EEW12" s="4"/>
      <c r="EEX12" s="240"/>
      <c r="EEY12" s="1"/>
      <c r="EEZ12" s="1"/>
      <c r="EFA12" s="4"/>
      <c r="EFB12" s="240"/>
      <c r="EFC12" s="1"/>
      <c r="EFD12" s="1"/>
      <c r="EFE12" s="4"/>
      <c r="EFF12" s="240"/>
      <c r="EFG12" s="1"/>
      <c r="EFH12" s="1"/>
      <c r="EFI12" s="4"/>
      <c r="EFJ12" s="240"/>
      <c r="EFK12" s="1"/>
      <c r="EFL12" s="1"/>
      <c r="EFM12" s="4"/>
      <c r="EFN12" s="240"/>
      <c r="EFO12" s="1"/>
      <c r="EFP12" s="1"/>
      <c r="EFQ12" s="4"/>
      <c r="EFR12" s="240"/>
      <c r="EFS12" s="1"/>
      <c r="EFT12" s="1"/>
      <c r="EFU12" s="4"/>
      <c r="EFV12" s="240"/>
      <c r="EFW12" s="1"/>
      <c r="EFX12" s="1"/>
      <c r="EFY12" s="4"/>
      <c r="EFZ12" s="240"/>
      <c r="EGA12" s="1"/>
      <c r="EGB12" s="1"/>
      <c r="EGC12" s="4"/>
      <c r="EGD12" s="240"/>
      <c r="EGE12" s="1"/>
      <c r="EGF12" s="1"/>
      <c r="EGG12" s="4"/>
      <c r="EGH12" s="240"/>
      <c r="EGI12" s="1"/>
      <c r="EGJ12" s="1"/>
      <c r="EGK12" s="4"/>
      <c r="EGL12" s="240"/>
      <c r="EGM12" s="1"/>
      <c r="EGN12" s="1"/>
      <c r="EGO12" s="4"/>
      <c r="EGP12" s="240"/>
      <c r="EGQ12" s="1"/>
      <c r="EGR12" s="1"/>
      <c r="EGS12" s="4"/>
      <c r="EGT12" s="240"/>
      <c r="EGU12" s="1"/>
      <c r="EGV12" s="1"/>
      <c r="EGW12" s="4"/>
      <c r="EGX12" s="240"/>
      <c r="EGY12" s="1"/>
      <c r="EGZ12" s="1"/>
      <c r="EHA12" s="4"/>
      <c r="EHB12" s="240"/>
      <c r="EHC12" s="1"/>
      <c r="EHD12" s="1"/>
      <c r="EHE12" s="4"/>
      <c r="EHF12" s="240"/>
      <c r="EHG12" s="1"/>
      <c r="EHH12" s="1"/>
      <c r="EHI12" s="4"/>
      <c r="EHJ12" s="240"/>
      <c r="EHK12" s="1"/>
      <c r="EHL12" s="1"/>
      <c r="EHM12" s="4"/>
      <c r="EHN12" s="240"/>
      <c r="EHO12" s="1"/>
      <c r="EHP12" s="1"/>
      <c r="EHQ12" s="4"/>
      <c r="EHR12" s="240"/>
      <c r="EHS12" s="1"/>
      <c r="EHT12" s="1"/>
      <c r="EHU12" s="4"/>
      <c r="EHV12" s="240"/>
      <c r="EHW12" s="1"/>
      <c r="EHX12" s="1"/>
      <c r="EHY12" s="4"/>
      <c r="EHZ12" s="240"/>
      <c r="EIA12" s="1"/>
      <c r="EIB12" s="1"/>
      <c r="EIC12" s="4"/>
      <c r="EID12" s="240"/>
      <c r="EIE12" s="1"/>
      <c r="EIF12" s="1"/>
      <c r="EIG12" s="4"/>
      <c r="EIH12" s="240"/>
      <c r="EII12" s="1"/>
      <c r="EIJ12" s="1"/>
      <c r="EIK12" s="4"/>
      <c r="EIL12" s="240"/>
      <c r="EIM12" s="1"/>
      <c r="EIN12" s="1"/>
      <c r="EIO12" s="4"/>
      <c r="EIP12" s="240"/>
      <c r="EIQ12" s="1"/>
      <c r="EIR12" s="1"/>
      <c r="EIS12" s="4"/>
      <c r="EIT12" s="240"/>
      <c r="EIU12" s="1"/>
      <c r="EIV12" s="1"/>
      <c r="EIW12" s="4"/>
      <c r="EIX12" s="240"/>
      <c r="EIY12" s="1"/>
      <c r="EIZ12" s="1"/>
      <c r="EJA12" s="4"/>
      <c r="EJB12" s="240"/>
      <c r="EJC12" s="1"/>
      <c r="EJD12" s="1"/>
      <c r="EJE12" s="4"/>
      <c r="EJF12" s="240"/>
      <c r="EJG12" s="1"/>
      <c r="EJH12" s="1"/>
      <c r="EJI12" s="4"/>
      <c r="EJJ12" s="240"/>
      <c r="EJK12" s="1"/>
      <c r="EJL12" s="1"/>
      <c r="EJM12" s="4"/>
      <c r="EJN12" s="240"/>
      <c r="EJO12" s="1"/>
      <c r="EJP12" s="1"/>
      <c r="EJQ12" s="4"/>
      <c r="EJR12" s="240"/>
      <c r="EJS12" s="1"/>
      <c r="EJT12" s="1"/>
      <c r="EJU12" s="4"/>
      <c r="EJV12" s="240"/>
      <c r="EJW12" s="1"/>
      <c r="EJX12" s="1"/>
      <c r="EJY12" s="4"/>
      <c r="EJZ12" s="240"/>
      <c r="EKA12" s="1"/>
      <c r="EKB12" s="1"/>
      <c r="EKC12" s="4"/>
      <c r="EKD12" s="240"/>
      <c r="EKE12" s="1"/>
      <c r="EKF12" s="1"/>
      <c r="EKG12" s="4"/>
      <c r="EKH12" s="240"/>
      <c r="EKI12" s="1"/>
      <c r="EKJ12" s="1"/>
      <c r="EKK12" s="4"/>
      <c r="EKL12" s="240"/>
      <c r="EKM12" s="1"/>
      <c r="EKN12" s="1"/>
      <c r="EKO12" s="4"/>
      <c r="EKP12" s="240"/>
      <c r="EKQ12" s="1"/>
      <c r="EKR12" s="1"/>
      <c r="EKS12" s="4"/>
      <c r="EKT12" s="240"/>
      <c r="EKU12" s="1"/>
      <c r="EKV12" s="1"/>
      <c r="EKW12" s="4"/>
      <c r="EKX12" s="240"/>
      <c r="EKY12" s="1"/>
      <c r="EKZ12" s="1"/>
      <c r="ELA12" s="4"/>
      <c r="ELB12" s="240"/>
      <c r="ELC12" s="1"/>
      <c r="ELD12" s="1"/>
      <c r="ELE12" s="4"/>
      <c r="ELF12" s="240"/>
      <c r="ELG12" s="1"/>
      <c r="ELH12" s="1"/>
      <c r="ELI12" s="4"/>
      <c r="ELJ12" s="240"/>
      <c r="ELK12" s="1"/>
      <c r="ELL12" s="1"/>
      <c r="ELM12" s="4"/>
      <c r="ELN12" s="240"/>
      <c r="ELO12" s="1"/>
      <c r="ELP12" s="1"/>
      <c r="ELQ12" s="4"/>
      <c r="ELR12" s="240"/>
      <c r="ELS12" s="1"/>
      <c r="ELT12" s="1"/>
      <c r="ELU12" s="4"/>
      <c r="ELV12" s="240"/>
      <c r="ELW12" s="1"/>
      <c r="ELX12" s="1"/>
      <c r="ELY12" s="4"/>
      <c r="ELZ12" s="240"/>
      <c r="EMA12" s="1"/>
      <c r="EMB12" s="1"/>
      <c r="EMC12" s="4"/>
      <c r="EMD12" s="240"/>
      <c r="EME12" s="1"/>
      <c r="EMF12" s="1"/>
      <c r="EMG12" s="4"/>
      <c r="EMH12" s="240"/>
      <c r="EMI12" s="1"/>
      <c r="EMJ12" s="1"/>
      <c r="EMK12" s="4"/>
      <c r="EML12" s="240"/>
      <c r="EMM12" s="1"/>
      <c r="EMN12" s="1"/>
      <c r="EMO12" s="4"/>
      <c r="EMP12" s="240"/>
      <c r="EMQ12" s="1"/>
      <c r="EMR12" s="1"/>
      <c r="EMS12" s="4"/>
      <c r="EMT12" s="240"/>
      <c r="EMU12" s="1"/>
      <c r="EMV12" s="1"/>
      <c r="EMW12" s="4"/>
      <c r="EMX12" s="240"/>
      <c r="EMY12" s="1"/>
      <c r="EMZ12" s="1"/>
      <c r="ENA12" s="4"/>
      <c r="ENB12" s="240"/>
      <c r="ENC12" s="1"/>
      <c r="END12" s="1"/>
      <c r="ENE12" s="4"/>
      <c r="ENF12" s="240"/>
      <c r="ENG12" s="1"/>
      <c r="ENH12" s="1"/>
      <c r="ENI12" s="4"/>
      <c r="ENJ12" s="240"/>
      <c r="ENK12" s="1"/>
      <c r="ENL12" s="1"/>
      <c r="ENM12" s="4"/>
      <c r="ENN12" s="240"/>
      <c r="ENO12" s="1"/>
      <c r="ENP12" s="1"/>
      <c r="ENQ12" s="4"/>
      <c r="ENR12" s="240"/>
      <c r="ENS12" s="1"/>
      <c r="ENT12" s="1"/>
      <c r="ENU12" s="4"/>
      <c r="ENV12" s="240"/>
      <c r="ENW12" s="1"/>
      <c r="ENX12" s="1"/>
      <c r="ENY12" s="4"/>
      <c r="ENZ12" s="240"/>
      <c r="EOA12" s="1"/>
      <c r="EOB12" s="1"/>
      <c r="EOC12" s="4"/>
      <c r="EOD12" s="240"/>
      <c r="EOE12" s="1"/>
      <c r="EOF12" s="1"/>
      <c r="EOG12" s="4"/>
      <c r="EOH12" s="240"/>
      <c r="EOI12" s="1"/>
      <c r="EOJ12" s="1"/>
      <c r="EOK12" s="4"/>
      <c r="EOL12" s="240"/>
      <c r="EOM12" s="1"/>
      <c r="EON12" s="1"/>
      <c r="EOO12" s="4"/>
      <c r="EOP12" s="240"/>
      <c r="EOQ12" s="1"/>
      <c r="EOR12" s="1"/>
      <c r="EOS12" s="4"/>
      <c r="EOT12" s="240"/>
      <c r="EOU12" s="1"/>
      <c r="EOV12" s="1"/>
      <c r="EOW12" s="4"/>
      <c r="EOX12" s="240"/>
      <c r="EOY12" s="1"/>
      <c r="EOZ12" s="1"/>
      <c r="EPA12" s="4"/>
      <c r="EPB12" s="240"/>
      <c r="EPC12" s="1"/>
      <c r="EPD12" s="1"/>
      <c r="EPE12" s="4"/>
      <c r="EPF12" s="240"/>
      <c r="EPG12" s="1"/>
      <c r="EPH12" s="1"/>
      <c r="EPI12" s="4"/>
      <c r="EPJ12" s="240"/>
      <c r="EPK12" s="1"/>
      <c r="EPL12" s="1"/>
      <c r="EPM12" s="4"/>
      <c r="EPN12" s="240"/>
      <c r="EPO12" s="1"/>
      <c r="EPP12" s="1"/>
      <c r="EPQ12" s="4"/>
      <c r="EPR12" s="240"/>
      <c r="EPS12" s="1"/>
      <c r="EPT12" s="1"/>
      <c r="EPU12" s="4"/>
      <c r="EPV12" s="240"/>
      <c r="EPW12" s="1"/>
      <c r="EPX12" s="1"/>
      <c r="EPY12" s="4"/>
      <c r="EPZ12" s="240"/>
      <c r="EQA12" s="1"/>
      <c r="EQB12" s="1"/>
      <c r="EQC12" s="4"/>
      <c r="EQD12" s="240"/>
      <c r="EQE12" s="1"/>
      <c r="EQF12" s="1"/>
      <c r="EQG12" s="4"/>
      <c r="EQH12" s="240"/>
      <c r="EQI12" s="1"/>
      <c r="EQJ12" s="1"/>
      <c r="EQK12" s="4"/>
      <c r="EQL12" s="240"/>
      <c r="EQM12" s="1"/>
      <c r="EQN12" s="1"/>
      <c r="EQO12" s="4"/>
      <c r="EQP12" s="240"/>
      <c r="EQQ12" s="1"/>
      <c r="EQR12" s="1"/>
      <c r="EQS12" s="4"/>
      <c r="EQT12" s="240"/>
      <c r="EQU12" s="1"/>
      <c r="EQV12" s="1"/>
      <c r="EQW12" s="4"/>
      <c r="EQX12" s="240"/>
      <c r="EQY12" s="1"/>
      <c r="EQZ12" s="1"/>
      <c r="ERA12" s="4"/>
      <c r="ERB12" s="240"/>
      <c r="ERC12" s="1"/>
      <c r="ERD12" s="1"/>
      <c r="ERE12" s="4"/>
      <c r="ERF12" s="240"/>
      <c r="ERG12" s="1"/>
      <c r="ERH12" s="1"/>
      <c r="ERI12" s="4"/>
      <c r="ERJ12" s="240"/>
      <c r="ERK12" s="1"/>
      <c r="ERL12" s="1"/>
      <c r="ERM12" s="4"/>
      <c r="ERN12" s="240"/>
      <c r="ERO12" s="1"/>
      <c r="ERP12" s="1"/>
      <c r="ERQ12" s="4"/>
      <c r="ERR12" s="240"/>
      <c r="ERS12" s="1"/>
      <c r="ERT12" s="1"/>
      <c r="ERU12" s="4"/>
      <c r="ERV12" s="240"/>
      <c r="ERW12" s="1"/>
      <c r="ERX12" s="1"/>
      <c r="ERY12" s="4"/>
      <c r="ERZ12" s="240"/>
      <c r="ESA12" s="1"/>
      <c r="ESB12" s="1"/>
      <c r="ESC12" s="4"/>
      <c r="ESD12" s="240"/>
      <c r="ESE12" s="1"/>
      <c r="ESF12" s="1"/>
      <c r="ESG12" s="4"/>
      <c r="ESH12" s="240"/>
      <c r="ESI12" s="1"/>
      <c r="ESJ12" s="1"/>
      <c r="ESK12" s="4"/>
      <c r="ESL12" s="240"/>
      <c r="ESM12" s="1"/>
      <c r="ESN12" s="1"/>
      <c r="ESO12" s="4"/>
      <c r="ESP12" s="240"/>
      <c r="ESQ12" s="1"/>
      <c r="ESR12" s="1"/>
      <c r="ESS12" s="4"/>
      <c r="EST12" s="240"/>
      <c r="ESU12" s="1"/>
      <c r="ESV12" s="1"/>
      <c r="ESW12" s="4"/>
      <c r="ESX12" s="240"/>
      <c r="ESY12" s="1"/>
      <c r="ESZ12" s="1"/>
      <c r="ETA12" s="4"/>
      <c r="ETB12" s="240"/>
      <c r="ETC12" s="1"/>
      <c r="ETD12" s="1"/>
      <c r="ETE12" s="4"/>
      <c r="ETF12" s="240"/>
      <c r="ETG12" s="1"/>
      <c r="ETH12" s="1"/>
      <c r="ETI12" s="4"/>
      <c r="ETJ12" s="240"/>
      <c r="ETK12" s="1"/>
      <c r="ETL12" s="1"/>
      <c r="ETM12" s="4"/>
      <c r="ETN12" s="240"/>
      <c r="ETO12" s="1"/>
      <c r="ETP12" s="1"/>
      <c r="ETQ12" s="4"/>
      <c r="ETR12" s="240"/>
      <c r="ETS12" s="1"/>
      <c r="ETT12" s="1"/>
      <c r="ETU12" s="4"/>
      <c r="ETV12" s="240"/>
      <c r="ETW12" s="1"/>
      <c r="ETX12" s="1"/>
      <c r="ETY12" s="4"/>
      <c r="ETZ12" s="240"/>
      <c r="EUA12" s="1"/>
      <c r="EUB12" s="1"/>
      <c r="EUC12" s="4"/>
      <c r="EUD12" s="240"/>
      <c r="EUE12" s="1"/>
      <c r="EUF12" s="1"/>
      <c r="EUG12" s="4"/>
      <c r="EUH12" s="240"/>
      <c r="EUI12" s="1"/>
      <c r="EUJ12" s="1"/>
      <c r="EUK12" s="4"/>
      <c r="EUL12" s="240"/>
      <c r="EUM12" s="1"/>
      <c r="EUN12" s="1"/>
      <c r="EUO12" s="4"/>
      <c r="EUP12" s="240"/>
      <c r="EUQ12" s="1"/>
      <c r="EUR12" s="1"/>
      <c r="EUS12" s="4"/>
      <c r="EUT12" s="240"/>
      <c r="EUU12" s="1"/>
      <c r="EUV12" s="1"/>
      <c r="EUW12" s="4"/>
      <c r="EUX12" s="240"/>
      <c r="EUY12" s="1"/>
      <c r="EUZ12" s="1"/>
      <c r="EVA12" s="4"/>
      <c r="EVB12" s="240"/>
      <c r="EVC12" s="1"/>
      <c r="EVD12" s="1"/>
      <c r="EVE12" s="4"/>
      <c r="EVF12" s="240"/>
      <c r="EVG12" s="1"/>
      <c r="EVH12" s="1"/>
      <c r="EVI12" s="4"/>
      <c r="EVJ12" s="240"/>
      <c r="EVK12" s="1"/>
      <c r="EVL12" s="1"/>
      <c r="EVM12" s="4"/>
      <c r="EVN12" s="240"/>
      <c r="EVO12" s="1"/>
      <c r="EVP12" s="1"/>
      <c r="EVQ12" s="4"/>
      <c r="EVR12" s="240"/>
      <c r="EVS12" s="1"/>
      <c r="EVT12" s="1"/>
      <c r="EVU12" s="4"/>
      <c r="EVV12" s="240"/>
      <c r="EVW12" s="1"/>
      <c r="EVX12" s="1"/>
      <c r="EVY12" s="4"/>
      <c r="EVZ12" s="240"/>
      <c r="EWA12" s="1"/>
      <c r="EWB12" s="1"/>
      <c r="EWC12" s="4"/>
      <c r="EWD12" s="240"/>
      <c r="EWE12" s="1"/>
      <c r="EWF12" s="1"/>
      <c r="EWG12" s="4"/>
      <c r="EWH12" s="240"/>
      <c r="EWI12" s="1"/>
      <c r="EWJ12" s="1"/>
      <c r="EWK12" s="4"/>
      <c r="EWL12" s="240"/>
      <c r="EWM12" s="1"/>
      <c r="EWN12" s="1"/>
      <c r="EWO12" s="4"/>
      <c r="EWP12" s="240"/>
      <c r="EWQ12" s="1"/>
      <c r="EWR12" s="1"/>
      <c r="EWS12" s="4"/>
      <c r="EWT12" s="240"/>
      <c r="EWU12" s="1"/>
      <c r="EWV12" s="1"/>
      <c r="EWW12" s="4"/>
      <c r="EWX12" s="240"/>
      <c r="EWY12" s="1"/>
      <c r="EWZ12" s="1"/>
      <c r="EXA12" s="4"/>
      <c r="EXB12" s="240"/>
      <c r="EXC12" s="1"/>
      <c r="EXD12" s="1"/>
      <c r="EXE12" s="4"/>
      <c r="EXF12" s="240"/>
      <c r="EXG12" s="1"/>
      <c r="EXH12" s="1"/>
      <c r="EXI12" s="4"/>
      <c r="EXJ12" s="240"/>
      <c r="EXK12" s="1"/>
      <c r="EXL12" s="1"/>
      <c r="EXM12" s="4"/>
      <c r="EXN12" s="240"/>
      <c r="EXO12" s="1"/>
      <c r="EXP12" s="1"/>
      <c r="EXQ12" s="4"/>
      <c r="EXR12" s="240"/>
      <c r="EXS12" s="1"/>
      <c r="EXT12" s="1"/>
      <c r="EXU12" s="4"/>
      <c r="EXV12" s="240"/>
      <c r="EXW12" s="1"/>
      <c r="EXX12" s="1"/>
      <c r="EXY12" s="4"/>
      <c r="EXZ12" s="240"/>
      <c r="EYA12" s="1"/>
      <c r="EYB12" s="1"/>
      <c r="EYC12" s="4"/>
      <c r="EYD12" s="240"/>
      <c r="EYE12" s="1"/>
      <c r="EYF12" s="1"/>
      <c r="EYG12" s="4"/>
      <c r="EYH12" s="240"/>
      <c r="EYI12" s="1"/>
      <c r="EYJ12" s="1"/>
      <c r="EYK12" s="4"/>
      <c r="EYL12" s="240"/>
      <c r="EYM12" s="1"/>
      <c r="EYN12" s="1"/>
      <c r="EYO12" s="4"/>
      <c r="EYP12" s="240"/>
      <c r="EYQ12" s="1"/>
      <c r="EYR12" s="1"/>
      <c r="EYS12" s="4"/>
      <c r="EYT12" s="240"/>
      <c r="EYU12" s="1"/>
      <c r="EYV12" s="1"/>
      <c r="EYW12" s="4"/>
      <c r="EYX12" s="240"/>
      <c r="EYY12" s="1"/>
      <c r="EYZ12" s="1"/>
      <c r="EZA12" s="4"/>
      <c r="EZB12" s="240"/>
      <c r="EZC12" s="1"/>
      <c r="EZD12" s="1"/>
      <c r="EZE12" s="4"/>
      <c r="EZF12" s="240"/>
      <c r="EZG12" s="1"/>
      <c r="EZH12" s="1"/>
      <c r="EZI12" s="4"/>
      <c r="EZJ12" s="240"/>
      <c r="EZK12" s="1"/>
      <c r="EZL12" s="1"/>
      <c r="EZM12" s="4"/>
      <c r="EZN12" s="240"/>
      <c r="EZO12" s="1"/>
      <c r="EZP12" s="1"/>
      <c r="EZQ12" s="4"/>
      <c r="EZR12" s="240"/>
      <c r="EZS12" s="1"/>
      <c r="EZT12" s="1"/>
      <c r="EZU12" s="4"/>
      <c r="EZV12" s="240"/>
      <c r="EZW12" s="1"/>
      <c r="EZX12" s="1"/>
      <c r="EZY12" s="4"/>
      <c r="EZZ12" s="240"/>
      <c r="FAA12" s="1"/>
      <c r="FAB12" s="1"/>
      <c r="FAC12" s="4"/>
      <c r="FAD12" s="240"/>
      <c r="FAE12" s="1"/>
      <c r="FAF12" s="1"/>
      <c r="FAG12" s="4"/>
      <c r="FAH12" s="240"/>
      <c r="FAI12" s="1"/>
      <c r="FAJ12" s="1"/>
      <c r="FAK12" s="4"/>
      <c r="FAL12" s="240"/>
      <c r="FAM12" s="1"/>
      <c r="FAN12" s="1"/>
      <c r="FAO12" s="4"/>
      <c r="FAP12" s="240"/>
      <c r="FAQ12" s="1"/>
      <c r="FAR12" s="1"/>
      <c r="FAS12" s="4"/>
      <c r="FAT12" s="240"/>
      <c r="FAU12" s="1"/>
      <c r="FAV12" s="1"/>
      <c r="FAW12" s="4"/>
      <c r="FAX12" s="240"/>
      <c r="FAY12" s="1"/>
      <c r="FAZ12" s="1"/>
      <c r="FBA12" s="4"/>
      <c r="FBB12" s="240"/>
      <c r="FBC12" s="1"/>
      <c r="FBD12" s="1"/>
      <c r="FBE12" s="4"/>
      <c r="FBF12" s="240"/>
      <c r="FBG12" s="1"/>
      <c r="FBH12" s="1"/>
      <c r="FBI12" s="4"/>
      <c r="FBJ12" s="240"/>
      <c r="FBK12" s="1"/>
      <c r="FBL12" s="1"/>
      <c r="FBM12" s="4"/>
      <c r="FBN12" s="240"/>
      <c r="FBO12" s="1"/>
      <c r="FBP12" s="1"/>
      <c r="FBQ12" s="4"/>
      <c r="FBR12" s="240"/>
      <c r="FBS12" s="1"/>
      <c r="FBT12" s="1"/>
      <c r="FBU12" s="4"/>
      <c r="FBV12" s="240"/>
      <c r="FBW12" s="1"/>
      <c r="FBX12" s="1"/>
      <c r="FBY12" s="4"/>
      <c r="FBZ12" s="240"/>
      <c r="FCA12" s="1"/>
      <c r="FCB12" s="1"/>
      <c r="FCC12" s="4"/>
      <c r="FCD12" s="240"/>
      <c r="FCE12" s="1"/>
      <c r="FCF12" s="1"/>
      <c r="FCG12" s="4"/>
      <c r="FCH12" s="240"/>
      <c r="FCI12" s="1"/>
      <c r="FCJ12" s="1"/>
      <c r="FCK12" s="4"/>
      <c r="FCL12" s="240"/>
      <c r="FCM12" s="1"/>
      <c r="FCN12" s="1"/>
      <c r="FCO12" s="4"/>
      <c r="FCP12" s="240"/>
      <c r="FCQ12" s="1"/>
      <c r="FCR12" s="1"/>
      <c r="FCS12" s="4"/>
      <c r="FCT12" s="240"/>
      <c r="FCU12" s="1"/>
      <c r="FCV12" s="1"/>
      <c r="FCW12" s="4"/>
      <c r="FCX12" s="240"/>
      <c r="FCY12" s="1"/>
      <c r="FCZ12" s="1"/>
      <c r="FDA12" s="4"/>
      <c r="FDB12" s="240"/>
      <c r="FDC12" s="1"/>
      <c r="FDD12" s="1"/>
      <c r="FDE12" s="4"/>
      <c r="FDF12" s="240"/>
      <c r="FDG12" s="1"/>
      <c r="FDH12" s="1"/>
      <c r="FDI12" s="4"/>
      <c r="FDJ12" s="240"/>
      <c r="FDK12" s="1"/>
      <c r="FDL12" s="1"/>
      <c r="FDM12" s="4"/>
      <c r="FDN12" s="240"/>
      <c r="FDO12" s="1"/>
      <c r="FDP12" s="1"/>
      <c r="FDQ12" s="4"/>
      <c r="FDR12" s="240"/>
      <c r="FDS12" s="1"/>
      <c r="FDT12" s="1"/>
      <c r="FDU12" s="4"/>
      <c r="FDV12" s="240"/>
      <c r="FDW12" s="1"/>
      <c r="FDX12" s="1"/>
      <c r="FDY12" s="4"/>
      <c r="FDZ12" s="240"/>
      <c r="FEA12" s="1"/>
      <c r="FEB12" s="1"/>
      <c r="FEC12" s="4"/>
      <c r="FED12" s="240"/>
      <c r="FEE12" s="1"/>
      <c r="FEF12" s="1"/>
      <c r="FEG12" s="4"/>
      <c r="FEH12" s="240"/>
      <c r="FEI12" s="1"/>
      <c r="FEJ12" s="1"/>
      <c r="FEK12" s="4"/>
      <c r="FEL12" s="240"/>
      <c r="FEM12" s="1"/>
      <c r="FEN12" s="1"/>
      <c r="FEO12" s="4"/>
      <c r="FEP12" s="240"/>
      <c r="FEQ12" s="1"/>
      <c r="FER12" s="1"/>
      <c r="FES12" s="4"/>
      <c r="FET12" s="240"/>
      <c r="FEU12" s="1"/>
      <c r="FEV12" s="1"/>
      <c r="FEW12" s="4"/>
      <c r="FEX12" s="240"/>
      <c r="FEY12" s="1"/>
      <c r="FEZ12" s="1"/>
      <c r="FFA12" s="4"/>
      <c r="FFB12" s="240"/>
      <c r="FFC12" s="1"/>
      <c r="FFD12" s="1"/>
      <c r="FFE12" s="4"/>
      <c r="FFF12" s="240"/>
      <c r="FFG12" s="1"/>
      <c r="FFH12" s="1"/>
      <c r="FFI12" s="4"/>
      <c r="FFJ12" s="240"/>
      <c r="FFK12" s="1"/>
      <c r="FFL12" s="1"/>
      <c r="FFM12" s="4"/>
      <c r="FFN12" s="240"/>
      <c r="FFO12" s="1"/>
      <c r="FFP12" s="1"/>
      <c r="FFQ12" s="4"/>
      <c r="FFR12" s="240"/>
      <c r="FFS12" s="1"/>
      <c r="FFT12" s="1"/>
      <c r="FFU12" s="4"/>
      <c r="FFV12" s="240"/>
      <c r="FFW12" s="1"/>
      <c r="FFX12" s="1"/>
      <c r="FFY12" s="4"/>
      <c r="FFZ12" s="240"/>
      <c r="FGA12" s="1"/>
      <c r="FGB12" s="1"/>
      <c r="FGC12" s="4"/>
      <c r="FGD12" s="240"/>
      <c r="FGE12" s="1"/>
      <c r="FGF12" s="1"/>
      <c r="FGG12" s="4"/>
      <c r="FGH12" s="240"/>
      <c r="FGI12" s="1"/>
      <c r="FGJ12" s="1"/>
      <c r="FGK12" s="4"/>
      <c r="FGL12" s="240"/>
      <c r="FGM12" s="1"/>
      <c r="FGN12" s="1"/>
      <c r="FGO12" s="4"/>
      <c r="FGP12" s="240"/>
      <c r="FGQ12" s="1"/>
      <c r="FGR12" s="1"/>
      <c r="FGS12" s="4"/>
      <c r="FGT12" s="240"/>
      <c r="FGU12" s="1"/>
      <c r="FGV12" s="1"/>
      <c r="FGW12" s="4"/>
      <c r="FGX12" s="240"/>
      <c r="FGY12" s="1"/>
      <c r="FGZ12" s="1"/>
      <c r="FHA12" s="4"/>
      <c r="FHB12" s="240"/>
      <c r="FHC12" s="1"/>
      <c r="FHD12" s="1"/>
      <c r="FHE12" s="4"/>
      <c r="FHF12" s="240"/>
      <c r="FHG12" s="1"/>
      <c r="FHH12" s="1"/>
      <c r="FHI12" s="4"/>
      <c r="FHJ12" s="240"/>
      <c r="FHK12" s="1"/>
      <c r="FHL12" s="1"/>
      <c r="FHM12" s="4"/>
      <c r="FHN12" s="240"/>
      <c r="FHO12" s="1"/>
      <c r="FHP12" s="1"/>
      <c r="FHQ12" s="4"/>
      <c r="FHR12" s="240"/>
      <c r="FHS12" s="1"/>
      <c r="FHT12" s="1"/>
      <c r="FHU12" s="4"/>
      <c r="FHV12" s="240"/>
      <c r="FHW12" s="1"/>
      <c r="FHX12" s="1"/>
      <c r="FHY12" s="4"/>
      <c r="FHZ12" s="240"/>
      <c r="FIA12" s="1"/>
      <c r="FIB12" s="1"/>
      <c r="FIC12" s="4"/>
      <c r="FID12" s="240"/>
      <c r="FIE12" s="1"/>
      <c r="FIF12" s="1"/>
      <c r="FIG12" s="4"/>
      <c r="FIH12" s="240"/>
      <c r="FII12" s="1"/>
      <c r="FIJ12" s="1"/>
      <c r="FIK12" s="4"/>
      <c r="FIL12" s="240"/>
      <c r="FIM12" s="1"/>
      <c r="FIN12" s="1"/>
      <c r="FIO12" s="4"/>
      <c r="FIP12" s="240"/>
      <c r="FIQ12" s="1"/>
      <c r="FIR12" s="1"/>
      <c r="FIS12" s="4"/>
      <c r="FIT12" s="240"/>
      <c r="FIU12" s="1"/>
      <c r="FIV12" s="1"/>
      <c r="FIW12" s="4"/>
      <c r="FIX12" s="240"/>
      <c r="FIY12" s="1"/>
      <c r="FIZ12" s="1"/>
      <c r="FJA12" s="4"/>
      <c r="FJB12" s="240"/>
      <c r="FJC12" s="1"/>
      <c r="FJD12" s="1"/>
      <c r="FJE12" s="4"/>
      <c r="FJF12" s="240"/>
      <c r="FJG12" s="1"/>
      <c r="FJH12" s="1"/>
      <c r="FJI12" s="4"/>
      <c r="FJJ12" s="240"/>
      <c r="FJK12" s="1"/>
      <c r="FJL12" s="1"/>
      <c r="FJM12" s="4"/>
      <c r="FJN12" s="240"/>
      <c r="FJO12" s="1"/>
      <c r="FJP12" s="1"/>
      <c r="FJQ12" s="4"/>
      <c r="FJR12" s="240"/>
      <c r="FJS12" s="1"/>
      <c r="FJT12" s="1"/>
      <c r="FJU12" s="4"/>
      <c r="FJV12" s="240"/>
      <c r="FJW12" s="1"/>
      <c r="FJX12" s="1"/>
      <c r="FJY12" s="4"/>
      <c r="FJZ12" s="240"/>
      <c r="FKA12" s="1"/>
      <c r="FKB12" s="1"/>
      <c r="FKC12" s="4"/>
      <c r="FKD12" s="240"/>
      <c r="FKE12" s="1"/>
      <c r="FKF12" s="1"/>
      <c r="FKG12" s="4"/>
      <c r="FKH12" s="240"/>
      <c r="FKI12" s="1"/>
      <c r="FKJ12" s="1"/>
      <c r="FKK12" s="4"/>
      <c r="FKL12" s="240"/>
      <c r="FKM12" s="1"/>
      <c r="FKN12" s="1"/>
      <c r="FKO12" s="4"/>
      <c r="FKP12" s="240"/>
      <c r="FKQ12" s="1"/>
      <c r="FKR12" s="1"/>
      <c r="FKS12" s="4"/>
      <c r="FKT12" s="240"/>
      <c r="FKU12" s="1"/>
      <c r="FKV12" s="1"/>
      <c r="FKW12" s="4"/>
      <c r="FKX12" s="240"/>
      <c r="FKY12" s="1"/>
      <c r="FKZ12" s="1"/>
      <c r="FLA12" s="4"/>
      <c r="FLB12" s="240"/>
      <c r="FLC12" s="1"/>
      <c r="FLD12" s="1"/>
      <c r="FLE12" s="4"/>
      <c r="FLF12" s="240"/>
      <c r="FLG12" s="1"/>
      <c r="FLH12" s="1"/>
      <c r="FLI12" s="4"/>
      <c r="FLJ12" s="240"/>
      <c r="FLK12" s="1"/>
      <c r="FLL12" s="1"/>
      <c r="FLM12" s="4"/>
      <c r="FLN12" s="240"/>
      <c r="FLO12" s="1"/>
      <c r="FLP12" s="1"/>
      <c r="FLQ12" s="4"/>
      <c r="FLR12" s="240"/>
      <c r="FLS12" s="1"/>
      <c r="FLT12" s="1"/>
      <c r="FLU12" s="4"/>
      <c r="FLV12" s="240"/>
      <c r="FLW12" s="1"/>
      <c r="FLX12" s="1"/>
      <c r="FLY12" s="4"/>
      <c r="FLZ12" s="240"/>
      <c r="FMA12" s="1"/>
      <c r="FMB12" s="1"/>
      <c r="FMC12" s="4"/>
      <c r="FMD12" s="240"/>
      <c r="FME12" s="1"/>
      <c r="FMF12" s="1"/>
      <c r="FMG12" s="4"/>
      <c r="FMH12" s="240"/>
      <c r="FMI12" s="1"/>
      <c r="FMJ12" s="1"/>
      <c r="FMK12" s="4"/>
      <c r="FML12" s="240"/>
      <c r="FMM12" s="1"/>
      <c r="FMN12" s="1"/>
      <c r="FMO12" s="4"/>
      <c r="FMP12" s="240"/>
      <c r="FMQ12" s="1"/>
      <c r="FMR12" s="1"/>
      <c r="FMS12" s="4"/>
      <c r="FMT12" s="240"/>
      <c r="FMU12" s="1"/>
      <c r="FMV12" s="1"/>
      <c r="FMW12" s="4"/>
      <c r="FMX12" s="240"/>
      <c r="FMY12" s="1"/>
      <c r="FMZ12" s="1"/>
      <c r="FNA12" s="4"/>
      <c r="FNB12" s="240"/>
      <c r="FNC12" s="1"/>
      <c r="FND12" s="1"/>
      <c r="FNE12" s="4"/>
      <c r="FNF12" s="240"/>
      <c r="FNG12" s="1"/>
      <c r="FNH12" s="1"/>
      <c r="FNI12" s="4"/>
      <c r="FNJ12" s="240"/>
      <c r="FNK12" s="1"/>
      <c r="FNL12" s="1"/>
      <c r="FNM12" s="4"/>
      <c r="FNN12" s="240"/>
      <c r="FNO12" s="1"/>
      <c r="FNP12" s="1"/>
      <c r="FNQ12" s="4"/>
      <c r="FNR12" s="240"/>
      <c r="FNS12" s="1"/>
      <c r="FNT12" s="1"/>
      <c r="FNU12" s="4"/>
      <c r="FNV12" s="240"/>
      <c r="FNW12" s="1"/>
      <c r="FNX12" s="1"/>
      <c r="FNY12" s="4"/>
      <c r="FNZ12" s="240"/>
      <c r="FOA12" s="1"/>
      <c r="FOB12" s="1"/>
      <c r="FOC12" s="4"/>
      <c r="FOD12" s="240"/>
      <c r="FOE12" s="1"/>
      <c r="FOF12" s="1"/>
      <c r="FOG12" s="4"/>
      <c r="FOH12" s="240"/>
      <c r="FOI12" s="1"/>
      <c r="FOJ12" s="1"/>
      <c r="FOK12" s="4"/>
      <c r="FOL12" s="240"/>
      <c r="FOM12" s="1"/>
      <c r="FON12" s="1"/>
      <c r="FOO12" s="4"/>
      <c r="FOP12" s="240"/>
      <c r="FOQ12" s="1"/>
      <c r="FOR12" s="1"/>
      <c r="FOS12" s="4"/>
      <c r="FOT12" s="240"/>
      <c r="FOU12" s="1"/>
      <c r="FOV12" s="1"/>
      <c r="FOW12" s="4"/>
      <c r="FOX12" s="240"/>
      <c r="FOY12" s="1"/>
      <c r="FOZ12" s="1"/>
      <c r="FPA12" s="4"/>
      <c r="FPB12" s="240"/>
      <c r="FPC12" s="1"/>
      <c r="FPD12" s="1"/>
      <c r="FPE12" s="4"/>
      <c r="FPF12" s="240"/>
      <c r="FPG12" s="1"/>
      <c r="FPH12" s="1"/>
      <c r="FPI12" s="4"/>
      <c r="FPJ12" s="240"/>
      <c r="FPK12" s="1"/>
      <c r="FPL12" s="1"/>
      <c r="FPM12" s="4"/>
      <c r="FPN12" s="240"/>
      <c r="FPO12" s="1"/>
      <c r="FPP12" s="1"/>
      <c r="FPQ12" s="4"/>
      <c r="FPR12" s="240"/>
      <c r="FPS12" s="1"/>
      <c r="FPT12" s="1"/>
      <c r="FPU12" s="4"/>
      <c r="FPV12" s="240"/>
      <c r="FPW12" s="1"/>
      <c r="FPX12" s="1"/>
      <c r="FPY12" s="4"/>
      <c r="FPZ12" s="240"/>
      <c r="FQA12" s="1"/>
      <c r="FQB12" s="1"/>
      <c r="FQC12" s="4"/>
      <c r="FQD12" s="240"/>
      <c r="FQE12" s="1"/>
      <c r="FQF12" s="1"/>
      <c r="FQG12" s="4"/>
      <c r="FQH12" s="240"/>
      <c r="FQI12" s="1"/>
      <c r="FQJ12" s="1"/>
      <c r="FQK12" s="4"/>
      <c r="FQL12" s="240"/>
      <c r="FQM12" s="1"/>
      <c r="FQN12" s="1"/>
      <c r="FQO12" s="4"/>
      <c r="FQP12" s="240"/>
      <c r="FQQ12" s="1"/>
      <c r="FQR12" s="1"/>
      <c r="FQS12" s="4"/>
      <c r="FQT12" s="240"/>
      <c r="FQU12" s="1"/>
      <c r="FQV12" s="1"/>
      <c r="FQW12" s="4"/>
      <c r="FQX12" s="240"/>
      <c r="FQY12" s="1"/>
      <c r="FQZ12" s="1"/>
      <c r="FRA12" s="4"/>
      <c r="FRB12" s="240"/>
      <c r="FRC12" s="1"/>
      <c r="FRD12" s="1"/>
      <c r="FRE12" s="4"/>
      <c r="FRF12" s="240"/>
      <c r="FRG12" s="1"/>
      <c r="FRH12" s="1"/>
      <c r="FRI12" s="4"/>
      <c r="FRJ12" s="240"/>
      <c r="FRK12" s="1"/>
      <c r="FRL12" s="1"/>
      <c r="FRM12" s="4"/>
      <c r="FRN12" s="240"/>
      <c r="FRO12" s="1"/>
      <c r="FRP12" s="1"/>
      <c r="FRQ12" s="4"/>
      <c r="FRR12" s="240"/>
      <c r="FRS12" s="1"/>
      <c r="FRT12" s="1"/>
      <c r="FRU12" s="4"/>
      <c r="FRV12" s="240"/>
      <c r="FRW12" s="1"/>
      <c r="FRX12" s="1"/>
      <c r="FRY12" s="4"/>
      <c r="FRZ12" s="240"/>
      <c r="FSA12" s="1"/>
      <c r="FSB12" s="1"/>
      <c r="FSC12" s="4"/>
      <c r="FSD12" s="240"/>
      <c r="FSE12" s="1"/>
      <c r="FSF12" s="1"/>
      <c r="FSG12" s="4"/>
      <c r="FSH12" s="240"/>
      <c r="FSI12" s="1"/>
      <c r="FSJ12" s="1"/>
      <c r="FSK12" s="4"/>
      <c r="FSL12" s="240"/>
      <c r="FSM12" s="1"/>
      <c r="FSN12" s="1"/>
      <c r="FSO12" s="4"/>
      <c r="FSP12" s="240"/>
      <c r="FSQ12" s="1"/>
      <c r="FSR12" s="1"/>
      <c r="FSS12" s="4"/>
      <c r="FST12" s="240"/>
      <c r="FSU12" s="1"/>
      <c r="FSV12" s="1"/>
      <c r="FSW12" s="4"/>
      <c r="FSX12" s="240"/>
      <c r="FSY12" s="1"/>
      <c r="FSZ12" s="1"/>
      <c r="FTA12" s="4"/>
      <c r="FTB12" s="240"/>
      <c r="FTC12" s="1"/>
      <c r="FTD12" s="1"/>
      <c r="FTE12" s="4"/>
      <c r="FTF12" s="240"/>
      <c r="FTG12" s="1"/>
      <c r="FTH12" s="1"/>
      <c r="FTI12" s="4"/>
      <c r="FTJ12" s="240"/>
      <c r="FTK12" s="1"/>
      <c r="FTL12" s="1"/>
      <c r="FTM12" s="4"/>
      <c r="FTN12" s="240"/>
      <c r="FTO12" s="1"/>
      <c r="FTP12" s="1"/>
      <c r="FTQ12" s="4"/>
      <c r="FTR12" s="240"/>
      <c r="FTS12" s="1"/>
      <c r="FTT12" s="1"/>
      <c r="FTU12" s="4"/>
      <c r="FTV12" s="240"/>
      <c r="FTW12" s="1"/>
      <c r="FTX12" s="1"/>
      <c r="FTY12" s="4"/>
      <c r="FTZ12" s="240"/>
      <c r="FUA12" s="1"/>
      <c r="FUB12" s="1"/>
      <c r="FUC12" s="4"/>
      <c r="FUD12" s="240"/>
      <c r="FUE12" s="1"/>
      <c r="FUF12" s="1"/>
      <c r="FUG12" s="4"/>
      <c r="FUH12" s="240"/>
      <c r="FUI12" s="1"/>
      <c r="FUJ12" s="1"/>
      <c r="FUK12" s="4"/>
      <c r="FUL12" s="240"/>
      <c r="FUM12" s="1"/>
      <c r="FUN12" s="1"/>
      <c r="FUO12" s="4"/>
      <c r="FUP12" s="240"/>
      <c r="FUQ12" s="1"/>
      <c r="FUR12" s="1"/>
      <c r="FUS12" s="4"/>
      <c r="FUT12" s="240"/>
      <c r="FUU12" s="1"/>
      <c r="FUV12" s="1"/>
      <c r="FUW12" s="4"/>
      <c r="FUX12" s="240"/>
      <c r="FUY12" s="1"/>
      <c r="FUZ12" s="1"/>
      <c r="FVA12" s="4"/>
      <c r="FVB12" s="240"/>
      <c r="FVC12" s="1"/>
      <c r="FVD12" s="1"/>
      <c r="FVE12" s="4"/>
      <c r="FVF12" s="240"/>
      <c r="FVG12" s="1"/>
      <c r="FVH12" s="1"/>
      <c r="FVI12" s="4"/>
      <c r="FVJ12" s="240"/>
      <c r="FVK12" s="1"/>
      <c r="FVL12" s="1"/>
      <c r="FVM12" s="4"/>
      <c r="FVN12" s="240"/>
      <c r="FVO12" s="1"/>
      <c r="FVP12" s="1"/>
      <c r="FVQ12" s="4"/>
      <c r="FVR12" s="240"/>
      <c r="FVS12" s="1"/>
      <c r="FVT12" s="1"/>
      <c r="FVU12" s="4"/>
      <c r="FVV12" s="240"/>
      <c r="FVW12" s="1"/>
      <c r="FVX12" s="1"/>
      <c r="FVY12" s="4"/>
      <c r="FVZ12" s="240"/>
      <c r="FWA12" s="1"/>
      <c r="FWB12" s="1"/>
      <c r="FWC12" s="4"/>
      <c r="FWD12" s="240"/>
      <c r="FWE12" s="1"/>
      <c r="FWF12" s="1"/>
      <c r="FWG12" s="4"/>
      <c r="FWH12" s="240"/>
      <c r="FWI12" s="1"/>
      <c r="FWJ12" s="1"/>
      <c r="FWK12" s="4"/>
      <c r="FWL12" s="240"/>
      <c r="FWM12" s="1"/>
      <c r="FWN12" s="1"/>
      <c r="FWO12" s="4"/>
      <c r="FWP12" s="240"/>
      <c r="FWQ12" s="1"/>
      <c r="FWR12" s="1"/>
      <c r="FWS12" s="4"/>
      <c r="FWT12" s="240"/>
      <c r="FWU12" s="1"/>
      <c r="FWV12" s="1"/>
      <c r="FWW12" s="4"/>
      <c r="FWX12" s="240"/>
      <c r="FWY12" s="1"/>
      <c r="FWZ12" s="1"/>
      <c r="FXA12" s="4"/>
      <c r="FXB12" s="240"/>
      <c r="FXC12" s="1"/>
      <c r="FXD12" s="1"/>
      <c r="FXE12" s="4"/>
      <c r="FXF12" s="240"/>
      <c r="FXG12" s="1"/>
      <c r="FXH12" s="1"/>
      <c r="FXI12" s="4"/>
      <c r="FXJ12" s="240"/>
      <c r="FXK12" s="1"/>
      <c r="FXL12" s="1"/>
      <c r="FXM12" s="4"/>
      <c r="FXN12" s="240"/>
      <c r="FXO12" s="1"/>
      <c r="FXP12" s="1"/>
      <c r="FXQ12" s="4"/>
      <c r="FXR12" s="240"/>
      <c r="FXS12" s="1"/>
      <c r="FXT12" s="1"/>
      <c r="FXU12" s="4"/>
      <c r="FXV12" s="240"/>
      <c r="FXW12" s="1"/>
      <c r="FXX12" s="1"/>
      <c r="FXY12" s="4"/>
      <c r="FXZ12" s="240"/>
      <c r="FYA12" s="1"/>
      <c r="FYB12" s="1"/>
      <c r="FYC12" s="4"/>
      <c r="FYD12" s="240"/>
      <c r="FYE12" s="1"/>
      <c r="FYF12" s="1"/>
      <c r="FYG12" s="4"/>
      <c r="FYH12" s="240"/>
      <c r="FYI12" s="1"/>
      <c r="FYJ12" s="1"/>
      <c r="FYK12" s="4"/>
      <c r="FYL12" s="240"/>
      <c r="FYM12" s="1"/>
      <c r="FYN12" s="1"/>
      <c r="FYO12" s="4"/>
      <c r="FYP12" s="240"/>
      <c r="FYQ12" s="1"/>
      <c r="FYR12" s="1"/>
      <c r="FYS12" s="4"/>
      <c r="FYT12" s="240"/>
      <c r="FYU12" s="1"/>
      <c r="FYV12" s="1"/>
      <c r="FYW12" s="4"/>
      <c r="FYX12" s="240"/>
      <c r="FYY12" s="1"/>
      <c r="FYZ12" s="1"/>
      <c r="FZA12" s="4"/>
      <c r="FZB12" s="240"/>
      <c r="FZC12" s="1"/>
      <c r="FZD12" s="1"/>
      <c r="FZE12" s="4"/>
      <c r="FZF12" s="240"/>
      <c r="FZG12" s="1"/>
      <c r="FZH12" s="1"/>
      <c r="FZI12" s="4"/>
      <c r="FZJ12" s="240"/>
      <c r="FZK12" s="1"/>
      <c r="FZL12" s="1"/>
      <c r="FZM12" s="4"/>
      <c r="FZN12" s="240"/>
      <c r="FZO12" s="1"/>
      <c r="FZP12" s="1"/>
      <c r="FZQ12" s="4"/>
      <c r="FZR12" s="240"/>
      <c r="FZS12" s="1"/>
      <c r="FZT12" s="1"/>
      <c r="FZU12" s="4"/>
      <c r="FZV12" s="240"/>
      <c r="FZW12" s="1"/>
      <c r="FZX12" s="1"/>
      <c r="FZY12" s="4"/>
      <c r="FZZ12" s="240"/>
      <c r="GAA12" s="1"/>
      <c r="GAB12" s="1"/>
      <c r="GAC12" s="4"/>
      <c r="GAD12" s="240"/>
      <c r="GAE12" s="1"/>
      <c r="GAF12" s="1"/>
      <c r="GAG12" s="4"/>
      <c r="GAH12" s="240"/>
      <c r="GAI12" s="1"/>
      <c r="GAJ12" s="1"/>
      <c r="GAK12" s="4"/>
      <c r="GAL12" s="240"/>
      <c r="GAM12" s="1"/>
      <c r="GAN12" s="1"/>
      <c r="GAO12" s="4"/>
      <c r="GAP12" s="240"/>
      <c r="GAQ12" s="1"/>
      <c r="GAR12" s="1"/>
      <c r="GAS12" s="4"/>
      <c r="GAT12" s="240"/>
      <c r="GAU12" s="1"/>
      <c r="GAV12" s="1"/>
      <c r="GAW12" s="4"/>
      <c r="GAX12" s="240"/>
      <c r="GAY12" s="1"/>
      <c r="GAZ12" s="1"/>
      <c r="GBA12" s="4"/>
      <c r="GBB12" s="240"/>
      <c r="GBC12" s="1"/>
      <c r="GBD12" s="1"/>
      <c r="GBE12" s="4"/>
      <c r="GBF12" s="240"/>
      <c r="GBG12" s="1"/>
      <c r="GBH12" s="1"/>
      <c r="GBI12" s="4"/>
      <c r="GBJ12" s="240"/>
      <c r="GBK12" s="1"/>
      <c r="GBL12" s="1"/>
      <c r="GBM12" s="4"/>
      <c r="GBN12" s="240"/>
      <c r="GBO12" s="1"/>
      <c r="GBP12" s="1"/>
      <c r="GBQ12" s="4"/>
      <c r="GBR12" s="240"/>
      <c r="GBS12" s="1"/>
      <c r="GBT12" s="1"/>
      <c r="GBU12" s="4"/>
      <c r="GBV12" s="240"/>
      <c r="GBW12" s="1"/>
      <c r="GBX12" s="1"/>
      <c r="GBY12" s="4"/>
      <c r="GBZ12" s="240"/>
      <c r="GCA12" s="1"/>
      <c r="GCB12" s="1"/>
      <c r="GCC12" s="4"/>
      <c r="GCD12" s="240"/>
      <c r="GCE12" s="1"/>
      <c r="GCF12" s="1"/>
      <c r="GCG12" s="4"/>
      <c r="GCH12" s="240"/>
      <c r="GCI12" s="1"/>
      <c r="GCJ12" s="1"/>
      <c r="GCK12" s="4"/>
      <c r="GCL12" s="240"/>
      <c r="GCM12" s="1"/>
      <c r="GCN12" s="1"/>
      <c r="GCO12" s="4"/>
      <c r="GCP12" s="240"/>
      <c r="GCQ12" s="1"/>
      <c r="GCR12" s="1"/>
      <c r="GCS12" s="4"/>
      <c r="GCT12" s="240"/>
      <c r="GCU12" s="1"/>
      <c r="GCV12" s="1"/>
      <c r="GCW12" s="4"/>
      <c r="GCX12" s="240"/>
      <c r="GCY12" s="1"/>
      <c r="GCZ12" s="1"/>
      <c r="GDA12" s="4"/>
      <c r="GDB12" s="240"/>
      <c r="GDC12" s="1"/>
      <c r="GDD12" s="1"/>
      <c r="GDE12" s="4"/>
      <c r="GDF12" s="240"/>
      <c r="GDG12" s="1"/>
      <c r="GDH12" s="1"/>
      <c r="GDI12" s="4"/>
      <c r="GDJ12" s="240"/>
      <c r="GDK12" s="1"/>
      <c r="GDL12" s="1"/>
      <c r="GDM12" s="4"/>
      <c r="GDN12" s="240"/>
      <c r="GDO12" s="1"/>
      <c r="GDP12" s="1"/>
      <c r="GDQ12" s="4"/>
      <c r="GDR12" s="240"/>
      <c r="GDS12" s="1"/>
      <c r="GDT12" s="1"/>
      <c r="GDU12" s="4"/>
      <c r="GDV12" s="240"/>
      <c r="GDW12" s="1"/>
      <c r="GDX12" s="1"/>
      <c r="GDY12" s="4"/>
      <c r="GDZ12" s="240"/>
      <c r="GEA12" s="1"/>
      <c r="GEB12" s="1"/>
      <c r="GEC12" s="4"/>
      <c r="GED12" s="240"/>
      <c r="GEE12" s="1"/>
      <c r="GEF12" s="1"/>
      <c r="GEG12" s="4"/>
      <c r="GEH12" s="240"/>
      <c r="GEI12" s="1"/>
      <c r="GEJ12" s="1"/>
      <c r="GEK12" s="4"/>
      <c r="GEL12" s="240"/>
      <c r="GEM12" s="1"/>
      <c r="GEN12" s="1"/>
      <c r="GEO12" s="4"/>
      <c r="GEP12" s="240"/>
      <c r="GEQ12" s="1"/>
      <c r="GER12" s="1"/>
      <c r="GES12" s="4"/>
      <c r="GET12" s="240"/>
      <c r="GEU12" s="1"/>
      <c r="GEV12" s="1"/>
      <c r="GEW12" s="4"/>
      <c r="GEX12" s="240"/>
      <c r="GEY12" s="1"/>
      <c r="GEZ12" s="1"/>
      <c r="GFA12" s="4"/>
      <c r="GFB12" s="240"/>
      <c r="GFC12" s="1"/>
      <c r="GFD12" s="1"/>
      <c r="GFE12" s="4"/>
      <c r="GFF12" s="240"/>
      <c r="GFG12" s="1"/>
      <c r="GFH12" s="1"/>
      <c r="GFI12" s="4"/>
      <c r="GFJ12" s="240"/>
      <c r="GFK12" s="1"/>
      <c r="GFL12" s="1"/>
      <c r="GFM12" s="4"/>
      <c r="GFN12" s="240"/>
      <c r="GFO12" s="1"/>
      <c r="GFP12" s="1"/>
      <c r="GFQ12" s="4"/>
      <c r="GFR12" s="240"/>
      <c r="GFS12" s="1"/>
      <c r="GFT12" s="1"/>
      <c r="GFU12" s="4"/>
      <c r="GFV12" s="240"/>
      <c r="GFW12" s="1"/>
      <c r="GFX12" s="1"/>
      <c r="GFY12" s="4"/>
      <c r="GFZ12" s="240"/>
      <c r="GGA12" s="1"/>
      <c r="GGB12" s="1"/>
      <c r="GGC12" s="4"/>
      <c r="GGD12" s="240"/>
      <c r="GGE12" s="1"/>
      <c r="GGF12" s="1"/>
      <c r="GGG12" s="4"/>
      <c r="GGH12" s="240"/>
      <c r="GGI12" s="1"/>
      <c r="GGJ12" s="1"/>
      <c r="GGK12" s="4"/>
      <c r="GGL12" s="240"/>
      <c r="GGM12" s="1"/>
      <c r="GGN12" s="1"/>
      <c r="GGO12" s="4"/>
      <c r="GGP12" s="240"/>
      <c r="GGQ12" s="1"/>
      <c r="GGR12" s="1"/>
      <c r="GGS12" s="4"/>
      <c r="GGT12" s="240"/>
      <c r="GGU12" s="1"/>
      <c r="GGV12" s="1"/>
      <c r="GGW12" s="4"/>
      <c r="GGX12" s="240"/>
      <c r="GGY12" s="1"/>
      <c r="GGZ12" s="1"/>
      <c r="GHA12" s="4"/>
      <c r="GHB12" s="240"/>
      <c r="GHC12" s="1"/>
      <c r="GHD12" s="1"/>
      <c r="GHE12" s="4"/>
      <c r="GHF12" s="240"/>
      <c r="GHG12" s="1"/>
      <c r="GHH12" s="1"/>
      <c r="GHI12" s="4"/>
      <c r="GHJ12" s="240"/>
      <c r="GHK12" s="1"/>
      <c r="GHL12" s="1"/>
      <c r="GHM12" s="4"/>
      <c r="GHN12" s="240"/>
      <c r="GHO12" s="1"/>
      <c r="GHP12" s="1"/>
      <c r="GHQ12" s="4"/>
      <c r="GHR12" s="240"/>
      <c r="GHS12" s="1"/>
      <c r="GHT12" s="1"/>
      <c r="GHU12" s="4"/>
      <c r="GHV12" s="240"/>
      <c r="GHW12" s="1"/>
      <c r="GHX12" s="1"/>
      <c r="GHY12" s="4"/>
      <c r="GHZ12" s="240"/>
      <c r="GIA12" s="1"/>
      <c r="GIB12" s="1"/>
      <c r="GIC12" s="4"/>
      <c r="GID12" s="240"/>
      <c r="GIE12" s="1"/>
      <c r="GIF12" s="1"/>
      <c r="GIG12" s="4"/>
      <c r="GIH12" s="240"/>
      <c r="GII12" s="1"/>
      <c r="GIJ12" s="1"/>
      <c r="GIK12" s="4"/>
      <c r="GIL12" s="240"/>
      <c r="GIM12" s="1"/>
      <c r="GIN12" s="1"/>
      <c r="GIO12" s="4"/>
      <c r="GIP12" s="240"/>
      <c r="GIQ12" s="1"/>
      <c r="GIR12" s="1"/>
      <c r="GIS12" s="4"/>
      <c r="GIT12" s="240"/>
      <c r="GIU12" s="1"/>
      <c r="GIV12" s="1"/>
      <c r="GIW12" s="4"/>
      <c r="GIX12" s="240"/>
      <c r="GIY12" s="1"/>
      <c r="GIZ12" s="1"/>
      <c r="GJA12" s="4"/>
      <c r="GJB12" s="240"/>
      <c r="GJC12" s="1"/>
      <c r="GJD12" s="1"/>
      <c r="GJE12" s="4"/>
      <c r="GJF12" s="240"/>
      <c r="GJG12" s="1"/>
      <c r="GJH12" s="1"/>
      <c r="GJI12" s="4"/>
      <c r="GJJ12" s="240"/>
      <c r="GJK12" s="1"/>
      <c r="GJL12" s="1"/>
      <c r="GJM12" s="4"/>
      <c r="GJN12" s="240"/>
      <c r="GJO12" s="1"/>
      <c r="GJP12" s="1"/>
      <c r="GJQ12" s="4"/>
      <c r="GJR12" s="240"/>
      <c r="GJS12" s="1"/>
      <c r="GJT12" s="1"/>
      <c r="GJU12" s="4"/>
      <c r="GJV12" s="240"/>
      <c r="GJW12" s="1"/>
      <c r="GJX12" s="1"/>
      <c r="GJY12" s="4"/>
      <c r="GJZ12" s="240"/>
      <c r="GKA12" s="1"/>
      <c r="GKB12" s="1"/>
      <c r="GKC12" s="4"/>
      <c r="GKD12" s="240"/>
      <c r="GKE12" s="1"/>
      <c r="GKF12" s="1"/>
      <c r="GKG12" s="4"/>
      <c r="GKH12" s="240"/>
      <c r="GKI12" s="1"/>
      <c r="GKJ12" s="1"/>
      <c r="GKK12" s="4"/>
      <c r="GKL12" s="240"/>
      <c r="GKM12" s="1"/>
      <c r="GKN12" s="1"/>
      <c r="GKO12" s="4"/>
      <c r="GKP12" s="240"/>
      <c r="GKQ12" s="1"/>
      <c r="GKR12" s="1"/>
      <c r="GKS12" s="4"/>
      <c r="GKT12" s="240"/>
      <c r="GKU12" s="1"/>
      <c r="GKV12" s="1"/>
      <c r="GKW12" s="4"/>
      <c r="GKX12" s="240"/>
      <c r="GKY12" s="1"/>
      <c r="GKZ12" s="1"/>
      <c r="GLA12" s="4"/>
      <c r="GLB12" s="240"/>
      <c r="GLC12" s="1"/>
      <c r="GLD12" s="1"/>
      <c r="GLE12" s="4"/>
      <c r="GLF12" s="240"/>
      <c r="GLG12" s="1"/>
      <c r="GLH12" s="1"/>
      <c r="GLI12" s="4"/>
      <c r="GLJ12" s="240"/>
      <c r="GLK12" s="1"/>
      <c r="GLL12" s="1"/>
      <c r="GLM12" s="4"/>
      <c r="GLN12" s="240"/>
      <c r="GLO12" s="1"/>
      <c r="GLP12" s="1"/>
      <c r="GLQ12" s="4"/>
      <c r="GLR12" s="240"/>
      <c r="GLS12" s="1"/>
      <c r="GLT12" s="1"/>
      <c r="GLU12" s="4"/>
      <c r="GLV12" s="240"/>
      <c r="GLW12" s="1"/>
      <c r="GLX12" s="1"/>
      <c r="GLY12" s="4"/>
      <c r="GLZ12" s="240"/>
      <c r="GMA12" s="1"/>
      <c r="GMB12" s="1"/>
      <c r="GMC12" s="4"/>
      <c r="GMD12" s="240"/>
      <c r="GME12" s="1"/>
      <c r="GMF12" s="1"/>
      <c r="GMG12" s="4"/>
      <c r="GMH12" s="240"/>
      <c r="GMI12" s="1"/>
      <c r="GMJ12" s="1"/>
      <c r="GMK12" s="4"/>
      <c r="GML12" s="240"/>
      <c r="GMM12" s="1"/>
      <c r="GMN12" s="1"/>
      <c r="GMO12" s="4"/>
      <c r="GMP12" s="240"/>
      <c r="GMQ12" s="1"/>
      <c r="GMR12" s="1"/>
      <c r="GMS12" s="4"/>
      <c r="GMT12" s="240"/>
      <c r="GMU12" s="1"/>
      <c r="GMV12" s="1"/>
      <c r="GMW12" s="4"/>
      <c r="GMX12" s="240"/>
      <c r="GMY12" s="1"/>
      <c r="GMZ12" s="1"/>
      <c r="GNA12" s="4"/>
      <c r="GNB12" s="240"/>
      <c r="GNC12" s="1"/>
      <c r="GND12" s="1"/>
      <c r="GNE12" s="4"/>
      <c r="GNF12" s="240"/>
      <c r="GNG12" s="1"/>
      <c r="GNH12" s="1"/>
      <c r="GNI12" s="4"/>
      <c r="GNJ12" s="240"/>
      <c r="GNK12" s="1"/>
      <c r="GNL12" s="1"/>
      <c r="GNM12" s="4"/>
      <c r="GNN12" s="240"/>
      <c r="GNO12" s="1"/>
      <c r="GNP12" s="1"/>
      <c r="GNQ12" s="4"/>
      <c r="GNR12" s="240"/>
      <c r="GNS12" s="1"/>
      <c r="GNT12" s="1"/>
      <c r="GNU12" s="4"/>
      <c r="GNV12" s="240"/>
      <c r="GNW12" s="1"/>
      <c r="GNX12" s="1"/>
      <c r="GNY12" s="4"/>
      <c r="GNZ12" s="240"/>
      <c r="GOA12" s="1"/>
      <c r="GOB12" s="1"/>
      <c r="GOC12" s="4"/>
      <c r="GOD12" s="240"/>
      <c r="GOE12" s="1"/>
      <c r="GOF12" s="1"/>
      <c r="GOG12" s="4"/>
      <c r="GOH12" s="240"/>
      <c r="GOI12" s="1"/>
      <c r="GOJ12" s="1"/>
      <c r="GOK12" s="4"/>
      <c r="GOL12" s="240"/>
      <c r="GOM12" s="1"/>
      <c r="GON12" s="1"/>
      <c r="GOO12" s="4"/>
      <c r="GOP12" s="240"/>
      <c r="GOQ12" s="1"/>
      <c r="GOR12" s="1"/>
      <c r="GOS12" s="4"/>
      <c r="GOT12" s="240"/>
      <c r="GOU12" s="1"/>
      <c r="GOV12" s="1"/>
      <c r="GOW12" s="4"/>
      <c r="GOX12" s="240"/>
      <c r="GOY12" s="1"/>
      <c r="GOZ12" s="1"/>
      <c r="GPA12" s="4"/>
      <c r="GPB12" s="240"/>
      <c r="GPC12" s="1"/>
      <c r="GPD12" s="1"/>
      <c r="GPE12" s="4"/>
      <c r="GPF12" s="240"/>
      <c r="GPG12" s="1"/>
      <c r="GPH12" s="1"/>
      <c r="GPI12" s="4"/>
      <c r="GPJ12" s="240"/>
      <c r="GPK12" s="1"/>
      <c r="GPL12" s="1"/>
      <c r="GPM12" s="4"/>
      <c r="GPN12" s="240"/>
      <c r="GPO12" s="1"/>
      <c r="GPP12" s="1"/>
      <c r="GPQ12" s="4"/>
      <c r="GPR12" s="240"/>
      <c r="GPS12" s="1"/>
      <c r="GPT12" s="1"/>
      <c r="GPU12" s="4"/>
      <c r="GPV12" s="240"/>
      <c r="GPW12" s="1"/>
      <c r="GPX12" s="1"/>
      <c r="GPY12" s="4"/>
      <c r="GPZ12" s="240"/>
      <c r="GQA12" s="1"/>
      <c r="GQB12" s="1"/>
      <c r="GQC12" s="4"/>
      <c r="GQD12" s="240"/>
      <c r="GQE12" s="1"/>
      <c r="GQF12" s="1"/>
      <c r="GQG12" s="4"/>
      <c r="GQH12" s="240"/>
      <c r="GQI12" s="1"/>
      <c r="GQJ12" s="1"/>
      <c r="GQK12" s="4"/>
      <c r="GQL12" s="240"/>
      <c r="GQM12" s="1"/>
      <c r="GQN12" s="1"/>
      <c r="GQO12" s="4"/>
      <c r="GQP12" s="240"/>
      <c r="GQQ12" s="1"/>
      <c r="GQR12" s="1"/>
      <c r="GQS12" s="4"/>
      <c r="GQT12" s="240"/>
      <c r="GQU12" s="1"/>
      <c r="GQV12" s="1"/>
      <c r="GQW12" s="4"/>
      <c r="GQX12" s="240"/>
      <c r="GQY12" s="1"/>
      <c r="GQZ12" s="1"/>
      <c r="GRA12" s="4"/>
      <c r="GRB12" s="240"/>
      <c r="GRC12" s="1"/>
      <c r="GRD12" s="1"/>
      <c r="GRE12" s="4"/>
      <c r="GRF12" s="240"/>
      <c r="GRG12" s="1"/>
      <c r="GRH12" s="1"/>
      <c r="GRI12" s="4"/>
      <c r="GRJ12" s="240"/>
      <c r="GRK12" s="1"/>
      <c r="GRL12" s="1"/>
      <c r="GRM12" s="4"/>
      <c r="GRN12" s="240"/>
      <c r="GRO12" s="1"/>
      <c r="GRP12" s="1"/>
      <c r="GRQ12" s="4"/>
      <c r="GRR12" s="240"/>
      <c r="GRS12" s="1"/>
      <c r="GRT12" s="1"/>
      <c r="GRU12" s="4"/>
      <c r="GRV12" s="240"/>
      <c r="GRW12" s="1"/>
      <c r="GRX12" s="1"/>
      <c r="GRY12" s="4"/>
      <c r="GRZ12" s="240"/>
      <c r="GSA12" s="1"/>
      <c r="GSB12" s="1"/>
      <c r="GSC12" s="4"/>
      <c r="GSD12" s="240"/>
      <c r="GSE12" s="1"/>
      <c r="GSF12" s="1"/>
      <c r="GSG12" s="4"/>
      <c r="GSH12" s="240"/>
      <c r="GSI12" s="1"/>
      <c r="GSJ12" s="1"/>
      <c r="GSK12" s="4"/>
      <c r="GSL12" s="240"/>
      <c r="GSM12" s="1"/>
      <c r="GSN12" s="1"/>
      <c r="GSO12" s="4"/>
      <c r="GSP12" s="240"/>
      <c r="GSQ12" s="1"/>
      <c r="GSR12" s="1"/>
      <c r="GSS12" s="4"/>
      <c r="GST12" s="240"/>
      <c r="GSU12" s="1"/>
      <c r="GSV12" s="1"/>
      <c r="GSW12" s="4"/>
      <c r="GSX12" s="240"/>
      <c r="GSY12" s="1"/>
      <c r="GSZ12" s="1"/>
      <c r="GTA12" s="4"/>
      <c r="GTB12" s="240"/>
      <c r="GTC12" s="1"/>
      <c r="GTD12" s="1"/>
      <c r="GTE12" s="4"/>
      <c r="GTF12" s="240"/>
      <c r="GTG12" s="1"/>
      <c r="GTH12" s="1"/>
      <c r="GTI12" s="4"/>
      <c r="GTJ12" s="240"/>
      <c r="GTK12" s="1"/>
      <c r="GTL12" s="1"/>
      <c r="GTM12" s="4"/>
      <c r="GTN12" s="240"/>
      <c r="GTO12" s="1"/>
      <c r="GTP12" s="1"/>
      <c r="GTQ12" s="4"/>
      <c r="GTR12" s="240"/>
      <c r="GTS12" s="1"/>
      <c r="GTT12" s="1"/>
      <c r="GTU12" s="4"/>
      <c r="GTV12" s="240"/>
      <c r="GTW12" s="1"/>
      <c r="GTX12" s="1"/>
      <c r="GTY12" s="4"/>
      <c r="GTZ12" s="240"/>
      <c r="GUA12" s="1"/>
      <c r="GUB12" s="1"/>
      <c r="GUC12" s="4"/>
      <c r="GUD12" s="240"/>
      <c r="GUE12" s="1"/>
      <c r="GUF12" s="1"/>
      <c r="GUG12" s="4"/>
      <c r="GUH12" s="240"/>
      <c r="GUI12" s="1"/>
      <c r="GUJ12" s="1"/>
      <c r="GUK12" s="4"/>
      <c r="GUL12" s="240"/>
      <c r="GUM12" s="1"/>
      <c r="GUN12" s="1"/>
      <c r="GUO12" s="4"/>
      <c r="GUP12" s="240"/>
      <c r="GUQ12" s="1"/>
      <c r="GUR12" s="1"/>
      <c r="GUS12" s="4"/>
      <c r="GUT12" s="240"/>
      <c r="GUU12" s="1"/>
      <c r="GUV12" s="1"/>
      <c r="GUW12" s="4"/>
      <c r="GUX12" s="240"/>
      <c r="GUY12" s="1"/>
      <c r="GUZ12" s="1"/>
      <c r="GVA12" s="4"/>
      <c r="GVB12" s="240"/>
      <c r="GVC12" s="1"/>
      <c r="GVD12" s="1"/>
      <c r="GVE12" s="4"/>
      <c r="GVF12" s="240"/>
      <c r="GVG12" s="1"/>
      <c r="GVH12" s="1"/>
      <c r="GVI12" s="4"/>
      <c r="GVJ12" s="240"/>
      <c r="GVK12" s="1"/>
      <c r="GVL12" s="1"/>
      <c r="GVM12" s="4"/>
      <c r="GVN12" s="240"/>
      <c r="GVO12" s="1"/>
      <c r="GVP12" s="1"/>
      <c r="GVQ12" s="4"/>
      <c r="GVR12" s="240"/>
      <c r="GVS12" s="1"/>
      <c r="GVT12" s="1"/>
      <c r="GVU12" s="4"/>
      <c r="GVV12" s="240"/>
      <c r="GVW12" s="1"/>
      <c r="GVX12" s="1"/>
      <c r="GVY12" s="4"/>
      <c r="GVZ12" s="240"/>
      <c r="GWA12" s="1"/>
      <c r="GWB12" s="1"/>
      <c r="GWC12" s="4"/>
      <c r="GWD12" s="240"/>
      <c r="GWE12" s="1"/>
      <c r="GWF12" s="1"/>
      <c r="GWG12" s="4"/>
      <c r="GWH12" s="240"/>
      <c r="GWI12" s="1"/>
      <c r="GWJ12" s="1"/>
      <c r="GWK12" s="4"/>
      <c r="GWL12" s="240"/>
      <c r="GWM12" s="1"/>
      <c r="GWN12" s="1"/>
      <c r="GWO12" s="4"/>
      <c r="GWP12" s="240"/>
      <c r="GWQ12" s="1"/>
      <c r="GWR12" s="1"/>
      <c r="GWS12" s="4"/>
      <c r="GWT12" s="240"/>
      <c r="GWU12" s="1"/>
      <c r="GWV12" s="1"/>
      <c r="GWW12" s="4"/>
      <c r="GWX12" s="240"/>
      <c r="GWY12" s="1"/>
      <c r="GWZ12" s="1"/>
      <c r="GXA12" s="4"/>
      <c r="GXB12" s="240"/>
      <c r="GXC12" s="1"/>
      <c r="GXD12" s="1"/>
      <c r="GXE12" s="4"/>
      <c r="GXF12" s="240"/>
      <c r="GXG12" s="1"/>
      <c r="GXH12" s="1"/>
      <c r="GXI12" s="4"/>
      <c r="GXJ12" s="240"/>
      <c r="GXK12" s="1"/>
      <c r="GXL12" s="1"/>
      <c r="GXM12" s="4"/>
      <c r="GXN12" s="240"/>
      <c r="GXO12" s="1"/>
      <c r="GXP12" s="1"/>
      <c r="GXQ12" s="4"/>
      <c r="GXR12" s="240"/>
      <c r="GXS12" s="1"/>
      <c r="GXT12" s="1"/>
      <c r="GXU12" s="4"/>
      <c r="GXV12" s="240"/>
      <c r="GXW12" s="1"/>
      <c r="GXX12" s="1"/>
      <c r="GXY12" s="4"/>
      <c r="GXZ12" s="240"/>
      <c r="GYA12" s="1"/>
      <c r="GYB12" s="1"/>
      <c r="GYC12" s="4"/>
      <c r="GYD12" s="240"/>
      <c r="GYE12" s="1"/>
      <c r="GYF12" s="1"/>
      <c r="GYG12" s="4"/>
      <c r="GYH12" s="240"/>
      <c r="GYI12" s="1"/>
      <c r="GYJ12" s="1"/>
      <c r="GYK12" s="4"/>
      <c r="GYL12" s="240"/>
      <c r="GYM12" s="1"/>
      <c r="GYN12" s="1"/>
      <c r="GYO12" s="4"/>
      <c r="GYP12" s="240"/>
      <c r="GYQ12" s="1"/>
      <c r="GYR12" s="1"/>
      <c r="GYS12" s="4"/>
      <c r="GYT12" s="240"/>
      <c r="GYU12" s="1"/>
      <c r="GYV12" s="1"/>
      <c r="GYW12" s="4"/>
      <c r="GYX12" s="240"/>
      <c r="GYY12" s="1"/>
      <c r="GYZ12" s="1"/>
      <c r="GZA12" s="4"/>
      <c r="GZB12" s="240"/>
      <c r="GZC12" s="1"/>
      <c r="GZD12" s="1"/>
      <c r="GZE12" s="4"/>
      <c r="GZF12" s="240"/>
      <c r="GZG12" s="1"/>
      <c r="GZH12" s="1"/>
      <c r="GZI12" s="4"/>
      <c r="GZJ12" s="240"/>
      <c r="GZK12" s="1"/>
      <c r="GZL12" s="1"/>
      <c r="GZM12" s="4"/>
      <c r="GZN12" s="240"/>
      <c r="GZO12" s="1"/>
      <c r="GZP12" s="1"/>
      <c r="GZQ12" s="4"/>
      <c r="GZR12" s="240"/>
      <c r="GZS12" s="1"/>
      <c r="GZT12" s="1"/>
      <c r="GZU12" s="4"/>
      <c r="GZV12" s="240"/>
      <c r="GZW12" s="1"/>
      <c r="GZX12" s="1"/>
      <c r="GZY12" s="4"/>
      <c r="GZZ12" s="240"/>
      <c r="HAA12" s="1"/>
      <c r="HAB12" s="1"/>
      <c r="HAC12" s="4"/>
      <c r="HAD12" s="240"/>
      <c r="HAE12" s="1"/>
      <c r="HAF12" s="1"/>
      <c r="HAG12" s="4"/>
      <c r="HAH12" s="240"/>
      <c r="HAI12" s="1"/>
      <c r="HAJ12" s="1"/>
      <c r="HAK12" s="4"/>
      <c r="HAL12" s="240"/>
      <c r="HAM12" s="1"/>
      <c r="HAN12" s="1"/>
      <c r="HAO12" s="4"/>
      <c r="HAP12" s="240"/>
      <c r="HAQ12" s="1"/>
      <c r="HAR12" s="1"/>
      <c r="HAS12" s="4"/>
      <c r="HAT12" s="240"/>
      <c r="HAU12" s="1"/>
      <c r="HAV12" s="1"/>
      <c r="HAW12" s="4"/>
      <c r="HAX12" s="240"/>
      <c r="HAY12" s="1"/>
      <c r="HAZ12" s="1"/>
      <c r="HBA12" s="4"/>
      <c r="HBB12" s="240"/>
      <c r="HBC12" s="1"/>
      <c r="HBD12" s="1"/>
      <c r="HBE12" s="4"/>
      <c r="HBF12" s="240"/>
      <c r="HBG12" s="1"/>
      <c r="HBH12" s="1"/>
      <c r="HBI12" s="4"/>
      <c r="HBJ12" s="240"/>
      <c r="HBK12" s="1"/>
      <c r="HBL12" s="1"/>
      <c r="HBM12" s="4"/>
      <c r="HBN12" s="240"/>
      <c r="HBO12" s="1"/>
      <c r="HBP12" s="1"/>
      <c r="HBQ12" s="4"/>
      <c r="HBR12" s="240"/>
      <c r="HBS12" s="1"/>
      <c r="HBT12" s="1"/>
      <c r="HBU12" s="4"/>
      <c r="HBV12" s="240"/>
      <c r="HBW12" s="1"/>
      <c r="HBX12" s="1"/>
      <c r="HBY12" s="4"/>
      <c r="HBZ12" s="240"/>
      <c r="HCA12" s="1"/>
      <c r="HCB12" s="1"/>
      <c r="HCC12" s="4"/>
      <c r="HCD12" s="240"/>
      <c r="HCE12" s="1"/>
      <c r="HCF12" s="1"/>
      <c r="HCG12" s="4"/>
      <c r="HCH12" s="240"/>
      <c r="HCI12" s="1"/>
      <c r="HCJ12" s="1"/>
      <c r="HCK12" s="4"/>
      <c r="HCL12" s="240"/>
      <c r="HCM12" s="1"/>
      <c r="HCN12" s="1"/>
      <c r="HCO12" s="4"/>
      <c r="HCP12" s="240"/>
      <c r="HCQ12" s="1"/>
      <c r="HCR12" s="1"/>
      <c r="HCS12" s="4"/>
      <c r="HCT12" s="240"/>
      <c r="HCU12" s="1"/>
      <c r="HCV12" s="1"/>
      <c r="HCW12" s="4"/>
      <c r="HCX12" s="240"/>
      <c r="HCY12" s="1"/>
      <c r="HCZ12" s="1"/>
      <c r="HDA12" s="4"/>
      <c r="HDB12" s="240"/>
      <c r="HDC12" s="1"/>
      <c r="HDD12" s="1"/>
      <c r="HDE12" s="4"/>
      <c r="HDF12" s="240"/>
      <c r="HDG12" s="1"/>
      <c r="HDH12" s="1"/>
      <c r="HDI12" s="4"/>
      <c r="HDJ12" s="240"/>
      <c r="HDK12" s="1"/>
      <c r="HDL12" s="1"/>
      <c r="HDM12" s="4"/>
      <c r="HDN12" s="240"/>
      <c r="HDO12" s="1"/>
      <c r="HDP12" s="1"/>
      <c r="HDQ12" s="4"/>
      <c r="HDR12" s="240"/>
      <c r="HDS12" s="1"/>
      <c r="HDT12" s="1"/>
      <c r="HDU12" s="4"/>
      <c r="HDV12" s="240"/>
      <c r="HDW12" s="1"/>
      <c r="HDX12" s="1"/>
      <c r="HDY12" s="4"/>
      <c r="HDZ12" s="240"/>
      <c r="HEA12" s="1"/>
      <c r="HEB12" s="1"/>
      <c r="HEC12" s="4"/>
      <c r="HED12" s="240"/>
      <c r="HEE12" s="1"/>
      <c r="HEF12" s="1"/>
      <c r="HEG12" s="4"/>
      <c r="HEH12" s="240"/>
      <c r="HEI12" s="1"/>
      <c r="HEJ12" s="1"/>
      <c r="HEK12" s="4"/>
      <c r="HEL12" s="240"/>
      <c r="HEM12" s="1"/>
      <c r="HEN12" s="1"/>
      <c r="HEO12" s="4"/>
      <c r="HEP12" s="240"/>
      <c r="HEQ12" s="1"/>
      <c r="HER12" s="1"/>
      <c r="HES12" s="4"/>
      <c r="HET12" s="240"/>
      <c r="HEU12" s="1"/>
      <c r="HEV12" s="1"/>
      <c r="HEW12" s="4"/>
      <c r="HEX12" s="240"/>
      <c r="HEY12" s="1"/>
      <c r="HEZ12" s="1"/>
      <c r="HFA12" s="4"/>
      <c r="HFB12" s="240"/>
      <c r="HFC12" s="1"/>
      <c r="HFD12" s="1"/>
      <c r="HFE12" s="4"/>
      <c r="HFF12" s="240"/>
      <c r="HFG12" s="1"/>
      <c r="HFH12" s="1"/>
      <c r="HFI12" s="4"/>
      <c r="HFJ12" s="240"/>
      <c r="HFK12" s="1"/>
      <c r="HFL12" s="1"/>
      <c r="HFM12" s="4"/>
      <c r="HFN12" s="240"/>
      <c r="HFO12" s="1"/>
      <c r="HFP12" s="1"/>
      <c r="HFQ12" s="4"/>
      <c r="HFR12" s="240"/>
      <c r="HFS12" s="1"/>
      <c r="HFT12" s="1"/>
      <c r="HFU12" s="4"/>
      <c r="HFV12" s="240"/>
      <c r="HFW12" s="1"/>
      <c r="HFX12" s="1"/>
      <c r="HFY12" s="4"/>
      <c r="HFZ12" s="240"/>
      <c r="HGA12" s="1"/>
      <c r="HGB12" s="1"/>
      <c r="HGC12" s="4"/>
      <c r="HGD12" s="240"/>
      <c r="HGE12" s="1"/>
      <c r="HGF12" s="1"/>
      <c r="HGG12" s="4"/>
      <c r="HGH12" s="240"/>
      <c r="HGI12" s="1"/>
      <c r="HGJ12" s="1"/>
      <c r="HGK12" s="4"/>
      <c r="HGL12" s="240"/>
      <c r="HGM12" s="1"/>
      <c r="HGN12" s="1"/>
      <c r="HGO12" s="4"/>
      <c r="HGP12" s="240"/>
      <c r="HGQ12" s="1"/>
      <c r="HGR12" s="1"/>
      <c r="HGS12" s="4"/>
      <c r="HGT12" s="240"/>
      <c r="HGU12" s="1"/>
      <c r="HGV12" s="1"/>
      <c r="HGW12" s="4"/>
      <c r="HGX12" s="240"/>
      <c r="HGY12" s="1"/>
      <c r="HGZ12" s="1"/>
      <c r="HHA12" s="4"/>
      <c r="HHB12" s="240"/>
      <c r="HHC12" s="1"/>
      <c r="HHD12" s="1"/>
      <c r="HHE12" s="4"/>
      <c r="HHF12" s="240"/>
      <c r="HHG12" s="1"/>
      <c r="HHH12" s="1"/>
      <c r="HHI12" s="4"/>
      <c r="HHJ12" s="240"/>
      <c r="HHK12" s="1"/>
      <c r="HHL12" s="1"/>
      <c r="HHM12" s="4"/>
      <c r="HHN12" s="240"/>
      <c r="HHO12" s="1"/>
      <c r="HHP12" s="1"/>
      <c r="HHQ12" s="4"/>
      <c r="HHR12" s="240"/>
      <c r="HHS12" s="1"/>
      <c r="HHT12" s="1"/>
      <c r="HHU12" s="4"/>
      <c r="HHV12" s="240"/>
      <c r="HHW12" s="1"/>
      <c r="HHX12" s="1"/>
      <c r="HHY12" s="4"/>
      <c r="HHZ12" s="240"/>
      <c r="HIA12" s="1"/>
      <c r="HIB12" s="1"/>
      <c r="HIC12" s="4"/>
      <c r="HID12" s="240"/>
      <c r="HIE12" s="1"/>
      <c r="HIF12" s="1"/>
      <c r="HIG12" s="4"/>
      <c r="HIH12" s="240"/>
      <c r="HII12" s="1"/>
      <c r="HIJ12" s="1"/>
      <c r="HIK12" s="4"/>
      <c r="HIL12" s="240"/>
      <c r="HIM12" s="1"/>
      <c r="HIN12" s="1"/>
      <c r="HIO12" s="4"/>
      <c r="HIP12" s="240"/>
      <c r="HIQ12" s="1"/>
      <c r="HIR12" s="1"/>
      <c r="HIS12" s="4"/>
      <c r="HIT12" s="240"/>
      <c r="HIU12" s="1"/>
      <c r="HIV12" s="1"/>
      <c r="HIW12" s="4"/>
      <c r="HIX12" s="240"/>
      <c r="HIY12" s="1"/>
      <c r="HIZ12" s="1"/>
      <c r="HJA12" s="4"/>
      <c r="HJB12" s="240"/>
      <c r="HJC12" s="1"/>
      <c r="HJD12" s="1"/>
      <c r="HJE12" s="4"/>
      <c r="HJF12" s="240"/>
      <c r="HJG12" s="1"/>
      <c r="HJH12" s="1"/>
      <c r="HJI12" s="4"/>
      <c r="HJJ12" s="240"/>
      <c r="HJK12" s="1"/>
      <c r="HJL12" s="1"/>
      <c r="HJM12" s="4"/>
      <c r="HJN12" s="240"/>
      <c r="HJO12" s="1"/>
      <c r="HJP12" s="1"/>
      <c r="HJQ12" s="4"/>
      <c r="HJR12" s="240"/>
      <c r="HJS12" s="1"/>
      <c r="HJT12" s="1"/>
      <c r="HJU12" s="4"/>
      <c r="HJV12" s="240"/>
      <c r="HJW12" s="1"/>
      <c r="HJX12" s="1"/>
      <c r="HJY12" s="4"/>
      <c r="HJZ12" s="240"/>
      <c r="HKA12" s="1"/>
      <c r="HKB12" s="1"/>
      <c r="HKC12" s="4"/>
      <c r="HKD12" s="240"/>
      <c r="HKE12" s="1"/>
      <c r="HKF12" s="1"/>
      <c r="HKG12" s="4"/>
      <c r="HKH12" s="240"/>
      <c r="HKI12" s="1"/>
      <c r="HKJ12" s="1"/>
      <c r="HKK12" s="4"/>
      <c r="HKL12" s="240"/>
      <c r="HKM12" s="1"/>
      <c r="HKN12" s="1"/>
      <c r="HKO12" s="4"/>
      <c r="HKP12" s="240"/>
      <c r="HKQ12" s="1"/>
      <c r="HKR12" s="1"/>
      <c r="HKS12" s="4"/>
      <c r="HKT12" s="240"/>
      <c r="HKU12" s="1"/>
      <c r="HKV12" s="1"/>
      <c r="HKW12" s="4"/>
      <c r="HKX12" s="240"/>
      <c r="HKY12" s="1"/>
      <c r="HKZ12" s="1"/>
      <c r="HLA12" s="4"/>
      <c r="HLB12" s="240"/>
      <c r="HLC12" s="1"/>
      <c r="HLD12" s="1"/>
      <c r="HLE12" s="4"/>
      <c r="HLF12" s="240"/>
      <c r="HLG12" s="1"/>
      <c r="HLH12" s="1"/>
      <c r="HLI12" s="4"/>
      <c r="HLJ12" s="240"/>
      <c r="HLK12" s="1"/>
      <c r="HLL12" s="1"/>
      <c r="HLM12" s="4"/>
      <c r="HLN12" s="240"/>
      <c r="HLO12" s="1"/>
      <c r="HLP12" s="1"/>
      <c r="HLQ12" s="4"/>
      <c r="HLR12" s="240"/>
      <c r="HLS12" s="1"/>
      <c r="HLT12" s="1"/>
      <c r="HLU12" s="4"/>
      <c r="HLV12" s="240"/>
      <c r="HLW12" s="1"/>
      <c r="HLX12" s="1"/>
      <c r="HLY12" s="4"/>
      <c r="HLZ12" s="240"/>
      <c r="HMA12" s="1"/>
      <c r="HMB12" s="1"/>
      <c r="HMC12" s="4"/>
      <c r="HMD12" s="240"/>
      <c r="HME12" s="1"/>
      <c r="HMF12" s="1"/>
      <c r="HMG12" s="4"/>
      <c r="HMH12" s="240"/>
      <c r="HMI12" s="1"/>
      <c r="HMJ12" s="1"/>
      <c r="HMK12" s="4"/>
      <c r="HML12" s="240"/>
      <c r="HMM12" s="1"/>
      <c r="HMN12" s="1"/>
      <c r="HMO12" s="4"/>
      <c r="HMP12" s="240"/>
      <c r="HMQ12" s="1"/>
      <c r="HMR12" s="1"/>
      <c r="HMS12" s="4"/>
      <c r="HMT12" s="240"/>
      <c r="HMU12" s="1"/>
      <c r="HMV12" s="1"/>
      <c r="HMW12" s="4"/>
      <c r="HMX12" s="240"/>
      <c r="HMY12" s="1"/>
      <c r="HMZ12" s="1"/>
      <c r="HNA12" s="4"/>
      <c r="HNB12" s="240"/>
      <c r="HNC12" s="1"/>
      <c r="HND12" s="1"/>
      <c r="HNE12" s="4"/>
      <c r="HNF12" s="240"/>
      <c r="HNG12" s="1"/>
      <c r="HNH12" s="1"/>
      <c r="HNI12" s="4"/>
      <c r="HNJ12" s="240"/>
      <c r="HNK12" s="1"/>
      <c r="HNL12" s="1"/>
      <c r="HNM12" s="4"/>
      <c r="HNN12" s="240"/>
      <c r="HNO12" s="1"/>
      <c r="HNP12" s="1"/>
      <c r="HNQ12" s="4"/>
      <c r="HNR12" s="240"/>
      <c r="HNS12" s="1"/>
      <c r="HNT12" s="1"/>
      <c r="HNU12" s="4"/>
      <c r="HNV12" s="240"/>
      <c r="HNW12" s="1"/>
      <c r="HNX12" s="1"/>
      <c r="HNY12" s="4"/>
      <c r="HNZ12" s="240"/>
      <c r="HOA12" s="1"/>
      <c r="HOB12" s="1"/>
      <c r="HOC12" s="4"/>
      <c r="HOD12" s="240"/>
      <c r="HOE12" s="1"/>
      <c r="HOF12" s="1"/>
      <c r="HOG12" s="4"/>
      <c r="HOH12" s="240"/>
      <c r="HOI12" s="1"/>
      <c r="HOJ12" s="1"/>
      <c r="HOK12" s="4"/>
      <c r="HOL12" s="240"/>
      <c r="HOM12" s="1"/>
      <c r="HON12" s="1"/>
      <c r="HOO12" s="4"/>
      <c r="HOP12" s="240"/>
      <c r="HOQ12" s="1"/>
      <c r="HOR12" s="1"/>
      <c r="HOS12" s="4"/>
      <c r="HOT12" s="240"/>
      <c r="HOU12" s="1"/>
      <c r="HOV12" s="1"/>
      <c r="HOW12" s="4"/>
      <c r="HOX12" s="240"/>
      <c r="HOY12" s="1"/>
      <c r="HOZ12" s="1"/>
      <c r="HPA12" s="4"/>
      <c r="HPB12" s="240"/>
      <c r="HPC12" s="1"/>
      <c r="HPD12" s="1"/>
      <c r="HPE12" s="4"/>
      <c r="HPF12" s="240"/>
      <c r="HPG12" s="1"/>
      <c r="HPH12" s="1"/>
      <c r="HPI12" s="4"/>
      <c r="HPJ12" s="240"/>
      <c r="HPK12" s="1"/>
      <c r="HPL12" s="1"/>
      <c r="HPM12" s="4"/>
      <c r="HPN12" s="240"/>
      <c r="HPO12" s="1"/>
      <c r="HPP12" s="1"/>
      <c r="HPQ12" s="4"/>
      <c r="HPR12" s="240"/>
      <c r="HPS12" s="1"/>
      <c r="HPT12" s="1"/>
      <c r="HPU12" s="4"/>
      <c r="HPV12" s="240"/>
      <c r="HPW12" s="1"/>
      <c r="HPX12" s="1"/>
      <c r="HPY12" s="4"/>
      <c r="HPZ12" s="240"/>
      <c r="HQA12" s="1"/>
      <c r="HQB12" s="1"/>
      <c r="HQC12" s="4"/>
      <c r="HQD12" s="240"/>
      <c r="HQE12" s="1"/>
      <c r="HQF12" s="1"/>
      <c r="HQG12" s="4"/>
      <c r="HQH12" s="240"/>
      <c r="HQI12" s="1"/>
      <c r="HQJ12" s="1"/>
      <c r="HQK12" s="4"/>
      <c r="HQL12" s="240"/>
      <c r="HQM12" s="1"/>
      <c r="HQN12" s="1"/>
      <c r="HQO12" s="4"/>
      <c r="HQP12" s="240"/>
      <c r="HQQ12" s="1"/>
      <c r="HQR12" s="1"/>
      <c r="HQS12" s="4"/>
      <c r="HQT12" s="240"/>
      <c r="HQU12" s="1"/>
      <c r="HQV12" s="1"/>
      <c r="HQW12" s="4"/>
      <c r="HQX12" s="240"/>
      <c r="HQY12" s="1"/>
      <c r="HQZ12" s="1"/>
      <c r="HRA12" s="4"/>
      <c r="HRB12" s="240"/>
      <c r="HRC12" s="1"/>
      <c r="HRD12" s="1"/>
      <c r="HRE12" s="4"/>
      <c r="HRF12" s="240"/>
      <c r="HRG12" s="1"/>
      <c r="HRH12" s="1"/>
      <c r="HRI12" s="4"/>
      <c r="HRJ12" s="240"/>
      <c r="HRK12" s="1"/>
      <c r="HRL12" s="1"/>
      <c r="HRM12" s="4"/>
      <c r="HRN12" s="240"/>
      <c r="HRO12" s="1"/>
      <c r="HRP12" s="1"/>
      <c r="HRQ12" s="4"/>
      <c r="HRR12" s="240"/>
      <c r="HRS12" s="1"/>
      <c r="HRT12" s="1"/>
      <c r="HRU12" s="4"/>
      <c r="HRV12" s="240"/>
      <c r="HRW12" s="1"/>
      <c r="HRX12" s="1"/>
      <c r="HRY12" s="4"/>
      <c r="HRZ12" s="240"/>
      <c r="HSA12" s="1"/>
      <c r="HSB12" s="1"/>
      <c r="HSC12" s="4"/>
      <c r="HSD12" s="240"/>
      <c r="HSE12" s="1"/>
      <c r="HSF12" s="1"/>
      <c r="HSG12" s="4"/>
      <c r="HSH12" s="240"/>
      <c r="HSI12" s="1"/>
      <c r="HSJ12" s="1"/>
      <c r="HSK12" s="4"/>
      <c r="HSL12" s="240"/>
      <c r="HSM12" s="1"/>
      <c r="HSN12" s="1"/>
      <c r="HSO12" s="4"/>
      <c r="HSP12" s="240"/>
      <c r="HSQ12" s="1"/>
      <c r="HSR12" s="1"/>
      <c r="HSS12" s="4"/>
      <c r="HST12" s="240"/>
      <c r="HSU12" s="1"/>
      <c r="HSV12" s="1"/>
      <c r="HSW12" s="4"/>
      <c r="HSX12" s="240"/>
      <c r="HSY12" s="1"/>
      <c r="HSZ12" s="1"/>
      <c r="HTA12" s="4"/>
      <c r="HTB12" s="240"/>
      <c r="HTC12" s="1"/>
      <c r="HTD12" s="1"/>
      <c r="HTE12" s="4"/>
      <c r="HTF12" s="240"/>
      <c r="HTG12" s="1"/>
      <c r="HTH12" s="1"/>
      <c r="HTI12" s="4"/>
      <c r="HTJ12" s="240"/>
      <c r="HTK12" s="1"/>
      <c r="HTL12" s="1"/>
      <c r="HTM12" s="4"/>
      <c r="HTN12" s="240"/>
      <c r="HTO12" s="1"/>
      <c r="HTP12" s="1"/>
      <c r="HTQ12" s="4"/>
      <c r="HTR12" s="240"/>
      <c r="HTS12" s="1"/>
      <c r="HTT12" s="1"/>
      <c r="HTU12" s="4"/>
      <c r="HTV12" s="240"/>
      <c r="HTW12" s="1"/>
      <c r="HTX12" s="1"/>
      <c r="HTY12" s="4"/>
      <c r="HTZ12" s="240"/>
      <c r="HUA12" s="1"/>
      <c r="HUB12" s="1"/>
      <c r="HUC12" s="4"/>
      <c r="HUD12" s="240"/>
      <c r="HUE12" s="1"/>
      <c r="HUF12" s="1"/>
      <c r="HUG12" s="4"/>
      <c r="HUH12" s="240"/>
      <c r="HUI12" s="1"/>
      <c r="HUJ12" s="1"/>
      <c r="HUK12" s="4"/>
      <c r="HUL12" s="240"/>
      <c r="HUM12" s="1"/>
      <c r="HUN12" s="1"/>
      <c r="HUO12" s="4"/>
      <c r="HUP12" s="240"/>
      <c r="HUQ12" s="1"/>
      <c r="HUR12" s="1"/>
      <c r="HUS12" s="4"/>
      <c r="HUT12" s="240"/>
      <c r="HUU12" s="1"/>
      <c r="HUV12" s="1"/>
      <c r="HUW12" s="4"/>
      <c r="HUX12" s="240"/>
      <c r="HUY12" s="1"/>
      <c r="HUZ12" s="1"/>
      <c r="HVA12" s="4"/>
      <c r="HVB12" s="240"/>
      <c r="HVC12" s="1"/>
      <c r="HVD12" s="1"/>
      <c r="HVE12" s="4"/>
      <c r="HVF12" s="240"/>
      <c r="HVG12" s="1"/>
      <c r="HVH12" s="1"/>
      <c r="HVI12" s="4"/>
      <c r="HVJ12" s="240"/>
      <c r="HVK12" s="1"/>
      <c r="HVL12" s="1"/>
      <c r="HVM12" s="4"/>
      <c r="HVN12" s="240"/>
      <c r="HVO12" s="1"/>
      <c r="HVP12" s="1"/>
      <c r="HVQ12" s="4"/>
      <c r="HVR12" s="240"/>
      <c r="HVS12" s="1"/>
      <c r="HVT12" s="1"/>
      <c r="HVU12" s="4"/>
      <c r="HVV12" s="240"/>
      <c r="HVW12" s="1"/>
      <c r="HVX12" s="1"/>
      <c r="HVY12" s="4"/>
      <c r="HVZ12" s="240"/>
      <c r="HWA12" s="1"/>
      <c r="HWB12" s="1"/>
      <c r="HWC12" s="4"/>
      <c r="HWD12" s="240"/>
      <c r="HWE12" s="1"/>
      <c r="HWF12" s="1"/>
      <c r="HWG12" s="4"/>
      <c r="HWH12" s="240"/>
      <c r="HWI12" s="1"/>
      <c r="HWJ12" s="1"/>
      <c r="HWK12" s="4"/>
      <c r="HWL12" s="240"/>
      <c r="HWM12" s="1"/>
      <c r="HWN12" s="1"/>
      <c r="HWO12" s="4"/>
      <c r="HWP12" s="240"/>
      <c r="HWQ12" s="1"/>
      <c r="HWR12" s="1"/>
      <c r="HWS12" s="4"/>
      <c r="HWT12" s="240"/>
      <c r="HWU12" s="1"/>
      <c r="HWV12" s="1"/>
      <c r="HWW12" s="4"/>
      <c r="HWX12" s="240"/>
      <c r="HWY12" s="1"/>
      <c r="HWZ12" s="1"/>
      <c r="HXA12" s="4"/>
      <c r="HXB12" s="240"/>
      <c r="HXC12" s="1"/>
      <c r="HXD12" s="1"/>
      <c r="HXE12" s="4"/>
      <c r="HXF12" s="240"/>
      <c r="HXG12" s="1"/>
      <c r="HXH12" s="1"/>
      <c r="HXI12" s="4"/>
      <c r="HXJ12" s="240"/>
      <c r="HXK12" s="1"/>
      <c r="HXL12" s="1"/>
      <c r="HXM12" s="4"/>
      <c r="HXN12" s="240"/>
      <c r="HXO12" s="1"/>
      <c r="HXP12" s="1"/>
      <c r="HXQ12" s="4"/>
      <c r="HXR12" s="240"/>
      <c r="HXS12" s="1"/>
      <c r="HXT12" s="1"/>
      <c r="HXU12" s="4"/>
      <c r="HXV12" s="240"/>
      <c r="HXW12" s="1"/>
      <c r="HXX12" s="1"/>
      <c r="HXY12" s="4"/>
      <c r="HXZ12" s="240"/>
      <c r="HYA12" s="1"/>
      <c r="HYB12" s="1"/>
      <c r="HYC12" s="4"/>
      <c r="HYD12" s="240"/>
      <c r="HYE12" s="1"/>
      <c r="HYF12" s="1"/>
      <c r="HYG12" s="4"/>
      <c r="HYH12" s="240"/>
      <c r="HYI12" s="1"/>
      <c r="HYJ12" s="1"/>
      <c r="HYK12" s="4"/>
      <c r="HYL12" s="240"/>
      <c r="HYM12" s="1"/>
      <c r="HYN12" s="1"/>
      <c r="HYO12" s="4"/>
      <c r="HYP12" s="240"/>
      <c r="HYQ12" s="1"/>
      <c r="HYR12" s="1"/>
      <c r="HYS12" s="4"/>
      <c r="HYT12" s="240"/>
      <c r="HYU12" s="1"/>
      <c r="HYV12" s="1"/>
      <c r="HYW12" s="4"/>
      <c r="HYX12" s="240"/>
      <c r="HYY12" s="1"/>
      <c r="HYZ12" s="1"/>
      <c r="HZA12" s="4"/>
      <c r="HZB12" s="240"/>
      <c r="HZC12" s="1"/>
      <c r="HZD12" s="1"/>
      <c r="HZE12" s="4"/>
      <c r="HZF12" s="240"/>
      <c r="HZG12" s="1"/>
      <c r="HZH12" s="1"/>
      <c r="HZI12" s="4"/>
      <c r="HZJ12" s="240"/>
      <c r="HZK12" s="1"/>
      <c r="HZL12" s="1"/>
      <c r="HZM12" s="4"/>
      <c r="HZN12" s="240"/>
      <c r="HZO12" s="1"/>
      <c r="HZP12" s="1"/>
      <c r="HZQ12" s="4"/>
      <c r="HZR12" s="240"/>
      <c r="HZS12" s="1"/>
      <c r="HZT12" s="1"/>
      <c r="HZU12" s="4"/>
      <c r="HZV12" s="240"/>
      <c r="HZW12" s="1"/>
      <c r="HZX12" s="1"/>
      <c r="HZY12" s="4"/>
      <c r="HZZ12" s="240"/>
      <c r="IAA12" s="1"/>
      <c r="IAB12" s="1"/>
      <c r="IAC12" s="4"/>
      <c r="IAD12" s="240"/>
      <c r="IAE12" s="1"/>
      <c r="IAF12" s="1"/>
      <c r="IAG12" s="4"/>
      <c r="IAH12" s="240"/>
      <c r="IAI12" s="1"/>
      <c r="IAJ12" s="1"/>
      <c r="IAK12" s="4"/>
      <c r="IAL12" s="240"/>
      <c r="IAM12" s="1"/>
      <c r="IAN12" s="1"/>
      <c r="IAO12" s="4"/>
      <c r="IAP12" s="240"/>
      <c r="IAQ12" s="1"/>
      <c r="IAR12" s="1"/>
      <c r="IAS12" s="4"/>
      <c r="IAT12" s="240"/>
      <c r="IAU12" s="1"/>
      <c r="IAV12" s="1"/>
      <c r="IAW12" s="4"/>
      <c r="IAX12" s="240"/>
      <c r="IAY12" s="1"/>
      <c r="IAZ12" s="1"/>
      <c r="IBA12" s="4"/>
      <c r="IBB12" s="240"/>
      <c r="IBC12" s="1"/>
      <c r="IBD12" s="1"/>
      <c r="IBE12" s="4"/>
      <c r="IBF12" s="240"/>
      <c r="IBG12" s="1"/>
      <c r="IBH12" s="1"/>
      <c r="IBI12" s="4"/>
      <c r="IBJ12" s="240"/>
      <c r="IBK12" s="1"/>
      <c r="IBL12" s="1"/>
      <c r="IBM12" s="4"/>
      <c r="IBN12" s="240"/>
      <c r="IBO12" s="1"/>
      <c r="IBP12" s="1"/>
      <c r="IBQ12" s="4"/>
      <c r="IBR12" s="240"/>
      <c r="IBS12" s="1"/>
      <c r="IBT12" s="1"/>
      <c r="IBU12" s="4"/>
      <c r="IBV12" s="240"/>
      <c r="IBW12" s="1"/>
      <c r="IBX12" s="1"/>
      <c r="IBY12" s="4"/>
      <c r="IBZ12" s="240"/>
      <c r="ICA12" s="1"/>
      <c r="ICB12" s="1"/>
      <c r="ICC12" s="4"/>
      <c r="ICD12" s="240"/>
      <c r="ICE12" s="1"/>
      <c r="ICF12" s="1"/>
      <c r="ICG12" s="4"/>
      <c r="ICH12" s="240"/>
      <c r="ICI12" s="1"/>
      <c r="ICJ12" s="1"/>
      <c r="ICK12" s="4"/>
      <c r="ICL12" s="240"/>
      <c r="ICM12" s="1"/>
      <c r="ICN12" s="1"/>
      <c r="ICO12" s="4"/>
      <c r="ICP12" s="240"/>
      <c r="ICQ12" s="1"/>
      <c r="ICR12" s="1"/>
      <c r="ICS12" s="4"/>
      <c r="ICT12" s="240"/>
      <c r="ICU12" s="1"/>
      <c r="ICV12" s="1"/>
      <c r="ICW12" s="4"/>
      <c r="ICX12" s="240"/>
      <c r="ICY12" s="1"/>
      <c r="ICZ12" s="1"/>
      <c r="IDA12" s="4"/>
      <c r="IDB12" s="240"/>
      <c r="IDC12" s="1"/>
      <c r="IDD12" s="1"/>
      <c r="IDE12" s="4"/>
      <c r="IDF12" s="240"/>
      <c r="IDG12" s="1"/>
      <c r="IDH12" s="1"/>
      <c r="IDI12" s="4"/>
      <c r="IDJ12" s="240"/>
      <c r="IDK12" s="1"/>
      <c r="IDL12" s="1"/>
      <c r="IDM12" s="4"/>
      <c r="IDN12" s="240"/>
      <c r="IDO12" s="1"/>
      <c r="IDP12" s="1"/>
      <c r="IDQ12" s="4"/>
      <c r="IDR12" s="240"/>
      <c r="IDS12" s="1"/>
      <c r="IDT12" s="1"/>
      <c r="IDU12" s="4"/>
      <c r="IDV12" s="240"/>
      <c r="IDW12" s="1"/>
      <c r="IDX12" s="1"/>
      <c r="IDY12" s="4"/>
      <c r="IDZ12" s="240"/>
      <c r="IEA12" s="1"/>
      <c r="IEB12" s="1"/>
      <c r="IEC12" s="4"/>
      <c r="IED12" s="240"/>
      <c r="IEE12" s="1"/>
      <c r="IEF12" s="1"/>
      <c r="IEG12" s="4"/>
      <c r="IEH12" s="240"/>
      <c r="IEI12" s="1"/>
      <c r="IEJ12" s="1"/>
      <c r="IEK12" s="4"/>
      <c r="IEL12" s="240"/>
      <c r="IEM12" s="1"/>
      <c r="IEN12" s="1"/>
      <c r="IEO12" s="4"/>
      <c r="IEP12" s="240"/>
      <c r="IEQ12" s="1"/>
      <c r="IER12" s="1"/>
      <c r="IES12" s="4"/>
      <c r="IET12" s="240"/>
      <c r="IEU12" s="1"/>
      <c r="IEV12" s="1"/>
      <c r="IEW12" s="4"/>
      <c r="IEX12" s="240"/>
      <c r="IEY12" s="1"/>
      <c r="IEZ12" s="1"/>
      <c r="IFA12" s="4"/>
      <c r="IFB12" s="240"/>
      <c r="IFC12" s="1"/>
      <c r="IFD12" s="1"/>
      <c r="IFE12" s="4"/>
      <c r="IFF12" s="240"/>
      <c r="IFG12" s="1"/>
      <c r="IFH12" s="1"/>
      <c r="IFI12" s="4"/>
      <c r="IFJ12" s="240"/>
      <c r="IFK12" s="1"/>
      <c r="IFL12" s="1"/>
      <c r="IFM12" s="4"/>
      <c r="IFN12" s="240"/>
      <c r="IFO12" s="1"/>
      <c r="IFP12" s="1"/>
      <c r="IFQ12" s="4"/>
      <c r="IFR12" s="240"/>
      <c r="IFS12" s="1"/>
      <c r="IFT12" s="1"/>
      <c r="IFU12" s="4"/>
      <c r="IFV12" s="240"/>
      <c r="IFW12" s="1"/>
      <c r="IFX12" s="1"/>
      <c r="IFY12" s="4"/>
      <c r="IFZ12" s="240"/>
      <c r="IGA12" s="1"/>
      <c r="IGB12" s="1"/>
      <c r="IGC12" s="4"/>
      <c r="IGD12" s="240"/>
      <c r="IGE12" s="1"/>
      <c r="IGF12" s="1"/>
      <c r="IGG12" s="4"/>
      <c r="IGH12" s="240"/>
      <c r="IGI12" s="1"/>
      <c r="IGJ12" s="1"/>
      <c r="IGK12" s="4"/>
      <c r="IGL12" s="240"/>
      <c r="IGM12" s="1"/>
      <c r="IGN12" s="1"/>
      <c r="IGO12" s="4"/>
      <c r="IGP12" s="240"/>
      <c r="IGQ12" s="1"/>
      <c r="IGR12" s="1"/>
      <c r="IGS12" s="4"/>
      <c r="IGT12" s="240"/>
      <c r="IGU12" s="1"/>
      <c r="IGV12" s="1"/>
      <c r="IGW12" s="4"/>
      <c r="IGX12" s="240"/>
      <c r="IGY12" s="1"/>
      <c r="IGZ12" s="1"/>
      <c r="IHA12" s="4"/>
      <c r="IHB12" s="240"/>
      <c r="IHC12" s="1"/>
      <c r="IHD12" s="1"/>
      <c r="IHE12" s="4"/>
      <c r="IHF12" s="240"/>
      <c r="IHG12" s="1"/>
      <c r="IHH12" s="1"/>
      <c r="IHI12" s="4"/>
      <c r="IHJ12" s="240"/>
      <c r="IHK12" s="1"/>
      <c r="IHL12" s="1"/>
      <c r="IHM12" s="4"/>
      <c r="IHN12" s="240"/>
      <c r="IHO12" s="1"/>
      <c r="IHP12" s="1"/>
      <c r="IHQ12" s="4"/>
      <c r="IHR12" s="240"/>
      <c r="IHS12" s="1"/>
      <c r="IHT12" s="1"/>
      <c r="IHU12" s="4"/>
      <c r="IHV12" s="240"/>
      <c r="IHW12" s="1"/>
      <c r="IHX12" s="1"/>
      <c r="IHY12" s="4"/>
      <c r="IHZ12" s="240"/>
      <c r="IIA12" s="1"/>
      <c r="IIB12" s="1"/>
      <c r="IIC12" s="4"/>
      <c r="IID12" s="240"/>
      <c r="IIE12" s="1"/>
      <c r="IIF12" s="1"/>
      <c r="IIG12" s="4"/>
      <c r="IIH12" s="240"/>
      <c r="III12" s="1"/>
      <c r="IIJ12" s="1"/>
      <c r="IIK12" s="4"/>
      <c r="IIL12" s="240"/>
      <c r="IIM12" s="1"/>
      <c r="IIN12" s="1"/>
      <c r="IIO12" s="4"/>
      <c r="IIP12" s="240"/>
      <c r="IIQ12" s="1"/>
      <c r="IIR12" s="1"/>
      <c r="IIS12" s="4"/>
      <c r="IIT12" s="240"/>
      <c r="IIU12" s="1"/>
      <c r="IIV12" s="1"/>
      <c r="IIW12" s="4"/>
      <c r="IIX12" s="240"/>
      <c r="IIY12" s="1"/>
      <c r="IIZ12" s="1"/>
      <c r="IJA12" s="4"/>
      <c r="IJB12" s="240"/>
      <c r="IJC12" s="1"/>
      <c r="IJD12" s="1"/>
      <c r="IJE12" s="4"/>
      <c r="IJF12" s="240"/>
      <c r="IJG12" s="1"/>
      <c r="IJH12" s="1"/>
      <c r="IJI12" s="4"/>
      <c r="IJJ12" s="240"/>
      <c r="IJK12" s="1"/>
      <c r="IJL12" s="1"/>
      <c r="IJM12" s="4"/>
      <c r="IJN12" s="240"/>
      <c r="IJO12" s="1"/>
      <c r="IJP12" s="1"/>
      <c r="IJQ12" s="4"/>
      <c r="IJR12" s="240"/>
      <c r="IJS12" s="1"/>
      <c r="IJT12" s="1"/>
      <c r="IJU12" s="4"/>
      <c r="IJV12" s="240"/>
      <c r="IJW12" s="1"/>
      <c r="IJX12" s="1"/>
      <c r="IJY12" s="4"/>
      <c r="IJZ12" s="240"/>
      <c r="IKA12" s="1"/>
      <c r="IKB12" s="1"/>
      <c r="IKC12" s="4"/>
      <c r="IKD12" s="240"/>
      <c r="IKE12" s="1"/>
      <c r="IKF12" s="1"/>
      <c r="IKG12" s="4"/>
      <c r="IKH12" s="240"/>
      <c r="IKI12" s="1"/>
      <c r="IKJ12" s="1"/>
      <c r="IKK12" s="4"/>
      <c r="IKL12" s="240"/>
      <c r="IKM12" s="1"/>
      <c r="IKN12" s="1"/>
      <c r="IKO12" s="4"/>
      <c r="IKP12" s="240"/>
      <c r="IKQ12" s="1"/>
      <c r="IKR12" s="1"/>
      <c r="IKS12" s="4"/>
      <c r="IKT12" s="240"/>
      <c r="IKU12" s="1"/>
      <c r="IKV12" s="1"/>
      <c r="IKW12" s="4"/>
      <c r="IKX12" s="240"/>
      <c r="IKY12" s="1"/>
      <c r="IKZ12" s="1"/>
      <c r="ILA12" s="4"/>
      <c r="ILB12" s="240"/>
      <c r="ILC12" s="1"/>
      <c r="ILD12" s="1"/>
      <c r="ILE12" s="4"/>
      <c r="ILF12" s="240"/>
      <c r="ILG12" s="1"/>
      <c r="ILH12" s="1"/>
      <c r="ILI12" s="4"/>
      <c r="ILJ12" s="240"/>
      <c r="ILK12" s="1"/>
      <c r="ILL12" s="1"/>
      <c r="ILM12" s="4"/>
      <c r="ILN12" s="240"/>
      <c r="ILO12" s="1"/>
      <c r="ILP12" s="1"/>
      <c r="ILQ12" s="4"/>
      <c r="ILR12" s="240"/>
      <c r="ILS12" s="1"/>
      <c r="ILT12" s="1"/>
      <c r="ILU12" s="4"/>
      <c r="ILV12" s="240"/>
      <c r="ILW12" s="1"/>
      <c r="ILX12" s="1"/>
      <c r="ILY12" s="4"/>
      <c r="ILZ12" s="240"/>
      <c r="IMA12" s="1"/>
      <c r="IMB12" s="1"/>
      <c r="IMC12" s="4"/>
      <c r="IMD12" s="240"/>
      <c r="IME12" s="1"/>
      <c r="IMF12" s="1"/>
      <c r="IMG12" s="4"/>
      <c r="IMH12" s="240"/>
      <c r="IMI12" s="1"/>
      <c r="IMJ12" s="1"/>
      <c r="IMK12" s="4"/>
      <c r="IML12" s="240"/>
      <c r="IMM12" s="1"/>
      <c r="IMN12" s="1"/>
      <c r="IMO12" s="4"/>
      <c r="IMP12" s="240"/>
      <c r="IMQ12" s="1"/>
      <c r="IMR12" s="1"/>
      <c r="IMS12" s="4"/>
      <c r="IMT12" s="240"/>
      <c r="IMU12" s="1"/>
      <c r="IMV12" s="1"/>
      <c r="IMW12" s="4"/>
      <c r="IMX12" s="240"/>
      <c r="IMY12" s="1"/>
      <c r="IMZ12" s="1"/>
      <c r="INA12" s="4"/>
      <c r="INB12" s="240"/>
      <c r="INC12" s="1"/>
      <c r="IND12" s="1"/>
      <c r="INE12" s="4"/>
      <c r="INF12" s="240"/>
      <c r="ING12" s="1"/>
      <c r="INH12" s="1"/>
      <c r="INI12" s="4"/>
      <c r="INJ12" s="240"/>
      <c r="INK12" s="1"/>
      <c r="INL12" s="1"/>
      <c r="INM12" s="4"/>
      <c r="INN12" s="240"/>
      <c r="INO12" s="1"/>
      <c r="INP12" s="1"/>
      <c r="INQ12" s="4"/>
      <c r="INR12" s="240"/>
      <c r="INS12" s="1"/>
      <c r="INT12" s="1"/>
      <c r="INU12" s="4"/>
      <c r="INV12" s="240"/>
      <c r="INW12" s="1"/>
      <c r="INX12" s="1"/>
      <c r="INY12" s="4"/>
      <c r="INZ12" s="240"/>
      <c r="IOA12" s="1"/>
      <c r="IOB12" s="1"/>
      <c r="IOC12" s="4"/>
      <c r="IOD12" s="240"/>
      <c r="IOE12" s="1"/>
      <c r="IOF12" s="1"/>
      <c r="IOG12" s="4"/>
      <c r="IOH12" s="240"/>
      <c r="IOI12" s="1"/>
      <c r="IOJ12" s="1"/>
      <c r="IOK12" s="4"/>
      <c r="IOL12" s="240"/>
      <c r="IOM12" s="1"/>
      <c r="ION12" s="1"/>
      <c r="IOO12" s="4"/>
      <c r="IOP12" s="240"/>
      <c r="IOQ12" s="1"/>
      <c r="IOR12" s="1"/>
      <c r="IOS12" s="4"/>
      <c r="IOT12" s="240"/>
      <c r="IOU12" s="1"/>
      <c r="IOV12" s="1"/>
      <c r="IOW12" s="4"/>
      <c r="IOX12" s="240"/>
      <c r="IOY12" s="1"/>
      <c r="IOZ12" s="1"/>
      <c r="IPA12" s="4"/>
      <c r="IPB12" s="240"/>
      <c r="IPC12" s="1"/>
      <c r="IPD12" s="1"/>
      <c r="IPE12" s="4"/>
      <c r="IPF12" s="240"/>
      <c r="IPG12" s="1"/>
      <c r="IPH12" s="1"/>
      <c r="IPI12" s="4"/>
      <c r="IPJ12" s="240"/>
      <c r="IPK12" s="1"/>
      <c r="IPL12" s="1"/>
      <c r="IPM12" s="4"/>
      <c r="IPN12" s="240"/>
      <c r="IPO12" s="1"/>
      <c r="IPP12" s="1"/>
      <c r="IPQ12" s="4"/>
      <c r="IPR12" s="240"/>
      <c r="IPS12" s="1"/>
      <c r="IPT12" s="1"/>
      <c r="IPU12" s="4"/>
      <c r="IPV12" s="240"/>
      <c r="IPW12" s="1"/>
      <c r="IPX12" s="1"/>
      <c r="IPY12" s="4"/>
      <c r="IPZ12" s="240"/>
      <c r="IQA12" s="1"/>
      <c r="IQB12" s="1"/>
      <c r="IQC12" s="4"/>
      <c r="IQD12" s="240"/>
      <c r="IQE12" s="1"/>
      <c r="IQF12" s="1"/>
      <c r="IQG12" s="4"/>
      <c r="IQH12" s="240"/>
      <c r="IQI12" s="1"/>
      <c r="IQJ12" s="1"/>
      <c r="IQK12" s="4"/>
      <c r="IQL12" s="240"/>
      <c r="IQM12" s="1"/>
      <c r="IQN12" s="1"/>
      <c r="IQO12" s="4"/>
      <c r="IQP12" s="240"/>
      <c r="IQQ12" s="1"/>
      <c r="IQR12" s="1"/>
      <c r="IQS12" s="4"/>
      <c r="IQT12" s="240"/>
      <c r="IQU12" s="1"/>
      <c r="IQV12" s="1"/>
      <c r="IQW12" s="4"/>
      <c r="IQX12" s="240"/>
      <c r="IQY12" s="1"/>
      <c r="IQZ12" s="1"/>
      <c r="IRA12" s="4"/>
      <c r="IRB12" s="240"/>
      <c r="IRC12" s="1"/>
      <c r="IRD12" s="1"/>
      <c r="IRE12" s="4"/>
      <c r="IRF12" s="240"/>
      <c r="IRG12" s="1"/>
      <c r="IRH12" s="1"/>
      <c r="IRI12" s="4"/>
      <c r="IRJ12" s="240"/>
      <c r="IRK12" s="1"/>
      <c r="IRL12" s="1"/>
      <c r="IRM12" s="4"/>
      <c r="IRN12" s="240"/>
      <c r="IRO12" s="1"/>
      <c r="IRP12" s="1"/>
      <c r="IRQ12" s="4"/>
      <c r="IRR12" s="240"/>
      <c r="IRS12" s="1"/>
      <c r="IRT12" s="1"/>
      <c r="IRU12" s="4"/>
      <c r="IRV12" s="240"/>
      <c r="IRW12" s="1"/>
      <c r="IRX12" s="1"/>
      <c r="IRY12" s="4"/>
      <c r="IRZ12" s="240"/>
      <c r="ISA12" s="1"/>
      <c r="ISB12" s="1"/>
      <c r="ISC12" s="4"/>
      <c r="ISD12" s="240"/>
      <c r="ISE12" s="1"/>
      <c r="ISF12" s="1"/>
      <c r="ISG12" s="4"/>
      <c r="ISH12" s="240"/>
      <c r="ISI12" s="1"/>
      <c r="ISJ12" s="1"/>
      <c r="ISK12" s="4"/>
      <c r="ISL12" s="240"/>
      <c r="ISM12" s="1"/>
      <c r="ISN12" s="1"/>
      <c r="ISO12" s="4"/>
      <c r="ISP12" s="240"/>
      <c r="ISQ12" s="1"/>
      <c r="ISR12" s="1"/>
      <c r="ISS12" s="4"/>
      <c r="IST12" s="240"/>
      <c r="ISU12" s="1"/>
      <c r="ISV12" s="1"/>
      <c r="ISW12" s="4"/>
      <c r="ISX12" s="240"/>
      <c r="ISY12" s="1"/>
      <c r="ISZ12" s="1"/>
      <c r="ITA12" s="4"/>
      <c r="ITB12" s="240"/>
      <c r="ITC12" s="1"/>
      <c r="ITD12" s="1"/>
      <c r="ITE12" s="4"/>
      <c r="ITF12" s="240"/>
      <c r="ITG12" s="1"/>
      <c r="ITH12" s="1"/>
      <c r="ITI12" s="4"/>
      <c r="ITJ12" s="240"/>
      <c r="ITK12" s="1"/>
      <c r="ITL12" s="1"/>
      <c r="ITM12" s="4"/>
      <c r="ITN12" s="240"/>
      <c r="ITO12" s="1"/>
      <c r="ITP12" s="1"/>
      <c r="ITQ12" s="4"/>
      <c r="ITR12" s="240"/>
      <c r="ITS12" s="1"/>
      <c r="ITT12" s="1"/>
      <c r="ITU12" s="4"/>
      <c r="ITV12" s="240"/>
      <c r="ITW12" s="1"/>
      <c r="ITX12" s="1"/>
      <c r="ITY12" s="4"/>
      <c r="ITZ12" s="240"/>
      <c r="IUA12" s="1"/>
      <c r="IUB12" s="1"/>
      <c r="IUC12" s="4"/>
      <c r="IUD12" s="240"/>
      <c r="IUE12" s="1"/>
      <c r="IUF12" s="1"/>
      <c r="IUG12" s="4"/>
      <c r="IUH12" s="240"/>
      <c r="IUI12" s="1"/>
      <c r="IUJ12" s="1"/>
      <c r="IUK12" s="4"/>
      <c r="IUL12" s="240"/>
      <c r="IUM12" s="1"/>
      <c r="IUN12" s="1"/>
      <c r="IUO12" s="4"/>
      <c r="IUP12" s="240"/>
      <c r="IUQ12" s="1"/>
      <c r="IUR12" s="1"/>
      <c r="IUS12" s="4"/>
      <c r="IUT12" s="240"/>
      <c r="IUU12" s="1"/>
      <c r="IUV12" s="1"/>
      <c r="IUW12" s="4"/>
      <c r="IUX12" s="240"/>
      <c r="IUY12" s="1"/>
      <c r="IUZ12" s="1"/>
      <c r="IVA12" s="4"/>
      <c r="IVB12" s="240"/>
      <c r="IVC12" s="1"/>
      <c r="IVD12" s="1"/>
      <c r="IVE12" s="4"/>
      <c r="IVF12" s="240"/>
      <c r="IVG12" s="1"/>
      <c r="IVH12" s="1"/>
      <c r="IVI12" s="4"/>
      <c r="IVJ12" s="240"/>
      <c r="IVK12" s="1"/>
      <c r="IVL12" s="1"/>
      <c r="IVM12" s="4"/>
      <c r="IVN12" s="240"/>
      <c r="IVO12" s="1"/>
      <c r="IVP12" s="1"/>
      <c r="IVQ12" s="4"/>
      <c r="IVR12" s="240"/>
      <c r="IVS12" s="1"/>
      <c r="IVT12" s="1"/>
      <c r="IVU12" s="4"/>
      <c r="IVV12" s="240"/>
      <c r="IVW12" s="1"/>
      <c r="IVX12" s="1"/>
      <c r="IVY12" s="4"/>
      <c r="IVZ12" s="240"/>
      <c r="IWA12" s="1"/>
      <c r="IWB12" s="1"/>
      <c r="IWC12" s="4"/>
      <c r="IWD12" s="240"/>
      <c r="IWE12" s="1"/>
      <c r="IWF12" s="1"/>
      <c r="IWG12" s="4"/>
      <c r="IWH12" s="240"/>
      <c r="IWI12" s="1"/>
      <c r="IWJ12" s="1"/>
      <c r="IWK12" s="4"/>
      <c r="IWL12" s="240"/>
      <c r="IWM12" s="1"/>
      <c r="IWN12" s="1"/>
      <c r="IWO12" s="4"/>
      <c r="IWP12" s="240"/>
      <c r="IWQ12" s="1"/>
      <c r="IWR12" s="1"/>
      <c r="IWS12" s="4"/>
      <c r="IWT12" s="240"/>
      <c r="IWU12" s="1"/>
      <c r="IWV12" s="1"/>
      <c r="IWW12" s="4"/>
      <c r="IWX12" s="240"/>
      <c r="IWY12" s="1"/>
      <c r="IWZ12" s="1"/>
      <c r="IXA12" s="4"/>
      <c r="IXB12" s="240"/>
      <c r="IXC12" s="1"/>
      <c r="IXD12" s="1"/>
      <c r="IXE12" s="4"/>
      <c r="IXF12" s="240"/>
      <c r="IXG12" s="1"/>
      <c r="IXH12" s="1"/>
      <c r="IXI12" s="4"/>
      <c r="IXJ12" s="240"/>
      <c r="IXK12" s="1"/>
      <c r="IXL12" s="1"/>
      <c r="IXM12" s="4"/>
      <c r="IXN12" s="240"/>
      <c r="IXO12" s="1"/>
      <c r="IXP12" s="1"/>
      <c r="IXQ12" s="4"/>
      <c r="IXR12" s="240"/>
      <c r="IXS12" s="1"/>
      <c r="IXT12" s="1"/>
      <c r="IXU12" s="4"/>
      <c r="IXV12" s="240"/>
      <c r="IXW12" s="1"/>
      <c r="IXX12" s="1"/>
      <c r="IXY12" s="4"/>
      <c r="IXZ12" s="240"/>
      <c r="IYA12" s="1"/>
      <c r="IYB12" s="1"/>
      <c r="IYC12" s="4"/>
      <c r="IYD12" s="240"/>
      <c r="IYE12" s="1"/>
      <c r="IYF12" s="1"/>
      <c r="IYG12" s="4"/>
      <c r="IYH12" s="240"/>
      <c r="IYI12" s="1"/>
      <c r="IYJ12" s="1"/>
      <c r="IYK12" s="4"/>
      <c r="IYL12" s="240"/>
      <c r="IYM12" s="1"/>
      <c r="IYN12" s="1"/>
      <c r="IYO12" s="4"/>
      <c r="IYP12" s="240"/>
      <c r="IYQ12" s="1"/>
      <c r="IYR12" s="1"/>
      <c r="IYS12" s="4"/>
      <c r="IYT12" s="240"/>
      <c r="IYU12" s="1"/>
      <c r="IYV12" s="1"/>
      <c r="IYW12" s="4"/>
      <c r="IYX12" s="240"/>
      <c r="IYY12" s="1"/>
      <c r="IYZ12" s="1"/>
      <c r="IZA12" s="4"/>
      <c r="IZB12" s="240"/>
      <c r="IZC12" s="1"/>
      <c r="IZD12" s="1"/>
      <c r="IZE12" s="4"/>
      <c r="IZF12" s="240"/>
      <c r="IZG12" s="1"/>
      <c r="IZH12" s="1"/>
      <c r="IZI12" s="4"/>
      <c r="IZJ12" s="240"/>
      <c r="IZK12" s="1"/>
      <c r="IZL12" s="1"/>
      <c r="IZM12" s="4"/>
      <c r="IZN12" s="240"/>
      <c r="IZO12" s="1"/>
      <c r="IZP12" s="1"/>
      <c r="IZQ12" s="4"/>
      <c r="IZR12" s="240"/>
      <c r="IZS12" s="1"/>
      <c r="IZT12" s="1"/>
      <c r="IZU12" s="4"/>
      <c r="IZV12" s="240"/>
      <c r="IZW12" s="1"/>
      <c r="IZX12" s="1"/>
      <c r="IZY12" s="4"/>
      <c r="IZZ12" s="240"/>
      <c r="JAA12" s="1"/>
      <c r="JAB12" s="1"/>
      <c r="JAC12" s="4"/>
      <c r="JAD12" s="240"/>
      <c r="JAE12" s="1"/>
      <c r="JAF12" s="1"/>
      <c r="JAG12" s="4"/>
      <c r="JAH12" s="240"/>
      <c r="JAI12" s="1"/>
      <c r="JAJ12" s="1"/>
      <c r="JAK12" s="4"/>
      <c r="JAL12" s="240"/>
      <c r="JAM12" s="1"/>
      <c r="JAN12" s="1"/>
      <c r="JAO12" s="4"/>
      <c r="JAP12" s="240"/>
      <c r="JAQ12" s="1"/>
      <c r="JAR12" s="1"/>
      <c r="JAS12" s="4"/>
      <c r="JAT12" s="240"/>
      <c r="JAU12" s="1"/>
      <c r="JAV12" s="1"/>
      <c r="JAW12" s="4"/>
      <c r="JAX12" s="240"/>
      <c r="JAY12" s="1"/>
      <c r="JAZ12" s="1"/>
      <c r="JBA12" s="4"/>
      <c r="JBB12" s="240"/>
      <c r="JBC12" s="1"/>
      <c r="JBD12" s="1"/>
      <c r="JBE12" s="4"/>
      <c r="JBF12" s="240"/>
      <c r="JBG12" s="1"/>
      <c r="JBH12" s="1"/>
      <c r="JBI12" s="4"/>
      <c r="JBJ12" s="240"/>
      <c r="JBK12" s="1"/>
      <c r="JBL12" s="1"/>
      <c r="JBM12" s="4"/>
      <c r="JBN12" s="240"/>
      <c r="JBO12" s="1"/>
      <c r="JBP12" s="1"/>
      <c r="JBQ12" s="4"/>
      <c r="JBR12" s="240"/>
      <c r="JBS12" s="1"/>
      <c r="JBT12" s="1"/>
      <c r="JBU12" s="4"/>
      <c r="JBV12" s="240"/>
      <c r="JBW12" s="1"/>
      <c r="JBX12" s="1"/>
      <c r="JBY12" s="4"/>
      <c r="JBZ12" s="240"/>
      <c r="JCA12" s="1"/>
      <c r="JCB12" s="1"/>
      <c r="JCC12" s="4"/>
      <c r="JCD12" s="240"/>
      <c r="JCE12" s="1"/>
      <c r="JCF12" s="1"/>
      <c r="JCG12" s="4"/>
      <c r="JCH12" s="240"/>
      <c r="JCI12" s="1"/>
      <c r="JCJ12" s="1"/>
      <c r="JCK12" s="4"/>
      <c r="JCL12" s="240"/>
      <c r="JCM12" s="1"/>
      <c r="JCN12" s="1"/>
      <c r="JCO12" s="4"/>
      <c r="JCP12" s="240"/>
      <c r="JCQ12" s="1"/>
      <c r="JCR12" s="1"/>
      <c r="JCS12" s="4"/>
      <c r="JCT12" s="240"/>
      <c r="JCU12" s="1"/>
      <c r="JCV12" s="1"/>
      <c r="JCW12" s="4"/>
      <c r="JCX12" s="240"/>
      <c r="JCY12" s="1"/>
      <c r="JCZ12" s="1"/>
      <c r="JDA12" s="4"/>
      <c r="JDB12" s="240"/>
      <c r="JDC12" s="1"/>
      <c r="JDD12" s="1"/>
      <c r="JDE12" s="4"/>
      <c r="JDF12" s="240"/>
      <c r="JDG12" s="1"/>
      <c r="JDH12" s="1"/>
      <c r="JDI12" s="4"/>
      <c r="JDJ12" s="240"/>
      <c r="JDK12" s="1"/>
      <c r="JDL12" s="1"/>
      <c r="JDM12" s="4"/>
      <c r="JDN12" s="240"/>
      <c r="JDO12" s="1"/>
      <c r="JDP12" s="1"/>
      <c r="JDQ12" s="4"/>
      <c r="JDR12" s="240"/>
      <c r="JDS12" s="1"/>
      <c r="JDT12" s="1"/>
      <c r="JDU12" s="4"/>
      <c r="JDV12" s="240"/>
      <c r="JDW12" s="1"/>
      <c r="JDX12" s="1"/>
      <c r="JDY12" s="4"/>
      <c r="JDZ12" s="240"/>
      <c r="JEA12" s="1"/>
      <c r="JEB12" s="1"/>
      <c r="JEC12" s="4"/>
      <c r="JED12" s="240"/>
      <c r="JEE12" s="1"/>
      <c r="JEF12" s="1"/>
      <c r="JEG12" s="4"/>
      <c r="JEH12" s="240"/>
      <c r="JEI12" s="1"/>
      <c r="JEJ12" s="1"/>
      <c r="JEK12" s="4"/>
      <c r="JEL12" s="240"/>
      <c r="JEM12" s="1"/>
      <c r="JEN12" s="1"/>
      <c r="JEO12" s="4"/>
      <c r="JEP12" s="240"/>
      <c r="JEQ12" s="1"/>
      <c r="JER12" s="1"/>
      <c r="JES12" s="4"/>
      <c r="JET12" s="240"/>
      <c r="JEU12" s="1"/>
      <c r="JEV12" s="1"/>
      <c r="JEW12" s="4"/>
      <c r="JEX12" s="240"/>
      <c r="JEY12" s="1"/>
      <c r="JEZ12" s="1"/>
      <c r="JFA12" s="4"/>
      <c r="JFB12" s="240"/>
      <c r="JFC12" s="1"/>
      <c r="JFD12" s="1"/>
      <c r="JFE12" s="4"/>
      <c r="JFF12" s="240"/>
      <c r="JFG12" s="1"/>
      <c r="JFH12" s="1"/>
      <c r="JFI12" s="4"/>
      <c r="JFJ12" s="240"/>
      <c r="JFK12" s="1"/>
      <c r="JFL12" s="1"/>
      <c r="JFM12" s="4"/>
      <c r="JFN12" s="240"/>
      <c r="JFO12" s="1"/>
      <c r="JFP12" s="1"/>
      <c r="JFQ12" s="4"/>
      <c r="JFR12" s="240"/>
      <c r="JFS12" s="1"/>
      <c r="JFT12" s="1"/>
      <c r="JFU12" s="4"/>
      <c r="JFV12" s="240"/>
      <c r="JFW12" s="1"/>
      <c r="JFX12" s="1"/>
      <c r="JFY12" s="4"/>
      <c r="JFZ12" s="240"/>
      <c r="JGA12" s="1"/>
      <c r="JGB12" s="1"/>
      <c r="JGC12" s="4"/>
      <c r="JGD12" s="240"/>
      <c r="JGE12" s="1"/>
      <c r="JGF12" s="1"/>
      <c r="JGG12" s="4"/>
      <c r="JGH12" s="240"/>
      <c r="JGI12" s="1"/>
      <c r="JGJ12" s="1"/>
      <c r="JGK12" s="4"/>
      <c r="JGL12" s="240"/>
      <c r="JGM12" s="1"/>
      <c r="JGN12" s="1"/>
      <c r="JGO12" s="4"/>
      <c r="JGP12" s="240"/>
      <c r="JGQ12" s="1"/>
      <c r="JGR12" s="1"/>
      <c r="JGS12" s="4"/>
      <c r="JGT12" s="240"/>
      <c r="JGU12" s="1"/>
      <c r="JGV12" s="1"/>
      <c r="JGW12" s="4"/>
      <c r="JGX12" s="240"/>
      <c r="JGY12" s="1"/>
      <c r="JGZ12" s="1"/>
      <c r="JHA12" s="4"/>
      <c r="JHB12" s="240"/>
      <c r="JHC12" s="1"/>
      <c r="JHD12" s="1"/>
      <c r="JHE12" s="4"/>
      <c r="JHF12" s="240"/>
      <c r="JHG12" s="1"/>
      <c r="JHH12" s="1"/>
      <c r="JHI12" s="4"/>
      <c r="JHJ12" s="240"/>
      <c r="JHK12" s="1"/>
      <c r="JHL12" s="1"/>
      <c r="JHM12" s="4"/>
      <c r="JHN12" s="240"/>
      <c r="JHO12" s="1"/>
      <c r="JHP12" s="1"/>
      <c r="JHQ12" s="4"/>
      <c r="JHR12" s="240"/>
      <c r="JHS12" s="1"/>
      <c r="JHT12" s="1"/>
      <c r="JHU12" s="4"/>
      <c r="JHV12" s="240"/>
      <c r="JHW12" s="1"/>
      <c r="JHX12" s="1"/>
      <c r="JHY12" s="4"/>
      <c r="JHZ12" s="240"/>
      <c r="JIA12" s="1"/>
      <c r="JIB12" s="1"/>
      <c r="JIC12" s="4"/>
      <c r="JID12" s="240"/>
      <c r="JIE12" s="1"/>
      <c r="JIF12" s="1"/>
      <c r="JIG12" s="4"/>
      <c r="JIH12" s="240"/>
      <c r="JII12" s="1"/>
      <c r="JIJ12" s="1"/>
      <c r="JIK12" s="4"/>
      <c r="JIL12" s="240"/>
      <c r="JIM12" s="1"/>
      <c r="JIN12" s="1"/>
      <c r="JIO12" s="4"/>
      <c r="JIP12" s="240"/>
      <c r="JIQ12" s="1"/>
      <c r="JIR12" s="1"/>
      <c r="JIS12" s="4"/>
      <c r="JIT12" s="240"/>
      <c r="JIU12" s="1"/>
      <c r="JIV12" s="1"/>
      <c r="JIW12" s="4"/>
      <c r="JIX12" s="240"/>
      <c r="JIY12" s="1"/>
      <c r="JIZ12" s="1"/>
      <c r="JJA12" s="4"/>
      <c r="JJB12" s="240"/>
      <c r="JJC12" s="1"/>
      <c r="JJD12" s="1"/>
      <c r="JJE12" s="4"/>
      <c r="JJF12" s="240"/>
      <c r="JJG12" s="1"/>
      <c r="JJH12" s="1"/>
      <c r="JJI12" s="4"/>
      <c r="JJJ12" s="240"/>
      <c r="JJK12" s="1"/>
      <c r="JJL12" s="1"/>
      <c r="JJM12" s="4"/>
      <c r="JJN12" s="240"/>
      <c r="JJO12" s="1"/>
      <c r="JJP12" s="1"/>
      <c r="JJQ12" s="4"/>
      <c r="JJR12" s="240"/>
      <c r="JJS12" s="1"/>
      <c r="JJT12" s="1"/>
      <c r="JJU12" s="4"/>
      <c r="JJV12" s="240"/>
      <c r="JJW12" s="1"/>
      <c r="JJX12" s="1"/>
      <c r="JJY12" s="4"/>
      <c r="JJZ12" s="240"/>
      <c r="JKA12" s="1"/>
      <c r="JKB12" s="1"/>
      <c r="JKC12" s="4"/>
      <c r="JKD12" s="240"/>
      <c r="JKE12" s="1"/>
      <c r="JKF12" s="1"/>
      <c r="JKG12" s="4"/>
      <c r="JKH12" s="240"/>
      <c r="JKI12" s="1"/>
      <c r="JKJ12" s="1"/>
      <c r="JKK12" s="4"/>
      <c r="JKL12" s="240"/>
      <c r="JKM12" s="1"/>
      <c r="JKN12" s="1"/>
      <c r="JKO12" s="4"/>
      <c r="JKP12" s="240"/>
      <c r="JKQ12" s="1"/>
      <c r="JKR12" s="1"/>
      <c r="JKS12" s="4"/>
      <c r="JKT12" s="240"/>
      <c r="JKU12" s="1"/>
      <c r="JKV12" s="1"/>
      <c r="JKW12" s="4"/>
      <c r="JKX12" s="240"/>
      <c r="JKY12" s="1"/>
      <c r="JKZ12" s="1"/>
      <c r="JLA12" s="4"/>
      <c r="JLB12" s="240"/>
      <c r="JLC12" s="1"/>
      <c r="JLD12" s="1"/>
      <c r="JLE12" s="4"/>
      <c r="JLF12" s="240"/>
      <c r="JLG12" s="1"/>
      <c r="JLH12" s="1"/>
      <c r="JLI12" s="4"/>
      <c r="JLJ12" s="240"/>
      <c r="JLK12" s="1"/>
      <c r="JLL12" s="1"/>
      <c r="JLM12" s="4"/>
      <c r="JLN12" s="240"/>
      <c r="JLO12" s="1"/>
      <c r="JLP12" s="1"/>
      <c r="JLQ12" s="4"/>
      <c r="JLR12" s="240"/>
      <c r="JLS12" s="1"/>
      <c r="JLT12" s="1"/>
      <c r="JLU12" s="4"/>
      <c r="JLV12" s="240"/>
      <c r="JLW12" s="1"/>
      <c r="JLX12" s="1"/>
      <c r="JLY12" s="4"/>
      <c r="JLZ12" s="240"/>
      <c r="JMA12" s="1"/>
      <c r="JMB12" s="1"/>
      <c r="JMC12" s="4"/>
      <c r="JMD12" s="240"/>
      <c r="JME12" s="1"/>
      <c r="JMF12" s="1"/>
      <c r="JMG12" s="4"/>
      <c r="JMH12" s="240"/>
      <c r="JMI12" s="1"/>
      <c r="JMJ12" s="1"/>
      <c r="JMK12" s="4"/>
      <c r="JML12" s="240"/>
      <c r="JMM12" s="1"/>
      <c r="JMN12" s="1"/>
      <c r="JMO12" s="4"/>
      <c r="JMP12" s="240"/>
      <c r="JMQ12" s="1"/>
      <c r="JMR12" s="1"/>
      <c r="JMS12" s="4"/>
      <c r="JMT12" s="240"/>
      <c r="JMU12" s="1"/>
      <c r="JMV12" s="1"/>
      <c r="JMW12" s="4"/>
      <c r="JMX12" s="240"/>
      <c r="JMY12" s="1"/>
      <c r="JMZ12" s="1"/>
      <c r="JNA12" s="4"/>
      <c r="JNB12" s="240"/>
      <c r="JNC12" s="1"/>
      <c r="JND12" s="1"/>
      <c r="JNE12" s="4"/>
      <c r="JNF12" s="240"/>
      <c r="JNG12" s="1"/>
      <c r="JNH12" s="1"/>
      <c r="JNI12" s="4"/>
      <c r="JNJ12" s="240"/>
      <c r="JNK12" s="1"/>
      <c r="JNL12" s="1"/>
      <c r="JNM12" s="4"/>
      <c r="JNN12" s="240"/>
      <c r="JNO12" s="1"/>
      <c r="JNP12" s="1"/>
      <c r="JNQ12" s="4"/>
      <c r="JNR12" s="240"/>
      <c r="JNS12" s="1"/>
      <c r="JNT12" s="1"/>
      <c r="JNU12" s="4"/>
      <c r="JNV12" s="240"/>
      <c r="JNW12" s="1"/>
      <c r="JNX12" s="1"/>
      <c r="JNY12" s="4"/>
      <c r="JNZ12" s="240"/>
      <c r="JOA12" s="1"/>
      <c r="JOB12" s="1"/>
      <c r="JOC12" s="4"/>
      <c r="JOD12" s="240"/>
      <c r="JOE12" s="1"/>
      <c r="JOF12" s="1"/>
      <c r="JOG12" s="4"/>
      <c r="JOH12" s="240"/>
      <c r="JOI12" s="1"/>
      <c r="JOJ12" s="1"/>
      <c r="JOK12" s="4"/>
      <c r="JOL12" s="240"/>
      <c r="JOM12" s="1"/>
      <c r="JON12" s="1"/>
      <c r="JOO12" s="4"/>
      <c r="JOP12" s="240"/>
      <c r="JOQ12" s="1"/>
      <c r="JOR12" s="1"/>
      <c r="JOS12" s="4"/>
      <c r="JOT12" s="240"/>
      <c r="JOU12" s="1"/>
      <c r="JOV12" s="1"/>
      <c r="JOW12" s="4"/>
      <c r="JOX12" s="240"/>
      <c r="JOY12" s="1"/>
      <c r="JOZ12" s="1"/>
      <c r="JPA12" s="4"/>
      <c r="JPB12" s="240"/>
      <c r="JPC12" s="1"/>
      <c r="JPD12" s="1"/>
      <c r="JPE12" s="4"/>
      <c r="JPF12" s="240"/>
      <c r="JPG12" s="1"/>
      <c r="JPH12" s="1"/>
      <c r="JPI12" s="4"/>
      <c r="JPJ12" s="240"/>
      <c r="JPK12" s="1"/>
      <c r="JPL12" s="1"/>
      <c r="JPM12" s="4"/>
      <c r="JPN12" s="240"/>
      <c r="JPO12" s="1"/>
      <c r="JPP12" s="1"/>
      <c r="JPQ12" s="4"/>
      <c r="JPR12" s="240"/>
      <c r="JPS12" s="1"/>
      <c r="JPT12" s="1"/>
      <c r="JPU12" s="4"/>
      <c r="JPV12" s="240"/>
      <c r="JPW12" s="1"/>
      <c r="JPX12" s="1"/>
      <c r="JPY12" s="4"/>
      <c r="JPZ12" s="240"/>
      <c r="JQA12" s="1"/>
      <c r="JQB12" s="1"/>
      <c r="JQC12" s="4"/>
      <c r="JQD12" s="240"/>
      <c r="JQE12" s="1"/>
      <c r="JQF12" s="1"/>
      <c r="JQG12" s="4"/>
      <c r="JQH12" s="240"/>
      <c r="JQI12" s="1"/>
      <c r="JQJ12" s="1"/>
      <c r="JQK12" s="4"/>
      <c r="JQL12" s="240"/>
      <c r="JQM12" s="1"/>
      <c r="JQN12" s="1"/>
      <c r="JQO12" s="4"/>
      <c r="JQP12" s="240"/>
      <c r="JQQ12" s="1"/>
      <c r="JQR12" s="1"/>
      <c r="JQS12" s="4"/>
      <c r="JQT12" s="240"/>
      <c r="JQU12" s="1"/>
      <c r="JQV12" s="1"/>
      <c r="JQW12" s="4"/>
      <c r="JQX12" s="240"/>
      <c r="JQY12" s="1"/>
      <c r="JQZ12" s="1"/>
      <c r="JRA12" s="4"/>
      <c r="JRB12" s="240"/>
      <c r="JRC12" s="1"/>
      <c r="JRD12" s="1"/>
      <c r="JRE12" s="4"/>
      <c r="JRF12" s="240"/>
      <c r="JRG12" s="1"/>
      <c r="JRH12" s="1"/>
      <c r="JRI12" s="4"/>
      <c r="JRJ12" s="240"/>
      <c r="JRK12" s="1"/>
      <c r="JRL12" s="1"/>
      <c r="JRM12" s="4"/>
      <c r="JRN12" s="240"/>
      <c r="JRO12" s="1"/>
      <c r="JRP12" s="1"/>
      <c r="JRQ12" s="4"/>
      <c r="JRR12" s="240"/>
      <c r="JRS12" s="1"/>
      <c r="JRT12" s="1"/>
      <c r="JRU12" s="4"/>
      <c r="JRV12" s="240"/>
      <c r="JRW12" s="1"/>
      <c r="JRX12" s="1"/>
      <c r="JRY12" s="4"/>
      <c r="JRZ12" s="240"/>
      <c r="JSA12" s="1"/>
      <c r="JSB12" s="1"/>
      <c r="JSC12" s="4"/>
      <c r="JSD12" s="240"/>
      <c r="JSE12" s="1"/>
      <c r="JSF12" s="1"/>
      <c r="JSG12" s="4"/>
      <c r="JSH12" s="240"/>
      <c r="JSI12" s="1"/>
      <c r="JSJ12" s="1"/>
      <c r="JSK12" s="4"/>
      <c r="JSL12" s="240"/>
      <c r="JSM12" s="1"/>
      <c r="JSN12" s="1"/>
      <c r="JSO12" s="4"/>
      <c r="JSP12" s="240"/>
      <c r="JSQ12" s="1"/>
      <c r="JSR12" s="1"/>
      <c r="JSS12" s="4"/>
      <c r="JST12" s="240"/>
      <c r="JSU12" s="1"/>
      <c r="JSV12" s="1"/>
      <c r="JSW12" s="4"/>
      <c r="JSX12" s="240"/>
      <c r="JSY12" s="1"/>
      <c r="JSZ12" s="1"/>
      <c r="JTA12" s="4"/>
      <c r="JTB12" s="240"/>
      <c r="JTC12" s="1"/>
      <c r="JTD12" s="1"/>
      <c r="JTE12" s="4"/>
      <c r="JTF12" s="240"/>
      <c r="JTG12" s="1"/>
      <c r="JTH12" s="1"/>
      <c r="JTI12" s="4"/>
      <c r="JTJ12" s="240"/>
      <c r="JTK12" s="1"/>
      <c r="JTL12" s="1"/>
      <c r="JTM12" s="4"/>
      <c r="JTN12" s="240"/>
      <c r="JTO12" s="1"/>
      <c r="JTP12" s="1"/>
      <c r="JTQ12" s="4"/>
      <c r="JTR12" s="240"/>
      <c r="JTS12" s="1"/>
      <c r="JTT12" s="1"/>
      <c r="JTU12" s="4"/>
      <c r="JTV12" s="240"/>
      <c r="JTW12" s="1"/>
      <c r="JTX12" s="1"/>
      <c r="JTY12" s="4"/>
      <c r="JTZ12" s="240"/>
      <c r="JUA12" s="1"/>
      <c r="JUB12" s="1"/>
      <c r="JUC12" s="4"/>
      <c r="JUD12" s="240"/>
      <c r="JUE12" s="1"/>
      <c r="JUF12" s="1"/>
      <c r="JUG12" s="4"/>
      <c r="JUH12" s="240"/>
      <c r="JUI12" s="1"/>
      <c r="JUJ12" s="1"/>
      <c r="JUK12" s="4"/>
      <c r="JUL12" s="240"/>
      <c r="JUM12" s="1"/>
      <c r="JUN12" s="1"/>
      <c r="JUO12" s="4"/>
      <c r="JUP12" s="240"/>
      <c r="JUQ12" s="1"/>
      <c r="JUR12" s="1"/>
      <c r="JUS12" s="4"/>
      <c r="JUT12" s="240"/>
      <c r="JUU12" s="1"/>
      <c r="JUV12" s="1"/>
      <c r="JUW12" s="4"/>
      <c r="JUX12" s="240"/>
      <c r="JUY12" s="1"/>
      <c r="JUZ12" s="1"/>
      <c r="JVA12" s="4"/>
      <c r="JVB12" s="240"/>
      <c r="JVC12" s="1"/>
      <c r="JVD12" s="1"/>
      <c r="JVE12" s="4"/>
      <c r="JVF12" s="240"/>
      <c r="JVG12" s="1"/>
      <c r="JVH12" s="1"/>
      <c r="JVI12" s="4"/>
      <c r="JVJ12" s="240"/>
      <c r="JVK12" s="1"/>
      <c r="JVL12" s="1"/>
      <c r="JVM12" s="4"/>
      <c r="JVN12" s="240"/>
      <c r="JVO12" s="1"/>
      <c r="JVP12" s="1"/>
      <c r="JVQ12" s="4"/>
      <c r="JVR12" s="240"/>
      <c r="JVS12" s="1"/>
      <c r="JVT12" s="1"/>
      <c r="JVU12" s="4"/>
      <c r="JVV12" s="240"/>
      <c r="JVW12" s="1"/>
      <c r="JVX12" s="1"/>
      <c r="JVY12" s="4"/>
      <c r="JVZ12" s="240"/>
      <c r="JWA12" s="1"/>
      <c r="JWB12" s="1"/>
      <c r="JWC12" s="4"/>
      <c r="JWD12" s="240"/>
      <c r="JWE12" s="1"/>
      <c r="JWF12" s="1"/>
      <c r="JWG12" s="4"/>
      <c r="JWH12" s="240"/>
      <c r="JWI12" s="1"/>
      <c r="JWJ12" s="1"/>
      <c r="JWK12" s="4"/>
      <c r="JWL12" s="240"/>
      <c r="JWM12" s="1"/>
      <c r="JWN12" s="1"/>
      <c r="JWO12" s="4"/>
      <c r="JWP12" s="240"/>
      <c r="JWQ12" s="1"/>
      <c r="JWR12" s="1"/>
      <c r="JWS12" s="4"/>
      <c r="JWT12" s="240"/>
      <c r="JWU12" s="1"/>
      <c r="JWV12" s="1"/>
      <c r="JWW12" s="4"/>
      <c r="JWX12" s="240"/>
      <c r="JWY12" s="1"/>
      <c r="JWZ12" s="1"/>
      <c r="JXA12" s="4"/>
      <c r="JXB12" s="240"/>
      <c r="JXC12" s="1"/>
      <c r="JXD12" s="1"/>
      <c r="JXE12" s="4"/>
      <c r="JXF12" s="240"/>
      <c r="JXG12" s="1"/>
      <c r="JXH12" s="1"/>
      <c r="JXI12" s="4"/>
      <c r="JXJ12" s="240"/>
      <c r="JXK12" s="1"/>
      <c r="JXL12" s="1"/>
      <c r="JXM12" s="4"/>
      <c r="JXN12" s="240"/>
      <c r="JXO12" s="1"/>
      <c r="JXP12" s="1"/>
      <c r="JXQ12" s="4"/>
      <c r="JXR12" s="240"/>
      <c r="JXS12" s="1"/>
      <c r="JXT12" s="1"/>
      <c r="JXU12" s="4"/>
      <c r="JXV12" s="240"/>
      <c r="JXW12" s="1"/>
      <c r="JXX12" s="1"/>
      <c r="JXY12" s="4"/>
      <c r="JXZ12" s="240"/>
      <c r="JYA12" s="1"/>
      <c r="JYB12" s="1"/>
      <c r="JYC12" s="4"/>
      <c r="JYD12" s="240"/>
      <c r="JYE12" s="1"/>
      <c r="JYF12" s="1"/>
      <c r="JYG12" s="4"/>
      <c r="JYH12" s="240"/>
      <c r="JYI12" s="1"/>
      <c r="JYJ12" s="1"/>
      <c r="JYK12" s="4"/>
      <c r="JYL12" s="240"/>
      <c r="JYM12" s="1"/>
      <c r="JYN12" s="1"/>
      <c r="JYO12" s="4"/>
      <c r="JYP12" s="240"/>
      <c r="JYQ12" s="1"/>
      <c r="JYR12" s="1"/>
      <c r="JYS12" s="4"/>
      <c r="JYT12" s="240"/>
      <c r="JYU12" s="1"/>
      <c r="JYV12" s="1"/>
      <c r="JYW12" s="4"/>
      <c r="JYX12" s="240"/>
      <c r="JYY12" s="1"/>
      <c r="JYZ12" s="1"/>
      <c r="JZA12" s="4"/>
      <c r="JZB12" s="240"/>
      <c r="JZC12" s="1"/>
      <c r="JZD12" s="1"/>
      <c r="JZE12" s="4"/>
      <c r="JZF12" s="240"/>
      <c r="JZG12" s="1"/>
      <c r="JZH12" s="1"/>
      <c r="JZI12" s="4"/>
      <c r="JZJ12" s="240"/>
      <c r="JZK12" s="1"/>
      <c r="JZL12" s="1"/>
      <c r="JZM12" s="4"/>
      <c r="JZN12" s="240"/>
      <c r="JZO12" s="1"/>
      <c r="JZP12" s="1"/>
      <c r="JZQ12" s="4"/>
      <c r="JZR12" s="240"/>
      <c r="JZS12" s="1"/>
      <c r="JZT12" s="1"/>
      <c r="JZU12" s="4"/>
      <c r="JZV12" s="240"/>
      <c r="JZW12" s="1"/>
      <c r="JZX12" s="1"/>
      <c r="JZY12" s="4"/>
      <c r="JZZ12" s="240"/>
      <c r="KAA12" s="1"/>
      <c r="KAB12" s="1"/>
      <c r="KAC12" s="4"/>
      <c r="KAD12" s="240"/>
      <c r="KAE12" s="1"/>
      <c r="KAF12" s="1"/>
      <c r="KAG12" s="4"/>
      <c r="KAH12" s="240"/>
      <c r="KAI12" s="1"/>
      <c r="KAJ12" s="1"/>
      <c r="KAK12" s="4"/>
      <c r="KAL12" s="240"/>
      <c r="KAM12" s="1"/>
      <c r="KAN12" s="1"/>
      <c r="KAO12" s="4"/>
      <c r="KAP12" s="240"/>
      <c r="KAQ12" s="1"/>
      <c r="KAR12" s="1"/>
      <c r="KAS12" s="4"/>
      <c r="KAT12" s="240"/>
      <c r="KAU12" s="1"/>
      <c r="KAV12" s="1"/>
      <c r="KAW12" s="4"/>
      <c r="KAX12" s="240"/>
      <c r="KAY12" s="1"/>
      <c r="KAZ12" s="1"/>
      <c r="KBA12" s="4"/>
      <c r="KBB12" s="240"/>
      <c r="KBC12" s="1"/>
      <c r="KBD12" s="1"/>
      <c r="KBE12" s="4"/>
      <c r="KBF12" s="240"/>
      <c r="KBG12" s="1"/>
      <c r="KBH12" s="1"/>
      <c r="KBI12" s="4"/>
      <c r="KBJ12" s="240"/>
      <c r="KBK12" s="1"/>
      <c r="KBL12" s="1"/>
      <c r="KBM12" s="4"/>
      <c r="KBN12" s="240"/>
      <c r="KBO12" s="1"/>
      <c r="KBP12" s="1"/>
      <c r="KBQ12" s="4"/>
      <c r="KBR12" s="240"/>
      <c r="KBS12" s="1"/>
      <c r="KBT12" s="1"/>
      <c r="KBU12" s="4"/>
      <c r="KBV12" s="240"/>
      <c r="KBW12" s="1"/>
      <c r="KBX12" s="1"/>
      <c r="KBY12" s="4"/>
      <c r="KBZ12" s="240"/>
      <c r="KCA12" s="1"/>
      <c r="KCB12" s="1"/>
      <c r="KCC12" s="4"/>
      <c r="KCD12" s="240"/>
      <c r="KCE12" s="1"/>
      <c r="KCF12" s="1"/>
      <c r="KCG12" s="4"/>
      <c r="KCH12" s="240"/>
      <c r="KCI12" s="1"/>
      <c r="KCJ12" s="1"/>
      <c r="KCK12" s="4"/>
      <c r="KCL12" s="240"/>
      <c r="KCM12" s="1"/>
      <c r="KCN12" s="1"/>
      <c r="KCO12" s="4"/>
      <c r="KCP12" s="240"/>
      <c r="KCQ12" s="1"/>
      <c r="KCR12" s="1"/>
      <c r="KCS12" s="4"/>
      <c r="KCT12" s="240"/>
      <c r="KCU12" s="1"/>
      <c r="KCV12" s="1"/>
      <c r="KCW12" s="4"/>
      <c r="KCX12" s="240"/>
      <c r="KCY12" s="1"/>
      <c r="KCZ12" s="1"/>
      <c r="KDA12" s="4"/>
      <c r="KDB12" s="240"/>
      <c r="KDC12" s="1"/>
      <c r="KDD12" s="1"/>
      <c r="KDE12" s="4"/>
      <c r="KDF12" s="240"/>
      <c r="KDG12" s="1"/>
      <c r="KDH12" s="1"/>
      <c r="KDI12" s="4"/>
      <c r="KDJ12" s="240"/>
      <c r="KDK12" s="1"/>
      <c r="KDL12" s="1"/>
      <c r="KDM12" s="4"/>
      <c r="KDN12" s="240"/>
      <c r="KDO12" s="1"/>
      <c r="KDP12" s="1"/>
      <c r="KDQ12" s="4"/>
      <c r="KDR12" s="240"/>
      <c r="KDS12" s="1"/>
      <c r="KDT12" s="1"/>
      <c r="KDU12" s="4"/>
      <c r="KDV12" s="240"/>
      <c r="KDW12" s="1"/>
      <c r="KDX12" s="1"/>
      <c r="KDY12" s="4"/>
      <c r="KDZ12" s="240"/>
      <c r="KEA12" s="1"/>
      <c r="KEB12" s="1"/>
      <c r="KEC12" s="4"/>
      <c r="KED12" s="240"/>
      <c r="KEE12" s="1"/>
      <c r="KEF12" s="1"/>
      <c r="KEG12" s="4"/>
      <c r="KEH12" s="240"/>
      <c r="KEI12" s="1"/>
      <c r="KEJ12" s="1"/>
      <c r="KEK12" s="4"/>
      <c r="KEL12" s="240"/>
      <c r="KEM12" s="1"/>
      <c r="KEN12" s="1"/>
      <c r="KEO12" s="4"/>
      <c r="KEP12" s="240"/>
      <c r="KEQ12" s="1"/>
      <c r="KER12" s="1"/>
      <c r="KES12" s="4"/>
      <c r="KET12" s="240"/>
      <c r="KEU12" s="1"/>
      <c r="KEV12" s="1"/>
      <c r="KEW12" s="4"/>
      <c r="KEX12" s="240"/>
      <c r="KEY12" s="1"/>
      <c r="KEZ12" s="1"/>
      <c r="KFA12" s="4"/>
      <c r="KFB12" s="240"/>
      <c r="KFC12" s="1"/>
      <c r="KFD12" s="1"/>
      <c r="KFE12" s="4"/>
      <c r="KFF12" s="240"/>
      <c r="KFG12" s="1"/>
      <c r="KFH12" s="1"/>
      <c r="KFI12" s="4"/>
      <c r="KFJ12" s="240"/>
      <c r="KFK12" s="1"/>
      <c r="KFL12" s="1"/>
      <c r="KFM12" s="4"/>
      <c r="KFN12" s="240"/>
      <c r="KFO12" s="1"/>
      <c r="KFP12" s="1"/>
      <c r="KFQ12" s="4"/>
      <c r="KFR12" s="240"/>
      <c r="KFS12" s="1"/>
      <c r="KFT12" s="1"/>
      <c r="KFU12" s="4"/>
      <c r="KFV12" s="240"/>
      <c r="KFW12" s="1"/>
      <c r="KFX12" s="1"/>
      <c r="KFY12" s="4"/>
      <c r="KFZ12" s="240"/>
      <c r="KGA12" s="1"/>
      <c r="KGB12" s="1"/>
      <c r="KGC12" s="4"/>
      <c r="KGD12" s="240"/>
      <c r="KGE12" s="1"/>
      <c r="KGF12" s="1"/>
      <c r="KGG12" s="4"/>
      <c r="KGH12" s="240"/>
      <c r="KGI12" s="1"/>
      <c r="KGJ12" s="1"/>
      <c r="KGK12" s="4"/>
      <c r="KGL12" s="240"/>
      <c r="KGM12" s="1"/>
      <c r="KGN12" s="1"/>
      <c r="KGO12" s="4"/>
      <c r="KGP12" s="240"/>
      <c r="KGQ12" s="1"/>
      <c r="KGR12" s="1"/>
      <c r="KGS12" s="4"/>
      <c r="KGT12" s="240"/>
      <c r="KGU12" s="1"/>
      <c r="KGV12" s="1"/>
      <c r="KGW12" s="4"/>
      <c r="KGX12" s="240"/>
      <c r="KGY12" s="1"/>
      <c r="KGZ12" s="1"/>
      <c r="KHA12" s="4"/>
      <c r="KHB12" s="240"/>
      <c r="KHC12" s="1"/>
      <c r="KHD12" s="1"/>
      <c r="KHE12" s="4"/>
      <c r="KHF12" s="240"/>
      <c r="KHG12" s="1"/>
      <c r="KHH12" s="1"/>
      <c r="KHI12" s="4"/>
      <c r="KHJ12" s="240"/>
      <c r="KHK12" s="1"/>
      <c r="KHL12" s="1"/>
      <c r="KHM12" s="4"/>
      <c r="KHN12" s="240"/>
      <c r="KHO12" s="1"/>
      <c r="KHP12" s="1"/>
      <c r="KHQ12" s="4"/>
      <c r="KHR12" s="240"/>
      <c r="KHS12" s="1"/>
      <c r="KHT12" s="1"/>
      <c r="KHU12" s="4"/>
      <c r="KHV12" s="240"/>
      <c r="KHW12" s="1"/>
      <c r="KHX12" s="1"/>
      <c r="KHY12" s="4"/>
      <c r="KHZ12" s="240"/>
      <c r="KIA12" s="1"/>
      <c r="KIB12" s="1"/>
      <c r="KIC12" s="4"/>
      <c r="KID12" s="240"/>
      <c r="KIE12" s="1"/>
      <c r="KIF12" s="1"/>
      <c r="KIG12" s="4"/>
      <c r="KIH12" s="240"/>
      <c r="KII12" s="1"/>
      <c r="KIJ12" s="1"/>
      <c r="KIK12" s="4"/>
      <c r="KIL12" s="240"/>
      <c r="KIM12" s="1"/>
      <c r="KIN12" s="1"/>
      <c r="KIO12" s="4"/>
      <c r="KIP12" s="240"/>
      <c r="KIQ12" s="1"/>
      <c r="KIR12" s="1"/>
      <c r="KIS12" s="4"/>
      <c r="KIT12" s="240"/>
      <c r="KIU12" s="1"/>
      <c r="KIV12" s="1"/>
      <c r="KIW12" s="4"/>
      <c r="KIX12" s="240"/>
      <c r="KIY12" s="1"/>
      <c r="KIZ12" s="1"/>
      <c r="KJA12" s="4"/>
      <c r="KJB12" s="240"/>
      <c r="KJC12" s="1"/>
      <c r="KJD12" s="1"/>
      <c r="KJE12" s="4"/>
      <c r="KJF12" s="240"/>
      <c r="KJG12" s="1"/>
      <c r="KJH12" s="1"/>
      <c r="KJI12" s="4"/>
      <c r="KJJ12" s="240"/>
      <c r="KJK12" s="1"/>
      <c r="KJL12" s="1"/>
      <c r="KJM12" s="4"/>
      <c r="KJN12" s="240"/>
      <c r="KJO12" s="1"/>
      <c r="KJP12" s="1"/>
      <c r="KJQ12" s="4"/>
      <c r="KJR12" s="240"/>
      <c r="KJS12" s="1"/>
      <c r="KJT12" s="1"/>
      <c r="KJU12" s="4"/>
      <c r="KJV12" s="240"/>
      <c r="KJW12" s="1"/>
      <c r="KJX12" s="1"/>
      <c r="KJY12" s="4"/>
      <c r="KJZ12" s="240"/>
      <c r="KKA12" s="1"/>
      <c r="KKB12" s="1"/>
      <c r="KKC12" s="4"/>
      <c r="KKD12" s="240"/>
      <c r="KKE12" s="1"/>
      <c r="KKF12" s="1"/>
      <c r="KKG12" s="4"/>
      <c r="KKH12" s="240"/>
      <c r="KKI12" s="1"/>
      <c r="KKJ12" s="1"/>
      <c r="KKK12" s="4"/>
      <c r="KKL12" s="240"/>
      <c r="KKM12" s="1"/>
      <c r="KKN12" s="1"/>
      <c r="KKO12" s="4"/>
      <c r="KKP12" s="240"/>
      <c r="KKQ12" s="1"/>
      <c r="KKR12" s="1"/>
      <c r="KKS12" s="4"/>
      <c r="KKT12" s="240"/>
      <c r="KKU12" s="1"/>
      <c r="KKV12" s="1"/>
      <c r="KKW12" s="4"/>
      <c r="KKX12" s="240"/>
      <c r="KKY12" s="1"/>
      <c r="KKZ12" s="1"/>
      <c r="KLA12" s="4"/>
      <c r="KLB12" s="240"/>
      <c r="KLC12" s="1"/>
      <c r="KLD12" s="1"/>
      <c r="KLE12" s="4"/>
      <c r="KLF12" s="240"/>
      <c r="KLG12" s="1"/>
      <c r="KLH12" s="1"/>
      <c r="KLI12" s="4"/>
      <c r="KLJ12" s="240"/>
      <c r="KLK12" s="1"/>
      <c r="KLL12" s="1"/>
      <c r="KLM12" s="4"/>
      <c r="KLN12" s="240"/>
      <c r="KLO12" s="1"/>
      <c r="KLP12" s="1"/>
      <c r="KLQ12" s="4"/>
      <c r="KLR12" s="240"/>
      <c r="KLS12" s="1"/>
      <c r="KLT12" s="1"/>
      <c r="KLU12" s="4"/>
      <c r="KLV12" s="240"/>
      <c r="KLW12" s="1"/>
      <c r="KLX12" s="1"/>
      <c r="KLY12" s="4"/>
      <c r="KLZ12" s="240"/>
      <c r="KMA12" s="1"/>
      <c r="KMB12" s="1"/>
      <c r="KMC12" s="4"/>
      <c r="KMD12" s="240"/>
      <c r="KME12" s="1"/>
      <c r="KMF12" s="1"/>
      <c r="KMG12" s="4"/>
      <c r="KMH12" s="240"/>
      <c r="KMI12" s="1"/>
      <c r="KMJ12" s="1"/>
      <c r="KMK12" s="4"/>
      <c r="KML12" s="240"/>
      <c r="KMM12" s="1"/>
      <c r="KMN12" s="1"/>
      <c r="KMO12" s="4"/>
      <c r="KMP12" s="240"/>
      <c r="KMQ12" s="1"/>
      <c r="KMR12" s="1"/>
      <c r="KMS12" s="4"/>
      <c r="KMT12" s="240"/>
      <c r="KMU12" s="1"/>
      <c r="KMV12" s="1"/>
      <c r="KMW12" s="4"/>
      <c r="KMX12" s="240"/>
      <c r="KMY12" s="1"/>
      <c r="KMZ12" s="1"/>
      <c r="KNA12" s="4"/>
      <c r="KNB12" s="240"/>
      <c r="KNC12" s="1"/>
      <c r="KND12" s="1"/>
      <c r="KNE12" s="4"/>
      <c r="KNF12" s="240"/>
      <c r="KNG12" s="1"/>
      <c r="KNH12" s="1"/>
      <c r="KNI12" s="4"/>
      <c r="KNJ12" s="240"/>
      <c r="KNK12" s="1"/>
      <c r="KNL12" s="1"/>
      <c r="KNM12" s="4"/>
      <c r="KNN12" s="240"/>
      <c r="KNO12" s="1"/>
      <c r="KNP12" s="1"/>
      <c r="KNQ12" s="4"/>
      <c r="KNR12" s="240"/>
      <c r="KNS12" s="1"/>
      <c r="KNT12" s="1"/>
      <c r="KNU12" s="4"/>
      <c r="KNV12" s="240"/>
      <c r="KNW12" s="1"/>
      <c r="KNX12" s="1"/>
      <c r="KNY12" s="4"/>
      <c r="KNZ12" s="240"/>
      <c r="KOA12" s="1"/>
      <c r="KOB12" s="1"/>
      <c r="KOC12" s="4"/>
      <c r="KOD12" s="240"/>
      <c r="KOE12" s="1"/>
      <c r="KOF12" s="1"/>
      <c r="KOG12" s="4"/>
      <c r="KOH12" s="240"/>
      <c r="KOI12" s="1"/>
      <c r="KOJ12" s="1"/>
      <c r="KOK12" s="4"/>
      <c r="KOL12" s="240"/>
      <c r="KOM12" s="1"/>
      <c r="KON12" s="1"/>
      <c r="KOO12" s="4"/>
      <c r="KOP12" s="240"/>
      <c r="KOQ12" s="1"/>
      <c r="KOR12" s="1"/>
      <c r="KOS12" s="4"/>
      <c r="KOT12" s="240"/>
      <c r="KOU12" s="1"/>
      <c r="KOV12" s="1"/>
      <c r="KOW12" s="4"/>
      <c r="KOX12" s="240"/>
      <c r="KOY12" s="1"/>
      <c r="KOZ12" s="1"/>
      <c r="KPA12" s="4"/>
      <c r="KPB12" s="240"/>
      <c r="KPC12" s="1"/>
      <c r="KPD12" s="1"/>
      <c r="KPE12" s="4"/>
      <c r="KPF12" s="240"/>
      <c r="KPG12" s="1"/>
      <c r="KPH12" s="1"/>
      <c r="KPI12" s="4"/>
      <c r="KPJ12" s="240"/>
      <c r="KPK12" s="1"/>
      <c r="KPL12" s="1"/>
      <c r="KPM12" s="4"/>
      <c r="KPN12" s="240"/>
      <c r="KPO12" s="1"/>
      <c r="KPP12" s="1"/>
      <c r="KPQ12" s="4"/>
      <c r="KPR12" s="240"/>
      <c r="KPS12" s="1"/>
      <c r="KPT12" s="1"/>
      <c r="KPU12" s="4"/>
      <c r="KPV12" s="240"/>
      <c r="KPW12" s="1"/>
      <c r="KPX12" s="1"/>
      <c r="KPY12" s="4"/>
      <c r="KPZ12" s="240"/>
      <c r="KQA12" s="1"/>
      <c r="KQB12" s="1"/>
      <c r="KQC12" s="4"/>
      <c r="KQD12" s="240"/>
      <c r="KQE12" s="1"/>
      <c r="KQF12" s="1"/>
      <c r="KQG12" s="4"/>
      <c r="KQH12" s="240"/>
      <c r="KQI12" s="1"/>
      <c r="KQJ12" s="1"/>
      <c r="KQK12" s="4"/>
      <c r="KQL12" s="240"/>
      <c r="KQM12" s="1"/>
      <c r="KQN12" s="1"/>
      <c r="KQO12" s="4"/>
      <c r="KQP12" s="240"/>
      <c r="KQQ12" s="1"/>
      <c r="KQR12" s="1"/>
      <c r="KQS12" s="4"/>
      <c r="KQT12" s="240"/>
      <c r="KQU12" s="1"/>
      <c r="KQV12" s="1"/>
      <c r="KQW12" s="4"/>
      <c r="KQX12" s="240"/>
      <c r="KQY12" s="1"/>
      <c r="KQZ12" s="1"/>
      <c r="KRA12" s="4"/>
      <c r="KRB12" s="240"/>
      <c r="KRC12" s="1"/>
      <c r="KRD12" s="1"/>
      <c r="KRE12" s="4"/>
      <c r="KRF12" s="240"/>
      <c r="KRG12" s="1"/>
      <c r="KRH12" s="1"/>
      <c r="KRI12" s="4"/>
      <c r="KRJ12" s="240"/>
      <c r="KRK12" s="1"/>
      <c r="KRL12" s="1"/>
      <c r="KRM12" s="4"/>
      <c r="KRN12" s="240"/>
      <c r="KRO12" s="1"/>
      <c r="KRP12" s="1"/>
      <c r="KRQ12" s="4"/>
      <c r="KRR12" s="240"/>
      <c r="KRS12" s="1"/>
      <c r="KRT12" s="1"/>
      <c r="KRU12" s="4"/>
      <c r="KRV12" s="240"/>
      <c r="KRW12" s="1"/>
      <c r="KRX12" s="1"/>
      <c r="KRY12" s="4"/>
      <c r="KRZ12" s="240"/>
      <c r="KSA12" s="1"/>
      <c r="KSB12" s="1"/>
      <c r="KSC12" s="4"/>
      <c r="KSD12" s="240"/>
      <c r="KSE12" s="1"/>
      <c r="KSF12" s="1"/>
      <c r="KSG12" s="4"/>
      <c r="KSH12" s="240"/>
      <c r="KSI12" s="1"/>
      <c r="KSJ12" s="1"/>
      <c r="KSK12" s="4"/>
      <c r="KSL12" s="240"/>
      <c r="KSM12" s="1"/>
      <c r="KSN12" s="1"/>
      <c r="KSO12" s="4"/>
      <c r="KSP12" s="240"/>
      <c r="KSQ12" s="1"/>
      <c r="KSR12" s="1"/>
      <c r="KSS12" s="4"/>
      <c r="KST12" s="240"/>
      <c r="KSU12" s="1"/>
      <c r="KSV12" s="1"/>
      <c r="KSW12" s="4"/>
      <c r="KSX12" s="240"/>
      <c r="KSY12" s="1"/>
      <c r="KSZ12" s="1"/>
      <c r="KTA12" s="4"/>
      <c r="KTB12" s="240"/>
      <c r="KTC12" s="1"/>
      <c r="KTD12" s="1"/>
      <c r="KTE12" s="4"/>
      <c r="KTF12" s="240"/>
      <c r="KTG12" s="1"/>
      <c r="KTH12" s="1"/>
      <c r="KTI12" s="4"/>
      <c r="KTJ12" s="240"/>
      <c r="KTK12" s="1"/>
      <c r="KTL12" s="1"/>
      <c r="KTM12" s="4"/>
      <c r="KTN12" s="240"/>
      <c r="KTO12" s="1"/>
      <c r="KTP12" s="1"/>
      <c r="KTQ12" s="4"/>
      <c r="KTR12" s="240"/>
      <c r="KTS12" s="1"/>
      <c r="KTT12" s="1"/>
      <c r="KTU12" s="4"/>
      <c r="KTV12" s="240"/>
      <c r="KTW12" s="1"/>
      <c r="KTX12" s="1"/>
      <c r="KTY12" s="4"/>
      <c r="KTZ12" s="240"/>
      <c r="KUA12" s="1"/>
      <c r="KUB12" s="1"/>
      <c r="KUC12" s="4"/>
      <c r="KUD12" s="240"/>
      <c r="KUE12" s="1"/>
      <c r="KUF12" s="1"/>
      <c r="KUG12" s="4"/>
      <c r="KUH12" s="240"/>
      <c r="KUI12" s="1"/>
      <c r="KUJ12" s="1"/>
      <c r="KUK12" s="4"/>
      <c r="KUL12" s="240"/>
      <c r="KUM12" s="1"/>
      <c r="KUN12" s="1"/>
      <c r="KUO12" s="4"/>
      <c r="KUP12" s="240"/>
      <c r="KUQ12" s="1"/>
      <c r="KUR12" s="1"/>
      <c r="KUS12" s="4"/>
      <c r="KUT12" s="240"/>
      <c r="KUU12" s="1"/>
      <c r="KUV12" s="1"/>
      <c r="KUW12" s="4"/>
      <c r="KUX12" s="240"/>
      <c r="KUY12" s="1"/>
      <c r="KUZ12" s="1"/>
      <c r="KVA12" s="4"/>
      <c r="KVB12" s="240"/>
      <c r="KVC12" s="1"/>
      <c r="KVD12" s="1"/>
      <c r="KVE12" s="4"/>
      <c r="KVF12" s="240"/>
      <c r="KVG12" s="1"/>
      <c r="KVH12" s="1"/>
      <c r="KVI12" s="4"/>
      <c r="KVJ12" s="240"/>
      <c r="KVK12" s="1"/>
      <c r="KVL12" s="1"/>
      <c r="KVM12" s="4"/>
      <c r="KVN12" s="240"/>
      <c r="KVO12" s="1"/>
      <c r="KVP12" s="1"/>
      <c r="KVQ12" s="4"/>
      <c r="KVR12" s="240"/>
      <c r="KVS12" s="1"/>
      <c r="KVT12" s="1"/>
      <c r="KVU12" s="4"/>
      <c r="KVV12" s="240"/>
      <c r="KVW12" s="1"/>
      <c r="KVX12" s="1"/>
      <c r="KVY12" s="4"/>
      <c r="KVZ12" s="240"/>
      <c r="KWA12" s="1"/>
      <c r="KWB12" s="1"/>
      <c r="KWC12" s="4"/>
      <c r="KWD12" s="240"/>
      <c r="KWE12" s="1"/>
      <c r="KWF12" s="1"/>
      <c r="KWG12" s="4"/>
      <c r="KWH12" s="240"/>
      <c r="KWI12" s="1"/>
      <c r="KWJ12" s="1"/>
      <c r="KWK12" s="4"/>
      <c r="KWL12" s="240"/>
      <c r="KWM12" s="1"/>
      <c r="KWN12" s="1"/>
      <c r="KWO12" s="4"/>
      <c r="KWP12" s="240"/>
      <c r="KWQ12" s="1"/>
      <c r="KWR12" s="1"/>
      <c r="KWS12" s="4"/>
      <c r="KWT12" s="240"/>
      <c r="KWU12" s="1"/>
      <c r="KWV12" s="1"/>
      <c r="KWW12" s="4"/>
      <c r="KWX12" s="240"/>
      <c r="KWY12" s="1"/>
      <c r="KWZ12" s="1"/>
      <c r="KXA12" s="4"/>
      <c r="KXB12" s="240"/>
      <c r="KXC12" s="1"/>
      <c r="KXD12" s="1"/>
      <c r="KXE12" s="4"/>
      <c r="KXF12" s="240"/>
      <c r="KXG12" s="1"/>
      <c r="KXH12" s="1"/>
      <c r="KXI12" s="4"/>
      <c r="KXJ12" s="240"/>
      <c r="KXK12" s="1"/>
      <c r="KXL12" s="1"/>
      <c r="KXM12" s="4"/>
      <c r="KXN12" s="240"/>
      <c r="KXO12" s="1"/>
      <c r="KXP12" s="1"/>
      <c r="KXQ12" s="4"/>
      <c r="KXR12" s="240"/>
      <c r="KXS12" s="1"/>
      <c r="KXT12" s="1"/>
      <c r="KXU12" s="4"/>
      <c r="KXV12" s="240"/>
      <c r="KXW12" s="1"/>
      <c r="KXX12" s="1"/>
      <c r="KXY12" s="4"/>
      <c r="KXZ12" s="240"/>
      <c r="KYA12" s="1"/>
      <c r="KYB12" s="1"/>
      <c r="KYC12" s="4"/>
      <c r="KYD12" s="240"/>
      <c r="KYE12" s="1"/>
      <c r="KYF12" s="1"/>
      <c r="KYG12" s="4"/>
      <c r="KYH12" s="240"/>
      <c r="KYI12" s="1"/>
      <c r="KYJ12" s="1"/>
      <c r="KYK12" s="4"/>
      <c r="KYL12" s="240"/>
      <c r="KYM12" s="1"/>
      <c r="KYN12" s="1"/>
      <c r="KYO12" s="4"/>
      <c r="KYP12" s="240"/>
      <c r="KYQ12" s="1"/>
      <c r="KYR12" s="1"/>
      <c r="KYS12" s="4"/>
      <c r="KYT12" s="240"/>
      <c r="KYU12" s="1"/>
      <c r="KYV12" s="1"/>
      <c r="KYW12" s="4"/>
      <c r="KYX12" s="240"/>
      <c r="KYY12" s="1"/>
      <c r="KYZ12" s="1"/>
      <c r="KZA12" s="4"/>
      <c r="KZB12" s="240"/>
      <c r="KZC12" s="1"/>
      <c r="KZD12" s="1"/>
      <c r="KZE12" s="4"/>
      <c r="KZF12" s="240"/>
      <c r="KZG12" s="1"/>
      <c r="KZH12" s="1"/>
      <c r="KZI12" s="4"/>
      <c r="KZJ12" s="240"/>
      <c r="KZK12" s="1"/>
      <c r="KZL12" s="1"/>
      <c r="KZM12" s="4"/>
      <c r="KZN12" s="240"/>
      <c r="KZO12" s="1"/>
      <c r="KZP12" s="1"/>
      <c r="KZQ12" s="4"/>
      <c r="KZR12" s="240"/>
      <c r="KZS12" s="1"/>
      <c r="KZT12" s="1"/>
      <c r="KZU12" s="4"/>
      <c r="KZV12" s="240"/>
      <c r="KZW12" s="1"/>
      <c r="KZX12" s="1"/>
      <c r="KZY12" s="4"/>
      <c r="KZZ12" s="240"/>
      <c r="LAA12" s="1"/>
      <c r="LAB12" s="1"/>
      <c r="LAC12" s="4"/>
      <c r="LAD12" s="240"/>
      <c r="LAE12" s="1"/>
      <c r="LAF12" s="1"/>
      <c r="LAG12" s="4"/>
      <c r="LAH12" s="240"/>
      <c r="LAI12" s="1"/>
      <c r="LAJ12" s="1"/>
      <c r="LAK12" s="4"/>
      <c r="LAL12" s="240"/>
      <c r="LAM12" s="1"/>
      <c r="LAN12" s="1"/>
      <c r="LAO12" s="4"/>
      <c r="LAP12" s="240"/>
      <c r="LAQ12" s="1"/>
      <c r="LAR12" s="1"/>
      <c r="LAS12" s="4"/>
      <c r="LAT12" s="240"/>
      <c r="LAU12" s="1"/>
      <c r="LAV12" s="1"/>
      <c r="LAW12" s="4"/>
      <c r="LAX12" s="240"/>
      <c r="LAY12" s="1"/>
      <c r="LAZ12" s="1"/>
      <c r="LBA12" s="4"/>
      <c r="LBB12" s="240"/>
      <c r="LBC12" s="1"/>
      <c r="LBD12" s="1"/>
      <c r="LBE12" s="4"/>
      <c r="LBF12" s="240"/>
      <c r="LBG12" s="1"/>
      <c r="LBH12" s="1"/>
      <c r="LBI12" s="4"/>
      <c r="LBJ12" s="240"/>
      <c r="LBK12" s="1"/>
      <c r="LBL12" s="1"/>
      <c r="LBM12" s="4"/>
      <c r="LBN12" s="240"/>
      <c r="LBO12" s="1"/>
      <c r="LBP12" s="1"/>
      <c r="LBQ12" s="4"/>
      <c r="LBR12" s="240"/>
      <c r="LBS12" s="1"/>
      <c r="LBT12" s="1"/>
      <c r="LBU12" s="4"/>
      <c r="LBV12" s="240"/>
      <c r="LBW12" s="1"/>
      <c r="LBX12" s="1"/>
      <c r="LBY12" s="4"/>
      <c r="LBZ12" s="240"/>
      <c r="LCA12" s="1"/>
      <c r="LCB12" s="1"/>
      <c r="LCC12" s="4"/>
      <c r="LCD12" s="240"/>
      <c r="LCE12" s="1"/>
      <c r="LCF12" s="1"/>
      <c r="LCG12" s="4"/>
      <c r="LCH12" s="240"/>
      <c r="LCI12" s="1"/>
      <c r="LCJ12" s="1"/>
      <c r="LCK12" s="4"/>
      <c r="LCL12" s="240"/>
      <c r="LCM12" s="1"/>
      <c r="LCN12" s="1"/>
      <c r="LCO12" s="4"/>
      <c r="LCP12" s="240"/>
      <c r="LCQ12" s="1"/>
      <c r="LCR12" s="1"/>
      <c r="LCS12" s="4"/>
      <c r="LCT12" s="240"/>
      <c r="LCU12" s="1"/>
      <c r="LCV12" s="1"/>
      <c r="LCW12" s="4"/>
      <c r="LCX12" s="240"/>
      <c r="LCY12" s="1"/>
      <c r="LCZ12" s="1"/>
      <c r="LDA12" s="4"/>
      <c r="LDB12" s="240"/>
      <c r="LDC12" s="1"/>
      <c r="LDD12" s="1"/>
      <c r="LDE12" s="4"/>
      <c r="LDF12" s="240"/>
      <c r="LDG12" s="1"/>
      <c r="LDH12" s="1"/>
      <c r="LDI12" s="4"/>
      <c r="LDJ12" s="240"/>
      <c r="LDK12" s="1"/>
      <c r="LDL12" s="1"/>
      <c r="LDM12" s="4"/>
      <c r="LDN12" s="240"/>
      <c r="LDO12" s="1"/>
      <c r="LDP12" s="1"/>
      <c r="LDQ12" s="4"/>
      <c r="LDR12" s="240"/>
      <c r="LDS12" s="1"/>
      <c r="LDT12" s="1"/>
      <c r="LDU12" s="4"/>
      <c r="LDV12" s="240"/>
      <c r="LDW12" s="1"/>
      <c r="LDX12" s="1"/>
      <c r="LDY12" s="4"/>
      <c r="LDZ12" s="240"/>
      <c r="LEA12" s="1"/>
      <c r="LEB12" s="1"/>
      <c r="LEC12" s="4"/>
      <c r="LED12" s="240"/>
      <c r="LEE12" s="1"/>
      <c r="LEF12" s="1"/>
      <c r="LEG12" s="4"/>
      <c r="LEH12" s="240"/>
      <c r="LEI12" s="1"/>
      <c r="LEJ12" s="1"/>
      <c r="LEK12" s="4"/>
      <c r="LEL12" s="240"/>
      <c r="LEM12" s="1"/>
      <c r="LEN12" s="1"/>
      <c r="LEO12" s="4"/>
      <c r="LEP12" s="240"/>
      <c r="LEQ12" s="1"/>
      <c r="LER12" s="1"/>
      <c r="LES12" s="4"/>
      <c r="LET12" s="240"/>
      <c r="LEU12" s="1"/>
      <c r="LEV12" s="1"/>
      <c r="LEW12" s="4"/>
      <c r="LEX12" s="240"/>
      <c r="LEY12" s="1"/>
      <c r="LEZ12" s="1"/>
      <c r="LFA12" s="4"/>
      <c r="LFB12" s="240"/>
      <c r="LFC12" s="1"/>
      <c r="LFD12" s="1"/>
      <c r="LFE12" s="4"/>
      <c r="LFF12" s="240"/>
      <c r="LFG12" s="1"/>
      <c r="LFH12" s="1"/>
      <c r="LFI12" s="4"/>
      <c r="LFJ12" s="240"/>
      <c r="LFK12" s="1"/>
      <c r="LFL12" s="1"/>
      <c r="LFM12" s="4"/>
      <c r="LFN12" s="240"/>
      <c r="LFO12" s="1"/>
      <c r="LFP12" s="1"/>
      <c r="LFQ12" s="4"/>
      <c r="LFR12" s="240"/>
      <c r="LFS12" s="1"/>
      <c r="LFT12" s="1"/>
      <c r="LFU12" s="4"/>
      <c r="LFV12" s="240"/>
      <c r="LFW12" s="1"/>
      <c r="LFX12" s="1"/>
      <c r="LFY12" s="4"/>
      <c r="LFZ12" s="240"/>
      <c r="LGA12" s="1"/>
      <c r="LGB12" s="1"/>
      <c r="LGC12" s="4"/>
      <c r="LGD12" s="240"/>
      <c r="LGE12" s="1"/>
      <c r="LGF12" s="1"/>
      <c r="LGG12" s="4"/>
      <c r="LGH12" s="240"/>
      <c r="LGI12" s="1"/>
      <c r="LGJ12" s="1"/>
      <c r="LGK12" s="4"/>
      <c r="LGL12" s="240"/>
      <c r="LGM12" s="1"/>
      <c r="LGN12" s="1"/>
      <c r="LGO12" s="4"/>
      <c r="LGP12" s="240"/>
      <c r="LGQ12" s="1"/>
      <c r="LGR12" s="1"/>
      <c r="LGS12" s="4"/>
      <c r="LGT12" s="240"/>
      <c r="LGU12" s="1"/>
      <c r="LGV12" s="1"/>
      <c r="LGW12" s="4"/>
      <c r="LGX12" s="240"/>
      <c r="LGY12" s="1"/>
      <c r="LGZ12" s="1"/>
      <c r="LHA12" s="4"/>
      <c r="LHB12" s="240"/>
      <c r="LHC12" s="1"/>
      <c r="LHD12" s="1"/>
      <c r="LHE12" s="4"/>
      <c r="LHF12" s="240"/>
      <c r="LHG12" s="1"/>
      <c r="LHH12" s="1"/>
      <c r="LHI12" s="4"/>
      <c r="LHJ12" s="240"/>
      <c r="LHK12" s="1"/>
      <c r="LHL12" s="1"/>
      <c r="LHM12" s="4"/>
      <c r="LHN12" s="240"/>
      <c r="LHO12" s="1"/>
      <c r="LHP12" s="1"/>
      <c r="LHQ12" s="4"/>
      <c r="LHR12" s="240"/>
      <c r="LHS12" s="1"/>
      <c r="LHT12" s="1"/>
      <c r="LHU12" s="4"/>
      <c r="LHV12" s="240"/>
      <c r="LHW12" s="1"/>
      <c r="LHX12" s="1"/>
      <c r="LHY12" s="4"/>
      <c r="LHZ12" s="240"/>
      <c r="LIA12" s="1"/>
      <c r="LIB12" s="1"/>
      <c r="LIC12" s="4"/>
      <c r="LID12" s="240"/>
      <c r="LIE12" s="1"/>
      <c r="LIF12" s="1"/>
      <c r="LIG12" s="4"/>
      <c r="LIH12" s="240"/>
      <c r="LII12" s="1"/>
      <c r="LIJ12" s="1"/>
      <c r="LIK12" s="4"/>
      <c r="LIL12" s="240"/>
      <c r="LIM12" s="1"/>
      <c r="LIN12" s="1"/>
      <c r="LIO12" s="4"/>
      <c r="LIP12" s="240"/>
      <c r="LIQ12" s="1"/>
      <c r="LIR12" s="1"/>
      <c r="LIS12" s="4"/>
      <c r="LIT12" s="240"/>
      <c r="LIU12" s="1"/>
      <c r="LIV12" s="1"/>
      <c r="LIW12" s="4"/>
      <c r="LIX12" s="240"/>
      <c r="LIY12" s="1"/>
      <c r="LIZ12" s="1"/>
      <c r="LJA12" s="4"/>
      <c r="LJB12" s="240"/>
      <c r="LJC12" s="1"/>
      <c r="LJD12" s="1"/>
      <c r="LJE12" s="4"/>
      <c r="LJF12" s="240"/>
      <c r="LJG12" s="1"/>
      <c r="LJH12" s="1"/>
      <c r="LJI12" s="4"/>
      <c r="LJJ12" s="240"/>
      <c r="LJK12" s="1"/>
      <c r="LJL12" s="1"/>
      <c r="LJM12" s="4"/>
      <c r="LJN12" s="240"/>
      <c r="LJO12" s="1"/>
      <c r="LJP12" s="1"/>
      <c r="LJQ12" s="4"/>
      <c r="LJR12" s="240"/>
      <c r="LJS12" s="1"/>
      <c r="LJT12" s="1"/>
      <c r="LJU12" s="4"/>
      <c r="LJV12" s="240"/>
      <c r="LJW12" s="1"/>
      <c r="LJX12" s="1"/>
      <c r="LJY12" s="4"/>
      <c r="LJZ12" s="240"/>
      <c r="LKA12" s="1"/>
      <c r="LKB12" s="1"/>
      <c r="LKC12" s="4"/>
      <c r="LKD12" s="240"/>
      <c r="LKE12" s="1"/>
      <c r="LKF12" s="1"/>
      <c r="LKG12" s="4"/>
      <c r="LKH12" s="240"/>
      <c r="LKI12" s="1"/>
      <c r="LKJ12" s="1"/>
      <c r="LKK12" s="4"/>
      <c r="LKL12" s="240"/>
      <c r="LKM12" s="1"/>
      <c r="LKN12" s="1"/>
      <c r="LKO12" s="4"/>
      <c r="LKP12" s="240"/>
      <c r="LKQ12" s="1"/>
      <c r="LKR12" s="1"/>
      <c r="LKS12" s="4"/>
      <c r="LKT12" s="240"/>
      <c r="LKU12" s="1"/>
      <c r="LKV12" s="1"/>
      <c r="LKW12" s="4"/>
      <c r="LKX12" s="240"/>
      <c r="LKY12" s="1"/>
      <c r="LKZ12" s="1"/>
      <c r="LLA12" s="4"/>
      <c r="LLB12" s="240"/>
      <c r="LLC12" s="1"/>
      <c r="LLD12" s="1"/>
      <c r="LLE12" s="4"/>
      <c r="LLF12" s="240"/>
      <c r="LLG12" s="1"/>
      <c r="LLH12" s="1"/>
      <c r="LLI12" s="4"/>
      <c r="LLJ12" s="240"/>
      <c r="LLK12" s="1"/>
      <c r="LLL12" s="1"/>
      <c r="LLM12" s="4"/>
      <c r="LLN12" s="240"/>
      <c r="LLO12" s="1"/>
      <c r="LLP12" s="1"/>
      <c r="LLQ12" s="4"/>
      <c r="LLR12" s="240"/>
      <c r="LLS12" s="1"/>
      <c r="LLT12" s="1"/>
      <c r="LLU12" s="4"/>
      <c r="LLV12" s="240"/>
      <c r="LLW12" s="1"/>
      <c r="LLX12" s="1"/>
      <c r="LLY12" s="4"/>
      <c r="LLZ12" s="240"/>
      <c r="LMA12" s="1"/>
      <c r="LMB12" s="1"/>
      <c r="LMC12" s="4"/>
      <c r="LMD12" s="240"/>
      <c r="LME12" s="1"/>
      <c r="LMF12" s="1"/>
      <c r="LMG12" s="4"/>
      <c r="LMH12" s="240"/>
      <c r="LMI12" s="1"/>
      <c r="LMJ12" s="1"/>
      <c r="LMK12" s="4"/>
      <c r="LML12" s="240"/>
      <c r="LMM12" s="1"/>
      <c r="LMN12" s="1"/>
      <c r="LMO12" s="4"/>
      <c r="LMP12" s="240"/>
      <c r="LMQ12" s="1"/>
      <c r="LMR12" s="1"/>
      <c r="LMS12" s="4"/>
      <c r="LMT12" s="240"/>
      <c r="LMU12" s="1"/>
      <c r="LMV12" s="1"/>
      <c r="LMW12" s="4"/>
      <c r="LMX12" s="240"/>
      <c r="LMY12" s="1"/>
      <c r="LMZ12" s="1"/>
      <c r="LNA12" s="4"/>
      <c r="LNB12" s="240"/>
      <c r="LNC12" s="1"/>
      <c r="LND12" s="1"/>
      <c r="LNE12" s="4"/>
      <c r="LNF12" s="240"/>
      <c r="LNG12" s="1"/>
      <c r="LNH12" s="1"/>
      <c r="LNI12" s="4"/>
      <c r="LNJ12" s="240"/>
      <c r="LNK12" s="1"/>
      <c r="LNL12" s="1"/>
      <c r="LNM12" s="4"/>
      <c r="LNN12" s="240"/>
      <c r="LNO12" s="1"/>
      <c r="LNP12" s="1"/>
      <c r="LNQ12" s="4"/>
      <c r="LNR12" s="240"/>
      <c r="LNS12" s="1"/>
      <c r="LNT12" s="1"/>
      <c r="LNU12" s="4"/>
      <c r="LNV12" s="240"/>
      <c r="LNW12" s="1"/>
      <c r="LNX12" s="1"/>
      <c r="LNY12" s="4"/>
      <c r="LNZ12" s="240"/>
      <c r="LOA12" s="1"/>
      <c r="LOB12" s="1"/>
      <c r="LOC12" s="4"/>
      <c r="LOD12" s="240"/>
      <c r="LOE12" s="1"/>
      <c r="LOF12" s="1"/>
      <c r="LOG12" s="4"/>
      <c r="LOH12" s="240"/>
      <c r="LOI12" s="1"/>
      <c r="LOJ12" s="1"/>
      <c r="LOK12" s="4"/>
      <c r="LOL12" s="240"/>
      <c r="LOM12" s="1"/>
      <c r="LON12" s="1"/>
      <c r="LOO12" s="4"/>
      <c r="LOP12" s="240"/>
      <c r="LOQ12" s="1"/>
      <c r="LOR12" s="1"/>
      <c r="LOS12" s="4"/>
      <c r="LOT12" s="240"/>
      <c r="LOU12" s="1"/>
      <c r="LOV12" s="1"/>
      <c r="LOW12" s="4"/>
      <c r="LOX12" s="240"/>
      <c r="LOY12" s="1"/>
      <c r="LOZ12" s="1"/>
      <c r="LPA12" s="4"/>
      <c r="LPB12" s="240"/>
      <c r="LPC12" s="1"/>
      <c r="LPD12" s="1"/>
      <c r="LPE12" s="4"/>
      <c r="LPF12" s="240"/>
      <c r="LPG12" s="1"/>
      <c r="LPH12" s="1"/>
      <c r="LPI12" s="4"/>
      <c r="LPJ12" s="240"/>
      <c r="LPK12" s="1"/>
      <c r="LPL12" s="1"/>
      <c r="LPM12" s="4"/>
      <c r="LPN12" s="240"/>
      <c r="LPO12" s="1"/>
      <c r="LPP12" s="1"/>
      <c r="LPQ12" s="4"/>
      <c r="LPR12" s="240"/>
      <c r="LPS12" s="1"/>
      <c r="LPT12" s="1"/>
      <c r="LPU12" s="4"/>
      <c r="LPV12" s="240"/>
      <c r="LPW12" s="1"/>
      <c r="LPX12" s="1"/>
      <c r="LPY12" s="4"/>
      <c r="LPZ12" s="240"/>
      <c r="LQA12" s="1"/>
      <c r="LQB12" s="1"/>
      <c r="LQC12" s="4"/>
      <c r="LQD12" s="240"/>
      <c r="LQE12" s="1"/>
      <c r="LQF12" s="1"/>
      <c r="LQG12" s="4"/>
      <c r="LQH12" s="240"/>
      <c r="LQI12" s="1"/>
      <c r="LQJ12" s="1"/>
      <c r="LQK12" s="4"/>
      <c r="LQL12" s="240"/>
      <c r="LQM12" s="1"/>
      <c r="LQN12" s="1"/>
      <c r="LQO12" s="4"/>
      <c r="LQP12" s="240"/>
      <c r="LQQ12" s="1"/>
      <c r="LQR12" s="1"/>
      <c r="LQS12" s="4"/>
      <c r="LQT12" s="240"/>
      <c r="LQU12" s="1"/>
      <c r="LQV12" s="1"/>
      <c r="LQW12" s="4"/>
      <c r="LQX12" s="240"/>
      <c r="LQY12" s="1"/>
      <c r="LQZ12" s="1"/>
      <c r="LRA12" s="4"/>
      <c r="LRB12" s="240"/>
      <c r="LRC12" s="1"/>
      <c r="LRD12" s="1"/>
      <c r="LRE12" s="4"/>
      <c r="LRF12" s="240"/>
      <c r="LRG12" s="1"/>
      <c r="LRH12" s="1"/>
      <c r="LRI12" s="4"/>
      <c r="LRJ12" s="240"/>
      <c r="LRK12" s="1"/>
      <c r="LRL12" s="1"/>
      <c r="LRM12" s="4"/>
      <c r="LRN12" s="240"/>
      <c r="LRO12" s="1"/>
      <c r="LRP12" s="1"/>
      <c r="LRQ12" s="4"/>
      <c r="LRR12" s="240"/>
      <c r="LRS12" s="1"/>
      <c r="LRT12" s="1"/>
      <c r="LRU12" s="4"/>
      <c r="LRV12" s="240"/>
      <c r="LRW12" s="1"/>
      <c r="LRX12" s="1"/>
      <c r="LRY12" s="4"/>
      <c r="LRZ12" s="240"/>
      <c r="LSA12" s="1"/>
      <c r="LSB12" s="1"/>
      <c r="LSC12" s="4"/>
      <c r="LSD12" s="240"/>
      <c r="LSE12" s="1"/>
      <c r="LSF12" s="1"/>
      <c r="LSG12" s="4"/>
      <c r="LSH12" s="240"/>
      <c r="LSI12" s="1"/>
      <c r="LSJ12" s="1"/>
      <c r="LSK12" s="4"/>
      <c r="LSL12" s="240"/>
      <c r="LSM12" s="1"/>
      <c r="LSN12" s="1"/>
      <c r="LSO12" s="4"/>
      <c r="LSP12" s="240"/>
      <c r="LSQ12" s="1"/>
      <c r="LSR12" s="1"/>
      <c r="LSS12" s="4"/>
      <c r="LST12" s="240"/>
      <c r="LSU12" s="1"/>
      <c r="LSV12" s="1"/>
      <c r="LSW12" s="4"/>
      <c r="LSX12" s="240"/>
      <c r="LSY12" s="1"/>
      <c r="LSZ12" s="1"/>
      <c r="LTA12" s="4"/>
      <c r="LTB12" s="240"/>
      <c r="LTC12" s="1"/>
      <c r="LTD12" s="1"/>
      <c r="LTE12" s="4"/>
      <c r="LTF12" s="240"/>
      <c r="LTG12" s="1"/>
      <c r="LTH12" s="1"/>
      <c r="LTI12" s="4"/>
      <c r="LTJ12" s="240"/>
      <c r="LTK12" s="1"/>
      <c r="LTL12" s="1"/>
      <c r="LTM12" s="4"/>
      <c r="LTN12" s="240"/>
      <c r="LTO12" s="1"/>
      <c r="LTP12" s="1"/>
      <c r="LTQ12" s="4"/>
      <c r="LTR12" s="240"/>
      <c r="LTS12" s="1"/>
      <c r="LTT12" s="1"/>
      <c r="LTU12" s="4"/>
      <c r="LTV12" s="240"/>
      <c r="LTW12" s="1"/>
      <c r="LTX12" s="1"/>
      <c r="LTY12" s="4"/>
      <c r="LTZ12" s="240"/>
      <c r="LUA12" s="1"/>
      <c r="LUB12" s="1"/>
      <c r="LUC12" s="4"/>
      <c r="LUD12" s="240"/>
      <c r="LUE12" s="1"/>
      <c r="LUF12" s="1"/>
      <c r="LUG12" s="4"/>
      <c r="LUH12" s="240"/>
      <c r="LUI12" s="1"/>
      <c r="LUJ12" s="1"/>
      <c r="LUK12" s="4"/>
      <c r="LUL12" s="240"/>
      <c r="LUM12" s="1"/>
      <c r="LUN12" s="1"/>
      <c r="LUO12" s="4"/>
      <c r="LUP12" s="240"/>
      <c r="LUQ12" s="1"/>
      <c r="LUR12" s="1"/>
      <c r="LUS12" s="4"/>
      <c r="LUT12" s="240"/>
      <c r="LUU12" s="1"/>
      <c r="LUV12" s="1"/>
      <c r="LUW12" s="4"/>
      <c r="LUX12" s="240"/>
      <c r="LUY12" s="1"/>
      <c r="LUZ12" s="1"/>
      <c r="LVA12" s="4"/>
      <c r="LVB12" s="240"/>
      <c r="LVC12" s="1"/>
      <c r="LVD12" s="1"/>
      <c r="LVE12" s="4"/>
      <c r="LVF12" s="240"/>
      <c r="LVG12" s="1"/>
      <c r="LVH12" s="1"/>
      <c r="LVI12" s="4"/>
      <c r="LVJ12" s="240"/>
      <c r="LVK12" s="1"/>
      <c r="LVL12" s="1"/>
      <c r="LVM12" s="4"/>
      <c r="LVN12" s="240"/>
      <c r="LVO12" s="1"/>
      <c r="LVP12" s="1"/>
      <c r="LVQ12" s="4"/>
      <c r="LVR12" s="240"/>
      <c r="LVS12" s="1"/>
      <c r="LVT12" s="1"/>
      <c r="LVU12" s="4"/>
      <c r="LVV12" s="240"/>
      <c r="LVW12" s="1"/>
      <c r="LVX12" s="1"/>
      <c r="LVY12" s="4"/>
      <c r="LVZ12" s="240"/>
      <c r="LWA12" s="1"/>
      <c r="LWB12" s="1"/>
      <c r="LWC12" s="4"/>
      <c r="LWD12" s="240"/>
      <c r="LWE12" s="1"/>
      <c r="LWF12" s="1"/>
      <c r="LWG12" s="4"/>
      <c r="LWH12" s="240"/>
      <c r="LWI12" s="1"/>
      <c r="LWJ12" s="1"/>
      <c r="LWK12" s="4"/>
      <c r="LWL12" s="240"/>
      <c r="LWM12" s="1"/>
      <c r="LWN12" s="1"/>
      <c r="LWO12" s="4"/>
      <c r="LWP12" s="240"/>
      <c r="LWQ12" s="1"/>
      <c r="LWR12" s="1"/>
      <c r="LWS12" s="4"/>
      <c r="LWT12" s="240"/>
      <c r="LWU12" s="1"/>
      <c r="LWV12" s="1"/>
      <c r="LWW12" s="4"/>
      <c r="LWX12" s="240"/>
      <c r="LWY12" s="1"/>
      <c r="LWZ12" s="1"/>
      <c r="LXA12" s="4"/>
      <c r="LXB12" s="240"/>
      <c r="LXC12" s="1"/>
      <c r="LXD12" s="1"/>
      <c r="LXE12" s="4"/>
      <c r="LXF12" s="240"/>
      <c r="LXG12" s="1"/>
      <c r="LXH12" s="1"/>
      <c r="LXI12" s="4"/>
      <c r="LXJ12" s="240"/>
      <c r="LXK12" s="1"/>
      <c r="LXL12" s="1"/>
      <c r="LXM12" s="4"/>
      <c r="LXN12" s="240"/>
      <c r="LXO12" s="1"/>
      <c r="LXP12" s="1"/>
      <c r="LXQ12" s="4"/>
      <c r="LXR12" s="240"/>
      <c r="LXS12" s="1"/>
      <c r="LXT12" s="1"/>
      <c r="LXU12" s="4"/>
      <c r="LXV12" s="240"/>
      <c r="LXW12" s="1"/>
      <c r="LXX12" s="1"/>
      <c r="LXY12" s="4"/>
      <c r="LXZ12" s="240"/>
      <c r="LYA12" s="1"/>
      <c r="LYB12" s="1"/>
      <c r="LYC12" s="4"/>
      <c r="LYD12" s="240"/>
      <c r="LYE12" s="1"/>
      <c r="LYF12" s="1"/>
      <c r="LYG12" s="4"/>
      <c r="LYH12" s="240"/>
      <c r="LYI12" s="1"/>
      <c r="LYJ12" s="1"/>
      <c r="LYK12" s="4"/>
      <c r="LYL12" s="240"/>
      <c r="LYM12" s="1"/>
      <c r="LYN12" s="1"/>
      <c r="LYO12" s="4"/>
      <c r="LYP12" s="240"/>
      <c r="LYQ12" s="1"/>
      <c r="LYR12" s="1"/>
      <c r="LYS12" s="4"/>
      <c r="LYT12" s="240"/>
      <c r="LYU12" s="1"/>
      <c r="LYV12" s="1"/>
      <c r="LYW12" s="4"/>
      <c r="LYX12" s="240"/>
      <c r="LYY12" s="1"/>
      <c r="LYZ12" s="1"/>
      <c r="LZA12" s="4"/>
      <c r="LZB12" s="240"/>
      <c r="LZC12" s="1"/>
      <c r="LZD12" s="1"/>
      <c r="LZE12" s="4"/>
      <c r="LZF12" s="240"/>
      <c r="LZG12" s="1"/>
      <c r="LZH12" s="1"/>
      <c r="LZI12" s="4"/>
      <c r="LZJ12" s="240"/>
      <c r="LZK12" s="1"/>
      <c r="LZL12" s="1"/>
      <c r="LZM12" s="4"/>
      <c r="LZN12" s="240"/>
      <c r="LZO12" s="1"/>
      <c r="LZP12" s="1"/>
      <c r="LZQ12" s="4"/>
      <c r="LZR12" s="240"/>
      <c r="LZS12" s="1"/>
      <c r="LZT12" s="1"/>
      <c r="LZU12" s="4"/>
      <c r="LZV12" s="240"/>
      <c r="LZW12" s="1"/>
      <c r="LZX12" s="1"/>
      <c r="LZY12" s="4"/>
      <c r="LZZ12" s="240"/>
      <c r="MAA12" s="1"/>
      <c r="MAB12" s="1"/>
      <c r="MAC12" s="4"/>
      <c r="MAD12" s="240"/>
      <c r="MAE12" s="1"/>
      <c r="MAF12" s="1"/>
      <c r="MAG12" s="4"/>
      <c r="MAH12" s="240"/>
      <c r="MAI12" s="1"/>
      <c r="MAJ12" s="1"/>
      <c r="MAK12" s="4"/>
      <c r="MAL12" s="240"/>
      <c r="MAM12" s="1"/>
      <c r="MAN12" s="1"/>
      <c r="MAO12" s="4"/>
      <c r="MAP12" s="240"/>
      <c r="MAQ12" s="1"/>
      <c r="MAR12" s="1"/>
      <c r="MAS12" s="4"/>
      <c r="MAT12" s="240"/>
      <c r="MAU12" s="1"/>
      <c r="MAV12" s="1"/>
      <c r="MAW12" s="4"/>
      <c r="MAX12" s="240"/>
      <c r="MAY12" s="1"/>
      <c r="MAZ12" s="1"/>
      <c r="MBA12" s="4"/>
      <c r="MBB12" s="240"/>
      <c r="MBC12" s="1"/>
      <c r="MBD12" s="1"/>
      <c r="MBE12" s="4"/>
      <c r="MBF12" s="240"/>
      <c r="MBG12" s="1"/>
      <c r="MBH12" s="1"/>
      <c r="MBI12" s="4"/>
      <c r="MBJ12" s="240"/>
      <c r="MBK12" s="1"/>
      <c r="MBL12" s="1"/>
      <c r="MBM12" s="4"/>
      <c r="MBN12" s="240"/>
      <c r="MBO12" s="1"/>
      <c r="MBP12" s="1"/>
      <c r="MBQ12" s="4"/>
      <c r="MBR12" s="240"/>
      <c r="MBS12" s="1"/>
      <c r="MBT12" s="1"/>
      <c r="MBU12" s="4"/>
      <c r="MBV12" s="240"/>
      <c r="MBW12" s="1"/>
      <c r="MBX12" s="1"/>
      <c r="MBY12" s="4"/>
      <c r="MBZ12" s="240"/>
      <c r="MCA12" s="1"/>
      <c r="MCB12" s="1"/>
      <c r="MCC12" s="4"/>
      <c r="MCD12" s="240"/>
      <c r="MCE12" s="1"/>
      <c r="MCF12" s="1"/>
      <c r="MCG12" s="4"/>
      <c r="MCH12" s="240"/>
      <c r="MCI12" s="1"/>
      <c r="MCJ12" s="1"/>
      <c r="MCK12" s="4"/>
      <c r="MCL12" s="240"/>
      <c r="MCM12" s="1"/>
      <c r="MCN12" s="1"/>
      <c r="MCO12" s="4"/>
      <c r="MCP12" s="240"/>
      <c r="MCQ12" s="1"/>
      <c r="MCR12" s="1"/>
      <c r="MCS12" s="4"/>
      <c r="MCT12" s="240"/>
      <c r="MCU12" s="1"/>
      <c r="MCV12" s="1"/>
      <c r="MCW12" s="4"/>
      <c r="MCX12" s="240"/>
      <c r="MCY12" s="1"/>
      <c r="MCZ12" s="1"/>
      <c r="MDA12" s="4"/>
      <c r="MDB12" s="240"/>
      <c r="MDC12" s="1"/>
      <c r="MDD12" s="1"/>
      <c r="MDE12" s="4"/>
      <c r="MDF12" s="240"/>
      <c r="MDG12" s="1"/>
      <c r="MDH12" s="1"/>
      <c r="MDI12" s="4"/>
      <c r="MDJ12" s="240"/>
      <c r="MDK12" s="1"/>
      <c r="MDL12" s="1"/>
      <c r="MDM12" s="4"/>
      <c r="MDN12" s="240"/>
      <c r="MDO12" s="1"/>
      <c r="MDP12" s="1"/>
      <c r="MDQ12" s="4"/>
      <c r="MDR12" s="240"/>
      <c r="MDS12" s="1"/>
      <c r="MDT12" s="1"/>
      <c r="MDU12" s="4"/>
      <c r="MDV12" s="240"/>
      <c r="MDW12" s="1"/>
      <c r="MDX12" s="1"/>
      <c r="MDY12" s="4"/>
      <c r="MDZ12" s="240"/>
      <c r="MEA12" s="1"/>
      <c r="MEB12" s="1"/>
      <c r="MEC12" s="4"/>
      <c r="MED12" s="240"/>
      <c r="MEE12" s="1"/>
      <c r="MEF12" s="1"/>
      <c r="MEG12" s="4"/>
      <c r="MEH12" s="240"/>
      <c r="MEI12" s="1"/>
      <c r="MEJ12" s="1"/>
      <c r="MEK12" s="4"/>
      <c r="MEL12" s="240"/>
      <c r="MEM12" s="1"/>
      <c r="MEN12" s="1"/>
      <c r="MEO12" s="4"/>
      <c r="MEP12" s="240"/>
      <c r="MEQ12" s="1"/>
      <c r="MER12" s="1"/>
      <c r="MES12" s="4"/>
      <c r="MET12" s="240"/>
      <c r="MEU12" s="1"/>
      <c r="MEV12" s="1"/>
      <c r="MEW12" s="4"/>
      <c r="MEX12" s="240"/>
      <c r="MEY12" s="1"/>
      <c r="MEZ12" s="1"/>
      <c r="MFA12" s="4"/>
      <c r="MFB12" s="240"/>
      <c r="MFC12" s="1"/>
      <c r="MFD12" s="1"/>
      <c r="MFE12" s="4"/>
      <c r="MFF12" s="240"/>
      <c r="MFG12" s="1"/>
      <c r="MFH12" s="1"/>
      <c r="MFI12" s="4"/>
      <c r="MFJ12" s="240"/>
      <c r="MFK12" s="1"/>
      <c r="MFL12" s="1"/>
      <c r="MFM12" s="4"/>
      <c r="MFN12" s="240"/>
      <c r="MFO12" s="1"/>
      <c r="MFP12" s="1"/>
      <c r="MFQ12" s="4"/>
      <c r="MFR12" s="240"/>
      <c r="MFS12" s="1"/>
      <c r="MFT12" s="1"/>
      <c r="MFU12" s="4"/>
      <c r="MFV12" s="240"/>
      <c r="MFW12" s="1"/>
      <c r="MFX12" s="1"/>
      <c r="MFY12" s="4"/>
      <c r="MFZ12" s="240"/>
      <c r="MGA12" s="1"/>
      <c r="MGB12" s="1"/>
      <c r="MGC12" s="4"/>
      <c r="MGD12" s="240"/>
      <c r="MGE12" s="1"/>
      <c r="MGF12" s="1"/>
      <c r="MGG12" s="4"/>
      <c r="MGH12" s="240"/>
      <c r="MGI12" s="1"/>
      <c r="MGJ12" s="1"/>
      <c r="MGK12" s="4"/>
      <c r="MGL12" s="240"/>
      <c r="MGM12" s="1"/>
      <c r="MGN12" s="1"/>
      <c r="MGO12" s="4"/>
      <c r="MGP12" s="240"/>
      <c r="MGQ12" s="1"/>
      <c r="MGR12" s="1"/>
      <c r="MGS12" s="4"/>
      <c r="MGT12" s="240"/>
      <c r="MGU12" s="1"/>
      <c r="MGV12" s="1"/>
      <c r="MGW12" s="4"/>
      <c r="MGX12" s="240"/>
      <c r="MGY12" s="1"/>
      <c r="MGZ12" s="1"/>
      <c r="MHA12" s="4"/>
      <c r="MHB12" s="240"/>
      <c r="MHC12" s="1"/>
      <c r="MHD12" s="1"/>
      <c r="MHE12" s="4"/>
      <c r="MHF12" s="240"/>
      <c r="MHG12" s="1"/>
      <c r="MHH12" s="1"/>
      <c r="MHI12" s="4"/>
      <c r="MHJ12" s="240"/>
      <c r="MHK12" s="1"/>
      <c r="MHL12" s="1"/>
      <c r="MHM12" s="4"/>
      <c r="MHN12" s="240"/>
      <c r="MHO12" s="1"/>
      <c r="MHP12" s="1"/>
      <c r="MHQ12" s="4"/>
      <c r="MHR12" s="240"/>
      <c r="MHS12" s="1"/>
      <c r="MHT12" s="1"/>
      <c r="MHU12" s="4"/>
      <c r="MHV12" s="240"/>
      <c r="MHW12" s="1"/>
      <c r="MHX12" s="1"/>
      <c r="MHY12" s="4"/>
      <c r="MHZ12" s="240"/>
      <c r="MIA12" s="1"/>
      <c r="MIB12" s="1"/>
      <c r="MIC12" s="4"/>
      <c r="MID12" s="240"/>
      <c r="MIE12" s="1"/>
      <c r="MIF12" s="1"/>
      <c r="MIG12" s="4"/>
      <c r="MIH12" s="240"/>
      <c r="MII12" s="1"/>
      <c r="MIJ12" s="1"/>
      <c r="MIK12" s="4"/>
      <c r="MIL12" s="240"/>
      <c r="MIM12" s="1"/>
      <c r="MIN12" s="1"/>
      <c r="MIO12" s="4"/>
      <c r="MIP12" s="240"/>
      <c r="MIQ12" s="1"/>
      <c r="MIR12" s="1"/>
      <c r="MIS12" s="4"/>
      <c r="MIT12" s="240"/>
      <c r="MIU12" s="1"/>
      <c r="MIV12" s="1"/>
      <c r="MIW12" s="4"/>
      <c r="MIX12" s="240"/>
      <c r="MIY12" s="1"/>
      <c r="MIZ12" s="1"/>
      <c r="MJA12" s="4"/>
      <c r="MJB12" s="240"/>
      <c r="MJC12" s="1"/>
      <c r="MJD12" s="1"/>
      <c r="MJE12" s="4"/>
      <c r="MJF12" s="240"/>
      <c r="MJG12" s="1"/>
      <c r="MJH12" s="1"/>
      <c r="MJI12" s="4"/>
      <c r="MJJ12" s="240"/>
      <c r="MJK12" s="1"/>
      <c r="MJL12" s="1"/>
      <c r="MJM12" s="4"/>
      <c r="MJN12" s="240"/>
      <c r="MJO12" s="1"/>
      <c r="MJP12" s="1"/>
      <c r="MJQ12" s="4"/>
      <c r="MJR12" s="240"/>
      <c r="MJS12" s="1"/>
      <c r="MJT12" s="1"/>
      <c r="MJU12" s="4"/>
      <c r="MJV12" s="240"/>
      <c r="MJW12" s="1"/>
      <c r="MJX12" s="1"/>
      <c r="MJY12" s="4"/>
      <c r="MJZ12" s="240"/>
      <c r="MKA12" s="1"/>
      <c r="MKB12" s="1"/>
      <c r="MKC12" s="4"/>
      <c r="MKD12" s="240"/>
      <c r="MKE12" s="1"/>
      <c r="MKF12" s="1"/>
      <c r="MKG12" s="4"/>
      <c r="MKH12" s="240"/>
      <c r="MKI12" s="1"/>
      <c r="MKJ12" s="1"/>
      <c r="MKK12" s="4"/>
      <c r="MKL12" s="240"/>
      <c r="MKM12" s="1"/>
      <c r="MKN12" s="1"/>
      <c r="MKO12" s="4"/>
      <c r="MKP12" s="240"/>
      <c r="MKQ12" s="1"/>
      <c r="MKR12" s="1"/>
      <c r="MKS12" s="4"/>
      <c r="MKT12" s="240"/>
      <c r="MKU12" s="1"/>
      <c r="MKV12" s="1"/>
      <c r="MKW12" s="4"/>
      <c r="MKX12" s="240"/>
      <c r="MKY12" s="1"/>
      <c r="MKZ12" s="1"/>
      <c r="MLA12" s="4"/>
      <c r="MLB12" s="240"/>
      <c r="MLC12" s="1"/>
      <c r="MLD12" s="1"/>
      <c r="MLE12" s="4"/>
      <c r="MLF12" s="240"/>
      <c r="MLG12" s="1"/>
      <c r="MLH12" s="1"/>
      <c r="MLI12" s="4"/>
      <c r="MLJ12" s="240"/>
      <c r="MLK12" s="1"/>
      <c r="MLL12" s="1"/>
      <c r="MLM12" s="4"/>
      <c r="MLN12" s="240"/>
      <c r="MLO12" s="1"/>
      <c r="MLP12" s="1"/>
      <c r="MLQ12" s="4"/>
      <c r="MLR12" s="240"/>
      <c r="MLS12" s="1"/>
      <c r="MLT12" s="1"/>
      <c r="MLU12" s="4"/>
      <c r="MLV12" s="240"/>
      <c r="MLW12" s="1"/>
      <c r="MLX12" s="1"/>
      <c r="MLY12" s="4"/>
      <c r="MLZ12" s="240"/>
      <c r="MMA12" s="1"/>
      <c r="MMB12" s="1"/>
      <c r="MMC12" s="4"/>
      <c r="MMD12" s="240"/>
      <c r="MME12" s="1"/>
      <c r="MMF12" s="1"/>
      <c r="MMG12" s="4"/>
      <c r="MMH12" s="240"/>
      <c r="MMI12" s="1"/>
      <c r="MMJ12" s="1"/>
      <c r="MMK12" s="4"/>
      <c r="MML12" s="240"/>
      <c r="MMM12" s="1"/>
      <c r="MMN12" s="1"/>
      <c r="MMO12" s="4"/>
      <c r="MMP12" s="240"/>
      <c r="MMQ12" s="1"/>
      <c r="MMR12" s="1"/>
      <c r="MMS12" s="4"/>
      <c r="MMT12" s="240"/>
      <c r="MMU12" s="1"/>
      <c r="MMV12" s="1"/>
      <c r="MMW12" s="4"/>
      <c r="MMX12" s="240"/>
      <c r="MMY12" s="1"/>
      <c r="MMZ12" s="1"/>
      <c r="MNA12" s="4"/>
      <c r="MNB12" s="240"/>
      <c r="MNC12" s="1"/>
      <c r="MND12" s="1"/>
      <c r="MNE12" s="4"/>
      <c r="MNF12" s="240"/>
      <c r="MNG12" s="1"/>
      <c r="MNH12" s="1"/>
      <c r="MNI12" s="4"/>
      <c r="MNJ12" s="240"/>
      <c r="MNK12" s="1"/>
      <c r="MNL12" s="1"/>
      <c r="MNM12" s="4"/>
      <c r="MNN12" s="240"/>
      <c r="MNO12" s="1"/>
      <c r="MNP12" s="1"/>
      <c r="MNQ12" s="4"/>
      <c r="MNR12" s="240"/>
      <c r="MNS12" s="1"/>
      <c r="MNT12" s="1"/>
      <c r="MNU12" s="4"/>
      <c r="MNV12" s="240"/>
      <c r="MNW12" s="1"/>
      <c r="MNX12" s="1"/>
      <c r="MNY12" s="4"/>
      <c r="MNZ12" s="240"/>
      <c r="MOA12" s="1"/>
      <c r="MOB12" s="1"/>
      <c r="MOC12" s="4"/>
      <c r="MOD12" s="240"/>
      <c r="MOE12" s="1"/>
      <c r="MOF12" s="1"/>
      <c r="MOG12" s="4"/>
      <c r="MOH12" s="240"/>
      <c r="MOI12" s="1"/>
      <c r="MOJ12" s="1"/>
      <c r="MOK12" s="4"/>
      <c r="MOL12" s="240"/>
      <c r="MOM12" s="1"/>
      <c r="MON12" s="1"/>
      <c r="MOO12" s="4"/>
      <c r="MOP12" s="240"/>
      <c r="MOQ12" s="1"/>
      <c r="MOR12" s="1"/>
      <c r="MOS12" s="4"/>
      <c r="MOT12" s="240"/>
      <c r="MOU12" s="1"/>
      <c r="MOV12" s="1"/>
      <c r="MOW12" s="4"/>
      <c r="MOX12" s="240"/>
      <c r="MOY12" s="1"/>
      <c r="MOZ12" s="1"/>
      <c r="MPA12" s="4"/>
      <c r="MPB12" s="240"/>
      <c r="MPC12" s="1"/>
      <c r="MPD12" s="1"/>
      <c r="MPE12" s="4"/>
      <c r="MPF12" s="240"/>
      <c r="MPG12" s="1"/>
      <c r="MPH12" s="1"/>
      <c r="MPI12" s="4"/>
      <c r="MPJ12" s="240"/>
      <c r="MPK12" s="1"/>
      <c r="MPL12" s="1"/>
      <c r="MPM12" s="4"/>
      <c r="MPN12" s="240"/>
      <c r="MPO12" s="1"/>
      <c r="MPP12" s="1"/>
      <c r="MPQ12" s="4"/>
      <c r="MPR12" s="240"/>
      <c r="MPS12" s="1"/>
      <c r="MPT12" s="1"/>
      <c r="MPU12" s="4"/>
      <c r="MPV12" s="240"/>
      <c r="MPW12" s="1"/>
      <c r="MPX12" s="1"/>
      <c r="MPY12" s="4"/>
      <c r="MPZ12" s="240"/>
      <c r="MQA12" s="1"/>
      <c r="MQB12" s="1"/>
      <c r="MQC12" s="4"/>
      <c r="MQD12" s="240"/>
      <c r="MQE12" s="1"/>
      <c r="MQF12" s="1"/>
      <c r="MQG12" s="4"/>
      <c r="MQH12" s="240"/>
      <c r="MQI12" s="1"/>
      <c r="MQJ12" s="1"/>
      <c r="MQK12" s="4"/>
      <c r="MQL12" s="240"/>
      <c r="MQM12" s="1"/>
      <c r="MQN12" s="1"/>
      <c r="MQO12" s="4"/>
      <c r="MQP12" s="240"/>
      <c r="MQQ12" s="1"/>
      <c r="MQR12" s="1"/>
      <c r="MQS12" s="4"/>
      <c r="MQT12" s="240"/>
      <c r="MQU12" s="1"/>
      <c r="MQV12" s="1"/>
      <c r="MQW12" s="4"/>
      <c r="MQX12" s="240"/>
      <c r="MQY12" s="1"/>
      <c r="MQZ12" s="1"/>
      <c r="MRA12" s="4"/>
      <c r="MRB12" s="240"/>
      <c r="MRC12" s="1"/>
      <c r="MRD12" s="1"/>
      <c r="MRE12" s="4"/>
      <c r="MRF12" s="240"/>
      <c r="MRG12" s="1"/>
      <c r="MRH12" s="1"/>
      <c r="MRI12" s="4"/>
      <c r="MRJ12" s="240"/>
      <c r="MRK12" s="1"/>
      <c r="MRL12" s="1"/>
      <c r="MRM12" s="4"/>
      <c r="MRN12" s="240"/>
      <c r="MRO12" s="1"/>
      <c r="MRP12" s="1"/>
      <c r="MRQ12" s="4"/>
      <c r="MRR12" s="240"/>
      <c r="MRS12" s="1"/>
      <c r="MRT12" s="1"/>
      <c r="MRU12" s="4"/>
      <c r="MRV12" s="240"/>
      <c r="MRW12" s="1"/>
      <c r="MRX12" s="1"/>
      <c r="MRY12" s="4"/>
      <c r="MRZ12" s="240"/>
      <c r="MSA12" s="1"/>
      <c r="MSB12" s="1"/>
      <c r="MSC12" s="4"/>
      <c r="MSD12" s="240"/>
      <c r="MSE12" s="1"/>
      <c r="MSF12" s="1"/>
      <c r="MSG12" s="4"/>
      <c r="MSH12" s="240"/>
      <c r="MSI12" s="1"/>
      <c r="MSJ12" s="1"/>
      <c r="MSK12" s="4"/>
      <c r="MSL12" s="240"/>
      <c r="MSM12" s="1"/>
      <c r="MSN12" s="1"/>
      <c r="MSO12" s="4"/>
      <c r="MSP12" s="240"/>
      <c r="MSQ12" s="1"/>
      <c r="MSR12" s="1"/>
      <c r="MSS12" s="4"/>
      <c r="MST12" s="240"/>
      <c r="MSU12" s="1"/>
      <c r="MSV12" s="1"/>
      <c r="MSW12" s="4"/>
      <c r="MSX12" s="240"/>
      <c r="MSY12" s="1"/>
      <c r="MSZ12" s="1"/>
      <c r="MTA12" s="4"/>
      <c r="MTB12" s="240"/>
      <c r="MTC12" s="1"/>
      <c r="MTD12" s="1"/>
      <c r="MTE12" s="4"/>
      <c r="MTF12" s="240"/>
      <c r="MTG12" s="1"/>
      <c r="MTH12" s="1"/>
      <c r="MTI12" s="4"/>
      <c r="MTJ12" s="240"/>
      <c r="MTK12" s="1"/>
      <c r="MTL12" s="1"/>
      <c r="MTM12" s="4"/>
      <c r="MTN12" s="240"/>
      <c r="MTO12" s="1"/>
      <c r="MTP12" s="1"/>
      <c r="MTQ12" s="4"/>
      <c r="MTR12" s="240"/>
      <c r="MTS12" s="1"/>
      <c r="MTT12" s="1"/>
      <c r="MTU12" s="4"/>
      <c r="MTV12" s="240"/>
      <c r="MTW12" s="1"/>
      <c r="MTX12" s="1"/>
      <c r="MTY12" s="4"/>
      <c r="MTZ12" s="240"/>
      <c r="MUA12" s="1"/>
      <c r="MUB12" s="1"/>
      <c r="MUC12" s="4"/>
      <c r="MUD12" s="240"/>
      <c r="MUE12" s="1"/>
      <c r="MUF12" s="1"/>
      <c r="MUG12" s="4"/>
      <c r="MUH12" s="240"/>
      <c r="MUI12" s="1"/>
      <c r="MUJ12" s="1"/>
      <c r="MUK12" s="4"/>
      <c r="MUL12" s="240"/>
      <c r="MUM12" s="1"/>
      <c r="MUN12" s="1"/>
      <c r="MUO12" s="4"/>
      <c r="MUP12" s="240"/>
      <c r="MUQ12" s="1"/>
      <c r="MUR12" s="1"/>
      <c r="MUS12" s="4"/>
      <c r="MUT12" s="240"/>
      <c r="MUU12" s="1"/>
      <c r="MUV12" s="1"/>
      <c r="MUW12" s="4"/>
      <c r="MUX12" s="240"/>
      <c r="MUY12" s="1"/>
      <c r="MUZ12" s="1"/>
      <c r="MVA12" s="4"/>
      <c r="MVB12" s="240"/>
      <c r="MVC12" s="1"/>
      <c r="MVD12" s="1"/>
      <c r="MVE12" s="4"/>
      <c r="MVF12" s="240"/>
      <c r="MVG12" s="1"/>
      <c r="MVH12" s="1"/>
      <c r="MVI12" s="4"/>
      <c r="MVJ12" s="240"/>
      <c r="MVK12" s="1"/>
      <c r="MVL12" s="1"/>
      <c r="MVM12" s="4"/>
      <c r="MVN12" s="240"/>
      <c r="MVO12" s="1"/>
      <c r="MVP12" s="1"/>
      <c r="MVQ12" s="4"/>
      <c r="MVR12" s="240"/>
      <c r="MVS12" s="1"/>
      <c r="MVT12" s="1"/>
      <c r="MVU12" s="4"/>
      <c r="MVV12" s="240"/>
      <c r="MVW12" s="1"/>
      <c r="MVX12" s="1"/>
      <c r="MVY12" s="4"/>
      <c r="MVZ12" s="240"/>
      <c r="MWA12" s="1"/>
      <c r="MWB12" s="1"/>
      <c r="MWC12" s="4"/>
      <c r="MWD12" s="240"/>
      <c r="MWE12" s="1"/>
      <c r="MWF12" s="1"/>
      <c r="MWG12" s="4"/>
      <c r="MWH12" s="240"/>
      <c r="MWI12" s="1"/>
      <c r="MWJ12" s="1"/>
      <c r="MWK12" s="4"/>
      <c r="MWL12" s="240"/>
      <c r="MWM12" s="1"/>
      <c r="MWN12" s="1"/>
      <c r="MWO12" s="4"/>
      <c r="MWP12" s="240"/>
      <c r="MWQ12" s="1"/>
      <c r="MWR12" s="1"/>
      <c r="MWS12" s="4"/>
      <c r="MWT12" s="240"/>
      <c r="MWU12" s="1"/>
      <c r="MWV12" s="1"/>
      <c r="MWW12" s="4"/>
      <c r="MWX12" s="240"/>
      <c r="MWY12" s="1"/>
      <c r="MWZ12" s="1"/>
      <c r="MXA12" s="4"/>
      <c r="MXB12" s="240"/>
      <c r="MXC12" s="1"/>
      <c r="MXD12" s="1"/>
      <c r="MXE12" s="4"/>
      <c r="MXF12" s="240"/>
      <c r="MXG12" s="1"/>
      <c r="MXH12" s="1"/>
      <c r="MXI12" s="4"/>
      <c r="MXJ12" s="240"/>
      <c r="MXK12" s="1"/>
      <c r="MXL12" s="1"/>
      <c r="MXM12" s="4"/>
      <c r="MXN12" s="240"/>
      <c r="MXO12" s="1"/>
      <c r="MXP12" s="1"/>
      <c r="MXQ12" s="4"/>
      <c r="MXR12" s="240"/>
      <c r="MXS12" s="1"/>
      <c r="MXT12" s="1"/>
      <c r="MXU12" s="4"/>
      <c r="MXV12" s="240"/>
      <c r="MXW12" s="1"/>
      <c r="MXX12" s="1"/>
      <c r="MXY12" s="4"/>
      <c r="MXZ12" s="240"/>
      <c r="MYA12" s="1"/>
      <c r="MYB12" s="1"/>
      <c r="MYC12" s="4"/>
      <c r="MYD12" s="240"/>
      <c r="MYE12" s="1"/>
      <c r="MYF12" s="1"/>
      <c r="MYG12" s="4"/>
      <c r="MYH12" s="240"/>
      <c r="MYI12" s="1"/>
      <c r="MYJ12" s="1"/>
      <c r="MYK12" s="4"/>
      <c r="MYL12" s="240"/>
      <c r="MYM12" s="1"/>
      <c r="MYN12" s="1"/>
      <c r="MYO12" s="4"/>
      <c r="MYP12" s="240"/>
      <c r="MYQ12" s="1"/>
      <c r="MYR12" s="1"/>
      <c r="MYS12" s="4"/>
      <c r="MYT12" s="240"/>
      <c r="MYU12" s="1"/>
      <c r="MYV12" s="1"/>
      <c r="MYW12" s="4"/>
      <c r="MYX12" s="240"/>
      <c r="MYY12" s="1"/>
      <c r="MYZ12" s="1"/>
      <c r="MZA12" s="4"/>
      <c r="MZB12" s="240"/>
      <c r="MZC12" s="1"/>
      <c r="MZD12" s="1"/>
      <c r="MZE12" s="4"/>
      <c r="MZF12" s="240"/>
      <c r="MZG12" s="1"/>
      <c r="MZH12" s="1"/>
      <c r="MZI12" s="4"/>
      <c r="MZJ12" s="240"/>
      <c r="MZK12" s="1"/>
      <c r="MZL12" s="1"/>
      <c r="MZM12" s="4"/>
      <c r="MZN12" s="240"/>
      <c r="MZO12" s="1"/>
      <c r="MZP12" s="1"/>
      <c r="MZQ12" s="4"/>
      <c r="MZR12" s="240"/>
      <c r="MZS12" s="1"/>
      <c r="MZT12" s="1"/>
      <c r="MZU12" s="4"/>
      <c r="MZV12" s="240"/>
      <c r="MZW12" s="1"/>
      <c r="MZX12" s="1"/>
      <c r="MZY12" s="4"/>
      <c r="MZZ12" s="240"/>
      <c r="NAA12" s="1"/>
      <c r="NAB12" s="1"/>
      <c r="NAC12" s="4"/>
      <c r="NAD12" s="240"/>
      <c r="NAE12" s="1"/>
      <c r="NAF12" s="1"/>
      <c r="NAG12" s="4"/>
      <c r="NAH12" s="240"/>
      <c r="NAI12" s="1"/>
      <c r="NAJ12" s="1"/>
      <c r="NAK12" s="4"/>
      <c r="NAL12" s="240"/>
      <c r="NAM12" s="1"/>
      <c r="NAN12" s="1"/>
      <c r="NAO12" s="4"/>
      <c r="NAP12" s="240"/>
      <c r="NAQ12" s="1"/>
      <c r="NAR12" s="1"/>
      <c r="NAS12" s="4"/>
      <c r="NAT12" s="240"/>
      <c r="NAU12" s="1"/>
      <c r="NAV12" s="1"/>
      <c r="NAW12" s="4"/>
      <c r="NAX12" s="240"/>
      <c r="NAY12" s="1"/>
      <c r="NAZ12" s="1"/>
      <c r="NBA12" s="4"/>
      <c r="NBB12" s="240"/>
      <c r="NBC12" s="1"/>
      <c r="NBD12" s="1"/>
      <c r="NBE12" s="4"/>
      <c r="NBF12" s="240"/>
      <c r="NBG12" s="1"/>
      <c r="NBH12" s="1"/>
      <c r="NBI12" s="4"/>
      <c r="NBJ12" s="240"/>
      <c r="NBK12" s="1"/>
      <c r="NBL12" s="1"/>
      <c r="NBM12" s="4"/>
      <c r="NBN12" s="240"/>
      <c r="NBO12" s="1"/>
      <c r="NBP12" s="1"/>
      <c r="NBQ12" s="4"/>
      <c r="NBR12" s="240"/>
      <c r="NBS12" s="1"/>
      <c r="NBT12" s="1"/>
      <c r="NBU12" s="4"/>
      <c r="NBV12" s="240"/>
      <c r="NBW12" s="1"/>
      <c r="NBX12" s="1"/>
      <c r="NBY12" s="4"/>
      <c r="NBZ12" s="240"/>
      <c r="NCA12" s="1"/>
      <c r="NCB12" s="1"/>
      <c r="NCC12" s="4"/>
      <c r="NCD12" s="240"/>
      <c r="NCE12" s="1"/>
      <c r="NCF12" s="1"/>
      <c r="NCG12" s="4"/>
      <c r="NCH12" s="240"/>
      <c r="NCI12" s="1"/>
      <c r="NCJ12" s="1"/>
      <c r="NCK12" s="4"/>
      <c r="NCL12" s="240"/>
      <c r="NCM12" s="1"/>
      <c r="NCN12" s="1"/>
      <c r="NCO12" s="4"/>
      <c r="NCP12" s="240"/>
      <c r="NCQ12" s="1"/>
      <c r="NCR12" s="1"/>
      <c r="NCS12" s="4"/>
      <c r="NCT12" s="240"/>
      <c r="NCU12" s="1"/>
      <c r="NCV12" s="1"/>
      <c r="NCW12" s="4"/>
      <c r="NCX12" s="240"/>
      <c r="NCY12" s="1"/>
      <c r="NCZ12" s="1"/>
      <c r="NDA12" s="4"/>
      <c r="NDB12" s="240"/>
      <c r="NDC12" s="1"/>
      <c r="NDD12" s="1"/>
      <c r="NDE12" s="4"/>
      <c r="NDF12" s="240"/>
      <c r="NDG12" s="1"/>
      <c r="NDH12" s="1"/>
      <c r="NDI12" s="4"/>
      <c r="NDJ12" s="240"/>
      <c r="NDK12" s="1"/>
      <c r="NDL12" s="1"/>
      <c r="NDM12" s="4"/>
      <c r="NDN12" s="240"/>
      <c r="NDO12" s="1"/>
      <c r="NDP12" s="1"/>
      <c r="NDQ12" s="4"/>
      <c r="NDR12" s="240"/>
      <c r="NDS12" s="1"/>
      <c r="NDT12" s="1"/>
      <c r="NDU12" s="4"/>
      <c r="NDV12" s="240"/>
      <c r="NDW12" s="1"/>
      <c r="NDX12" s="1"/>
      <c r="NDY12" s="4"/>
      <c r="NDZ12" s="240"/>
      <c r="NEA12" s="1"/>
      <c r="NEB12" s="1"/>
      <c r="NEC12" s="4"/>
      <c r="NED12" s="240"/>
      <c r="NEE12" s="1"/>
      <c r="NEF12" s="1"/>
      <c r="NEG12" s="4"/>
      <c r="NEH12" s="240"/>
      <c r="NEI12" s="1"/>
      <c r="NEJ12" s="1"/>
      <c r="NEK12" s="4"/>
      <c r="NEL12" s="240"/>
      <c r="NEM12" s="1"/>
      <c r="NEN12" s="1"/>
      <c r="NEO12" s="4"/>
      <c r="NEP12" s="240"/>
      <c r="NEQ12" s="1"/>
      <c r="NER12" s="1"/>
      <c r="NES12" s="4"/>
      <c r="NET12" s="240"/>
      <c r="NEU12" s="1"/>
      <c r="NEV12" s="1"/>
      <c r="NEW12" s="4"/>
      <c r="NEX12" s="240"/>
      <c r="NEY12" s="1"/>
      <c r="NEZ12" s="1"/>
      <c r="NFA12" s="4"/>
      <c r="NFB12" s="240"/>
      <c r="NFC12" s="1"/>
      <c r="NFD12" s="1"/>
      <c r="NFE12" s="4"/>
      <c r="NFF12" s="240"/>
      <c r="NFG12" s="1"/>
      <c r="NFH12" s="1"/>
      <c r="NFI12" s="4"/>
      <c r="NFJ12" s="240"/>
      <c r="NFK12" s="1"/>
      <c r="NFL12" s="1"/>
      <c r="NFM12" s="4"/>
      <c r="NFN12" s="240"/>
      <c r="NFO12" s="1"/>
      <c r="NFP12" s="1"/>
      <c r="NFQ12" s="4"/>
      <c r="NFR12" s="240"/>
      <c r="NFS12" s="1"/>
      <c r="NFT12" s="1"/>
      <c r="NFU12" s="4"/>
      <c r="NFV12" s="240"/>
      <c r="NFW12" s="1"/>
      <c r="NFX12" s="1"/>
      <c r="NFY12" s="4"/>
      <c r="NFZ12" s="240"/>
      <c r="NGA12" s="1"/>
      <c r="NGB12" s="1"/>
      <c r="NGC12" s="4"/>
      <c r="NGD12" s="240"/>
      <c r="NGE12" s="1"/>
      <c r="NGF12" s="1"/>
      <c r="NGG12" s="4"/>
      <c r="NGH12" s="240"/>
      <c r="NGI12" s="1"/>
      <c r="NGJ12" s="1"/>
      <c r="NGK12" s="4"/>
      <c r="NGL12" s="240"/>
      <c r="NGM12" s="1"/>
      <c r="NGN12" s="1"/>
      <c r="NGO12" s="4"/>
      <c r="NGP12" s="240"/>
      <c r="NGQ12" s="1"/>
      <c r="NGR12" s="1"/>
      <c r="NGS12" s="4"/>
      <c r="NGT12" s="240"/>
      <c r="NGU12" s="1"/>
      <c r="NGV12" s="1"/>
      <c r="NGW12" s="4"/>
      <c r="NGX12" s="240"/>
      <c r="NGY12" s="1"/>
      <c r="NGZ12" s="1"/>
      <c r="NHA12" s="4"/>
      <c r="NHB12" s="240"/>
      <c r="NHC12" s="1"/>
      <c r="NHD12" s="1"/>
      <c r="NHE12" s="4"/>
      <c r="NHF12" s="240"/>
      <c r="NHG12" s="1"/>
      <c r="NHH12" s="1"/>
      <c r="NHI12" s="4"/>
      <c r="NHJ12" s="240"/>
      <c r="NHK12" s="1"/>
      <c r="NHL12" s="1"/>
      <c r="NHM12" s="4"/>
      <c r="NHN12" s="240"/>
      <c r="NHO12" s="1"/>
      <c r="NHP12" s="1"/>
      <c r="NHQ12" s="4"/>
      <c r="NHR12" s="240"/>
      <c r="NHS12" s="1"/>
      <c r="NHT12" s="1"/>
      <c r="NHU12" s="4"/>
      <c r="NHV12" s="240"/>
      <c r="NHW12" s="1"/>
      <c r="NHX12" s="1"/>
      <c r="NHY12" s="4"/>
      <c r="NHZ12" s="240"/>
      <c r="NIA12" s="1"/>
      <c r="NIB12" s="1"/>
      <c r="NIC12" s="4"/>
      <c r="NID12" s="240"/>
      <c r="NIE12" s="1"/>
      <c r="NIF12" s="1"/>
      <c r="NIG12" s="4"/>
      <c r="NIH12" s="240"/>
      <c r="NII12" s="1"/>
      <c r="NIJ12" s="1"/>
      <c r="NIK12" s="4"/>
      <c r="NIL12" s="240"/>
      <c r="NIM12" s="1"/>
      <c r="NIN12" s="1"/>
      <c r="NIO12" s="4"/>
      <c r="NIP12" s="240"/>
      <c r="NIQ12" s="1"/>
      <c r="NIR12" s="1"/>
      <c r="NIS12" s="4"/>
      <c r="NIT12" s="240"/>
      <c r="NIU12" s="1"/>
      <c r="NIV12" s="1"/>
      <c r="NIW12" s="4"/>
      <c r="NIX12" s="240"/>
      <c r="NIY12" s="1"/>
      <c r="NIZ12" s="1"/>
      <c r="NJA12" s="4"/>
      <c r="NJB12" s="240"/>
      <c r="NJC12" s="1"/>
      <c r="NJD12" s="1"/>
      <c r="NJE12" s="4"/>
      <c r="NJF12" s="240"/>
      <c r="NJG12" s="1"/>
      <c r="NJH12" s="1"/>
      <c r="NJI12" s="4"/>
      <c r="NJJ12" s="240"/>
      <c r="NJK12" s="1"/>
      <c r="NJL12" s="1"/>
      <c r="NJM12" s="4"/>
      <c r="NJN12" s="240"/>
      <c r="NJO12" s="1"/>
      <c r="NJP12" s="1"/>
      <c r="NJQ12" s="4"/>
      <c r="NJR12" s="240"/>
      <c r="NJS12" s="1"/>
      <c r="NJT12" s="1"/>
      <c r="NJU12" s="4"/>
      <c r="NJV12" s="240"/>
      <c r="NJW12" s="1"/>
      <c r="NJX12" s="1"/>
      <c r="NJY12" s="4"/>
      <c r="NJZ12" s="240"/>
      <c r="NKA12" s="1"/>
      <c r="NKB12" s="1"/>
      <c r="NKC12" s="4"/>
      <c r="NKD12" s="240"/>
      <c r="NKE12" s="1"/>
      <c r="NKF12" s="1"/>
      <c r="NKG12" s="4"/>
      <c r="NKH12" s="240"/>
      <c r="NKI12" s="1"/>
      <c r="NKJ12" s="1"/>
      <c r="NKK12" s="4"/>
      <c r="NKL12" s="240"/>
      <c r="NKM12" s="1"/>
      <c r="NKN12" s="1"/>
      <c r="NKO12" s="4"/>
      <c r="NKP12" s="240"/>
      <c r="NKQ12" s="1"/>
      <c r="NKR12" s="1"/>
      <c r="NKS12" s="4"/>
      <c r="NKT12" s="240"/>
      <c r="NKU12" s="1"/>
      <c r="NKV12" s="1"/>
      <c r="NKW12" s="4"/>
      <c r="NKX12" s="240"/>
      <c r="NKY12" s="1"/>
      <c r="NKZ12" s="1"/>
      <c r="NLA12" s="4"/>
      <c r="NLB12" s="240"/>
      <c r="NLC12" s="1"/>
      <c r="NLD12" s="1"/>
      <c r="NLE12" s="4"/>
      <c r="NLF12" s="240"/>
      <c r="NLG12" s="1"/>
      <c r="NLH12" s="1"/>
      <c r="NLI12" s="4"/>
      <c r="NLJ12" s="240"/>
      <c r="NLK12" s="1"/>
      <c r="NLL12" s="1"/>
      <c r="NLM12" s="4"/>
      <c r="NLN12" s="240"/>
      <c r="NLO12" s="1"/>
      <c r="NLP12" s="1"/>
      <c r="NLQ12" s="4"/>
      <c r="NLR12" s="240"/>
      <c r="NLS12" s="1"/>
      <c r="NLT12" s="1"/>
      <c r="NLU12" s="4"/>
      <c r="NLV12" s="240"/>
      <c r="NLW12" s="1"/>
      <c r="NLX12" s="1"/>
      <c r="NLY12" s="4"/>
      <c r="NLZ12" s="240"/>
      <c r="NMA12" s="1"/>
      <c r="NMB12" s="1"/>
      <c r="NMC12" s="4"/>
      <c r="NMD12" s="240"/>
      <c r="NME12" s="1"/>
      <c r="NMF12" s="1"/>
      <c r="NMG12" s="4"/>
      <c r="NMH12" s="240"/>
      <c r="NMI12" s="1"/>
      <c r="NMJ12" s="1"/>
      <c r="NMK12" s="4"/>
      <c r="NML12" s="240"/>
      <c r="NMM12" s="1"/>
      <c r="NMN12" s="1"/>
      <c r="NMO12" s="4"/>
      <c r="NMP12" s="240"/>
      <c r="NMQ12" s="1"/>
      <c r="NMR12" s="1"/>
      <c r="NMS12" s="4"/>
      <c r="NMT12" s="240"/>
      <c r="NMU12" s="1"/>
      <c r="NMV12" s="1"/>
      <c r="NMW12" s="4"/>
      <c r="NMX12" s="240"/>
      <c r="NMY12" s="1"/>
      <c r="NMZ12" s="1"/>
      <c r="NNA12" s="4"/>
      <c r="NNB12" s="240"/>
      <c r="NNC12" s="1"/>
      <c r="NND12" s="1"/>
      <c r="NNE12" s="4"/>
      <c r="NNF12" s="240"/>
      <c r="NNG12" s="1"/>
      <c r="NNH12" s="1"/>
      <c r="NNI12" s="4"/>
      <c r="NNJ12" s="240"/>
      <c r="NNK12" s="1"/>
      <c r="NNL12" s="1"/>
      <c r="NNM12" s="4"/>
      <c r="NNN12" s="240"/>
      <c r="NNO12" s="1"/>
      <c r="NNP12" s="1"/>
      <c r="NNQ12" s="4"/>
      <c r="NNR12" s="240"/>
      <c r="NNS12" s="1"/>
      <c r="NNT12" s="1"/>
      <c r="NNU12" s="4"/>
      <c r="NNV12" s="240"/>
      <c r="NNW12" s="1"/>
      <c r="NNX12" s="1"/>
      <c r="NNY12" s="4"/>
      <c r="NNZ12" s="240"/>
      <c r="NOA12" s="1"/>
      <c r="NOB12" s="1"/>
      <c r="NOC12" s="4"/>
      <c r="NOD12" s="240"/>
      <c r="NOE12" s="1"/>
      <c r="NOF12" s="1"/>
      <c r="NOG12" s="4"/>
      <c r="NOH12" s="240"/>
      <c r="NOI12" s="1"/>
      <c r="NOJ12" s="1"/>
      <c r="NOK12" s="4"/>
      <c r="NOL12" s="240"/>
      <c r="NOM12" s="1"/>
      <c r="NON12" s="1"/>
      <c r="NOO12" s="4"/>
      <c r="NOP12" s="240"/>
      <c r="NOQ12" s="1"/>
      <c r="NOR12" s="1"/>
      <c r="NOS12" s="4"/>
      <c r="NOT12" s="240"/>
      <c r="NOU12" s="1"/>
      <c r="NOV12" s="1"/>
      <c r="NOW12" s="4"/>
      <c r="NOX12" s="240"/>
      <c r="NOY12" s="1"/>
      <c r="NOZ12" s="1"/>
      <c r="NPA12" s="4"/>
      <c r="NPB12" s="240"/>
      <c r="NPC12" s="1"/>
      <c r="NPD12" s="1"/>
      <c r="NPE12" s="4"/>
      <c r="NPF12" s="240"/>
      <c r="NPG12" s="1"/>
      <c r="NPH12" s="1"/>
      <c r="NPI12" s="4"/>
      <c r="NPJ12" s="240"/>
      <c r="NPK12" s="1"/>
      <c r="NPL12" s="1"/>
      <c r="NPM12" s="4"/>
      <c r="NPN12" s="240"/>
      <c r="NPO12" s="1"/>
      <c r="NPP12" s="1"/>
      <c r="NPQ12" s="4"/>
      <c r="NPR12" s="240"/>
      <c r="NPS12" s="1"/>
      <c r="NPT12" s="1"/>
      <c r="NPU12" s="4"/>
      <c r="NPV12" s="240"/>
      <c r="NPW12" s="1"/>
      <c r="NPX12" s="1"/>
      <c r="NPY12" s="4"/>
      <c r="NPZ12" s="240"/>
      <c r="NQA12" s="1"/>
      <c r="NQB12" s="1"/>
      <c r="NQC12" s="4"/>
      <c r="NQD12" s="240"/>
      <c r="NQE12" s="1"/>
      <c r="NQF12" s="1"/>
      <c r="NQG12" s="4"/>
      <c r="NQH12" s="240"/>
      <c r="NQI12" s="1"/>
      <c r="NQJ12" s="1"/>
      <c r="NQK12" s="4"/>
      <c r="NQL12" s="240"/>
      <c r="NQM12" s="1"/>
      <c r="NQN12" s="1"/>
      <c r="NQO12" s="4"/>
      <c r="NQP12" s="240"/>
      <c r="NQQ12" s="1"/>
      <c r="NQR12" s="1"/>
      <c r="NQS12" s="4"/>
      <c r="NQT12" s="240"/>
      <c r="NQU12" s="1"/>
      <c r="NQV12" s="1"/>
      <c r="NQW12" s="4"/>
      <c r="NQX12" s="240"/>
      <c r="NQY12" s="1"/>
      <c r="NQZ12" s="1"/>
      <c r="NRA12" s="4"/>
      <c r="NRB12" s="240"/>
      <c r="NRC12" s="1"/>
      <c r="NRD12" s="1"/>
      <c r="NRE12" s="4"/>
      <c r="NRF12" s="240"/>
      <c r="NRG12" s="1"/>
      <c r="NRH12" s="1"/>
      <c r="NRI12" s="4"/>
      <c r="NRJ12" s="240"/>
      <c r="NRK12" s="1"/>
      <c r="NRL12" s="1"/>
      <c r="NRM12" s="4"/>
      <c r="NRN12" s="240"/>
      <c r="NRO12" s="1"/>
      <c r="NRP12" s="1"/>
      <c r="NRQ12" s="4"/>
      <c r="NRR12" s="240"/>
      <c r="NRS12" s="1"/>
      <c r="NRT12" s="1"/>
      <c r="NRU12" s="4"/>
      <c r="NRV12" s="240"/>
      <c r="NRW12" s="1"/>
      <c r="NRX12" s="1"/>
      <c r="NRY12" s="4"/>
      <c r="NRZ12" s="240"/>
      <c r="NSA12" s="1"/>
      <c r="NSB12" s="1"/>
      <c r="NSC12" s="4"/>
      <c r="NSD12" s="240"/>
      <c r="NSE12" s="1"/>
      <c r="NSF12" s="1"/>
      <c r="NSG12" s="4"/>
      <c r="NSH12" s="240"/>
      <c r="NSI12" s="1"/>
      <c r="NSJ12" s="1"/>
      <c r="NSK12" s="4"/>
      <c r="NSL12" s="240"/>
      <c r="NSM12" s="1"/>
      <c r="NSN12" s="1"/>
      <c r="NSO12" s="4"/>
      <c r="NSP12" s="240"/>
      <c r="NSQ12" s="1"/>
      <c r="NSR12" s="1"/>
      <c r="NSS12" s="4"/>
      <c r="NST12" s="240"/>
      <c r="NSU12" s="1"/>
      <c r="NSV12" s="1"/>
      <c r="NSW12" s="4"/>
      <c r="NSX12" s="240"/>
      <c r="NSY12" s="1"/>
      <c r="NSZ12" s="1"/>
      <c r="NTA12" s="4"/>
      <c r="NTB12" s="240"/>
      <c r="NTC12" s="1"/>
      <c r="NTD12" s="1"/>
      <c r="NTE12" s="4"/>
      <c r="NTF12" s="240"/>
      <c r="NTG12" s="1"/>
      <c r="NTH12" s="1"/>
      <c r="NTI12" s="4"/>
      <c r="NTJ12" s="240"/>
      <c r="NTK12" s="1"/>
      <c r="NTL12" s="1"/>
      <c r="NTM12" s="4"/>
      <c r="NTN12" s="240"/>
      <c r="NTO12" s="1"/>
      <c r="NTP12" s="1"/>
      <c r="NTQ12" s="4"/>
      <c r="NTR12" s="240"/>
      <c r="NTS12" s="1"/>
      <c r="NTT12" s="1"/>
      <c r="NTU12" s="4"/>
      <c r="NTV12" s="240"/>
      <c r="NTW12" s="1"/>
      <c r="NTX12" s="1"/>
      <c r="NTY12" s="4"/>
      <c r="NTZ12" s="240"/>
      <c r="NUA12" s="1"/>
      <c r="NUB12" s="1"/>
      <c r="NUC12" s="4"/>
      <c r="NUD12" s="240"/>
      <c r="NUE12" s="1"/>
      <c r="NUF12" s="1"/>
      <c r="NUG12" s="4"/>
      <c r="NUH12" s="240"/>
      <c r="NUI12" s="1"/>
      <c r="NUJ12" s="1"/>
      <c r="NUK12" s="4"/>
      <c r="NUL12" s="240"/>
      <c r="NUM12" s="1"/>
      <c r="NUN12" s="1"/>
      <c r="NUO12" s="4"/>
      <c r="NUP12" s="240"/>
      <c r="NUQ12" s="1"/>
      <c r="NUR12" s="1"/>
      <c r="NUS12" s="4"/>
      <c r="NUT12" s="240"/>
      <c r="NUU12" s="1"/>
      <c r="NUV12" s="1"/>
      <c r="NUW12" s="4"/>
      <c r="NUX12" s="240"/>
      <c r="NUY12" s="1"/>
      <c r="NUZ12" s="1"/>
      <c r="NVA12" s="4"/>
      <c r="NVB12" s="240"/>
      <c r="NVC12" s="1"/>
      <c r="NVD12" s="1"/>
      <c r="NVE12" s="4"/>
      <c r="NVF12" s="240"/>
      <c r="NVG12" s="1"/>
      <c r="NVH12" s="1"/>
      <c r="NVI12" s="4"/>
      <c r="NVJ12" s="240"/>
      <c r="NVK12" s="1"/>
      <c r="NVL12" s="1"/>
      <c r="NVM12" s="4"/>
      <c r="NVN12" s="240"/>
      <c r="NVO12" s="1"/>
      <c r="NVP12" s="1"/>
      <c r="NVQ12" s="4"/>
      <c r="NVR12" s="240"/>
      <c r="NVS12" s="1"/>
      <c r="NVT12" s="1"/>
      <c r="NVU12" s="4"/>
      <c r="NVV12" s="240"/>
      <c r="NVW12" s="1"/>
      <c r="NVX12" s="1"/>
      <c r="NVY12" s="4"/>
      <c r="NVZ12" s="240"/>
      <c r="NWA12" s="1"/>
      <c r="NWB12" s="1"/>
      <c r="NWC12" s="4"/>
      <c r="NWD12" s="240"/>
      <c r="NWE12" s="1"/>
      <c r="NWF12" s="1"/>
      <c r="NWG12" s="4"/>
      <c r="NWH12" s="240"/>
      <c r="NWI12" s="1"/>
      <c r="NWJ12" s="1"/>
      <c r="NWK12" s="4"/>
      <c r="NWL12" s="240"/>
      <c r="NWM12" s="1"/>
      <c r="NWN12" s="1"/>
      <c r="NWO12" s="4"/>
      <c r="NWP12" s="240"/>
      <c r="NWQ12" s="1"/>
      <c r="NWR12" s="1"/>
      <c r="NWS12" s="4"/>
      <c r="NWT12" s="240"/>
      <c r="NWU12" s="1"/>
      <c r="NWV12" s="1"/>
      <c r="NWW12" s="4"/>
      <c r="NWX12" s="240"/>
      <c r="NWY12" s="1"/>
      <c r="NWZ12" s="1"/>
      <c r="NXA12" s="4"/>
      <c r="NXB12" s="240"/>
      <c r="NXC12" s="1"/>
      <c r="NXD12" s="1"/>
      <c r="NXE12" s="4"/>
      <c r="NXF12" s="240"/>
      <c r="NXG12" s="1"/>
      <c r="NXH12" s="1"/>
      <c r="NXI12" s="4"/>
      <c r="NXJ12" s="240"/>
      <c r="NXK12" s="1"/>
      <c r="NXL12" s="1"/>
      <c r="NXM12" s="4"/>
      <c r="NXN12" s="240"/>
      <c r="NXO12" s="1"/>
      <c r="NXP12" s="1"/>
      <c r="NXQ12" s="4"/>
      <c r="NXR12" s="240"/>
      <c r="NXS12" s="1"/>
      <c r="NXT12" s="1"/>
      <c r="NXU12" s="4"/>
      <c r="NXV12" s="240"/>
      <c r="NXW12" s="1"/>
      <c r="NXX12" s="1"/>
      <c r="NXY12" s="4"/>
      <c r="NXZ12" s="240"/>
      <c r="NYA12" s="1"/>
      <c r="NYB12" s="1"/>
      <c r="NYC12" s="4"/>
      <c r="NYD12" s="240"/>
      <c r="NYE12" s="1"/>
      <c r="NYF12" s="1"/>
      <c r="NYG12" s="4"/>
      <c r="NYH12" s="240"/>
      <c r="NYI12" s="1"/>
      <c r="NYJ12" s="1"/>
      <c r="NYK12" s="4"/>
      <c r="NYL12" s="240"/>
      <c r="NYM12" s="1"/>
      <c r="NYN12" s="1"/>
      <c r="NYO12" s="4"/>
      <c r="NYP12" s="240"/>
      <c r="NYQ12" s="1"/>
      <c r="NYR12" s="1"/>
      <c r="NYS12" s="4"/>
      <c r="NYT12" s="240"/>
      <c r="NYU12" s="1"/>
      <c r="NYV12" s="1"/>
      <c r="NYW12" s="4"/>
      <c r="NYX12" s="240"/>
      <c r="NYY12" s="1"/>
      <c r="NYZ12" s="1"/>
      <c r="NZA12" s="4"/>
      <c r="NZB12" s="240"/>
      <c r="NZC12" s="1"/>
      <c r="NZD12" s="1"/>
      <c r="NZE12" s="4"/>
      <c r="NZF12" s="240"/>
      <c r="NZG12" s="1"/>
      <c r="NZH12" s="1"/>
      <c r="NZI12" s="4"/>
      <c r="NZJ12" s="240"/>
      <c r="NZK12" s="1"/>
      <c r="NZL12" s="1"/>
      <c r="NZM12" s="4"/>
      <c r="NZN12" s="240"/>
      <c r="NZO12" s="1"/>
      <c r="NZP12" s="1"/>
      <c r="NZQ12" s="4"/>
      <c r="NZR12" s="240"/>
      <c r="NZS12" s="1"/>
      <c r="NZT12" s="1"/>
      <c r="NZU12" s="4"/>
      <c r="NZV12" s="240"/>
      <c r="NZW12" s="1"/>
      <c r="NZX12" s="1"/>
      <c r="NZY12" s="4"/>
      <c r="NZZ12" s="240"/>
      <c r="OAA12" s="1"/>
      <c r="OAB12" s="1"/>
      <c r="OAC12" s="4"/>
      <c r="OAD12" s="240"/>
      <c r="OAE12" s="1"/>
      <c r="OAF12" s="1"/>
      <c r="OAG12" s="4"/>
      <c r="OAH12" s="240"/>
      <c r="OAI12" s="1"/>
      <c r="OAJ12" s="1"/>
      <c r="OAK12" s="4"/>
      <c r="OAL12" s="240"/>
      <c r="OAM12" s="1"/>
      <c r="OAN12" s="1"/>
      <c r="OAO12" s="4"/>
      <c r="OAP12" s="240"/>
      <c r="OAQ12" s="1"/>
      <c r="OAR12" s="1"/>
      <c r="OAS12" s="4"/>
      <c r="OAT12" s="240"/>
      <c r="OAU12" s="1"/>
      <c r="OAV12" s="1"/>
      <c r="OAW12" s="4"/>
      <c r="OAX12" s="240"/>
      <c r="OAY12" s="1"/>
      <c r="OAZ12" s="1"/>
      <c r="OBA12" s="4"/>
      <c r="OBB12" s="240"/>
      <c r="OBC12" s="1"/>
      <c r="OBD12" s="1"/>
      <c r="OBE12" s="4"/>
      <c r="OBF12" s="240"/>
      <c r="OBG12" s="1"/>
      <c r="OBH12" s="1"/>
      <c r="OBI12" s="4"/>
      <c r="OBJ12" s="240"/>
      <c r="OBK12" s="1"/>
      <c r="OBL12" s="1"/>
      <c r="OBM12" s="4"/>
      <c r="OBN12" s="240"/>
      <c r="OBO12" s="1"/>
      <c r="OBP12" s="1"/>
      <c r="OBQ12" s="4"/>
      <c r="OBR12" s="240"/>
      <c r="OBS12" s="1"/>
      <c r="OBT12" s="1"/>
      <c r="OBU12" s="4"/>
      <c r="OBV12" s="240"/>
      <c r="OBW12" s="1"/>
      <c r="OBX12" s="1"/>
      <c r="OBY12" s="4"/>
      <c r="OBZ12" s="240"/>
      <c r="OCA12" s="1"/>
      <c r="OCB12" s="1"/>
      <c r="OCC12" s="4"/>
      <c r="OCD12" s="240"/>
      <c r="OCE12" s="1"/>
      <c r="OCF12" s="1"/>
      <c r="OCG12" s="4"/>
      <c r="OCH12" s="240"/>
      <c r="OCI12" s="1"/>
      <c r="OCJ12" s="1"/>
      <c r="OCK12" s="4"/>
      <c r="OCL12" s="240"/>
      <c r="OCM12" s="1"/>
      <c r="OCN12" s="1"/>
      <c r="OCO12" s="4"/>
      <c r="OCP12" s="240"/>
      <c r="OCQ12" s="1"/>
      <c r="OCR12" s="1"/>
      <c r="OCS12" s="4"/>
      <c r="OCT12" s="240"/>
      <c r="OCU12" s="1"/>
      <c r="OCV12" s="1"/>
      <c r="OCW12" s="4"/>
      <c r="OCX12" s="240"/>
      <c r="OCY12" s="1"/>
      <c r="OCZ12" s="1"/>
      <c r="ODA12" s="4"/>
      <c r="ODB12" s="240"/>
      <c r="ODC12" s="1"/>
      <c r="ODD12" s="1"/>
      <c r="ODE12" s="4"/>
      <c r="ODF12" s="240"/>
      <c r="ODG12" s="1"/>
      <c r="ODH12" s="1"/>
      <c r="ODI12" s="4"/>
      <c r="ODJ12" s="240"/>
      <c r="ODK12" s="1"/>
      <c r="ODL12" s="1"/>
      <c r="ODM12" s="4"/>
      <c r="ODN12" s="240"/>
      <c r="ODO12" s="1"/>
      <c r="ODP12" s="1"/>
      <c r="ODQ12" s="4"/>
      <c r="ODR12" s="240"/>
      <c r="ODS12" s="1"/>
      <c r="ODT12" s="1"/>
      <c r="ODU12" s="4"/>
      <c r="ODV12" s="240"/>
      <c r="ODW12" s="1"/>
      <c r="ODX12" s="1"/>
      <c r="ODY12" s="4"/>
      <c r="ODZ12" s="240"/>
      <c r="OEA12" s="1"/>
      <c r="OEB12" s="1"/>
      <c r="OEC12" s="4"/>
      <c r="OED12" s="240"/>
      <c r="OEE12" s="1"/>
      <c r="OEF12" s="1"/>
      <c r="OEG12" s="4"/>
      <c r="OEH12" s="240"/>
      <c r="OEI12" s="1"/>
      <c r="OEJ12" s="1"/>
      <c r="OEK12" s="4"/>
      <c r="OEL12" s="240"/>
      <c r="OEM12" s="1"/>
      <c r="OEN12" s="1"/>
      <c r="OEO12" s="4"/>
      <c r="OEP12" s="240"/>
      <c r="OEQ12" s="1"/>
      <c r="OER12" s="1"/>
      <c r="OES12" s="4"/>
      <c r="OET12" s="240"/>
      <c r="OEU12" s="1"/>
      <c r="OEV12" s="1"/>
      <c r="OEW12" s="4"/>
      <c r="OEX12" s="240"/>
      <c r="OEY12" s="1"/>
      <c r="OEZ12" s="1"/>
      <c r="OFA12" s="4"/>
      <c r="OFB12" s="240"/>
      <c r="OFC12" s="1"/>
      <c r="OFD12" s="1"/>
      <c r="OFE12" s="4"/>
      <c r="OFF12" s="240"/>
      <c r="OFG12" s="1"/>
      <c r="OFH12" s="1"/>
      <c r="OFI12" s="4"/>
      <c r="OFJ12" s="240"/>
      <c r="OFK12" s="1"/>
      <c r="OFL12" s="1"/>
      <c r="OFM12" s="4"/>
      <c r="OFN12" s="240"/>
      <c r="OFO12" s="1"/>
      <c r="OFP12" s="1"/>
      <c r="OFQ12" s="4"/>
      <c r="OFR12" s="240"/>
      <c r="OFS12" s="1"/>
      <c r="OFT12" s="1"/>
      <c r="OFU12" s="4"/>
      <c r="OFV12" s="240"/>
      <c r="OFW12" s="1"/>
      <c r="OFX12" s="1"/>
      <c r="OFY12" s="4"/>
      <c r="OFZ12" s="240"/>
      <c r="OGA12" s="1"/>
      <c r="OGB12" s="1"/>
      <c r="OGC12" s="4"/>
      <c r="OGD12" s="240"/>
      <c r="OGE12" s="1"/>
      <c r="OGF12" s="1"/>
      <c r="OGG12" s="4"/>
      <c r="OGH12" s="240"/>
      <c r="OGI12" s="1"/>
      <c r="OGJ12" s="1"/>
      <c r="OGK12" s="4"/>
      <c r="OGL12" s="240"/>
      <c r="OGM12" s="1"/>
      <c r="OGN12" s="1"/>
      <c r="OGO12" s="4"/>
      <c r="OGP12" s="240"/>
      <c r="OGQ12" s="1"/>
      <c r="OGR12" s="1"/>
      <c r="OGS12" s="4"/>
      <c r="OGT12" s="240"/>
      <c r="OGU12" s="1"/>
      <c r="OGV12" s="1"/>
      <c r="OGW12" s="4"/>
      <c r="OGX12" s="240"/>
      <c r="OGY12" s="1"/>
      <c r="OGZ12" s="1"/>
      <c r="OHA12" s="4"/>
      <c r="OHB12" s="240"/>
      <c r="OHC12" s="1"/>
      <c r="OHD12" s="1"/>
      <c r="OHE12" s="4"/>
      <c r="OHF12" s="240"/>
      <c r="OHG12" s="1"/>
      <c r="OHH12" s="1"/>
      <c r="OHI12" s="4"/>
      <c r="OHJ12" s="240"/>
      <c r="OHK12" s="1"/>
      <c r="OHL12" s="1"/>
      <c r="OHM12" s="4"/>
      <c r="OHN12" s="240"/>
      <c r="OHO12" s="1"/>
      <c r="OHP12" s="1"/>
      <c r="OHQ12" s="4"/>
      <c r="OHR12" s="240"/>
      <c r="OHS12" s="1"/>
      <c r="OHT12" s="1"/>
      <c r="OHU12" s="4"/>
      <c r="OHV12" s="240"/>
      <c r="OHW12" s="1"/>
      <c r="OHX12" s="1"/>
      <c r="OHY12" s="4"/>
      <c r="OHZ12" s="240"/>
      <c r="OIA12" s="1"/>
      <c r="OIB12" s="1"/>
      <c r="OIC12" s="4"/>
      <c r="OID12" s="240"/>
      <c r="OIE12" s="1"/>
      <c r="OIF12" s="1"/>
      <c r="OIG12" s="4"/>
      <c r="OIH12" s="240"/>
      <c r="OII12" s="1"/>
      <c r="OIJ12" s="1"/>
      <c r="OIK12" s="4"/>
      <c r="OIL12" s="240"/>
      <c r="OIM12" s="1"/>
      <c r="OIN12" s="1"/>
      <c r="OIO12" s="4"/>
      <c r="OIP12" s="240"/>
      <c r="OIQ12" s="1"/>
      <c r="OIR12" s="1"/>
      <c r="OIS12" s="4"/>
      <c r="OIT12" s="240"/>
      <c r="OIU12" s="1"/>
      <c r="OIV12" s="1"/>
      <c r="OIW12" s="4"/>
      <c r="OIX12" s="240"/>
      <c r="OIY12" s="1"/>
      <c r="OIZ12" s="1"/>
      <c r="OJA12" s="4"/>
      <c r="OJB12" s="240"/>
      <c r="OJC12" s="1"/>
      <c r="OJD12" s="1"/>
      <c r="OJE12" s="4"/>
      <c r="OJF12" s="240"/>
      <c r="OJG12" s="1"/>
      <c r="OJH12" s="1"/>
      <c r="OJI12" s="4"/>
      <c r="OJJ12" s="240"/>
      <c r="OJK12" s="1"/>
      <c r="OJL12" s="1"/>
      <c r="OJM12" s="4"/>
      <c r="OJN12" s="240"/>
      <c r="OJO12" s="1"/>
      <c r="OJP12" s="1"/>
      <c r="OJQ12" s="4"/>
      <c r="OJR12" s="240"/>
      <c r="OJS12" s="1"/>
      <c r="OJT12" s="1"/>
      <c r="OJU12" s="4"/>
      <c r="OJV12" s="240"/>
      <c r="OJW12" s="1"/>
      <c r="OJX12" s="1"/>
      <c r="OJY12" s="4"/>
      <c r="OJZ12" s="240"/>
      <c r="OKA12" s="1"/>
      <c r="OKB12" s="1"/>
      <c r="OKC12" s="4"/>
      <c r="OKD12" s="240"/>
      <c r="OKE12" s="1"/>
      <c r="OKF12" s="1"/>
      <c r="OKG12" s="4"/>
      <c r="OKH12" s="240"/>
      <c r="OKI12" s="1"/>
      <c r="OKJ12" s="1"/>
      <c r="OKK12" s="4"/>
      <c r="OKL12" s="240"/>
      <c r="OKM12" s="1"/>
      <c r="OKN12" s="1"/>
      <c r="OKO12" s="4"/>
      <c r="OKP12" s="240"/>
      <c r="OKQ12" s="1"/>
      <c r="OKR12" s="1"/>
      <c r="OKS12" s="4"/>
      <c r="OKT12" s="240"/>
      <c r="OKU12" s="1"/>
      <c r="OKV12" s="1"/>
      <c r="OKW12" s="4"/>
      <c r="OKX12" s="240"/>
      <c r="OKY12" s="1"/>
      <c r="OKZ12" s="1"/>
      <c r="OLA12" s="4"/>
      <c r="OLB12" s="240"/>
      <c r="OLC12" s="1"/>
      <c r="OLD12" s="1"/>
      <c r="OLE12" s="4"/>
      <c r="OLF12" s="240"/>
      <c r="OLG12" s="1"/>
      <c r="OLH12" s="1"/>
      <c r="OLI12" s="4"/>
      <c r="OLJ12" s="240"/>
      <c r="OLK12" s="1"/>
      <c r="OLL12" s="1"/>
      <c r="OLM12" s="4"/>
      <c r="OLN12" s="240"/>
      <c r="OLO12" s="1"/>
      <c r="OLP12" s="1"/>
      <c r="OLQ12" s="4"/>
      <c r="OLR12" s="240"/>
      <c r="OLS12" s="1"/>
      <c r="OLT12" s="1"/>
      <c r="OLU12" s="4"/>
      <c r="OLV12" s="240"/>
      <c r="OLW12" s="1"/>
      <c r="OLX12" s="1"/>
      <c r="OLY12" s="4"/>
      <c r="OLZ12" s="240"/>
      <c r="OMA12" s="1"/>
      <c r="OMB12" s="1"/>
      <c r="OMC12" s="4"/>
      <c r="OMD12" s="240"/>
      <c r="OME12" s="1"/>
      <c r="OMF12" s="1"/>
      <c r="OMG12" s="4"/>
      <c r="OMH12" s="240"/>
      <c r="OMI12" s="1"/>
      <c r="OMJ12" s="1"/>
      <c r="OMK12" s="4"/>
      <c r="OML12" s="240"/>
      <c r="OMM12" s="1"/>
      <c r="OMN12" s="1"/>
      <c r="OMO12" s="4"/>
      <c r="OMP12" s="240"/>
      <c r="OMQ12" s="1"/>
      <c r="OMR12" s="1"/>
      <c r="OMS12" s="4"/>
      <c r="OMT12" s="240"/>
      <c r="OMU12" s="1"/>
      <c r="OMV12" s="1"/>
      <c r="OMW12" s="4"/>
      <c r="OMX12" s="240"/>
      <c r="OMY12" s="1"/>
      <c r="OMZ12" s="1"/>
      <c r="ONA12" s="4"/>
      <c r="ONB12" s="240"/>
      <c r="ONC12" s="1"/>
      <c r="OND12" s="1"/>
      <c r="ONE12" s="4"/>
      <c r="ONF12" s="240"/>
      <c r="ONG12" s="1"/>
      <c r="ONH12" s="1"/>
      <c r="ONI12" s="4"/>
      <c r="ONJ12" s="240"/>
      <c r="ONK12" s="1"/>
      <c r="ONL12" s="1"/>
      <c r="ONM12" s="4"/>
      <c r="ONN12" s="240"/>
      <c r="ONO12" s="1"/>
      <c r="ONP12" s="1"/>
      <c r="ONQ12" s="4"/>
      <c r="ONR12" s="240"/>
      <c r="ONS12" s="1"/>
      <c r="ONT12" s="1"/>
      <c r="ONU12" s="4"/>
      <c r="ONV12" s="240"/>
      <c r="ONW12" s="1"/>
      <c r="ONX12" s="1"/>
      <c r="ONY12" s="4"/>
      <c r="ONZ12" s="240"/>
      <c r="OOA12" s="1"/>
      <c r="OOB12" s="1"/>
      <c r="OOC12" s="4"/>
      <c r="OOD12" s="240"/>
      <c r="OOE12" s="1"/>
      <c r="OOF12" s="1"/>
      <c r="OOG12" s="4"/>
      <c r="OOH12" s="240"/>
      <c r="OOI12" s="1"/>
      <c r="OOJ12" s="1"/>
      <c r="OOK12" s="4"/>
      <c r="OOL12" s="240"/>
      <c r="OOM12" s="1"/>
      <c r="OON12" s="1"/>
      <c r="OOO12" s="4"/>
      <c r="OOP12" s="240"/>
      <c r="OOQ12" s="1"/>
      <c r="OOR12" s="1"/>
      <c r="OOS12" s="4"/>
      <c r="OOT12" s="240"/>
      <c r="OOU12" s="1"/>
      <c r="OOV12" s="1"/>
      <c r="OOW12" s="4"/>
      <c r="OOX12" s="240"/>
      <c r="OOY12" s="1"/>
      <c r="OOZ12" s="1"/>
      <c r="OPA12" s="4"/>
      <c r="OPB12" s="240"/>
      <c r="OPC12" s="1"/>
      <c r="OPD12" s="1"/>
      <c r="OPE12" s="4"/>
      <c r="OPF12" s="240"/>
      <c r="OPG12" s="1"/>
      <c r="OPH12" s="1"/>
      <c r="OPI12" s="4"/>
      <c r="OPJ12" s="240"/>
      <c r="OPK12" s="1"/>
      <c r="OPL12" s="1"/>
      <c r="OPM12" s="4"/>
      <c r="OPN12" s="240"/>
      <c r="OPO12" s="1"/>
      <c r="OPP12" s="1"/>
      <c r="OPQ12" s="4"/>
      <c r="OPR12" s="240"/>
      <c r="OPS12" s="1"/>
      <c r="OPT12" s="1"/>
      <c r="OPU12" s="4"/>
      <c r="OPV12" s="240"/>
      <c r="OPW12" s="1"/>
      <c r="OPX12" s="1"/>
      <c r="OPY12" s="4"/>
      <c r="OPZ12" s="240"/>
      <c r="OQA12" s="1"/>
      <c r="OQB12" s="1"/>
      <c r="OQC12" s="4"/>
      <c r="OQD12" s="240"/>
      <c r="OQE12" s="1"/>
      <c r="OQF12" s="1"/>
      <c r="OQG12" s="4"/>
      <c r="OQH12" s="240"/>
      <c r="OQI12" s="1"/>
      <c r="OQJ12" s="1"/>
      <c r="OQK12" s="4"/>
      <c r="OQL12" s="240"/>
      <c r="OQM12" s="1"/>
      <c r="OQN12" s="1"/>
      <c r="OQO12" s="4"/>
      <c r="OQP12" s="240"/>
      <c r="OQQ12" s="1"/>
      <c r="OQR12" s="1"/>
      <c r="OQS12" s="4"/>
      <c r="OQT12" s="240"/>
      <c r="OQU12" s="1"/>
      <c r="OQV12" s="1"/>
      <c r="OQW12" s="4"/>
      <c r="OQX12" s="240"/>
      <c r="OQY12" s="1"/>
      <c r="OQZ12" s="1"/>
      <c r="ORA12" s="4"/>
      <c r="ORB12" s="240"/>
      <c r="ORC12" s="1"/>
      <c r="ORD12" s="1"/>
      <c r="ORE12" s="4"/>
      <c r="ORF12" s="240"/>
      <c r="ORG12" s="1"/>
      <c r="ORH12" s="1"/>
      <c r="ORI12" s="4"/>
      <c r="ORJ12" s="240"/>
      <c r="ORK12" s="1"/>
      <c r="ORL12" s="1"/>
      <c r="ORM12" s="4"/>
      <c r="ORN12" s="240"/>
      <c r="ORO12" s="1"/>
      <c r="ORP12" s="1"/>
      <c r="ORQ12" s="4"/>
      <c r="ORR12" s="240"/>
      <c r="ORS12" s="1"/>
      <c r="ORT12" s="1"/>
      <c r="ORU12" s="4"/>
      <c r="ORV12" s="240"/>
      <c r="ORW12" s="1"/>
      <c r="ORX12" s="1"/>
      <c r="ORY12" s="4"/>
      <c r="ORZ12" s="240"/>
      <c r="OSA12" s="1"/>
      <c r="OSB12" s="1"/>
      <c r="OSC12" s="4"/>
      <c r="OSD12" s="240"/>
      <c r="OSE12" s="1"/>
      <c r="OSF12" s="1"/>
      <c r="OSG12" s="4"/>
      <c r="OSH12" s="240"/>
      <c r="OSI12" s="1"/>
      <c r="OSJ12" s="1"/>
      <c r="OSK12" s="4"/>
      <c r="OSL12" s="240"/>
      <c r="OSM12" s="1"/>
      <c r="OSN12" s="1"/>
      <c r="OSO12" s="4"/>
      <c r="OSP12" s="240"/>
      <c r="OSQ12" s="1"/>
      <c r="OSR12" s="1"/>
      <c r="OSS12" s="4"/>
      <c r="OST12" s="240"/>
      <c r="OSU12" s="1"/>
      <c r="OSV12" s="1"/>
      <c r="OSW12" s="4"/>
      <c r="OSX12" s="240"/>
      <c r="OSY12" s="1"/>
      <c r="OSZ12" s="1"/>
      <c r="OTA12" s="4"/>
      <c r="OTB12" s="240"/>
      <c r="OTC12" s="1"/>
      <c r="OTD12" s="1"/>
      <c r="OTE12" s="4"/>
      <c r="OTF12" s="240"/>
      <c r="OTG12" s="1"/>
      <c r="OTH12" s="1"/>
      <c r="OTI12" s="4"/>
      <c r="OTJ12" s="240"/>
      <c r="OTK12" s="1"/>
      <c r="OTL12" s="1"/>
      <c r="OTM12" s="4"/>
      <c r="OTN12" s="240"/>
      <c r="OTO12" s="1"/>
      <c r="OTP12" s="1"/>
      <c r="OTQ12" s="4"/>
      <c r="OTR12" s="240"/>
      <c r="OTS12" s="1"/>
      <c r="OTT12" s="1"/>
      <c r="OTU12" s="4"/>
      <c r="OTV12" s="240"/>
      <c r="OTW12" s="1"/>
      <c r="OTX12" s="1"/>
      <c r="OTY12" s="4"/>
      <c r="OTZ12" s="240"/>
      <c r="OUA12" s="1"/>
      <c r="OUB12" s="1"/>
      <c r="OUC12" s="4"/>
      <c r="OUD12" s="240"/>
      <c r="OUE12" s="1"/>
      <c r="OUF12" s="1"/>
      <c r="OUG12" s="4"/>
      <c r="OUH12" s="240"/>
      <c r="OUI12" s="1"/>
      <c r="OUJ12" s="1"/>
      <c r="OUK12" s="4"/>
      <c r="OUL12" s="240"/>
      <c r="OUM12" s="1"/>
      <c r="OUN12" s="1"/>
      <c r="OUO12" s="4"/>
      <c r="OUP12" s="240"/>
      <c r="OUQ12" s="1"/>
      <c r="OUR12" s="1"/>
      <c r="OUS12" s="4"/>
      <c r="OUT12" s="240"/>
      <c r="OUU12" s="1"/>
      <c r="OUV12" s="1"/>
      <c r="OUW12" s="4"/>
      <c r="OUX12" s="240"/>
      <c r="OUY12" s="1"/>
      <c r="OUZ12" s="1"/>
      <c r="OVA12" s="4"/>
      <c r="OVB12" s="240"/>
      <c r="OVC12" s="1"/>
      <c r="OVD12" s="1"/>
      <c r="OVE12" s="4"/>
      <c r="OVF12" s="240"/>
      <c r="OVG12" s="1"/>
      <c r="OVH12" s="1"/>
      <c r="OVI12" s="4"/>
      <c r="OVJ12" s="240"/>
      <c r="OVK12" s="1"/>
      <c r="OVL12" s="1"/>
      <c r="OVM12" s="4"/>
      <c r="OVN12" s="240"/>
      <c r="OVO12" s="1"/>
      <c r="OVP12" s="1"/>
      <c r="OVQ12" s="4"/>
      <c r="OVR12" s="240"/>
      <c r="OVS12" s="1"/>
      <c r="OVT12" s="1"/>
      <c r="OVU12" s="4"/>
      <c r="OVV12" s="240"/>
      <c r="OVW12" s="1"/>
      <c r="OVX12" s="1"/>
      <c r="OVY12" s="4"/>
      <c r="OVZ12" s="240"/>
      <c r="OWA12" s="1"/>
      <c r="OWB12" s="1"/>
      <c r="OWC12" s="4"/>
      <c r="OWD12" s="240"/>
      <c r="OWE12" s="1"/>
      <c r="OWF12" s="1"/>
      <c r="OWG12" s="4"/>
      <c r="OWH12" s="240"/>
      <c r="OWI12" s="1"/>
      <c r="OWJ12" s="1"/>
      <c r="OWK12" s="4"/>
      <c r="OWL12" s="240"/>
      <c r="OWM12" s="1"/>
      <c r="OWN12" s="1"/>
      <c r="OWO12" s="4"/>
      <c r="OWP12" s="240"/>
      <c r="OWQ12" s="1"/>
      <c r="OWR12" s="1"/>
      <c r="OWS12" s="4"/>
      <c r="OWT12" s="240"/>
      <c r="OWU12" s="1"/>
      <c r="OWV12" s="1"/>
      <c r="OWW12" s="4"/>
      <c r="OWX12" s="240"/>
      <c r="OWY12" s="1"/>
      <c r="OWZ12" s="1"/>
      <c r="OXA12" s="4"/>
      <c r="OXB12" s="240"/>
      <c r="OXC12" s="1"/>
      <c r="OXD12" s="1"/>
      <c r="OXE12" s="4"/>
      <c r="OXF12" s="240"/>
      <c r="OXG12" s="1"/>
      <c r="OXH12" s="1"/>
      <c r="OXI12" s="4"/>
      <c r="OXJ12" s="240"/>
      <c r="OXK12" s="1"/>
      <c r="OXL12" s="1"/>
      <c r="OXM12" s="4"/>
      <c r="OXN12" s="240"/>
      <c r="OXO12" s="1"/>
      <c r="OXP12" s="1"/>
      <c r="OXQ12" s="4"/>
      <c r="OXR12" s="240"/>
      <c r="OXS12" s="1"/>
      <c r="OXT12" s="1"/>
      <c r="OXU12" s="4"/>
      <c r="OXV12" s="240"/>
      <c r="OXW12" s="1"/>
      <c r="OXX12" s="1"/>
      <c r="OXY12" s="4"/>
      <c r="OXZ12" s="240"/>
      <c r="OYA12" s="1"/>
      <c r="OYB12" s="1"/>
      <c r="OYC12" s="4"/>
      <c r="OYD12" s="240"/>
      <c r="OYE12" s="1"/>
      <c r="OYF12" s="1"/>
      <c r="OYG12" s="4"/>
      <c r="OYH12" s="240"/>
      <c r="OYI12" s="1"/>
      <c r="OYJ12" s="1"/>
      <c r="OYK12" s="4"/>
      <c r="OYL12" s="240"/>
      <c r="OYM12" s="1"/>
      <c r="OYN12" s="1"/>
      <c r="OYO12" s="4"/>
      <c r="OYP12" s="240"/>
      <c r="OYQ12" s="1"/>
      <c r="OYR12" s="1"/>
      <c r="OYS12" s="4"/>
      <c r="OYT12" s="240"/>
      <c r="OYU12" s="1"/>
      <c r="OYV12" s="1"/>
      <c r="OYW12" s="4"/>
      <c r="OYX12" s="240"/>
      <c r="OYY12" s="1"/>
      <c r="OYZ12" s="1"/>
      <c r="OZA12" s="4"/>
      <c r="OZB12" s="240"/>
      <c r="OZC12" s="1"/>
      <c r="OZD12" s="1"/>
      <c r="OZE12" s="4"/>
      <c r="OZF12" s="240"/>
      <c r="OZG12" s="1"/>
      <c r="OZH12" s="1"/>
      <c r="OZI12" s="4"/>
      <c r="OZJ12" s="240"/>
      <c r="OZK12" s="1"/>
      <c r="OZL12" s="1"/>
      <c r="OZM12" s="4"/>
      <c r="OZN12" s="240"/>
      <c r="OZO12" s="1"/>
      <c r="OZP12" s="1"/>
      <c r="OZQ12" s="4"/>
      <c r="OZR12" s="240"/>
      <c r="OZS12" s="1"/>
      <c r="OZT12" s="1"/>
      <c r="OZU12" s="4"/>
      <c r="OZV12" s="240"/>
      <c r="OZW12" s="1"/>
      <c r="OZX12" s="1"/>
      <c r="OZY12" s="4"/>
      <c r="OZZ12" s="240"/>
      <c r="PAA12" s="1"/>
      <c r="PAB12" s="1"/>
      <c r="PAC12" s="4"/>
      <c r="PAD12" s="240"/>
      <c r="PAE12" s="1"/>
      <c r="PAF12" s="1"/>
      <c r="PAG12" s="4"/>
      <c r="PAH12" s="240"/>
      <c r="PAI12" s="1"/>
      <c r="PAJ12" s="1"/>
      <c r="PAK12" s="4"/>
      <c r="PAL12" s="240"/>
      <c r="PAM12" s="1"/>
      <c r="PAN12" s="1"/>
      <c r="PAO12" s="4"/>
      <c r="PAP12" s="240"/>
      <c r="PAQ12" s="1"/>
      <c r="PAR12" s="1"/>
      <c r="PAS12" s="4"/>
      <c r="PAT12" s="240"/>
      <c r="PAU12" s="1"/>
      <c r="PAV12" s="1"/>
      <c r="PAW12" s="4"/>
      <c r="PAX12" s="240"/>
      <c r="PAY12" s="1"/>
      <c r="PAZ12" s="1"/>
      <c r="PBA12" s="4"/>
      <c r="PBB12" s="240"/>
      <c r="PBC12" s="1"/>
      <c r="PBD12" s="1"/>
      <c r="PBE12" s="4"/>
      <c r="PBF12" s="240"/>
      <c r="PBG12" s="1"/>
      <c r="PBH12" s="1"/>
      <c r="PBI12" s="4"/>
      <c r="PBJ12" s="240"/>
      <c r="PBK12" s="1"/>
      <c r="PBL12" s="1"/>
      <c r="PBM12" s="4"/>
      <c r="PBN12" s="240"/>
      <c r="PBO12" s="1"/>
      <c r="PBP12" s="1"/>
      <c r="PBQ12" s="4"/>
      <c r="PBR12" s="240"/>
      <c r="PBS12" s="1"/>
      <c r="PBT12" s="1"/>
      <c r="PBU12" s="4"/>
      <c r="PBV12" s="240"/>
      <c r="PBW12" s="1"/>
      <c r="PBX12" s="1"/>
      <c r="PBY12" s="4"/>
      <c r="PBZ12" s="240"/>
      <c r="PCA12" s="1"/>
      <c r="PCB12" s="1"/>
      <c r="PCC12" s="4"/>
      <c r="PCD12" s="240"/>
      <c r="PCE12" s="1"/>
      <c r="PCF12" s="1"/>
      <c r="PCG12" s="4"/>
      <c r="PCH12" s="240"/>
      <c r="PCI12" s="1"/>
      <c r="PCJ12" s="1"/>
      <c r="PCK12" s="4"/>
      <c r="PCL12" s="240"/>
      <c r="PCM12" s="1"/>
      <c r="PCN12" s="1"/>
      <c r="PCO12" s="4"/>
      <c r="PCP12" s="240"/>
      <c r="PCQ12" s="1"/>
      <c r="PCR12" s="1"/>
      <c r="PCS12" s="4"/>
      <c r="PCT12" s="240"/>
      <c r="PCU12" s="1"/>
      <c r="PCV12" s="1"/>
      <c r="PCW12" s="4"/>
      <c r="PCX12" s="240"/>
      <c r="PCY12" s="1"/>
      <c r="PCZ12" s="1"/>
      <c r="PDA12" s="4"/>
      <c r="PDB12" s="240"/>
      <c r="PDC12" s="1"/>
      <c r="PDD12" s="1"/>
      <c r="PDE12" s="4"/>
      <c r="PDF12" s="240"/>
      <c r="PDG12" s="1"/>
      <c r="PDH12" s="1"/>
      <c r="PDI12" s="4"/>
      <c r="PDJ12" s="240"/>
      <c r="PDK12" s="1"/>
      <c r="PDL12" s="1"/>
      <c r="PDM12" s="4"/>
      <c r="PDN12" s="240"/>
      <c r="PDO12" s="1"/>
      <c r="PDP12" s="1"/>
      <c r="PDQ12" s="4"/>
      <c r="PDR12" s="240"/>
      <c r="PDS12" s="1"/>
      <c r="PDT12" s="1"/>
      <c r="PDU12" s="4"/>
      <c r="PDV12" s="240"/>
      <c r="PDW12" s="1"/>
      <c r="PDX12" s="1"/>
      <c r="PDY12" s="4"/>
      <c r="PDZ12" s="240"/>
      <c r="PEA12" s="1"/>
      <c r="PEB12" s="1"/>
      <c r="PEC12" s="4"/>
      <c r="PED12" s="240"/>
      <c r="PEE12" s="1"/>
      <c r="PEF12" s="1"/>
      <c r="PEG12" s="4"/>
      <c r="PEH12" s="240"/>
      <c r="PEI12" s="1"/>
      <c r="PEJ12" s="1"/>
      <c r="PEK12" s="4"/>
      <c r="PEL12" s="240"/>
      <c r="PEM12" s="1"/>
      <c r="PEN12" s="1"/>
      <c r="PEO12" s="4"/>
      <c r="PEP12" s="240"/>
      <c r="PEQ12" s="1"/>
      <c r="PER12" s="1"/>
      <c r="PES12" s="4"/>
      <c r="PET12" s="240"/>
      <c r="PEU12" s="1"/>
      <c r="PEV12" s="1"/>
      <c r="PEW12" s="4"/>
      <c r="PEX12" s="240"/>
      <c r="PEY12" s="1"/>
      <c r="PEZ12" s="1"/>
      <c r="PFA12" s="4"/>
      <c r="PFB12" s="240"/>
      <c r="PFC12" s="1"/>
      <c r="PFD12" s="1"/>
      <c r="PFE12" s="4"/>
      <c r="PFF12" s="240"/>
      <c r="PFG12" s="1"/>
      <c r="PFH12" s="1"/>
      <c r="PFI12" s="4"/>
      <c r="PFJ12" s="240"/>
      <c r="PFK12" s="1"/>
      <c r="PFL12" s="1"/>
      <c r="PFM12" s="4"/>
      <c r="PFN12" s="240"/>
      <c r="PFO12" s="1"/>
      <c r="PFP12" s="1"/>
      <c r="PFQ12" s="4"/>
      <c r="PFR12" s="240"/>
      <c r="PFS12" s="1"/>
      <c r="PFT12" s="1"/>
      <c r="PFU12" s="4"/>
      <c r="PFV12" s="240"/>
      <c r="PFW12" s="1"/>
      <c r="PFX12" s="1"/>
      <c r="PFY12" s="4"/>
      <c r="PFZ12" s="240"/>
      <c r="PGA12" s="1"/>
      <c r="PGB12" s="1"/>
      <c r="PGC12" s="4"/>
      <c r="PGD12" s="240"/>
      <c r="PGE12" s="1"/>
      <c r="PGF12" s="1"/>
      <c r="PGG12" s="4"/>
      <c r="PGH12" s="240"/>
      <c r="PGI12" s="1"/>
      <c r="PGJ12" s="1"/>
      <c r="PGK12" s="4"/>
      <c r="PGL12" s="240"/>
      <c r="PGM12" s="1"/>
      <c r="PGN12" s="1"/>
      <c r="PGO12" s="4"/>
      <c r="PGP12" s="240"/>
      <c r="PGQ12" s="1"/>
      <c r="PGR12" s="1"/>
      <c r="PGS12" s="4"/>
      <c r="PGT12" s="240"/>
      <c r="PGU12" s="1"/>
      <c r="PGV12" s="1"/>
      <c r="PGW12" s="4"/>
      <c r="PGX12" s="240"/>
      <c r="PGY12" s="1"/>
      <c r="PGZ12" s="1"/>
      <c r="PHA12" s="4"/>
      <c r="PHB12" s="240"/>
      <c r="PHC12" s="1"/>
      <c r="PHD12" s="1"/>
      <c r="PHE12" s="4"/>
      <c r="PHF12" s="240"/>
      <c r="PHG12" s="1"/>
      <c r="PHH12" s="1"/>
      <c r="PHI12" s="4"/>
      <c r="PHJ12" s="240"/>
      <c r="PHK12" s="1"/>
      <c r="PHL12" s="1"/>
      <c r="PHM12" s="4"/>
      <c r="PHN12" s="240"/>
      <c r="PHO12" s="1"/>
      <c r="PHP12" s="1"/>
      <c r="PHQ12" s="4"/>
      <c r="PHR12" s="240"/>
      <c r="PHS12" s="1"/>
      <c r="PHT12" s="1"/>
      <c r="PHU12" s="4"/>
      <c r="PHV12" s="240"/>
      <c r="PHW12" s="1"/>
      <c r="PHX12" s="1"/>
      <c r="PHY12" s="4"/>
      <c r="PHZ12" s="240"/>
      <c r="PIA12" s="1"/>
      <c r="PIB12" s="1"/>
      <c r="PIC12" s="4"/>
      <c r="PID12" s="240"/>
      <c r="PIE12" s="1"/>
      <c r="PIF12" s="1"/>
      <c r="PIG12" s="4"/>
      <c r="PIH12" s="240"/>
      <c r="PII12" s="1"/>
      <c r="PIJ12" s="1"/>
      <c r="PIK12" s="4"/>
      <c r="PIL12" s="240"/>
      <c r="PIM12" s="1"/>
      <c r="PIN12" s="1"/>
      <c r="PIO12" s="4"/>
      <c r="PIP12" s="240"/>
      <c r="PIQ12" s="1"/>
      <c r="PIR12" s="1"/>
      <c r="PIS12" s="4"/>
      <c r="PIT12" s="240"/>
      <c r="PIU12" s="1"/>
      <c r="PIV12" s="1"/>
      <c r="PIW12" s="4"/>
      <c r="PIX12" s="240"/>
      <c r="PIY12" s="1"/>
      <c r="PIZ12" s="1"/>
      <c r="PJA12" s="4"/>
      <c r="PJB12" s="240"/>
      <c r="PJC12" s="1"/>
      <c r="PJD12" s="1"/>
      <c r="PJE12" s="4"/>
      <c r="PJF12" s="240"/>
      <c r="PJG12" s="1"/>
      <c r="PJH12" s="1"/>
      <c r="PJI12" s="4"/>
      <c r="PJJ12" s="240"/>
      <c r="PJK12" s="1"/>
      <c r="PJL12" s="1"/>
      <c r="PJM12" s="4"/>
      <c r="PJN12" s="240"/>
      <c r="PJO12" s="1"/>
      <c r="PJP12" s="1"/>
      <c r="PJQ12" s="4"/>
      <c r="PJR12" s="240"/>
      <c r="PJS12" s="1"/>
      <c r="PJT12" s="1"/>
      <c r="PJU12" s="4"/>
      <c r="PJV12" s="240"/>
      <c r="PJW12" s="1"/>
      <c r="PJX12" s="1"/>
      <c r="PJY12" s="4"/>
      <c r="PJZ12" s="240"/>
      <c r="PKA12" s="1"/>
      <c r="PKB12" s="1"/>
      <c r="PKC12" s="4"/>
      <c r="PKD12" s="240"/>
      <c r="PKE12" s="1"/>
      <c r="PKF12" s="1"/>
      <c r="PKG12" s="4"/>
      <c r="PKH12" s="240"/>
      <c r="PKI12" s="1"/>
      <c r="PKJ12" s="1"/>
      <c r="PKK12" s="4"/>
      <c r="PKL12" s="240"/>
      <c r="PKM12" s="1"/>
      <c r="PKN12" s="1"/>
      <c r="PKO12" s="4"/>
      <c r="PKP12" s="240"/>
      <c r="PKQ12" s="1"/>
      <c r="PKR12" s="1"/>
      <c r="PKS12" s="4"/>
      <c r="PKT12" s="240"/>
      <c r="PKU12" s="1"/>
      <c r="PKV12" s="1"/>
      <c r="PKW12" s="4"/>
      <c r="PKX12" s="240"/>
      <c r="PKY12" s="1"/>
      <c r="PKZ12" s="1"/>
      <c r="PLA12" s="4"/>
      <c r="PLB12" s="240"/>
      <c r="PLC12" s="1"/>
      <c r="PLD12" s="1"/>
      <c r="PLE12" s="4"/>
      <c r="PLF12" s="240"/>
      <c r="PLG12" s="1"/>
      <c r="PLH12" s="1"/>
      <c r="PLI12" s="4"/>
      <c r="PLJ12" s="240"/>
      <c r="PLK12" s="1"/>
      <c r="PLL12" s="1"/>
      <c r="PLM12" s="4"/>
      <c r="PLN12" s="240"/>
      <c r="PLO12" s="1"/>
      <c r="PLP12" s="1"/>
      <c r="PLQ12" s="4"/>
      <c r="PLR12" s="240"/>
      <c r="PLS12" s="1"/>
      <c r="PLT12" s="1"/>
      <c r="PLU12" s="4"/>
      <c r="PLV12" s="240"/>
      <c r="PLW12" s="1"/>
      <c r="PLX12" s="1"/>
      <c r="PLY12" s="4"/>
      <c r="PLZ12" s="240"/>
      <c r="PMA12" s="1"/>
      <c r="PMB12" s="1"/>
      <c r="PMC12" s="4"/>
      <c r="PMD12" s="240"/>
      <c r="PME12" s="1"/>
      <c r="PMF12" s="1"/>
      <c r="PMG12" s="4"/>
      <c r="PMH12" s="240"/>
      <c r="PMI12" s="1"/>
      <c r="PMJ12" s="1"/>
      <c r="PMK12" s="4"/>
      <c r="PML12" s="240"/>
      <c r="PMM12" s="1"/>
      <c r="PMN12" s="1"/>
      <c r="PMO12" s="4"/>
      <c r="PMP12" s="240"/>
      <c r="PMQ12" s="1"/>
      <c r="PMR12" s="1"/>
      <c r="PMS12" s="4"/>
      <c r="PMT12" s="240"/>
      <c r="PMU12" s="1"/>
      <c r="PMV12" s="1"/>
      <c r="PMW12" s="4"/>
      <c r="PMX12" s="240"/>
      <c r="PMY12" s="1"/>
      <c r="PMZ12" s="1"/>
      <c r="PNA12" s="4"/>
      <c r="PNB12" s="240"/>
      <c r="PNC12" s="1"/>
      <c r="PND12" s="1"/>
      <c r="PNE12" s="4"/>
      <c r="PNF12" s="240"/>
      <c r="PNG12" s="1"/>
      <c r="PNH12" s="1"/>
      <c r="PNI12" s="4"/>
      <c r="PNJ12" s="240"/>
      <c r="PNK12" s="1"/>
      <c r="PNL12" s="1"/>
      <c r="PNM12" s="4"/>
      <c r="PNN12" s="240"/>
      <c r="PNO12" s="1"/>
      <c r="PNP12" s="1"/>
      <c r="PNQ12" s="4"/>
      <c r="PNR12" s="240"/>
      <c r="PNS12" s="1"/>
      <c r="PNT12" s="1"/>
      <c r="PNU12" s="4"/>
      <c r="PNV12" s="240"/>
      <c r="PNW12" s="1"/>
      <c r="PNX12" s="1"/>
      <c r="PNY12" s="4"/>
      <c r="PNZ12" s="240"/>
      <c r="POA12" s="1"/>
      <c r="POB12" s="1"/>
      <c r="POC12" s="4"/>
      <c r="POD12" s="240"/>
      <c r="POE12" s="1"/>
      <c r="POF12" s="1"/>
      <c r="POG12" s="4"/>
      <c r="POH12" s="240"/>
      <c r="POI12" s="1"/>
      <c r="POJ12" s="1"/>
      <c r="POK12" s="4"/>
      <c r="POL12" s="240"/>
      <c r="POM12" s="1"/>
      <c r="PON12" s="1"/>
      <c r="POO12" s="4"/>
      <c r="POP12" s="240"/>
      <c r="POQ12" s="1"/>
      <c r="POR12" s="1"/>
      <c r="POS12" s="4"/>
      <c r="POT12" s="240"/>
      <c r="POU12" s="1"/>
      <c r="POV12" s="1"/>
      <c r="POW12" s="4"/>
      <c r="POX12" s="240"/>
      <c r="POY12" s="1"/>
      <c r="POZ12" s="1"/>
      <c r="PPA12" s="4"/>
      <c r="PPB12" s="240"/>
      <c r="PPC12" s="1"/>
      <c r="PPD12" s="1"/>
      <c r="PPE12" s="4"/>
      <c r="PPF12" s="240"/>
      <c r="PPG12" s="1"/>
      <c r="PPH12" s="1"/>
      <c r="PPI12" s="4"/>
      <c r="PPJ12" s="240"/>
      <c r="PPK12" s="1"/>
      <c r="PPL12" s="1"/>
      <c r="PPM12" s="4"/>
      <c r="PPN12" s="240"/>
      <c r="PPO12" s="1"/>
      <c r="PPP12" s="1"/>
      <c r="PPQ12" s="4"/>
      <c r="PPR12" s="240"/>
      <c r="PPS12" s="1"/>
      <c r="PPT12" s="1"/>
      <c r="PPU12" s="4"/>
      <c r="PPV12" s="240"/>
      <c r="PPW12" s="1"/>
      <c r="PPX12" s="1"/>
      <c r="PPY12" s="4"/>
      <c r="PPZ12" s="240"/>
      <c r="PQA12" s="1"/>
      <c r="PQB12" s="1"/>
      <c r="PQC12" s="4"/>
      <c r="PQD12" s="240"/>
      <c r="PQE12" s="1"/>
      <c r="PQF12" s="1"/>
      <c r="PQG12" s="4"/>
      <c r="PQH12" s="240"/>
      <c r="PQI12" s="1"/>
      <c r="PQJ12" s="1"/>
      <c r="PQK12" s="4"/>
      <c r="PQL12" s="240"/>
      <c r="PQM12" s="1"/>
      <c r="PQN12" s="1"/>
      <c r="PQO12" s="4"/>
      <c r="PQP12" s="240"/>
      <c r="PQQ12" s="1"/>
      <c r="PQR12" s="1"/>
      <c r="PQS12" s="4"/>
      <c r="PQT12" s="240"/>
      <c r="PQU12" s="1"/>
      <c r="PQV12" s="1"/>
      <c r="PQW12" s="4"/>
      <c r="PQX12" s="240"/>
      <c r="PQY12" s="1"/>
      <c r="PQZ12" s="1"/>
      <c r="PRA12" s="4"/>
      <c r="PRB12" s="240"/>
      <c r="PRC12" s="1"/>
      <c r="PRD12" s="1"/>
      <c r="PRE12" s="4"/>
      <c r="PRF12" s="240"/>
      <c r="PRG12" s="1"/>
      <c r="PRH12" s="1"/>
      <c r="PRI12" s="4"/>
      <c r="PRJ12" s="240"/>
      <c r="PRK12" s="1"/>
      <c r="PRL12" s="1"/>
      <c r="PRM12" s="4"/>
      <c r="PRN12" s="240"/>
      <c r="PRO12" s="1"/>
      <c r="PRP12" s="1"/>
      <c r="PRQ12" s="4"/>
      <c r="PRR12" s="240"/>
      <c r="PRS12" s="1"/>
      <c r="PRT12" s="1"/>
      <c r="PRU12" s="4"/>
      <c r="PRV12" s="240"/>
      <c r="PRW12" s="1"/>
      <c r="PRX12" s="1"/>
      <c r="PRY12" s="4"/>
      <c r="PRZ12" s="240"/>
      <c r="PSA12" s="1"/>
      <c r="PSB12" s="1"/>
      <c r="PSC12" s="4"/>
      <c r="PSD12" s="240"/>
      <c r="PSE12" s="1"/>
      <c r="PSF12" s="1"/>
      <c r="PSG12" s="4"/>
      <c r="PSH12" s="240"/>
      <c r="PSI12" s="1"/>
      <c r="PSJ12" s="1"/>
      <c r="PSK12" s="4"/>
      <c r="PSL12" s="240"/>
      <c r="PSM12" s="1"/>
      <c r="PSN12" s="1"/>
      <c r="PSO12" s="4"/>
      <c r="PSP12" s="240"/>
      <c r="PSQ12" s="1"/>
      <c r="PSR12" s="1"/>
      <c r="PSS12" s="4"/>
      <c r="PST12" s="240"/>
      <c r="PSU12" s="1"/>
      <c r="PSV12" s="1"/>
      <c r="PSW12" s="4"/>
      <c r="PSX12" s="240"/>
      <c r="PSY12" s="1"/>
      <c r="PSZ12" s="1"/>
      <c r="PTA12" s="4"/>
      <c r="PTB12" s="240"/>
      <c r="PTC12" s="1"/>
      <c r="PTD12" s="1"/>
      <c r="PTE12" s="4"/>
      <c r="PTF12" s="240"/>
      <c r="PTG12" s="1"/>
      <c r="PTH12" s="1"/>
      <c r="PTI12" s="4"/>
      <c r="PTJ12" s="240"/>
      <c r="PTK12" s="1"/>
      <c r="PTL12" s="1"/>
      <c r="PTM12" s="4"/>
      <c r="PTN12" s="240"/>
      <c r="PTO12" s="1"/>
      <c r="PTP12" s="1"/>
      <c r="PTQ12" s="4"/>
      <c r="PTR12" s="240"/>
      <c r="PTS12" s="1"/>
      <c r="PTT12" s="1"/>
      <c r="PTU12" s="4"/>
      <c r="PTV12" s="240"/>
      <c r="PTW12" s="1"/>
      <c r="PTX12" s="1"/>
      <c r="PTY12" s="4"/>
      <c r="PTZ12" s="240"/>
      <c r="PUA12" s="1"/>
      <c r="PUB12" s="1"/>
      <c r="PUC12" s="4"/>
      <c r="PUD12" s="240"/>
      <c r="PUE12" s="1"/>
      <c r="PUF12" s="1"/>
      <c r="PUG12" s="4"/>
      <c r="PUH12" s="240"/>
      <c r="PUI12" s="1"/>
      <c r="PUJ12" s="1"/>
      <c r="PUK12" s="4"/>
      <c r="PUL12" s="240"/>
      <c r="PUM12" s="1"/>
      <c r="PUN12" s="1"/>
      <c r="PUO12" s="4"/>
      <c r="PUP12" s="240"/>
      <c r="PUQ12" s="1"/>
      <c r="PUR12" s="1"/>
      <c r="PUS12" s="4"/>
      <c r="PUT12" s="240"/>
      <c r="PUU12" s="1"/>
      <c r="PUV12" s="1"/>
      <c r="PUW12" s="4"/>
      <c r="PUX12" s="240"/>
      <c r="PUY12" s="1"/>
      <c r="PUZ12" s="1"/>
      <c r="PVA12" s="4"/>
      <c r="PVB12" s="240"/>
      <c r="PVC12" s="1"/>
      <c r="PVD12" s="1"/>
      <c r="PVE12" s="4"/>
      <c r="PVF12" s="240"/>
      <c r="PVG12" s="1"/>
      <c r="PVH12" s="1"/>
      <c r="PVI12" s="4"/>
      <c r="PVJ12" s="240"/>
      <c r="PVK12" s="1"/>
      <c r="PVL12" s="1"/>
      <c r="PVM12" s="4"/>
      <c r="PVN12" s="240"/>
      <c r="PVO12" s="1"/>
      <c r="PVP12" s="1"/>
      <c r="PVQ12" s="4"/>
      <c r="PVR12" s="240"/>
      <c r="PVS12" s="1"/>
      <c r="PVT12" s="1"/>
      <c r="PVU12" s="4"/>
      <c r="PVV12" s="240"/>
      <c r="PVW12" s="1"/>
      <c r="PVX12" s="1"/>
      <c r="PVY12" s="4"/>
      <c r="PVZ12" s="240"/>
      <c r="PWA12" s="1"/>
      <c r="PWB12" s="1"/>
      <c r="PWC12" s="4"/>
      <c r="PWD12" s="240"/>
      <c r="PWE12" s="1"/>
      <c r="PWF12" s="1"/>
      <c r="PWG12" s="4"/>
      <c r="PWH12" s="240"/>
      <c r="PWI12" s="1"/>
      <c r="PWJ12" s="1"/>
      <c r="PWK12" s="4"/>
      <c r="PWL12" s="240"/>
      <c r="PWM12" s="1"/>
      <c r="PWN12" s="1"/>
      <c r="PWO12" s="4"/>
      <c r="PWP12" s="240"/>
      <c r="PWQ12" s="1"/>
      <c r="PWR12" s="1"/>
      <c r="PWS12" s="4"/>
      <c r="PWT12" s="240"/>
      <c r="PWU12" s="1"/>
      <c r="PWV12" s="1"/>
      <c r="PWW12" s="4"/>
      <c r="PWX12" s="240"/>
      <c r="PWY12" s="1"/>
      <c r="PWZ12" s="1"/>
      <c r="PXA12" s="4"/>
      <c r="PXB12" s="240"/>
      <c r="PXC12" s="1"/>
      <c r="PXD12" s="1"/>
      <c r="PXE12" s="4"/>
      <c r="PXF12" s="240"/>
      <c r="PXG12" s="1"/>
      <c r="PXH12" s="1"/>
      <c r="PXI12" s="4"/>
      <c r="PXJ12" s="240"/>
      <c r="PXK12" s="1"/>
      <c r="PXL12" s="1"/>
      <c r="PXM12" s="4"/>
      <c r="PXN12" s="240"/>
      <c r="PXO12" s="1"/>
      <c r="PXP12" s="1"/>
      <c r="PXQ12" s="4"/>
      <c r="PXR12" s="240"/>
      <c r="PXS12" s="1"/>
      <c r="PXT12" s="1"/>
      <c r="PXU12" s="4"/>
      <c r="PXV12" s="240"/>
      <c r="PXW12" s="1"/>
      <c r="PXX12" s="1"/>
      <c r="PXY12" s="4"/>
      <c r="PXZ12" s="240"/>
      <c r="PYA12" s="1"/>
      <c r="PYB12" s="1"/>
      <c r="PYC12" s="4"/>
      <c r="PYD12" s="240"/>
      <c r="PYE12" s="1"/>
      <c r="PYF12" s="1"/>
      <c r="PYG12" s="4"/>
      <c r="PYH12" s="240"/>
      <c r="PYI12" s="1"/>
      <c r="PYJ12" s="1"/>
      <c r="PYK12" s="4"/>
      <c r="PYL12" s="240"/>
      <c r="PYM12" s="1"/>
      <c r="PYN12" s="1"/>
      <c r="PYO12" s="4"/>
      <c r="PYP12" s="240"/>
      <c r="PYQ12" s="1"/>
      <c r="PYR12" s="1"/>
      <c r="PYS12" s="4"/>
      <c r="PYT12" s="240"/>
      <c r="PYU12" s="1"/>
      <c r="PYV12" s="1"/>
      <c r="PYW12" s="4"/>
      <c r="PYX12" s="240"/>
      <c r="PYY12" s="1"/>
      <c r="PYZ12" s="1"/>
      <c r="PZA12" s="4"/>
      <c r="PZB12" s="240"/>
      <c r="PZC12" s="1"/>
      <c r="PZD12" s="1"/>
      <c r="PZE12" s="4"/>
      <c r="PZF12" s="240"/>
      <c r="PZG12" s="1"/>
      <c r="PZH12" s="1"/>
      <c r="PZI12" s="4"/>
      <c r="PZJ12" s="240"/>
      <c r="PZK12" s="1"/>
      <c r="PZL12" s="1"/>
      <c r="PZM12" s="4"/>
      <c r="PZN12" s="240"/>
      <c r="PZO12" s="1"/>
      <c r="PZP12" s="1"/>
      <c r="PZQ12" s="4"/>
      <c r="PZR12" s="240"/>
      <c r="PZS12" s="1"/>
      <c r="PZT12" s="1"/>
      <c r="PZU12" s="4"/>
      <c r="PZV12" s="240"/>
      <c r="PZW12" s="1"/>
      <c r="PZX12" s="1"/>
      <c r="PZY12" s="4"/>
      <c r="PZZ12" s="240"/>
      <c r="QAA12" s="1"/>
      <c r="QAB12" s="1"/>
      <c r="QAC12" s="4"/>
      <c r="QAD12" s="240"/>
      <c r="QAE12" s="1"/>
      <c r="QAF12" s="1"/>
      <c r="QAG12" s="4"/>
      <c r="QAH12" s="240"/>
      <c r="QAI12" s="1"/>
      <c r="QAJ12" s="1"/>
      <c r="QAK12" s="4"/>
      <c r="QAL12" s="240"/>
      <c r="QAM12" s="1"/>
      <c r="QAN12" s="1"/>
      <c r="QAO12" s="4"/>
      <c r="QAP12" s="240"/>
      <c r="QAQ12" s="1"/>
      <c r="QAR12" s="1"/>
      <c r="QAS12" s="4"/>
      <c r="QAT12" s="240"/>
      <c r="QAU12" s="1"/>
      <c r="QAV12" s="1"/>
      <c r="QAW12" s="4"/>
      <c r="QAX12" s="240"/>
      <c r="QAY12" s="1"/>
      <c r="QAZ12" s="1"/>
      <c r="QBA12" s="4"/>
      <c r="QBB12" s="240"/>
      <c r="QBC12" s="1"/>
      <c r="QBD12" s="1"/>
      <c r="QBE12" s="4"/>
      <c r="QBF12" s="240"/>
      <c r="QBG12" s="1"/>
      <c r="QBH12" s="1"/>
      <c r="QBI12" s="4"/>
      <c r="QBJ12" s="240"/>
      <c r="QBK12" s="1"/>
      <c r="QBL12" s="1"/>
      <c r="QBM12" s="4"/>
      <c r="QBN12" s="240"/>
      <c r="QBO12" s="1"/>
      <c r="QBP12" s="1"/>
      <c r="QBQ12" s="4"/>
      <c r="QBR12" s="240"/>
      <c r="QBS12" s="1"/>
      <c r="QBT12" s="1"/>
      <c r="QBU12" s="4"/>
      <c r="QBV12" s="240"/>
      <c r="QBW12" s="1"/>
      <c r="QBX12" s="1"/>
      <c r="QBY12" s="4"/>
      <c r="QBZ12" s="240"/>
      <c r="QCA12" s="1"/>
      <c r="QCB12" s="1"/>
      <c r="QCC12" s="4"/>
      <c r="QCD12" s="240"/>
      <c r="QCE12" s="1"/>
      <c r="QCF12" s="1"/>
      <c r="QCG12" s="4"/>
      <c r="QCH12" s="240"/>
      <c r="QCI12" s="1"/>
      <c r="QCJ12" s="1"/>
      <c r="QCK12" s="4"/>
      <c r="QCL12" s="240"/>
      <c r="QCM12" s="1"/>
      <c r="QCN12" s="1"/>
      <c r="QCO12" s="4"/>
      <c r="QCP12" s="240"/>
      <c r="QCQ12" s="1"/>
      <c r="QCR12" s="1"/>
      <c r="QCS12" s="4"/>
      <c r="QCT12" s="240"/>
      <c r="QCU12" s="1"/>
      <c r="QCV12" s="1"/>
      <c r="QCW12" s="4"/>
      <c r="QCX12" s="240"/>
      <c r="QCY12" s="1"/>
      <c r="QCZ12" s="1"/>
      <c r="QDA12" s="4"/>
      <c r="QDB12" s="240"/>
      <c r="QDC12" s="1"/>
      <c r="QDD12" s="1"/>
      <c r="QDE12" s="4"/>
      <c r="QDF12" s="240"/>
      <c r="QDG12" s="1"/>
      <c r="QDH12" s="1"/>
      <c r="QDI12" s="4"/>
      <c r="QDJ12" s="240"/>
      <c r="QDK12" s="1"/>
      <c r="QDL12" s="1"/>
      <c r="QDM12" s="4"/>
      <c r="QDN12" s="240"/>
      <c r="QDO12" s="1"/>
      <c r="QDP12" s="1"/>
      <c r="QDQ12" s="4"/>
      <c r="QDR12" s="240"/>
      <c r="QDS12" s="1"/>
      <c r="QDT12" s="1"/>
      <c r="QDU12" s="4"/>
      <c r="QDV12" s="240"/>
      <c r="QDW12" s="1"/>
      <c r="QDX12" s="1"/>
      <c r="QDY12" s="4"/>
      <c r="QDZ12" s="240"/>
      <c r="QEA12" s="1"/>
      <c r="QEB12" s="1"/>
      <c r="QEC12" s="4"/>
      <c r="QED12" s="240"/>
      <c r="QEE12" s="1"/>
      <c r="QEF12" s="1"/>
      <c r="QEG12" s="4"/>
      <c r="QEH12" s="240"/>
      <c r="QEI12" s="1"/>
      <c r="QEJ12" s="1"/>
      <c r="QEK12" s="4"/>
      <c r="QEL12" s="240"/>
      <c r="QEM12" s="1"/>
      <c r="QEN12" s="1"/>
      <c r="QEO12" s="4"/>
      <c r="QEP12" s="240"/>
      <c r="QEQ12" s="1"/>
      <c r="QER12" s="1"/>
      <c r="QES12" s="4"/>
      <c r="QET12" s="240"/>
      <c r="QEU12" s="1"/>
      <c r="QEV12" s="1"/>
      <c r="QEW12" s="4"/>
      <c r="QEX12" s="240"/>
      <c r="QEY12" s="1"/>
      <c r="QEZ12" s="1"/>
      <c r="QFA12" s="4"/>
      <c r="QFB12" s="240"/>
      <c r="QFC12" s="1"/>
      <c r="QFD12" s="1"/>
      <c r="QFE12" s="4"/>
      <c r="QFF12" s="240"/>
      <c r="QFG12" s="1"/>
      <c r="QFH12" s="1"/>
      <c r="QFI12" s="4"/>
      <c r="QFJ12" s="240"/>
      <c r="QFK12" s="1"/>
      <c r="QFL12" s="1"/>
      <c r="QFM12" s="4"/>
      <c r="QFN12" s="240"/>
      <c r="QFO12" s="1"/>
      <c r="QFP12" s="1"/>
      <c r="QFQ12" s="4"/>
      <c r="QFR12" s="240"/>
      <c r="QFS12" s="1"/>
      <c r="QFT12" s="1"/>
      <c r="QFU12" s="4"/>
      <c r="QFV12" s="240"/>
      <c r="QFW12" s="1"/>
      <c r="QFX12" s="1"/>
      <c r="QFY12" s="4"/>
      <c r="QFZ12" s="240"/>
      <c r="QGA12" s="1"/>
      <c r="QGB12" s="1"/>
      <c r="QGC12" s="4"/>
      <c r="QGD12" s="240"/>
      <c r="QGE12" s="1"/>
      <c r="QGF12" s="1"/>
      <c r="QGG12" s="4"/>
      <c r="QGH12" s="240"/>
      <c r="QGI12" s="1"/>
      <c r="QGJ12" s="1"/>
      <c r="QGK12" s="4"/>
      <c r="QGL12" s="240"/>
      <c r="QGM12" s="1"/>
      <c r="QGN12" s="1"/>
      <c r="QGO12" s="4"/>
      <c r="QGP12" s="240"/>
      <c r="QGQ12" s="1"/>
      <c r="QGR12" s="1"/>
      <c r="QGS12" s="4"/>
      <c r="QGT12" s="240"/>
      <c r="QGU12" s="1"/>
      <c r="QGV12" s="1"/>
      <c r="QGW12" s="4"/>
      <c r="QGX12" s="240"/>
      <c r="QGY12" s="1"/>
      <c r="QGZ12" s="1"/>
      <c r="QHA12" s="4"/>
      <c r="QHB12" s="240"/>
      <c r="QHC12" s="1"/>
      <c r="QHD12" s="1"/>
      <c r="QHE12" s="4"/>
      <c r="QHF12" s="240"/>
      <c r="QHG12" s="1"/>
      <c r="QHH12" s="1"/>
      <c r="QHI12" s="4"/>
      <c r="QHJ12" s="240"/>
      <c r="QHK12" s="1"/>
      <c r="QHL12" s="1"/>
      <c r="QHM12" s="4"/>
      <c r="QHN12" s="240"/>
      <c r="QHO12" s="1"/>
      <c r="QHP12" s="1"/>
      <c r="QHQ12" s="4"/>
      <c r="QHR12" s="240"/>
      <c r="QHS12" s="1"/>
      <c r="QHT12" s="1"/>
      <c r="QHU12" s="4"/>
      <c r="QHV12" s="240"/>
      <c r="QHW12" s="1"/>
      <c r="QHX12" s="1"/>
      <c r="QHY12" s="4"/>
      <c r="QHZ12" s="240"/>
      <c r="QIA12" s="1"/>
      <c r="QIB12" s="1"/>
      <c r="QIC12" s="4"/>
      <c r="QID12" s="240"/>
      <c r="QIE12" s="1"/>
      <c r="QIF12" s="1"/>
      <c r="QIG12" s="4"/>
      <c r="QIH12" s="240"/>
      <c r="QII12" s="1"/>
      <c r="QIJ12" s="1"/>
      <c r="QIK12" s="4"/>
      <c r="QIL12" s="240"/>
      <c r="QIM12" s="1"/>
      <c r="QIN12" s="1"/>
      <c r="QIO12" s="4"/>
      <c r="QIP12" s="240"/>
      <c r="QIQ12" s="1"/>
      <c r="QIR12" s="1"/>
      <c r="QIS12" s="4"/>
      <c r="QIT12" s="240"/>
      <c r="QIU12" s="1"/>
      <c r="QIV12" s="1"/>
      <c r="QIW12" s="4"/>
      <c r="QIX12" s="240"/>
      <c r="QIY12" s="1"/>
      <c r="QIZ12" s="1"/>
      <c r="QJA12" s="4"/>
      <c r="QJB12" s="240"/>
      <c r="QJC12" s="1"/>
      <c r="QJD12" s="1"/>
      <c r="QJE12" s="4"/>
      <c r="QJF12" s="240"/>
      <c r="QJG12" s="1"/>
      <c r="QJH12" s="1"/>
      <c r="QJI12" s="4"/>
      <c r="QJJ12" s="240"/>
      <c r="QJK12" s="1"/>
      <c r="QJL12" s="1"/>
      <c r="QJM12" s="4"/>
      <c r="QJN12" s="240"/>
      <c r="QJO12" s="1"/>
      <c r="QJP12" s="1"/>
      <c r="QJQ12" s="4"/>
      <c r="QJR12" s="240"/>
      <c r="QJS12" s="1"/>
      <c r="QJT12" s="1"/>
      <c r="QJU12" s="4"/>
      <c r="QJV12" s="240"/>
      <c r="QJW12" s="1"/>
      <c r="QJX12" s="1"/>
      <c r="QJY12" s="4"/>
      <c r="QJZ12" s="240"/>
      <c r="QKA12" s="1"/>
      <c r="QKB12" s="1"/>
      <c r="QKC12" s="4"/>
      <c r="QKD12" s="240"/>
      <c r="QKE12" s="1"/>
      <c r="QKF12" s="1"/>
      <c r="QKG12" s="4"/>
      <c r="QKH12" s="240"/>
      <c r="QKI12" s="1"/>
      <c r="QKJ12" s="1"/>
      <c r="QKK12" s="4"/>
      <c r="QKL12" s="240"/>
      <c r="QKM12" s="1"/>
      <c r="QKN12" s="1"/>
      <c r="QKO12" s="4"/>
      <c r="QKP12" s="240"/>
      <c r="QKQ12" s="1"/>
      <c r="QKR12" s="1"/>
      <c r="QKS12" s="4"/>
      <c r="QKT12" s="240"/>
      <c r="QKU12" s="1"/>
      <c r="QKV12" s="1"/>
      <c r="QKW12" s="4"/>
      <c r="QKX12" s="240"/>
      <c r="QKY12" s="1"/>
      <c r="QKZ12" s="1"/>
      <c r="QLA12" s="4"/>
      <c r="QLB12" s="240"/>
      <c r="QLC12" s="1"/>
      <c r="QLD12" s="1"/>
      <c r="QLE12" s="4"/>
      <c r="QLF12" s="240"/>
      <c r="QLG12" s="1"/>
      <c r="QLH12" s="1"/>
      <c r="QLI12" s="4"/>
      <c r="QLJ12" s="240"/>
      <c r="QLK12" s="1"/>
      <c r="QLL12" s="1"/>
      <c r="QLM12" s="4"/>
      <c r="QLN12" s="240"/>
      <c r="QLO12" s="1"/>
      <c r="QLP12" s="1"/>
      <c r="QLQ12" s="4"/>
      <c r="QLR12" s="240"/>
      <c r="QLS12" s="1"/>
      <c r="QLT12" s="1"/>
      <c r="QLU12" s="4"/>
      <c r="QLV12" s="240"/>
      <c r="QLW12" s="1"/>
      <c r="QLX12" s="1"/>
      <c r="QLY12" s="4"/>
      <c r="QLZ12" s="240"/>
      <c r="QMA12" s="1"/>
      <c r="QMB12" s="1"/>
      <c r="QMC12" s="4"/>
      <c r="QMD12" s="240"/>
      <c r="QME12" s="1"/>
      <c r="QMF12" s="1"/>
      <c r="QMG12" s="4"/>
      <c r="QMH12" s="240"/>
      <c r="QMI12" s="1"/>
      <c r="QMJ12" s="1"/>
      <c r="QMK12" s="4"/>
      <c r="QML12" s="240"/>
      <c r="QMM12" s="1"/>
      <c r="QMN12" s="1"/>
      <c r="QMO12" s="4"/>
      <c r="QMP12" s="240"/>
      <c r="QMQ12" s="1"/>
      <c r="QMR12" s="1"/>
      <c r="QMS12" s="4"/>
      <c r="QMT12" s="240"/>
      <c r="QMU12" s="1"/>
      <c r="QMV12" s="1"/>
      <c r="QMW12" s="4"/>
      <c r="QMX12" s="240"/>
      <c r="QMY12" s="1"/>
      <c r="QMZ12" s="1"/>
      <c r="QNA12" s="4"/>
      <c r="QNB12" s="240"/>
      <c r="QNC12" s="1"/>
      <c r="QND12" s="1"/>
      <c r="QNE12" s="4"/>
      <c r="QNF12" s="240"/>
      <c r="QNG12" s="1"/>
      <c r="QNH12" s="1"/>
      <c r="QNI12" s="4"/>
      <c r="QNJ12" s="240"/>
      <c r="QNK12" s="1"/>
      <c r="QNL12" s="1"/>
      <c r="QNM12" s="4"/>
      <c r="QNN12" s="240"/>
      <c r="QNO12" s="1"/>
      <c r="QNP12" s="1"/>
      <c r="QNQ12" s="4"/>
      <c r="QNR12" s="240"/>
      <c r="QNS12" s="1"/>
      <c r="QNT12" s="1"/>
      <c r="QNU12" s="4"/>
      <c r="QNV12" s="240"/>
      <c r="QNW12" s="1"/>
      <c r="QNX12" s="1"/>
      <c r="QNY12" s="4"/>
      <c r="QNZ12" s="240"/>
      <c r="QOA12" s="1"/>
      <c r="QOB12" s="1"/>
      <c r="QOC12" s="4"/>
      <c r="QOD12" s="240"/>
      <c r="QOE12" s="1"/>
      <c r="QOF12" s="1"/>
      <c r="QOG12" s="4"/>
      <c r="QOH12" s="240"/>
      <c r="QOI12" s="1"/>
      <c r="QOJ12" s="1"/>
      <c r="QOK12" s="4"/>
      <c r="QOL12" s="240"/>
      <c r="QOM12" s="1"/>
      <c r="QON12" s="1"/>
      <c r="QOO12" s="4"/>
      <c r="QOP12" s="240"/>
      <c r="QOQ12" s="1"/>
      <c r="QOR12" s="1"/>
      <c r="QOS12" s="4"/>
      <c r="QOT12" s="240"/>
      <c r="QOU12" s="1"/>
      <c r="QOV12" s="1"/>
      <c r="QOW12" s="4"/>
      <c r="QOX12" s="240"/>
      <c r="QOY12" s="1"/>
      <c r="QOZ12" s="1"/>
      <c r="QPA12" s="4"/>
      <c r="QPB12" s="240"/>
      <c r="QPC12" s="1"/>
      <c r="QPD12" s="1"/>
      <c r="QPE12" s="4"/>
      <c r="QPF12" s="240"/>
      <c r="QPG12" s="1"/>
      <c r="QPH12" s="1"/>
      <c r="QPI12" s="4"/>
      <c r="QPJ12" s="240"/>
      <c r="QPK12" s="1"/>
      <c r="QPL12" s="1"/>
      <c r="QPM12" s="4"/>
      <c r="QPN12" s="240"/>
      <c r="QPO12" s="1"/>
      <c r="QPP12" s="1"/>
      <c r="QPQ12" s="4"/>
      <c r="QPR12" s="240"/>
      <c r="QPS12" s="1"/>
      <c r="QPT12" s="1"/>
      <c r="QPU12" s="4"/>
      <c r="QPV12" s="240"/>
      <c r="QPW12" s="1"/>
      <c r="QPX12" s="1"/>
      <c r="QPY12" s="4"/>
      <c r="QPZ12" s="240"/>
      <c r="QQA12" s="1"/>
      <c r="QQB12" s="1"/>
      <c r="QQC12" s="4"/>
      <c r="QQD12" s="240"/>
      <c r="QQE12" s="1"/>
      <c r="QQF12" s="1"/>
      <c r="QQG12" s="4"/>
      <c r="QQH12" s="240"/>
      <c r="QQI12" s="1"/>
      <c r="QQJ12" s="1"/>
      <c r="QQK12" s="4"/>
      <c r="QQL12" s="240"/>
      <c r="QQM12" s="1"/>
      <c r="QQN12" s="1"/>
      <c r="QQO12" s="4"/>
      <c r="QQP12" s="240"/>
      <c r="QQQ12" s="1"/>
      <c r="QQR12" s="1"/>
      <c r="QQS12" s="4"/>
      <c r="QQT12" s="240"/>
      <c r="QQU12" s="1"/>
      <c r="QQV12" s="1"/>
      <c r="QQW12" s="4"/>
      <c r="QQX12" s="240"/>
      <c r="QQY12" s="1"/>
      <c r="QQZ12" s="1"/>
      <c r="QRA12" s="4"/>
      <c r="QRB12" s="240"/>
      <c r="QRC12" s="1"/>
      <c r="QRD12" s="1"/>
      <c r="QRE12" s="4"/>
      <c r="QRF12" s="240"/>
      <c r="QRG12" s="1"/>
      <c r="QRH12" s="1"/>
      <c r="QRI12" s="4"/>
      <c r="QRJ12" s="240"/>
      <c r="QRK12" s="1"/>
      <c r="QRL12" s="1"/>
      <c r="QRM12" s="4"/>
      <c r="QRN12" s="240"/>
      <c r="QRO12" s="1"/>
      <c r="QRP12" s="1"/>
      <c r="QRQ12" s="4"/>
      <c r="QRR12" s="240"/>
      <c r="QRS12" s="1"/>
      <c r="QRT12" s="1"/>
      <c r="QRU12" s="4"/>
      <c r="QRV12" s="240"/>
      <c r="QRW12" s="1"/>
      <c r="QRX12" s="1"/>
      <c r="QRY12" s="4"/>
      <c r="QRZ12" s="240"/>
      <c r="QSA12" s="1"/>
      <c r="QSB12" s="1"/>
      <c r="QSC12" s="4"/>
      <c r="QSD12" s="240"/>
      <c r="QSE12" s="1"/>
      <c r="QSF12" s="1"/>
      <c r="QSG12" s="4"/>
      <c r="QSH12" s="240"/>
      <c r="QSI12" s="1"/>
      <c r="QSJ12" s="1"/>
      <c r="QSK12" s="4"/>
      <c r="QSL12" s="240"/>
      <c r="QSM12" s="1"/>
      <c r="QSN12" s="1"/>
      <c r="QSO12" s="4"/>
      <c r="QSP12" s="240"/>
      <c r="QSQ12" s="1"/>
      <c r="QSR12" s="1"/>
      <c r="QSS12" s="4"/>
      <c r="QST12" s="240"/>
      <c r="QSU12" s="1"/>
      <c r="QSV12" s="1"/>
      <c r="QSW12" s="4"/>
      <c r="QSX12" s="240"/>
      <c r="QSY12" s="1"/>
      <c r="QSZ12" s="1"/>
      <c r="QTA12" s="4"/>
      <c r="QTB12" s="240"/>
      <c r="QTC12" s="1"/>
      <c r="QTD12" s="1"/>
      <c r="QTE12" s="4"/>
      <c r="QTF12" s="240"/>
      <c r="QTG12" s="1"/>
      <c r="QTH12" s="1"/>
      <c r="QTI12" s="4"/>
      <c r="QTJ12" s="240"/>
      <c r="QTK12" s="1"/>
      <c r="QTL12" s="1"/>
      <c r="QTM12" s="4"/>
      <c r="QTN12" s="240"/>
      <c r="QTO12" s="1"/>
      <c r="QTP12" s="1"/>
      <c r="QTQ12" s="4"/>
      <c r="QTR12" s="240"/>
      <c r="QTS12" s="1"/>
      <c r="QTT12" s="1"/>
      <c r="QTU12" s="4"/>
      <c r="QTV12" s="240"/>
      <c r="QTW12" s="1"/>
      <c r="QTX12" s="1"/>
      <c r="QTY12" s="4"/>
      <c r="QTZ12" s="240"/>
      <c r="QUA12" s="1"/>
      <c r="QUB12" s="1"/>
      <c r="QUC12" s="4"/>
      <c r="QUD12" s="240"/>
      <c r="QUE12" s="1"/>
      <c r="QUF12" s="1"/>
      <c r="QUG12" s="4"/>
      <c r="QUH12" s="240"/>
      <c r="QUI12" s="1"/>
      <c r="QUJ12" s="1"/>
      <c r="QUK12" s="4"/>
      <c r="QUL12" s="240"/>
      <c r="QUM12" s="1"/>
      <c r="QUN12" s="1"/>
      <c r="QUO12" s="4"/>
      <c r="QUP12" s="240"/>
      <c r="QUQ12" s="1"/>
      <c r="QUR12" s="1"/>
      <c r="QUS12" s="4"/>
      <c r="QUT12" s="240"/>
      <c r="QUU12" s="1"/>
      <c r="QUV12" s="1"/>
      <c r="QUW12" s="4"/>
      <c r="QUX12" s="240"/>
      <c r="QUY12" s="1"/>
      <c r="QUZ12" s="1"/>
      <c r="QVA12" s="4"/>
      <c r="QVB12" s="240"/>
      <c r="QVC12" s="1"/>
      <c r="QVD12" s="1"/>
      <c r="QVE12" s="4"/>
      <c r="QVF12" s="240"/>
      <c r="QVG12" s="1"/>
      <c r="QVH12" s="1"/>
      <c r="QVI12" s="4"/>
      <c r="QVJ12" s="240"/>
      <c r="QVK12" s="1"/>
      <c r="QVL12" s="1"/>
      <c r="QVM12" s="4"/>
      <c r="QVN12" s="240"/>
      <c r="QVO12" s="1"/>
      <c r="QVP12" s="1"/>
      <c r="QVQ12" s="4"/>
      <c r="QVR12" s="240"/>
      <c r="QVS12" s="1"/>
      <c r="QVT12" s="1"/>
      <c r="QVU12" s="4"/>
      <c r="QVV12" s="240"/>
      <c r="QVW12" s="1"/>
      <c r="QVX12" s="1"/>
      <c r="QVY12" s="4"/>
      <c r="QVZ12" s="240"/>
      <c r="QWA12" s="1"/>
      <c r="QWB12" s="1"/>
      <c r="QWC12" s="4"/>
      <c r="QWD12" s="240"/>
      <c r="QWE12" s="1"/>
      <c r="QWF12" s="1"/>
      <c r="QWG12" s="4"/>
      <c r="QWH12" s="240"/>
      <c r="QWI12" s="1"/>
      <c r="QWJ12" s="1"/>
      <c r="QWK12" s="4"/>
      <c r="QWL12" s="240"/>
      <c r="QWM12" s="1"/>
      <c r="QWN12" s="1"/>
      <c r="QWO12" s="4"/>
      <c r="QWP12" s="240"/>
      <c r="QWQ12" s="1"/>
      <c r="QWR12" s="1"/>
      <c r="QWS12" s="4"/>
      <c r="QWT12" s="240"/>
      <c r="QWU12" s="1"/>
      <c r="QWV12" s="1"/>
      <c r="QWW12" s="4"/>
      <c r="QWX12" s="240"/>
      <c r="QWY12" s="1"/>
      <c r="QWZ12" s="1"/>
      <c r="QXA12" s="4"/>
      <c r="QXB12" s="240"/>
      <c r="QXC12" s="1"/>
      <c r="QXD12" s="1"/>
      <c r="QXE12" s="4"/>
      <c r="QXF12" s="240"/>
      <c r="QXG12" s="1"/>
      <c r="QXH12" s="1"/>
      <c r="QXI12" s="4"/>
      <c r="QXJ12" s="240"/>
      <c r="QXK12" s="1"/>
      <c r="QXL12" s="1"/>
      <c r="QXM12" s="4"/>
      <c r="QXN12" s="240"/>
      <c r="QXO12" s="1"/>
      <c r="QXP12" s="1"/>
      <c r="QXQ12" s="4"/>
      <c r="QXR12" s="240"/>
      <c r="QXS12" s="1"/>
      <c r="QXT12" s="1"/>
      <c r="QXU12" s="4"/>
      <c r="QXV12" s="240"/>
      <c r="QXW12" s="1"/>
      <c r="QXX12" s="1"/>
      <c r="QXY12" s="4"/>
      <c r="QXZ12" s="240"/>
      <c r="QYA12" s="1"/>
      <c r="QYB12" s="1"/>
      <c r="QYC12" s="4"/>
      <c r="QYD12" s="240"/>
      <c r="QYE12" s="1"/>
      <c r="QYF12" s="1"/>
      <c r="QYG12" s="4"/>
      <c r="QYH12" s="240"/>
      <c r="QYI12" s="1"/>
      <c r="QYJ12" s="1"/>
      <c r="QYK12" s="4"/>
      <c r="QYL12" s="240"/>
      <c r="QYM12" s="1"/>
      <c r="QYN12" s="1"/>
      <c r="QYO12" s="4"/>
      <c r="QYP12" s="240"/>
      <c r="QYQ12" s="1"/>
      <c r="QYR12" s="1"/>
      <c r="QYS12" s="4"/>
      <c r="QYT12" s="240"/>
      <c r="QYU12" s="1"/>
      <c r="QYV12" s="1"/>
      <c r="QYW12" s="4"/>
      <c r="QYX12" s="240"/>
      <c r="QYY12" s="1"/>
      <c r="QYZ12" s="1"/>
      <c r="QZA12" s="4"/>
      <c r="QZB12" s="240"/>
      <c r="QZC12" s="1"/>
      <c r="QZD12" s="1"/>
      <c r="QZE12" s="4"/>
      <c r="QZF12" s="240"/>
      <c r="QZG12" s="1"/>
      <c r="QZH12" s="1"/>
      <c r="QZI12" s="4"/>
      <c r="QZJ12" s="240"/>
      <c r="QZK12" s="1"/>
      <c r="QZL12" s="1"/>
      <c r="QZM12" s="4"/>
      <c r="QZN12" s="240"/>
      <c r="QZO12" s="1"/>
      <c r="QZP12" s="1"/>
      <c r="QZQ12" s="4"/>
      <c r="QZR12" s="240"/>
      <c r="QZS12" s="1"/>
      <c r="QZT12" s="1"/>
      <c r="QZU12" s="4"/>
      <c r="QZV12" s="240"/>
      <c r="QZW12" s="1"/>
      <c r="QZX12" s="1"/>
      <c r="QZY12" s="4"/>
      <c r="QZZ12" s="240"/>
      <c r="RAA12" s="1"/>
      <c r="RAB12" s="1"/>
      <c r="RAC12" s="4"/>
      <c r="RAD12" s="240"/>
      <c r="RAE12" s="1"/>
      <c r="RAF12" s="1"/>
      <c r="RAG12" s="4"/>
      <c r="RAH12" s="240"/>
      <c r="RAI12" s="1"/>
      <c r="RAJ12" s="1"/>
      <c r="RAK12" s="4"/>
      <c r="RAL12" s="240"/>
      <c r="RAM12" s="1"/>
      <c r="RAN12" s="1"/>
      <c r="RAO12" s="4"/>
      <c r="RAP12" s="240"/>
      <c r="RAQ12" s="1"/>
      <c r="RAR12" s="1"/>
      <c r="RAS12" s="4"/>
      <c r="RAT12" s="240"/>
      <c r="RAU12" s="1"/>
      <c r="RAV12" s="1"/>
      <c r="RAW12" s="4"/>
      <c r="RAX12" s="240"/>
      <c r="RAY12" s="1"/>
      <c r="RAZ12" s="1"/>
      <c r="RBA12" s="4"/>
      <c r="RBB12" s="240"/>
      <c r="RBC12" s="1"/>
      <c r="RBD12" s="1"/>
      <c r="RBE12" s="4"/>
      <c r="RBF12" s="240"/>
      <c r="RBG12" s="1"/>
      <c r="RBH12" s="1"/>
      <c r="RBI12" s="4"/>
      <c r="RBJ12" s="240"/>
      <c r="RBK12" s="1"/>
      <c r="RBL12" s="1"/>
      <c r="RBM12" s="4"/>
      <c r="RBN12" s="240"/>
      <c r="RBO12" s="1"/>
      <c r="RBP12" s="1"/>
      <c r="RBQ12" s="4"/>
      <c r="RBR12" s="240"/>
      <c r="RBS12" s="1"/>
      <c r="RBT12" s="1"/>
      <c r="RBU12" s="4"/>
      <c r="RBV12" s="240"/>
      <c r="RBW12" s="1"/>
      <c r="RBX12" s="1"/>
      <c r="RBY12" s="4"/>
      <c r="RBZ12" s="240"/>
      <c r="RCA12" s="1"/>
      <c r="RCB12" s="1"/>
      <c r="RCC12" s="4"/>
      <c r="RCD12" s="240"/>
      <c r="RCE12" s="1"/>
      <c r="RCF12" s="1"/>
      <c r="RCG12" s="4"/>
      <c r="RCH12" s="240"/>
      <c r="RCI12" s="1"/>
      <c r="RCJ12" s="1"/>
      <c r="RCK12" s="4"/>
      <c r="RCL12" s="240"/>
      <c r="RCM12" s="1"/>
      <c r="RCN12" s="1"/>
      <c r="RCO12" s="4"/>
      <c r="RCP12" s="240"/>
      <c r="RCQ12" s="1"/>
      <c r="RCR12" s="1"/>
      <c r="RCS12" s="4"/>
      <c r="RCT12" s="240"/>
      <c r="RCU12" s="1"/>
      <c r="RCV12" s="1"/>
      <c r="RCW12" s="4"/>
      <c r="RCX12" s="240"/>
      <c r="RCY12" s="1"/>
      <c r="RCZ12" s="1"/>
      <c r="RDA12" s="4"/>
      <c r="RDB12" s="240"/>
      <c r="RDC12" s="1"/>
      <c r="RDD12" s="1"/>
      <c r="RDE12" s="4"/>
      <c r="RDF12" s="240"/>
      <c r="RDG12" s="1"/>
      <c r="RDH12" s="1"/>
      <c r="RDI12" s="4"/>
      <c r="RDJ12" s="240"/>
      <c r="RDK12" s="1"/>
      <c r="RDL12" s="1"/>
      <c r="RDM12" s="4"/>
      <c r="RDN12" s="240"/>
      <c r="RDO12" s="1"/>
      <c r="RDP12" s="1"/>
      <c r="RDQ12" s="4"/>
      <c r="RDR12" s="240"/>
      <c r="RDS12" s="1"/>
      <c r="RDT12" s="1"/>
      <c r="RDU12" s="4"/>
      <c r="RDV12" s="240"/>
      <c r="RDW12" s="1"/>
      <c r="RDX12" s="1"/>
      <c r="RDY12" s="4"/>
      <c r="RDZ12" s="240"/>
      <c r="REA12" s="1"/>
      <c r="REB12" s="1"/>
      <c r="REC12" s="4"/>
      <c r="RED12" s="240"/>
      <c r="REE12" s="1"/>
      <c r="REF12" s="1"/>
      <c r="REG12" s="4"/>
      <c r="REH12" s="240"/>
      <c r="REI12" s="1"/>
      <c r="REJ12" s="1"/>
      <c r="REK12" s="4"/>
      <c r="REL12" s="240"/>
      <c r="REM12" s="1"/>
      <c r="REN12" s="1"/>
      <c r="REO12" s="4"/>
      <c r="REP12" s="240"/>
      <c r="REQ12" s="1"/>
      <c r="RER12" s="1"/>
      <c r="RES12" s="4"/>
      <c r="RET12" s="240"/>
      <c r="REU12" s="1"/>
      <c r="REV12" s="1"/>
      <c r="REW12" s="4"/>
      <c r="REX12" s="240"/>
      <c r="REY12" s="1"/>
      <c r="REZ12" s="1"/>
      <c r="RFA12" s="4"/>
      <c r="RFB12" s="240"/>
      <c r="RFC12" s="1"/>
      <c r="RFD12" s="1"/>
      <c r="RFE12" s="4"/>
      <c r="RFF12" s="240"/>
      <c r="RFG12" s="1"/>
      <c r="RFH12" s="1"/>
      <c r="RFI12" s="4"/>
      <c r="RFJ12" s="240"/>
      <c r="RFK12" s="1"/>
      <c r="RFL12" s="1"/>
      <c r="RFM12" s="4"/>
      <c r="RFN12" s="240"/>
      <c r="RFO12" s="1"/>
      <c r="RFP12" s="1"/>
      <c r="RFQ12" s="4"/>
      <c r="RFR12" s="240"/>
      <c r="RFS12" s="1"/>
      <c r="RFT12" s="1"/>
      <c r="RFU12" s="4"/>
      <c r="RFV12" s="240"/>
      <c r="RFW12" s="1"/>
      <c r="RFX12" s="1"/>
      <c r="RFY12" s="4"/>
      <c r="RFZ12" s="240"/>
      <c r="RGA12" s="1"/>
      <c r="RGB12" s="1"/>
      <c r="RGC12" s="4"/>
      <c r="RGD12" s="240"/>
      <c r="RGE12" s="1"/>
      <c r="RGF12" s="1"/>
      <c r="RGG12" s="4"/>
      <c r="RGH12" s="240"/>
      <c r="RGI12" s="1"/>
      <c r="RGJ12" s="1"/>
      <c r="RGK12" s="4"/>
      <c r="RGL12" s="240"/>
      <c r="RGM12" s="1"/>
      <c r="RGN12" s="1"/>
      <c r="RGO12" s="4"/>
      <c r="RGP12" s="240"/>
      <c r="RGQ12" s="1"/>
      <c r="RGR12" s="1"/>
      <c r="RGS12" s="4"/>
      <c r="RGT12" s="240"/>
      <c r="RGU12" s="1"/>
      <c r="RGV12" s="1"/>
      <c r="RGW12" s="4"/>
      <c r="RGX12" s="240"/>
      <c r="RGY12" s="1"/>
      <c r="RGZ12" s="1"/>
      <c r="RHA12" s="4"/>
      <c r="RHB12" s="240"/>
      <c r="RHC12" s="1"/>
      <c r="RHD12" s="1"/>
      <c r="RHE12" s="4"/>
      <c r="RHF12" s="240"/>
      <c r="RHG12" s="1"/>
      <c r="RHH12" s="1"/>
      <c r="RHI12" s="4"/>
      <c r="RHJ12" s="240"/>
      <c r="RHK12" s="1"/>
      <c r="RHL12" s="1"/>
      <c r="RHM12" s="4"/>
      <c r="RHN12" s="240"/>
      <c r="RHO12" s="1"/>
      <c r="RHP12" s="1"/>
      <c r="RHQ12" s="4"/>
      <c r="RHR12" s="240"/>
      <c r="RHS12" s="1"/>
      <c r="RHT12" s="1"/>
      <c r="RHU12" s="4"/>
      <c r="RHV12" s="240"/>
      <c r="RHW12" s="1"/>
      <c r="RHX12" s="1"/>
      <c r="RHY12" s="4"/>
      <c r="RHZ12" s="240"/>
      <c r="RIA12" s="1"/>
      <c r="RIB12" s="1"/>
      <c r="RIC12" s="4"/>
      <c r="RID12" s="240"/>
      <c r="RIE12" s="1"/>
      <c r="RIF12" s="1"/>
      <c r="RIG12" s="4"/>
      <c r="RIH12" s="240"/>
      <c r="RII12" s="1"/>
      <c r="RIJ12" s="1"/>
      <c r="RIK12" s="4"/>
      <c r="RIL12" s="240"/>
      <c r="RIM12" s="1"/>
      <c r="RIN12" s="1"/>
      <c r="RIO12" s="4"/>
      <c r="RIP12" s="240"/>
      <c r="RIQ12" s="1"/>
      <c r="RIR12" s="1"/>
      <c r="RIS12" s="4"/>
      <c r="RIT12" s="240"/>
      <c r="RIU12" s="1"/>
      <c r="RIV12" s="1"/>
      <c r="RIW12" s="4"/>
      <c r="RIX12" s="240"/>
      <c r="RIY12" s="1"/>
      <c r="RIZ12" s="1"/>
      <c r="RJA12" s="4"/>
      <c r="RJB12" s="240"/>
      <c r="RJC12" s="1"/>
      <c r="RJD12" s="1"/>
      <c r="RJE12" s="4"/>
      <c r="RJF12" s="240"/>
      <c r="RJG12" s="1"/>
      <c r="RJH12" s="1"/>
      <c r="RJI12" s="4"/>
      <c r="RJJ12" s="240"/>
      <c r="RJK12" s="1"/>
      <c r="RJL12" s="1"/>
      <c r="RJM12" s="4"/>
      <c r="RJN12" s="240"/>
      <c r="RJO12" s="1"/>
      <c r="RJP12" s="1"/>
      <c r="RJQ12" s="4"/>
      <c r="RJR12" s="240"/>
      <c r="RJS12" s="1"/>
      <c r="RJT12" s="1"/>
      <c r="RJU12" s="4"/>
      <c r="RJV12" s="240"/>
      <c r="RJW12" s="1"/>
      <c r="RJX12" s="1"/>
      <c r="RJY12" s="4"/>
      <c r="RJZ12" s="240"/>
      <c r="RKA12" s="1"/>
      <c r="RKB12" s="1"/>
      <c r="RKC12" s="4"/>
      <c r="RKD12" s="240"/>
      <c r="RKE12" s="1"/>
      <c r="RKF12" s="1"/>
      <c r="RKG12" s="4"/>
      <c r="RKH12" s="240"/>
      <c r="RKI12" s="1"/>
      <c r="RKJ12" s="1"/>
      <c r="RKK12" s="4"/>
      <c r="RKL12" s="240"/>
      <c r="RKM12" s="1"/>
      <c r="RKN12" s="1"/>
      <c r="RKO12" s="4"/>
      <c r="RKP12" s="240"/>
      <c r="RKQ12" s="1"/>
      <c r="RKR12" s="1"/>
      <c r="RKS12" s="4"/>
      <c r="RKT12" s="240"/>
      <c r="RKU12" s="1"/>
      <c r="RKV12" s="1"/>
      <c r="RKW12" s="4"/>
      <c r="RKX12" s="240"/>
      <c r="RKY12" s="1"/>
      <c r="RKZ12" s="1"/>
      <c r="RLA12" s="4"/>
      <c r="RLB12" s="240"/>
      <c r="RLC12" s="1"/>
      <c r="RLD12" s="1"/>
      <c r="RLE12" s="4"/>
      <c r="RLF12" s="240"/>
      <c r="RLG12" s="1"/>
      <c r="RLH12" s="1"/>
      <c r="RLI12" s="4"/>
      <c r="RLJ12" s="240"/>
      <c r="RLK12" s="1"/>
      <c r="RLL12" s="1"/>
      <c r="RLM12" s="4"/>
      <c r="RLN12" s="240"/>
      <c r="RLO12" s="1"/>
      <c r="RLP12" s="1"/>
      <c r="RLQ12" s="4"/>
      <c r="RLR12" s="240"/>
      <c r="RLS12" s="1"/>
      <c r="RLT12" s="1"/>
      <c r="RLU12" s="4"/>
      <c r="RLV12" s="240"/>
      <c r="RLW12" s="1"/>
      <c r="RLX12" s="1"/>
      <c r="RLY12" s="4"/>
      <c r="RLZ12" s="240"/>
      <c r="RMA12" s="1"/>
      <c r="RMB12" s="1"/>
      <c r="RMC12" s="4"/>
      <c r="RMD12" s="240"/>
      <c r="RME12" s="1"/>
      <c r="RMF12" s="1"/>
      <c r="RMG12" s="4"/>
      <c r="RMH12" s="240"/>
      <c r="RMI12" s="1"/>
      <c r="RMJ12" s="1"/>
      <c r="RMK12" s="4"/>
      <c r="RML12" s="240"/>
      <c r="RMM12" s="1"/>
      <c r="RMN12" s="1"/>
      <c r="RMO12" s="4"/>
      <c r="RMP12" s="240"/>
      <c r="RMQ12" s="1"/>
      <c r="RMR12" s="1"/>
      <c r="RMS12" s="4"/>
      <c r="RMT12" s="240"/>
      <c r="RMU12" s="1"/>
      <c r="RMV12" s="1"/>
      <c r="RMW12" s="4"/>
      <c r="RMX12" s="240"/>
      <c r="RMY12" s="1"/>
      <c r="RMZ12" s="1"/>
      <c r="RNA12" s="4"/>
      <c r="RNB12" s="240"/>
      <c r="RNC12" s="1"/>
      <c r="RND12" s="1"/>
      <c r="RNE12" s="4"/>
      <c r="RNF12" s="240"/>
      <c r="RNG12" s="1"/>
      <c r="RNH12" s="1"/>
      <c r="RNI12" s="4"/>
      <c r="RNJ12" s="240"/>
      <c r="RNK12" s="1"/>
      <c r="RNL12" s="1"/>
      <c r="RNM12" s="4"/>
      <c r="RNN12" s="240"/>
      <c r="RNO12" s="1"/>
      <c r="RNP12" s="1"/>
      <c r="RNQ12" s="4"/>
      <c r="RNR12" s="240"/>
      <c r="RNS12" s="1"/>
      <c r="RNT12" s="1"/>
      <c r="RNU12" s="4"/>
      <c r="RNV12" s="240"/>
      <c r="RNW12" s="1"/>
      <c r="RNX12" s="1"/>
      <c r="RNY12" s="4"/>
      <c r="RNZ12" s="240"/>
      <c r="ROA12" s="1"/>
      <c r="ROB12" s="1"/>
      <c r="ROC12" s="4"/>
      <c r="ROD12" s="240"/>
      <c r="ROE12" s="1"/>
      <c r="ROF12" s="1"/>
      <c r="ROG12" s="4"/>
      <c r="ROH12" s="240"/>
      <c r="ROI12" s="1"/>
      <c r="ROJ12" s="1"/>
      <c r="ROK12" s="4"/>
      <c r="ROL12" s="240"/>
      <c r="ROM12" s="1"/>
      <c r="RON12" s="1"/>
      <c r="ROO12" s="4"/>
      <c r="ROP12" s="240"/>
      <c r="ROQ12" s="1"/>
      <c r="ROR12" s="1"/>
      <c r="ROS12" s="4"/>
      <c r="ROT12" s="240"/>
      <c r="ROU12" s="1"/>
      <c r="ROV12" s="1"/>
      <c r="ROW12" s="4"/>
      <c r="ROX12" s="240"/>
      <c r="ROY12" s="1"/>
      <c r="ROZ12" s="1"/>
      <c r="RPA12" s="4"/>
      <c r="RPB12" s="240"/>
      <c r="RPC12" s="1"/>
      <c r="RPD12" s="1"/>
      <c r="RPE12" s="4"/>
      <c r="RPF12" s="240"/>
      <c r="RPG12" s="1"/>
      <c r="RPH12" s="1"/>
      <c r="RPI12" s="4"/>
      <c r="RPJ12" s="240"/>
      <c r="RPK12" s="1"/>
      <c r="RPL12" s="1"/>
      <c r="RPM12" s="4"/>
      <c r="RPN12" s="240"/>
      <c r="RPO12" s="1"/>
      <c r="RPP12" s="1"/>
      <c r="RPQ12" s="4"/>
      <c r="RPR12" s="240"/>
      <c r="RPS12" s="1"/>
      <c r="RPT12" s="1"/>
      <c r="RPU12" s="4"/>
      <c r="RPV12" s="240"/>
      <c r="RPW12" s="1"/>
      <c r="RPX12" s="1"/>
      <c r="RPY12" s="4"/>
      <c r="RPZ12" s="240"/>
      <c r="RQA12" s="1"/>
      <c r="RQB12" s="1"/>
      <c r="RQC12" s="4"/>
      <c r="RQD12" s="240"/>
      <c r="RQE12" s="1"/>
      <c r="RQF12" s="1"/>
      <c r="RQG12" s="4"/>
      <c r="RQH12" s="240"/>
      <c r="RQI12" s="1"/>
      <c r="RQJ12" s="1"/>
      <c r="RQK12" s="4"/>
      <c r="RQL12" s="240"/>
      <c r="RQM12" s="1"/>
      <c r="RQN12" s="1"/>
      <c r="RQO12" s="4"/>
      <c r="RQP12" s="240"/>
      <c r="RQQ12" s="1"/>
      <c r="RQR12" s="1"/>
      <c r="RQS12" s="4"/>
      <c r="RQT12" s="240"/>
      <c r="RQU12" s="1"/>
      <c r="RQV12" s="1"/>
      <c r="RQW12" s="4"/>
      <c r="RQX12" s="240"/>
      <c r="RQY12" s="1"/>
      <c r="RQZ12" s="1"/>
      <c r="RRA12" s="4"/>
      <c r="RRB12" s="240"/>
      <c r="RRC12" s="1"/>
      <c r="RRD12" s="1"/>
      <c r="RRE12" s="4"/>
      <c r="RRF12" s="240"/>
      <c r="RRG12" s="1"/>
      <c r="RRH12" s="1"/>
      <c r="RRI12" s="4"/>
      <c r="RRJ12" s="240"/>
      <c r="RRK12" s="1"/>
      <c r="RRL12" s="1"/>
      <c r="RRM12" s="4"/>
      <c r="RRN12" s="240"/>
      <c r="RRO12" s="1"/>
      <c r="RRP12" s="1"/>
      <c r="RRQ12" s="4"/>
      <c r="RRR12" s="240"/>
      <c r="RRS12" s="1"/>
      <c r="RRT12" s="1"/>
      <c r="RRU12" s="4"/>
      <c r="RRV12" s="240"/>
      <c r="RRW12" s="1"/>
      <c r="RRX12" s="1"/>
      <c r="RRY12" s="4"/>
      <c r="RRZ12" s="240"/>
      <c r="RSA12" s="1"/>
      <c r="RSB12" s="1"/>
      <c r="RSC12" s="4"/>
      <c r="RSD12" s="240"/>
      <c r="RSE12" s="1"/>
      <c r="RSF12" s="1"/>
      <c r="RSG12" s="4"/>
      <c r="RSH12" s="240"/>
      <c r="RSI12" s="1"/>
      <c r="RSJ12" s="1"/>
      <c r="RSK12" s="4"/>
      <c r="RSL12" s="240"/>
      <c r="RSM12" s="1"/>
      <c r="RSN12" s="1"/>
      <c r="RSO12" s="4"/>
      <c r="RSP12" s="240"/>
      <c r="RSQ12" s="1"/>
      <c r="RSR12" s="1"/>
      <c r="RSS12" s="4"/>
      <c r="RST12" s="240"/>
      <c r="RSU12" s="1"/>
      <c r="RSV12" s="1"/>
      <c r="RSW12" s="4"/>
      <c r="RSX12" s="240"/>
      <c r="RSY12" s="1"/>
      <c r="RSZ12" s="1"/>
      <c r="RTA12" s="4"/>
      <c r="RTB12" s="240"/>
      <c r="RTC12" s="1"/>
      <c r="RTD12" s="1"/>
      <c r="RTE12" s="4"/>
      <c r="RTF12" s="240"/>
      <c r="RTG12" s="1"/>
      <c r="RTH12" s="1"/>
      <c r="RTI12" s="4"/>
      <c r="RTJ12" s="240"/>
      <c r="RTK12" s="1"/>
      <c r="RTL12" s="1"/>
      <c r="RTM12" s="4"/>
      <c r="RTN12" s="240"/>
      <c r="RTO12" s="1"/>
      <c r="RTP12" s="1"/>
      <c r="RTQ12" s="4"/>
      <c r="RTR12" s="240"/>
      <c r="RTS12" s="1"/>
      <c r="RTT12" s="1"/>
      <c r="RTU12" s="4"/>
      <c r="RTV12" s="240"/>
      <c r="RTW12" s="1"/>
      <c r="RTX12" s="1"/>
      <c r="RTY12" s="4"/>
      <c r="RTZ12" s="240"/>
      <c r="RUA12" s="1"/>
      <c r="RUB12" s="1"/>
      <c r="RUC12" s="4"/>
      <c r="RUD12" s="240"/>
      <c r="RUE12" s="1"/>
      <c r="RUF12" s="1"/>
      <c r="RUG12" s="4"/>
      <c r="RUH12" s="240"/>
      <c r="RUI12" s="1"/>
      <c r="RUJ12" s="1"/>
      <c r="RUK12" s="4"/>
      <c r="RUL12" s="240"/>
      <c r="RUM12" s="1"/>
      <c r="RUN12" s="1"/>
      <c r="RUO12" s="4"/>
      <c r="RUP12" s="240"/>
      <c r="RUQ12" s="1"/>
      <c r="RUR12" s="1"/>
      <c r="RUS12" s="4"/>
      <c r="RUT12" s="240"/>
      <c r="RUU12" s="1"/>
      <c r="RUV12" s="1"/>
      <c r="RUW12" s="4"/>
      <c r="RUX12" s="240"/>
      <c r="RUY12" s="1"/>
      <c r="RUZ12" s="1"/>
      <c r="RVA12" s="4"/>
      <c r="RVB12" s="240"/>
      <c r="RVC12" s="1"/>
      <c r="RVD12" s="1"/>
      <c r="RVE12" s="4"/>
      <c r="RVF12" s="240"/>
      <c r="RVG12" s="1"/>
      <c r="RVH12" s="1"/>
      <c r="RVI12" s="4"/>
      <c r="RVJ12" s="240"/>
      <c r="RVK12" s="1"/>
      <c r="RVL12" s="1"/>
      <c r="RVM12" s="4"/>
      <c r="RVN12" s="240"/>
      <c r="RVO12" s="1"/>
      <c r="RVP12" s="1"/>
      <c r="RVQ12" s="4"/>
      <c r="RVR12" s="240"/>
      <c r="RVS12" s="1"/>
      <c r="RVT12" s="1"/>
      <c r="RVU12" s="4"/>
      <c r="RVV12" s="240"/>
      <c r="RVW12" s="1"/>
      <c r="RVX12" s="1"/>
      <c r="RVY12" s="4"/>
      <c r="RVZ12" s="240"/>
      <c r="RWA12" s="1"/>
      <c r="RWB12" s="1"/>
      <c r="RWC12" s="4"/>
      <c r="RWD12" s="240"/>
      <c r="RWE12" s="1"/>
      <c r="RWF12" s="1"/>
      <c r="RWG12" s="4"/>
      <c r="RWH12" s="240"/>
      <c r="RWI12" s="1"/>
      <c r="RWJ12" s="1"/>
      <c r="RWK12" s="4"/>
      <c r="RWL12" s="240"/>
      <c r="RWM12" s="1"/>
      <c r="RWN12" s="1"/>
      <c r="RWO12" s="4"/>
      <c r="RWP12" s="240"/>
      <c r="RWQ12" s="1"/>
      <c r="RWR12" s="1"/>
      <c r="RWS12" s="4"/>
      <c r="RWT12" s="240"/>
      <c r="RWU12" s="1"/>
      <c r="RWV12" s="1"/>
      <c r="RWW12" s="4"/>
      <c r="RWX12" s="240"/>
      <c r="RWY12" s="1"/>
      <c r="RWZ12" s="1"/>
      <c r="RXA12" s="4"/>
      <c r="RXB12" s="240"/>
      <c r="RXC12" s="1"/>
      <c r="RXD12" s="1"/>
      <c r="RXE12" s="4"/>
      <c r="RXF12" s="240"/>
      <c r="RXG12" s="1"/>
      <c r="RXH12" s="1"/>
      <c r="RXI12" s="4"/>
      <c r="RXJ12" s="240"/>
      <c r="RXK12" s="1"/>
      <c r="RXL12" s="1"/>
      <c r="RXM12" s="4"/>
      <c r="RXN12" s="240"/>
      <c r="RXO12" s="1"/>
      <c r="RXP12" s="1"/>
      <c r="RXQ12" s="4"/>
      <c r="RXR12" s="240"/>
      <c r="RXS12" s="1"/>
      <c r="RXT12" s="1"/>
      <c r="RXU12" s="4"/>
      <c r="RXV12" s="240"/>
      <c r="RXW12" s="1"/>
      <c r="RXX12" s="1"/>
      <c r="RXY12" s="4"/>
      <c r="RXZ12" s="240"/>
      <c r="RYA12" s="1"/>
      <c r="RYB12" s="1"/>
      <c r="RYC12" s="4"/>
      <c r="RYD12" s="240"/>
      <c r="RYE12" s="1"/>
      <c r="RYF12" s="1"/>
      <c r="RYG12" s="4"/>
      <c r="RYH12" s="240"/>
      <c r="RYI12" s="1"/>
      <c r="RYJ12" s="1"/>
      <c r="RYK12" s="4"/>
      <c r="RYL12" s="240"/>
      <c r="RYM12" s="1"/>
      <c r="RYN12" s="1"/>
      <c r="RYO12" s="4"/>
      <c r="RYP12" s="240"/>
      <c r="RYQ12" s="1"/>
      <c r="RYR12" s="1"/>
      <c r="RYS12" s="4"/>
      <c r="RYT12" s="240"/>
      <c r="RYU12" s="1"/>
      <c r="RYV12" s="1"/>
      <c r="RYW12" s="4"/>
      <c r="RYX12" s="240"/>
      <c r="RYY12" s="1"/>
      <c r="RYZ12" s="1"/>
      <c r="RZA12" s="4"/>
      <c r="RZB12" s="240"/>
      <c r="RZC12" s="1"/>
      <c r="RZD12" s="1"/>
      <c r="RZE12" s="4"/>
      <c r="RZF12" s="240"/>
      <c r="RZG12" s="1"/>
      <c r="RZH12" s="1"/>
      <c r="RZI12" s="4"/>
      <c r="RZJ12" s="240"/>
      <c r="RZK12" s="1"/>
      <c r="RZL12" s="1"/>
      <c r="RZM12" s="4"/>
      <c r="RZN12" s="240"/>
      <c r="RZO12" s="1"/>
      <c r="RZP12" s="1"/>
      <c r="RZQ12" s="4"/>
      <c r="RZR12" s="240"/>
      <c r="RZS12" s="1"/>
      <c r="RZT12" s="1"/>
      <c r="RZU12" s="4"/>
      <c r="RZV12" s="240"/>
      <c r="RZW12" s="1"/>
      <c r="RZX12" s="1"/>
      <c r="RZY12" s="4"/>
      <c r="RZZ12" s="240"/>
      <c r="SAA12" s="1"/>
      <c r="SAB12" s="1"/>
      <c r="SAC12" s="4"/>
      <c r="SAD12" s="240"/>
      <c r="SAE12" s="1"/>
      <c r="SAF12" s="1"/>
      <c r="SAG12" s="4"/>
      <c r="SAH12" s="240"/>
      <c r="SAI12" s="1"/>
      <c r="SAJ12" s="1"/>
      <c r="SAK12" s="4"/>
      <c r="SAL12" s="240"/>
      <c r="SAM12" s="1"/>
      <c r="SAN12" s="1"/>
      <c r="SAO12" s="4"/>
      <c r="SAP12" s="240"/>
      <c r="SAQ12" s="1"/>
      <c r="SAR12" s="1"/>
      <c r="SAS12" s="4"/>
      <c r="SAT12" s="240"/>
      <c r="SAU12" s="1"/>
      <c r="SAV12" s="1"/>
      <c r="SAW12" s="4"/>
      <c r="SAX12" s="240"/>
      <c r="SAY12" s="1"/>
      <c r="SAZ12" s="1"/>
      <c r="SBA12" s="4"/>
      <c r="SBB12" s="240"/>
      <c r="SBC12" s="1"/>
      <c r="SBD12" s="1"/>
      <c r="SBE12" s="4"/>
      <c r="SBF12" s="240"/>
      <c r="SBG12" s="1"/>
      <c r="SBH12" s="1"/>
      <c r="SBI12" s="4"/>
      <c r="SBJ12" s="240"/>
      <c r="SBK12" s="1"/>
      <c r="SBL12" s="1"/>
      <c r="SBM12" s="4"/>
      <c r="SBN12" s="240"/>
      <c r="SBO12" s="1"/>
      <c r="SBP12" s="1"/>
      <c r="SBQ12" s="4"/>
      <c r="SBR12" s="240"/>
      <c r="SBS12" s="1"/>
      <c r="SBT12" s="1"/>
      <c r="SBU12" s="4"/>
      <c r="SBV12" s="240"/>
      <c r="SBW12" s="1"/>
      <c r="SBX12" s="1"/>
      <c r="SBY12" s="4"/>
      <c r="SBZ12" s="240"/>
      <c r="SCA12" s="1"/>
      <c r="SCB12" s="1"/>
      <c r="SCC12" s="4"/>
      <c r="SCD12" s="240"/>
      <c r="SCE12" s="1"/>
      <c r="SCF12" s="1"/>
      <c r="SCG12" s="4"/>
      <c r="SCH12" s="240"/>
      <c r="SCI12" s="1"/>
      <c r="SCJ12" s="1"/>
      <c r="SCK12" s="4"/>
      <c r="SCL12" s="240"/>
      <c r="SCM12" s="1"/>
      <c r="SCN12" s="1"/>
      <c r="SCO12" s="4"/>
      <c r="SCP12" s="240"/>
      <c r="SCQ12" s="1"/>
      <c r="SCR12" s="1"/>
      <c r="SCS12" s="4"/>
      <c r="SCT12" s="240"/>
      <c r="SCU12" s="1"/>
      <c r="SCV12" s="1"/>
      <c r="SCW12" s="4"/>
      <c r="SCX12" s="240"/>
      <c r="SCY12" s="1"/>
      <c r="SCZ12" s="1"/>
      <c r="SDA12" s="4"/>
      <c r="SDB12" s="240"/>
      <c r="SDC12" s="1"/>
      <c r="SDD12" s="1"/>
      <c r="SDE12" s="4"/>
      <c r="SDF12" s="240"/>
      <c r="SDG12" s="1"/>
      <c r="SDH12" s="1"/>
      <c r="SDI12" s="4"/>
      <c r="SDJ12" s="240"/>
      <c r="SDK12" s="1"/>
      <c r="SDL12" s="1"/>
      <c r="SDM12" s="4"/>
      <c r="SDN12" s="240"/>
      <c r="SDO12" s="1"/>
      <c r="SDP12" s="1"/>
      <c r="SDQ12" s="4"/>
      <c r="SDR12" s="240"/>
      <c r="SDS12" s="1"/>
      <c r="SDT12" s="1"/>
      <c r="SDU12" s="4"/>
      <c r="SDV12" s="240"/>
      <c r="SDW12" s="1"/>
      <c r="SDX12" s="1"/>
      <c r="SDY12" s="4"/>
      <c r="SDZ12" s="240"/>
      <c r="SEA12" s="1"/>
      <c r="SEB12" s="1"/>
      <c r="SEC12" s="4"/>
      <c r="SED12" s="240"/>
      <c r="SEE12" s="1"/>
      <c r="SEF12" s="1"/>
      <c r="SEG12" s="4"/>
      <c r="SEH12" s="240"/>
      <c r="SEI12" s="1"/>
      <c r="SEJ12" s="1"/>
      <c r="SEK12" s="4"/>
      <c r="SEL12" s="240"/>
      <c r="SEM12" s="1"/>
      <c r="SEN12" s="1"/>
      <c r="SEO12" s="4"/>
      <c r="SEP12" s="240"/>
      <c r="SEQ12" s="1"/>
      <c r="SER12" s="1"/>
      <c r="SES12" s="4"/>
      <c r="SET12" s="240"/>
      <c r="SEU12" s="1"/>
      <c r="SEV12" s="1"/>
      <c r="SEW12" s="4"/>
      <c r="SEX12" s="240"/>
      <c r="SEY12" s="1"/>
      <c r="SEZ12" s="1"/>
      <c r="SFA12" s="4"/>
      <c r="SFB12" s="240"/>
      <c r="SFC12" s="1"/>
      <c r="SFD12" s="1"/>
      <c r="SFE12" s="4"/>
      <c r="SFF12" s="240"/>
      <c r="SFG12" s="1"/>
      <c r="SFH12" s="1"/>
      <c r="SFI12" s="4"/>
      <c r="SFJ12" s="240"/>
      <c r="SFK12" s="1"/>
      <c r="SFL12" s="1"/>
      <c r="SFM12" s="4"/>
      <c r="SFN12" s="240"/>
      <c r="SFO12" s="1"/>
      <c r="SFP12" s="1"/>
      <c r="SFQ12" s="4"/>
      <c r="SFR12" s="240"/>
      <c r="SFS12" s="1"/>
      <c r="SFT12" s="1"/>
      <c r="SFU12" s="4"/>
      <c r="SFV12" s="240"/>
      <c r="SFW12" s="1"/>
      <c r="SFX12" s="1"/>
      <c r="SFY12" s="4"/>
      <c r="SFZ12" s="240"/>
      <c r="SGA12" s="1"/>
      <c r="SGB12" s="1"/>
      <c r="SGC12" s="4"/>
      <c r="SGD12" s="240"/>
      <c r="SGE12" s="1"/>
      <c r="SGF12" s="1"/>
      <c r="SGG12" s="4"/>
      <c r="SGH12" s="240"/>
      <c r="SGI12" s="1"/>
      <c r="SGJ12" s="1"/>
      <c r="SGK12" s="4"/>
      <c r="SGL12" s="240"/>
      <c r="SGM12" s="1"/>
      <c r="SGN12" s="1"/>
      <c r="SGO12" s="4"/>
      <c r="SGP12" s="240"/>
      <c r="SGQ12" s="1"/>
      <c r="SGR12" s="1"/>
      <c r="SGS12" s="4"/>
      <c r="SGT12" s="240"/>
      <c r="SGU12" s="1"/>
      <c r="SGV12" s="1"/>
      <c r="SGW12" s="4"/>
      <c r="SGX12" s="240"/>
      <c r="SGY12" s="1"/>
      <c r="SGZ12" s="1"/>
      <c r="SHA12" s="4"/>
      <c r="SHB12" s="240"/>
      <c r="SHC12" s="1"/>
      <c r="SHD12" s="1"/>
      <c r="SHE12" s="4"/>
      <c r="SHF12" s="240"/>
      <c r="SHG12" s="1"/>
      <c r="SHH12" s="1"/>
      <c r="SHI12" s="4"/>
      <c r="SHJ12" s="240"/>
      <c r="SHK12" s="1"/>
      <c r="SHL12" s="1"/>
      <c r="SHM12" s="4"/>
      <c r="SHN12" s="240"/>
      <c r="SHO12" s="1"/>
      <c r="SHP12" s="1"/>
      <c r="SHQ12" s="4"/>
      <c r="SHR12" s="240"/>
      <c r="SHS12" s="1"/>
      <c r="SHT12" s="1"/>
      <c r="SHU12" s="4"/>
      <c r="SHV12" s="240"/>
      <c r="SHW12" s="1"/>
      <c r="SHX12" s="1"/>
      <c r="SHY12" s="4"/>
      <c r="SHZ12" s="240"/>
      <c r="SIA12" s="1"/>
      <c r="SIB12" s="1"/>
      <c r="SIC12" s="4"/>
      <c r="SID12" s="240"/>
      <c r="SIE12" s="1"/>
      <c r="SIF12" s="1"/>
      <c r="SIG12" s="4"/>
      <c r="SIH12" s="240"/>
      <c r="SII12" s="1"/>
      <c r="SIJ12" s="1"/>
      <c r="SIK12" s="4"/>
      <c r="SIL12" s="240"/>
      <c r="SIM12" s="1"/>
      <c r="SIN12" s="1"/>
      <c r="SIO12" s="4"/>
      <c r="SIP12" s="240"/>
      <c r="SIQ12" s="1"/>
      <c r="SIR12" s="1"/>
      <c r="SIS12" s="4"/>
      <c r="SIT12" s="240"/>
      <c r="SIU12" s="1"/>
      <c r="SIV12" s="1"/>
      <c r="SIW12" s="4"/>
      <c r="SIX12" s="240"/>
      <c r="SIY12" s="1"/>
      <c r="SIZ12" s="1"/>
      <c r="SJA12" s="4"/>
      <c r="SJB12" s="240"/>
      <c r="SJC12" s="1"/>
      <c r="SJD12" s="1"/>
      <c r="SJE12" s="4"/>
      <c r="SJF12" s="240"/>
      <c r="SJG12" s="1"/>
      <c r="SJH12" s="1"/>
      <c r="SJI12" s="4"/>
      <c r="SJJ12" s="240"/>
      <c r="SJK12" s="1"/>
      <c r="SJL12" s="1"/>
      <c r="SJM12" s="4"/>
      <c r="SJN12" s="240"/>
      <c r="SJO12" s="1"/>
      <c r="SJP12" s="1"/>
      <c r="SJQ12" s="4"/>
      <c r="SJR12" s="240"/>
      <c r="SJS12" s="1"/>
      <c r="SJT12" s="1"/>
      <c r="SJU12" s="4"/>
      <c r="SJV12" s="240"/>
      <c r="SJW12" s="1"/>
      <c r="SJX12" s="1"/>
      <c r="SJY12" s="4"/>
      <c r="SJZ12" s="240"/>
      <c r="SKA12" s="1"/>
      <c r="SKB12" s="1"/>
      <c r="SKC12" s="4"/>
      <c r="SKD12" s="240"/>
      <c r="SKE12" s="1"/>
      <c r="SKF12" s="1"/>
      <c r="SKG12" s="4"/>
      <c r="SKH12" s="240"/>
      <c r="SKI12" s="1"/>
      <c r="SKJ12" s="1"/>
      <c r="SKK12" s="4"/>
      <c r="SKL12" s="240"/>
      <c r="SKM12" s="1"/>
      <c r="SKN12" s="1"/>
      <c r="SKO12" s="4"/>
      <c r="SKP12" s="240"/>
      <c r="SKQ12" s="1"/>
      <c r="SKR12" s="1"/>
      <c r="SKS12" s="4"/>
      <c r="SKT12" s="240"/>
      <c r="SKU12" s="1"/>
      <c r="SKV12" s="1"/>
      <c r="SKW12" s="4"/>
      <c r="SKX12" s="240"/>
      <c r="SKY12" s="1"/>
      <c r="SKZ12" s="1"/>
      <c r="SLA12" s="4"/>
      <c r="SLB12" s="240"/>
      <c r="SLC12" s="1"/>
      <c r="SLD12" s="1"/>
      <c r="SLE12" s="4"/>
      <c r="SLF12" s="240"/>
      <c r="SLG12" s="1"/>
      <c r="SLH12" s="1"/>
      <c r="SLI12" s="4"/>
      <c r="SLJ12" s="240"/>
      <c r="SLK12" s="1"/>
      <c r="SLL12" s="1"/>
      <c r="SLM12" s="4"/>
      <c r="SLN12" s="240"/>
      <c r="SLO12" s="1"/>
      <c r="SLP12" s="1"/>
      <c r="SLQ12" s="4"/>
      <c r="SLR12" s="240"/>
      <c r="SLS12" s="1"/>
      <c r="SLT12" s="1"/>
      <c r="SLU12" s="4"/>
      <c r="SLV12" s="240"/>
      <c r="SLW12" s="1"/>
      <c r="SLX12" s="1"/>
      <c r="SLY12" s="4"/>
      <c r="SLZ12" s="240"/>
      <c r="SMA12" s="1"/>
      <c r="SMB12" s="1"/>
      <c r="SMC12" s="4"/>
      <c r="SMD12" s="240"/>
      <c r="SME12" s="1"/>
      <c r="SMF12" s="1"/>
      <c r="SMG12" s="4"/>
      <c r="SMH12" s="240"/>
      <c r="SMI12" s="1"/>
      <c r="SMJ12" s="1"/>
      <c r="SMK12" s="4"/>
      <c r="SML12" s="240"/>
      <c r="SMM12" s="1"/>
      <c r="SMN12" s="1"/>
      <c r="SMO12" s="4"/>
      <c r="SMP12" s="240"/>
      <c r="SMQ12" s="1"/>
      <c r="SMR12" s="1"/>
      <c r="SMS12" s="4"/>
      <c r="SMT12" s="240"/>
      <c r="SMU12" s="1"/>
      <c r="SMV12" s="1"/>
      <c r="SMW12" s="4"/>
      <c r="SMX12" s="240"/>
      <c r="SMY12" s="1"/>
      <c r="SMZ12" s="1"/>
      <c r="SNA12" s="4"/>
      <c r="SNB12" s="240"/>
      <c r="SNC12" s="1"/>
      <c r="SND12" s="1"/>
      <c r="SNE12" s="4"/>
      <c r="SNF12" s="240"/>
      <c r="SNG12" s="1"/>
      <c r="SNH12" s="1"/>
      <c r="SNI12" s="4"/>
      <c r="SNJ12" s="240"/>
      <c r="SNK12" s="1"/>
      <c r="SNL12" s="1"/>
      <c r="SNM12" s="4"/>
      <c r="SNN12" s="240"/>
      <c r="SNO12" s="1"/>
      <c r="SNP12" s="1"/>
      <c r="SNQ12" s="4"/>
      <c r="SNR12" s="240"/>
      <c r="SNS12" s="1"/>
      <c r="SNT12" s="1"/>
      <c r="SNU12" s="4"/>
      <c r="SNV12" s="240"/>
      <c r="SNW12" s="1"/>
      <c r="SNX12" s="1"/>
      <c r="SNY12" s="4"/>
      <c r="SNZ12" s="240"/>
      <c r="SOA12" s="1"/>
      <c r="SOB12" s="1"/>
      <c r="SOC12" s="4"/>
      <c r="SOD12" s="240"/>
      <c r="SOE12" s="1"/>
      <c r="SOF12" s="1"/>
      <c r="SOG12" s="4"/>
      <c r="SOH12" s="240"/>
      <c r="SOI12" s="1"/>
      <c r="SOJ12" s="1"/>
      <c r="SOK12" s="4"/>
      <c r="SOL12" s="240"/>
      <c r="SOM12" s="1"/>
      <c r="SON12" s="1"/>
      <c r="SOO12" s="4"/>
      <c r="SOP12" s="240"/>
      <c r="SOQ12" s="1"/>
      <c r="SOR12" s="1"/>
      <c r="SOS12" s="4"/>
      <c r="SOT12" s="240"/>
      <c r="SOU12" s="1"/>
      <c r="SOV12" s="1"/>
      <c r="SOW12" s="4"/>
      <c r="SOX12" s="240"/>
      <c r="SOY12" s="1"/>
      <c r="SOZ12" s="1"/>
      <c r="SPA12" s="4"/>
      <c r="SPB12" s="240"/>
      <c r="SPC12" s="1"/>
      <c r="SPD12" s="1"/>
      <c r="SPE12" s="4"/>
      <c r="SPF12" s="240"/>
      <c r="SPG12" s="1"/>
      <c r="SPH12" s="1"/>
      <c r="SPI12" s="4"/>
      <c r="SPJ12" s="240"/>
      <c r="SPK12" s="1"/>
      <c r="SPL12" s="1"/>
      <c r="SPM12" s="4"/>
      <c r="SPN12" s="240"/>
      <c r="SPO12" s="1"/>
      <c r="SPP12" s="1"/>
      <c r="SPQ12" s="4"/>
      <c r="SPR12" s="240"/>
      <c r="SPS12" s="1"/>
      <c r="SPT12" s="1"/>
      <c r="SPU12" s="4"/>
      <c r="SPV12" s="240"/>
      <c r="SPW12" s="1"/>
      <c r="SPX12" s="1"/>
      <c r="SPY12" s="4"/>
      <c r="SPZ12" s="240"/>
      <c r="SQA12" s="1"/>
      <c r="SQB12" s="1"/>
      <c r="SQC12" s="4"/>
      <c r="SQD12" s="240"/>
      <c r="SQE12" s="1"/>
      <c r="SQF12" s="1"/>
      <c r="SQG12" s="4"/>
      <c r="SQH12" s="240"/>
      <c r="SQI12" s="1"/>
      <c r="SQJ12" s="1"/>
      <c r="SQK12" s="4"/>
      <c r="SQL12" s="240"/>
      <c r="SQM12" s="1"/>
      <c r="SQN12" s="1"/>
      <c r="SQO12" s="4"/>
      <c r="SQP12" s="240"/>
      <c r="SQQ12" s="1"/>
      <c r="SQR12" s="1"/>
      <c r="SQS12" s="4"/>
      <c r="SQT12" s="240"/>
      <c r="SQU12" s="1"/>
      <c r="SQV12" s="1"/>
      <c r="SQW12" s="4"/>
      <c r="SQX12" s="240"/>
      <c r="SQY12" s="1"/>
      <c r="SQZ12" s="1"/>
      <c r="SRA12" s="4"/>
      <c r="SRB12" s="240"/>
      <c r="SRC12" s="1"/>
      <c r="SRD12" s="1"/>
      <c r="SRE12" s="4"/>
      <c r="SRF12" s="240"/>
      <c r="SRG12" s="1"/>
      <c r="SRH12" s="1"/>
      <c r="SRI12" s="4"/>
      <c r="SRJ12" s="240"/>
      <c r="SRK12" s="1"/>
      <c r="SRL12" s="1"/>
      <c r="SRM12" s="4"/>
      <c r="SRN12" s="240"/>
      <c r="SRO12" s="1"/>
      <c r="SRP12" s="1"/>
      <c r="SRQ12" s="4"/>
      <c r="SRR12" s="240"/>
      <c r="SRS12" s="1"/>
      <c r="SRT12" s="1"/>
      <c r="SRU12" s="4"/>
      <c r="SRV12" s="240"/>
      <c r="SRW12" s="1"/>
      <c r="SRX12" s="1"/>
      <c r="SRY12" s="4"/>
      <c r="SRZ12" s="240"/>
      <c r="SSA12" s="1"/>
      <c r="SSB12" s="1"/>
      <c r="SSC12" s="4"/>
      <c r="SSD12" s="240"/>
      <c r="SSE12" s="1"/>
      <c r="SSF12" s="1"/>
      <c r="SSG12" s="4"/>
      <c r="SSH12" s="240"/>
      <c r="SSI12" s="1"/>
      <c r="SSJ12" s="1"/>
      <c r="SSK12" s="4"/>
      <c r="SSL12" s="240"/>
      <c r="SSM12" s="1"/>
      <c r="SSN12" s="1"/>
      <c r="SSO12" s="4"/>
      <c r="SSP12" s="240"/>
      <c r="SSQ12" s="1"/>
      <c r="SSR12" s="1"/>
      <c r="SSS12" s="4"/>
      <c r="SST12" s="240"/>
      <c r="SSU12" s="1"/>
      <c r="SSV12" s="1"/>
      <c r="SSW12" s="4"/>
      <c r="SSX12" s="240"/>
      <c r="SSY12" s="1"/>
      <c r="SSZ12" s="1"/>
      <c r="STA12" s="4"/>
      <c r="STB12" s="240"/>
      <c r="STC12" s="1"/>
      <c r="STD12" s="1"/>
      <c r="STE12" s="4"/>
      <c r="STF12" s="240"/>
      <c r="STG12" s="1"/>
      <c r="STH12" s="1"/>
      <c r="STI12" s="4"/>
      <c r="STJ12" s="240"/>
      <c r="STK12" s="1"/>
      <c r="STL12" s="1"/>
      <c r="STM12" s="4"/>
      <c r="STN12" s="240"/>
      <c r="STO12" s="1"/>
      <c r="STP12" s="1"/>
      <c r="STQ12" s="4"/>
      <c r="STR12" s="240"/>
      <c r="STS12" s="1"/>
      <c r="STT12" s="1"/>
      <c r="STU12" s="4"/>
      <c r="STV12" s="240"/>
      <c r="STW12" s="1"/>
      <c r="STX12" s="1"/>
      <c r="STY12" s="4"/>
      <c r="STZ12" s="240"/>
      <c r="SUA12" s="1"/>
      <c r="SUB12" s="1"/>
      <c r="SUC12" s="4"/>
      <c r="SUD12" s="240"/>
      <c r="SUE12" s="1"/>
      <c r="SUF12" s="1"/>
      <c r="SUG12" s="4"/>
      <c r="SUH12" s="240"/>
      <c r="SUI12" s="1"/>
      <c r="SUJ12" s="1"/>
      <c r="SUK12" s="4"/>
      <c r="SUL12" s="240"/>
      <c r="SUM12" s="1"/>
      <c r="SUN12" s="1"/>
      <c r="SUO12" s="4"/>
      <c r="SUP12" s="240"/>
      <c r="SUQ12" s="1"/>
      <c r="SUR12" s="1"/>
      <c r="SUS12" s="4"/>
      <c r="SUT12" s="240"/>
      <c r="SUU12" s="1"/>
      <c r="SUV12" s="1"/>
      <c r="SUW12" s="4"/>
      <c r="SUX12" s="240"/>
      <c r="SUY12" s="1"/>
      <c r="SUZ12" s="1"/>
      <c r="SVA12" s="4"/>
      <c r="SVB12" s="240"/>
      <c r="SVC12" s="1"/>
      <c r="SVD12" s="1"/>
      <c r="SVE12" s="4"/>
      <c r="SVF12" s="240"/>
      <c r="SVG12" s="1"/>
      <c r="SVH12" s="1"/>
      <c r="SVI12" s="4"/>
      <c r="SVJ12" s="240"/>
      <c r="SVK12" s="1"/>
      <c r="SVL12" s="1"/>
      <c r="SVM12" s="4"/>
      <c r="SVN12" s="240"/>
      <c r="SVO12" s="1"/>
      <c r="SVP12" s="1"/>
      <c r="SVQ12" s="4"/>
      <c r="SVR12" s="240"/>
      <c r="SVS12" s="1"/>
      <c r="SVT12" s="1"/>
      <c r="SVU12" s="4"/>
      <c r="SVV12" s="240"/>
      <c r="SVW12" s="1"/>
      <c r="SVX12" s="1"/>
      <c r="SVY12" s="4"/>
      <c r="SVZ12" s="240"/>
      <c r="SWA12" s="1"/>
      <c r="SWB12" s="1"/>
      <c r="SWC12" s="4"/>
      <c r="SWD12" s="240"/>
      <c r="SWE12" s="1"/>
      <c r="SWF12" s="1"/>
      <c r="SWG12" s="4"/>
      <c r="SWH12" s="240"/>
      <c r="SWI12" s="1"/>
      <c r="SWJ12" s="1"/>
      <c r="SWK12" s="4"/>
      <c r="SWL12" s="240"/>
      <c r="SWM12" s="1"/>
      <c r="SWN12" s="1"/>
      <c r="SWO12" s="4"/>
      <c r="SWP12" s="240"/>
      <c r="SWQ12" s="1"/>
      <c r="SWR12" s="1"/>
      <c r="SWS12" s="4"/>
      <c r="SWT12" s="240"/>
      <c r="SWU12" s="1"/>
      <c r="SWV12" s="1"/>
      <c r="SWW12" s="4"/>
      <c r="SWX12" s="240"/>
      <c r="SWY12" s="1"/>
      <c r="SWZ12" s="1"/>
      <c r="SXA12" s="4"/>
      <c r="SXB12" s="240"/>
      <c r="SXC12" s="1"/>
      <c r="SXD12" s="1"/>
      <c r="SXE12" s="4"/>
      <c r="SXF12" s="240"/>
      <c r="SXG12" s="1"/>
      <c r="SXH12" s="1"/>
      <c r="SXI12" s="4"/>
      <c r="SXJ12" s="240"/>
      <c r="SXK12" s="1"/>
      <c r="SXL12" s="1"/>
      <c r="SXM12" s="4"/>
      <c r="SXN12" s="240"/>
      <c r="SXO12" s="1"/>
      <c r="SXP12" s="1"/>
      <c r="SXQ12" s="4"/>
      <c r="SXR12" s="240"/>
      <c r="SXS12" s="1"/>
      <c r="SXT12" s="1"/>
      <c r="SXU12" s="4"/>
      <c r="SXV12" s="240"/>
      <c r="SXW12" s="1"/>
      <c r="SXX12" s="1"/>
      <c r="SXY12" s="4"/>
      <c r="SXZ12" s="240"/>
      <c r="SYA12" s="1"/>
      <c r="SYB12" s="1"/>
      <c r="SYC12" s="4"/>
      <c r="SYD12" s="240"/>
      <c r="SYE12" s="1"/>
      <c r="SYF12" s="1"/>
      <c r="SYG12" s="4"/>
      <c r="SYH12" s="240"/>
      <c r="SYI12" s="1"/>
      <c r="SYJ12" s="1"/>
      <c r="SYK12" s="4"/>
      <c r="SYL12" s="240"/>
      <c r="SYM12" s="1"/>
      <c r="SYN12" s="1"/>
      <c r="SYO12" s="4"/>
      <c r="SYP12" s="240"/>
      <c r="SYQ12" s="1"/>
      <c r="SYR12" s="1"/>
      <c r="SYS12" s="4"/>
      <c r="SYT12" s="240"/>
      <c r="SYU12" s="1"/>
      <c r="SYV12" s="1"/>
      <c r="SYW12" s="4"/>
      <c r="SYX12" s="240"/>
      <c r="SYY12" s="1"/>
      <c r="SYZ12" s="1"/>
      <c r="SZA12" s="4"/>
      <c r="SZB12" s="240"/>
      <c r="SZC12" s="1"/>
      <c r="SZD12" s="1"/>
      <c r="SZE12" s="4"/>
      <c r="SZF12" s="240"/>
      <c r="SZG12" s="1"/>
      <c r="SZH12" s="1"/>
      <c r="SZI12" s="4"/>
      <c r="SZJ12" s="240"/>
      <c r="SZK12" s="1"/>
      <c r="SZL12" s="1"/>
      <c r="SZM12" s="4"/>
      <c r="SZN12" s="240"/>
      <c r="SZO12" s="1"/>
      <c r="SZP12" s="1"/>
      <c r="SZQ12" s="4"/>
      <c r="SZR12" s="240"/>
      <c r="SZS12" s="1"/>
      <c r="SZT12" s="1"/>
      <c r="SZU12" s="4"/>
      <c r="SZV12" s="240"/>
      <c r="SZW12" s="1"/>
      <c r="SZX12" s="1"/>
      <c r="SZY12" s="4"/>
      <c r="SZZ12" s="240"/>
      <c r="TAA12" s="1"/>
      <c r="TAB12" s="1"/>
      <c r="TAC12" s="4"/>
      <c r="TAD12" s="240"/>
      <c r="TAE12" s="1"/>
      <c r="TAF12" s="1"/>
      <c r="TAG12" s="4"/>
      <c r="TAH12" s="240"/>
      <c r="TAI12" s="1"/>
      <c r="TAJ12" s="1"/>
      <c r="TAK12" s="4"/>
      <c r="TAL12" s="240"/>
      <c r="TAM12" s="1"/>
      <c r="TAN12" s="1"/>
      <c r="TAO12" s="4"/>
      <c r="TAP12" s="240"/>
      <c r="TAQ12" s="1"/>
      <c r="TAR12" s="1"/>
      <c r="TAS12" s="4"/>
      <c r="TAT12" s="240"/>
      <c r="TAU12" s="1"/>
      <c r="TAV12" s="1"/>
      <c r="TAW12" s="4"/>
      <c r="TAX12" s="240"/>
      <c r="TAY12" s="1"/>
      <c r="TAZ12" s="1"/>
      <c r="TBA12" s="4"/>
      <c r="TBB12" s="240"/>
      <c r="TBC12" s="1"/>
      <c r="TBD12" s="1"/>
      <c r="TBE12" s="4"/>
      <c r="TBF12" s="240"/>
      <c r="TBG12" s="1"/>
      <c r="TBH12" s="1"/>
      <c r="TBI12" s="4"/>
      <c r="TBJ12" s="240"/>
      <c r="TBK12" s="1"/>
      <c r="TBL12" s="1"/>
      <c r="TBM12" s="4"/>
      <c r="TBN12" s="240"/>
      <c r="TBO12" s="1"/>
      <c r="TBP12" s="1"/>
      <c r="TBQ12" s="4"/>
      <c r="TBR12" s="240"/>
      <c r="TBS12" s="1"/>
      <c r="TBT12" s="1"/>
      <c r="TBU12" s="4"/>
      <c r="TBV12" s="240"/>
      <c r="TBW12" s="1"/>
      <c r="TBX12" s="1"/>
      <c r="TBY12" s="4"/>
      <c r="TBZ12" s="240"/>
      <c r="TCA12" s="1"/>
      <c r="TCB12" s="1"/>
      <c r="TCC12" s="4"/>
      <c r="TCD12" s="240"/>
      <c r="TCE12" s="1"/>
      <c r="TCF12" s="1"/>
      <c r="TCG12" s="4"/>
      <c r="TCH12" s="240"/>
      <c r="TCI12" s="1"/>
      <c r="TCJ12" s="1"/>
      <c r="TCK12" s="4"/>
      <c r="TCL12" s="240"/>
      <c r="TCM12" s="1"/>
      <c r="TCN12" s="1"/>
      <c r="TCO12" s="4"/>
      <c r="TCP12" s="240"/>
      <c r="TCQ12" s="1"/>
      <c r="TCR12" s="1"/>
      <c r="TCS12" s="4"/>
      <c r="TCT12" s="240"/>
      <c r="TCU12" s="1"/>
      <c r="TCV12" s="1"/>
      <c r="TCW12" s="4"/>
      <c r="TCX12" s="240"/>
      <c r="TCY12" s="1"/>
      <c r="TCZ12" s="1"/>
      <c r="TDA12" s="4"/>
      <c r="TDB12" s="240"/>
      <c r="TDC12" s="1"/>
      <c r="TDD12" s="1"/>
      <c r="TDE12" s="4"/>
      <c r="TDF12" s="240"/>
      <c r="TDG12" s="1"/>
      <c r="TDH12" s="1"/>
      <c r="TDI12" s="4"/>
      <c r="TDJ12" s="240"/>
      <c r="TDK12" s="1"/>
      <c r="TDL12" s="1"/>
      <c r="TDM12" s="4"/>
      <c r="TDN12" s="240"/>
      <c r="TDO12" s="1"/>
      <c r="TDP12" s="1"/>
      <c r="TDQ12" s="4"/>
      <c r="TDR12" s="240"/>
      <c r="TDS12" s="1"/>
      <c r="TDT12" s="1"/>
      <c r="TDU12" s="4"/>
      <c r="TDV12" s="240"/>
      <c r="TDW12" s="1"/>
      <c r="TDX12" s="1"/>
      <c r="TDY12" s="4"/>
      <c r="TDZ12" s="240"/>
      <c r="TEA12" s="1"/>
      <c r="TEB12" s="1"/>
      <c r="TEC12" s="4"/>
      <c r="TED12" s="240"/>
      <c r="TEE12" s="1"/>
      <c r="TEF12" s="1"/>
      <c r="TEG12" s="4"/>
      <c r="TEH12" s="240"/>
      <c r="TEI12" s="1"/>
      <c r="TEJ12" s="1"/>
      <c r="TEK12" s="4"/>
      <c r="TEL12" s="240"/>
      <c r="TEM12" s="1"/>
      <c r="TEN12" s="1"/>
      <c r="TEO12" s="4"/>
      <c r="TEP12" s="240"/>
      <c r="TEQ12" s="1"/>
      <c r="TER12" s="1"/>
      <c r="TES12" s="4"/>
      <c r="TET12" s="240"/>
      <c r="TEU12" s="1"/>
      <c r="TEV12" s="1"/>
      <c r="TEW12" s="4"/>
      <c r="TEX12" s="240"/>
      <c r="TEY12" s="1"/>
      <c r="TEZ12" s="1"/>
      <c r="TFA12" s="4"/>
      <c r="TFB12" s="240"/>
      <c r="TFC12" s="1"/>
      <c r="TFD12" s="1"/>
      <c r="TFE12" s="4"/>
      <c r="TFF12" s="240"/>
      <c r="TFG12" s="1"/>
      <c r="TFH12" s="1"/>
      <c r="TFI12" s="4"/>
      <c r="TFJ12" s="240"/>
      <c r="TFK12" s="1"/>
      <c r="TFL12" s="1"/>
      <c r="TFM12" s="4"/>
      <c r="TFN12" s="240"/>
      <c r="TFO12" s="1"/>
      <c r="TFP12" s="1"/>
      <c r="TFQ12" s="4"/>
      <c r="TFR12" s="240"/>
      <c r="TFS12" s="1"/>
      <c r="TFT12" s="1"/>
      <c r="TFU12" s="4"/>
      <c r="TFV12" s="240"/>
      <c r="TFW12" s="1"/>
      <c r="TFX12" s="1"/>
      <c r="TFY12" s="4"/>
      <c r="TFZ12" s="240"/>
      <c r="TGA12" s="1"/>
      <c r="TGB12" s="1"/>
      <c r="TGC12" s="4"/>
      <c r="TGD12" s="240"/>
      <c r="TGE12" s="1"/>
      <c r="TGF12" s="1"/>
      <c r="TGG12" s="4"/>
      <c r="TGH12" s="240"/>
      <c r="TGI12" s="1"/>
      <c r="TGJ12" s="1"/>
      <c r="TGK12" s="4"/>
      <c r="TGL12" s="240"/>
      <c r="TGM12" s="1"/>
      <c r="TGN12" s="1"/>
      <c r="TGO12" s="4"/>
      <c r="TGP12" s="240"/>
      <c r="TGQ12" s="1"/>
      <c r="TGR12" s="1"/>
      <c r="TGS12" s="4"/>
      <c r="TGT12" s="240"/>
      <c r="TGU12" s="1"/>
      <c r="TGV12" s="1"/>
      <c r="TGW12" s="4"/>
      <c r="TGX12" s="240"/>
      <c r="TGY12" s="1"/>
      <c r="TGZ12" s="1"/>
      <c r="THA12" s="4"/>
      <c r="THB12" s="240"/>
      <c r="THC12" s="1"/>
      <c r="THD12" s="1"/>
      <c r="THE12" s="4"/>
      <c r="THF12" s="240"/>
      <c r="THG12" s="1"/>
      <c r="THH12" s="1"/>
      <c r="THI12" s="4"/>
      <c r="THJ12" s="240"/>
      <c r="THK12" s="1"/>
      <c r="THL12" s="1"/>
      <c r="THM12" s="4"/>
      <c r="THN12" s="240"/>
      <c r="THO12" s="1"/>
      <c r="THP12" s="1"/>
      <c r="THQ12" s="4"/>
      <c r="THR12" s="240"/>
      <c r="THS12" s="1"/>
      <c r="THT12" s="1"/>
      <c r="THU12" s="4"/>
      <c r="THV12" s="240"/>
      <c r="THW12" s="1"/>
      <c r="THX12" s="1"/>
      <c r="THY12" s="4"/>
      <c r="THZ12" s="240"/>
      <c r="TIA12" s="1"/>
      <c r="TIB12" s="1"/>
      <c r="TIC12" s="4"/>
      <c r="TID12" s="240"/>
      <c r="TIE12" s="1"/>
      <c r="TIF12" s="1"/>
      <c r="TIG12" s="4"/>
      <c r="TIH12" s="240"/>
      <c r="TII12" s="1"/>
      <c r="TIJ12" s="1"/>
      <c r="TIK12" s="4"/>
      <c r="TIL12" s="240"/>
      <c r="TIM12" s="1"/>
      <c r="TIN12" s="1"/>
      <c r="TIO12" s="4"/>
      <c r="TIP12" s="240"/>
      <c r="TIQ12" s="1"/>
      <c r="TIR12" s="1"/>
      <c r="TIS12" s="4"/>
      <c r="TIT12" s="240"/>
      <c r="TIU12" s="1"/>
      <c r="TIV12" s="1"/>
      <c r="TIW12" s="4"/>
      <c r="TIX12" s="240"/>
      <c r="TIY12" s="1"/>
      <c r="TIZ12" s="1"/>
      <c r="TJA12" s="4"/>
      <c r="TJB12" s="240"/>
      <c r="TJC12" s="1"/>
      <c r="TJD12" s="1"/>
      <c r="TJE12" s="4"/>
      <c r="TJF12" s="240"/>
      <c r="TJG12" s="1"/>
      <c r="TJH12" s="1"/>
      <c r="TJI12" s="4"/>
      <c r="TJJ12" s="240"/>
      <c r="TJK12" s="1"/>
      <c r="TJL12" s="1"/>
      <c r="TJM12" s="4"/>
      <c r="TJN12" s="240"/>
      <c r="TJO12" s="1"/>
      <c r="TJP12" s="1"/>
      <c r="TJQ12" s="4"/>
      <c r="TJR12" s="240"/>
      <c r="TJS12" s="1"/>
      <c r="TJT12" s="1"/>
      <c r="TJU12" s="4"/>
      <c r="TJV12" s="240"/>
      <c r="TJW12" s="1"/>
      <c r="TJX12" s="1"/>
      <c r="TJY12" s="4"/>
      <c r="TJZ12" s="240"/>
      <c r="TKA12" s="1"/>
      <c r="TKB12" s="1"/>
      <c r="TKC12" s="4"/>
      <c r="TKD12" s="240"/>
      <c r="TKE12" s="1"/>
      <c r="TKF12" s="1"/>
      <c r="TKG12" s="4"/>
      <c r="TKH12" s="240"/>
      <c r="TKI12" s="1"/>
      <c r="TKJ12" s="1"/>
      <c r="TKK12" s="4"/>
      <c r="TKL12" s="240"/>
      <c r="TKM12" s="1"/>
      <c r="TKN12" s="1"/>
      <c r="TKO12" s="4"/>
      <c r="TKP12" s="240"/>
      <c r="TKQ12" s="1"/>
      <c r="TKR12" s="1"/>
      <c r="TKS12" s="4"/>
      <c r="TKT12" s="240"/>
      <c r="TKU12" s="1"/>
      <c r="TKV12" s="1"/>
      <c r="TKW12" s="4"/>
      <c r="TKX12" s="240"/>
      <c r="TKY12" s="1"/>
      <c r="TKZ12" s="1"/>
      <c r="TLA12" s="4"/>
      <c r="TLB12" s="240"/>
      <c r="TLC12" s="1"/>
      <c r="TLD12" s="1"/>
      <c r="TLE12" s="4"/>
      <c r="TLF12" s="240"/>
      <c r="TLG12" s="1"/>
      <c r="TLH12" s="1"/>
      <c r="TLI12" s="4"/>
      <c r="TLJ12" s="240"/>
      <c r="TLK12" s="1"/>
      <c r="TLL12" s="1"/>
      <c r="TLM12" s="4"/>
      <c r="TLN12" s="240"/>
      <c r="TLO12" s="1"/>
      <c r="TLP12" s="1"/>
      <c r="TLQ12" s="4"/>
      <c r="TLR12" s="240"/>
      <c r="TLS12" s="1"/>
      <c r="TLT12" s="1"/>
      <c r="TLU12" s="4"/>
      <c r="TLV12" s="240"/>
      <c r="TLW12" s="1"/>
      <c r="TLX12" s="1"/>
      <c r="TLY12" s="4"/>
      <c r="TLZ12" s="240"/>
      <c r="TMA12" s="1"/>
      <c r="TMB12" s="1"/>
      <c r="TMC12" s="4"/>
      <c r="TMD12" s="240"/>
      <c r="TME12" s="1"/>
      <c r="TMF12" s="1"/>
      <c r="TMG12" s="4"/>
      <c r="TMH12" s="240"/>
      <c r="TMI12" s="1"/>
      <c r="TMJ12" s="1"/>
      <c r="TMK12" s="4"/>
      <c r="TML12" s="240"/>
      <c r="TMM12" s="1"/>
      <c r="TMN12" s="1"/>
      <c r="TMO12" s="4"/>
      <c r="TMP12" s="240"/>
      <c r="TMQ12" s="1"/>
      <c r="TMR12" s="1"/>
      <c r="TMS12" s="4"/>
      <c r="TMT12" s="240"/>
      <c r="TMU12" s="1"/>
      <c r="TMV12" s="1"/>
      <c r="TMW12" s="4"/>
      <c r="TMX12" s="240"/>
      <c r="TMY12" s="1"/>
      <c r="TMZ12" s="1"/>
      <c r="TNA12" s="4"/>
      <c r="TNB12" s="240"/>
      <c r="TNC12" s="1"/>
      <c r="TND12" s="1"/>
      <c r="TNE12" s="4"/>
      <c r="TNF12" s="240"/>
      <c r="TNG12" s="1"/>
      <c r="TNH12" s="1"/>
      <c r="TNI12" s="4"/>
      <c r="TNJ12" s="240"/>
      <c r="TNK12" s="1"/>
      <c r="TNL12" s="1"/>
      <c r="TNM12" s="4"/>
      <c r="TNN12" s="240"/>
      <c r="TNO12" s="1"/>
      <c r="TNP12" s="1"/>
      <c r="TNQ12" s="4"/>
      <c r="TNR12" s="240"/>
      <c r="TNS12" s="1"/>
      <c r="TNT12" s="1"/>
      <c r="TNU12" s="4"/>
      <c r="TNV12" s="240"/>
      <c r="TNW12" s="1"/>
      <c r="TNX12" s="1"/>
      <c r="TNY12" s="4"/>
      <c r="TNZ12" s="240"/>
      <c r="TOA12" s="1"/>
      <c r="TOB12" s="1"/>
      <c r="TOC12" s="4"/>
      <c r="TOD12" s="240"/>
      <c r="TOE12" s="1"/>
      <c r="TOF12" s="1"/>
      <c r="TOG12" s="4"/>
      <c r="TOH12" s="240"/>
      <c r="TOI12" s="1"/>
      <c r="TOJ12" s="1"/>
      <c r="TOK12" s="4"/>
      <c r="TOL12" s="240"/>
      <c r="TOM12" s="1"/>
      <c r="TON12" s="1"/>
      <c r="TOO12" s="4"/>
      <c r="TOP12" s="240"/>
      <c r="TOQ12" s="1"/>
      <c r="TOR12" s="1"/>
      <c r="TOS12" s="4"/>
      <c r="TOT12" s="240"/>
      <c r="TOU12" s="1"/>
      <c r="TOV12" s="1"/>
      <c r="TOW12" s="4"/>
      <c r="TOX12" s="240"/>
      <c r="TOY12" s="1"/>
      <c r="TOZ12" s="1"/>
      <c r="TPA12" s="4"/>
      <c r="TPB12" s="240"/>
      <c r="TPC12" s="1"/>
      <c r="TPD12" s="1"/>
      <c r="TPE12" s="4"/>
      <c r="TPF12" s="240"/>
      <c r="TPG12" s="1"/>
      <c r="TPH12" s="1"/>
      <c r="TPI12" s="4"/>
      <c r="TPJ12" s="240"/>
      <c r="TPK12" s="1"/>
      <c r="TPL12" s="1"/>
      <c r="TPM12" s="4"/>
      <c r="TPN12" s="240"/>
      <c r="TPO12" s="1"/>
      <c r="TPP12" s="1"/>
      <c r="TPQ12" s="4"/>
      <c r="TPR12" s="240"/>
      <c r="TPS12" s="1"/>
      <c r="TPT12" s="1"/>
      <c r="TPU12" s="4"/>
      <c r="TPV12" s="240"/>
      <c r="TPW12" s="1"/>
      <c r="TPX12" s="1"/>
      <c r="TPY12" s="4"/>
      <c r="TPZ12" s="240"/>
      <c r="TQA12" s="1"/>
      <c r="TQB12" s="1"/>
      <c r="TQC12" s="4"/>
      <c r="TQD12" s="240"/>
      <c r="TQE12" s="1"/>
      <c r="TQF12" s="1"/>
      <c r="TQG12" s="4"/>
      <c r="TQH12" s="240"/>
      <c r="TQI12" s="1"/>
      <c r="TQJ12" s="1"/>
      <c r="TQK12" s="4"/>
      <c r="TQL12" s="240"/>
      <c r="TQM12" s="1"/>
      <c r="TQN12" s="1"/>
      <c r="TQO12" s="4"/>
      <c r="TQP12" s="240"/>
      <c r="TQQ12" s="1"/>
      <c r="TQR12" s="1"/>
      <c r="TQS12" s="4"/>
      <c r="TQT12" s="240"/>
      <c r="TQU12" s="1"/>
      <c r="TQV12" s="1"/>
      <c r="TQW12" s="4"/>
      <c r="TQX12" s="240"/>
      <c r="TQY12" s="1"/>
      <c r="TQZ12" s="1"/>
      <c r="TRA12" s="4"/>
      <c r="TRB12" s="240"/>
      <c r="TRC12" s="1"/>
      <c r="TRD12" s="1"/>
      <c r="TRE12" s="4"/>
      <c r="TRF12" s="240"/>
      <c r="TRG12" s="1"/>
      <c r="TRH12" s="1"/>
      <c r="TRI12" s="4"/>
      <c r="TRJ12" s="240"/>
      <c r="TRK12" s="1"/>
      <c r="TRL12" s="1"/>
      <c r="TRM12" s="4"/>
      <c r="TRN12" s="240"/>
      <c r="TRO12" s="1"/>
      <c r="TRP12" s="1"/>
      <c r="TRQ12" s="4"/>
      <c r="TRR12" s="240"/>
      <c r="TRS12" s="1"/>
      <c r="TRT12" s="1"/>
      <c r="TRU12" s="4"/>
      <c r="TRV12" s="240"/>
      <c r="TRW12" s="1"/>
      <c r="TRX12" s="1"/>
      <c r="TRY12" s="4"/>
      <c r="TRZ12" s="240"/>
      <c r="TSA12" s="1"/>
      <c r="TSB12" s="1"/>
      <c r="TSC12" s="4"/>
      <c r="TSD12" s="240"/>
      <c r="TSE12" s="1"/>
      <c r="TSF12" s="1"/>
      <c r="TSG12" s="4"/>
      <c r="TSH12" s="240"/>
      <c r="TSI12" s="1"/>
      <c r="TSJ12" s="1"/>
      <c r="TSK12" s="4"/>
      <c r="TSL12" s="240"/>
      <c r="TSM12" s="1"/>
      <c r="TSN12" s="1"/>
      <c r="TSO12" s="4"/>
      <c r="TSP12" s="240"/>
      <c r="TSQ12" s="1"/>
      <c r="TSR12" s="1"/>
      <c r="TSS12" s="4"/>
      <c r="TST12" s="240"/>
      <c r="TSU12" s="1"/>
      <c r="TSV12" s="1"/>
      <c r="TSW12" s="4"/>
      <c r="TSX12" s="240"/>
      <c r="TSY12" s="1"/>
      <c r="TSZ12" s="1"/>
      <c r="TTA12" s="4"/>
      <c r="TTB12" s="240"/>
      <c r="TTC12" s="1"/>
      <c r="TTD12" s="1"/>
      <c r="TTE12" s="4"/>
      <c r="TTF12" s="240"/>
      <c r="TTG12" s="1"/>
      <c r="TTH12" s="1"/>
      <c r="TTI12" s="4"/>
      <c r="TTJ12" s="240"/>
      <c r="TTK12" s="1"/>
      <c r="TTL12" s="1"/>
      <c r="TTM12" s="4"/>
      <c r="TTN12" s="240"/>
      <c r="TTO12" s="1"/>
      <c r="TTP12" s="1"/>
      <c r="TTQ12" s="4"/>
      <c r="TTR12" s="240"/>
      <c r="TTS12" s="1"/>
      <c r="TTT12" s="1"/>
      <c r="TTU12" s="4"/>
      <c r="TTV12" s="240"/>
      <c r="TTW12" s="1"/>
      <c r="TTX12" s="1"/>
      <c r="TTY12" s="4"/>
      <c r="TTZ12" s="240"/>
      <c r="TUA12" s="1"/>
      <c r="TUB12" s="1"/>
      <c r="TUC12" s="4"/>
      <c r="TUD12" s="240"/>
      <c r="TUE12" s="1"/>
      <c r="TUF12" s="1"/>
      <c r="TUG12" s="4"/>
      <c r="TUH12" s="240"/>
      <c r="TUI12" s="1"/>
      <c r="TUJ12" s="1"/>
      <c r="TUK12" s="4"/>
      <c r="TUL12" s="240"/>
      <c r="TUM12" s="1"/>
      <c r="TUN12" s="1"/>
      <c r="TUO12" s="4"/>
      <c r="TUP12" s="240"/>
      <c r="TUQ12" s="1"/>
      <c r="TUR12" s="1"/>
      <c r="TUS12" s="4"/>
      <c r="TUT12" s="240"/>
      <c r="TUU12" s="1"/>
      <c r="TUV12" s="1"/>
      <c r="TUW12" s="4"/>
      <c r="TUX12" s="240"/>
      <c r="TUY12" s="1"/>
      <c r="TUZ12" s="1"/>
      <c r="TVA12" s="4"/>
      <c r="TVB12" s="240"/>
      <c r="TVC12" s="1"/>
      <c r="TVD12" s="1"/>
      <c r="TVE12" s="4"/>
      <c r="TVF12" s="240"/>
      <c r="TVG12" s="1"/>
      <c r="TVH12" s="1"/>
      <c r="TVI12" s="4"/>
      <c r="TVJ12" s="240"/>
      <c r="TVK12" s="1"/>
      <c r="TVL12" s="1"/>
      <c r="TVM12" s="4"/>
      <c r="TVN12" s="240"/>
      <c r="TVO12" s="1"/>
      <c r="TVP12" s="1"/>
      <c r="TVQ12" s="4"/>
      <c r="TVR12" s="240"/>
      <c r="TVS12" s="1"/>
      <c r="TVT12" s="1"/>
      <c r="TVU12" s="4"/>
      <c r="TVV12" s="240"/>
      <c r="TVW12" s="1"/>
      <c r="TVX12" s="1"/>
      <c r="TVY12" s="4"/>
      <c r="TVZ12" s="240"/>
      <c r="TWA12" s="1"/>
      <c r="TWB12" s="1"/>
      <c r="TWC12" s="4"/>
      <c r="TWD12" s="240"/>
      <c r="TWE12" s="1"/>
      <c r="TWF12" s="1"/>
      <c r="TWG12" s="4"/>
      <c r="TWH12" s="240"/>
      <c r="TWI12" s="1"/>
      <c r="TWJ12" s="1"/>
      <c r="TWK12" s="4"/>
      <c r="TWL12" s="240"/>
      <c r="TWM12" s="1"/>
      <c r="TWN12" s="1"/>
      <c r="TWO12" s="4"/>
      <c r="TWP12" s="240"/>
      <c r="TWQ12" s="1"/>
      <c r="TWR12" s="1"/>
      <c r="TWS12" s="4"/>
      <c r="TWT12" s="240"/>
      <c r="TWU12" s="1"/>
      <c r="TWV12" s="1"/>
      <c r="TWW12" s="4"/>
      <c r="TWX12" s="240"/>
      <c r="TWY12" s="1"/>
      <c r="TWZ12" s="1"/>
      <c r="TXA12" s="4"/>
      <c r="TXB12" s="240"/>
      <c r="TXC12" s="1"/>
      <c r="TXD12" s="1"/>
      <c r="TXE12" s="4"/>
      <c r="TXF12" s="240"/>
      <c r="TXG12" s="1"/>
      <c r="TXH12" s="1"/>
      <c r="TXI12" s="4"/>
      <c r="TXJ12" s="240"/>
      <c r="TXK12" s="1"/>
      <c r="TXL12" s="1"/>
      <c r="TXM12" s="4"/>
      <c r="TXN12" s="240"/>
      <c r="TXO12" s="1"/>
      <c r="TXP12" s="1"/>
      <c r="TXQ12" s="4"/>
      <c r="TXR12" s="240"/>
      <c r="TXS12" s="1"/>
      <c r="TXT12" s="1"/>
      <c r="TXU12" s="4"/>
      <c r="TXV12" s="240"/>
      <c r="TXW12" s="1"/>
      <c r="TXX12" s="1"/>
      <c r="TXY12" s="4"/>
      <c r="TXZ12" s="240"/>
      <c r="TYA12" s="1"/>
      <c r="TYB12" s="1"/>
      <c r="TYC12" s="4"/>
      <c r="TYD12" s="240"/>
      <c r="TYE12" s="1"/>
      <c r="TYF12" s="1"/>
      <c r="TYG12" s="4"/>
      <c r="TYH12" s="240"/>
      <c r="TYI12" s="1"/>
      <c r="TYJ12" s="1"/>
      <c r="TYK12" s="4"/>
      <c r="TYL12" s="240"/>
      <c r="TYM12" s="1"/>
      <c r="TYN12" s="1"/>
      <c r="TYO12" s="4"/>
      <c r="TYP12" s="240"/>
      <c r="TYQ12" s="1"/>
      <c r="TYR12" s="1"/>
      <c r="TYS12" s="4"/>
      <c r="TYT12" s="240"/>
      <c r="TYU12" s="1"/>
      <c r="TYV12" s="1"/>
      <c r="TYW12" s="4"/>
      <c r="TYX12" s="240"/>
      <c r="TYY12" s="1"/>
      <c r="TYZ12" s="1"/>
      <c r="TZA12" s="4"/>
      <c r="TZB12" s="240"/>
      <c r="TZC12" s="1"/>
      <c r="TZD12" s="1"/>
      <c r="TZE12" s="4"/>
      <c r="TZF12" s="240"/>
      <c r="TZG12" s="1"/>
      <c r="TZH12" s="1"/>
      <c r="TZI12" s="4"/>
      <c r="TZJ12" s="240"/>
      <c r="TZK12" s="1"/>
      <c r="TZL12" s="1"/>
      <c r="TZM12" s="4"/>
      <c r="TZN12" s="240"/>
      <c r="TZO12" s="1"/>
      <c r="TZP12" s="1"/>
      <c r="TZQ12" s="4"/>
      <c r="TZR12" s="240"/>
      <c r="TZS12" s="1"/>
      <c r="TZT12" s="1"/>
      <c r="TZU12" s="4"/>
      <c r="TZV12" s="240"/>
      <c r="TZW12" s="1"/>
      <c r="TZX12" s="1"/>
      <c r="TZY12" s="4"/>
      <c r="TZZ12" s="240"/>
      <c r="UAA12" s="1"/>
      <c r="UAB12" s="1"/>
      <c r="UAC12" s="4"/>
      <c r="UAD12" s="240"/>
      <c r="UAE12" s="1"/>
      <c r="UAF12" s="1"/>
      <c r="UAG12" s="4"/>
      <c r="UAH12" s="240"/>
      <c r="UAI12" s="1"/>
      <c r="UAJ12" s="1"/>
      <c r="UAK12" s="4"/>
      <c r="UAL12" s="240"/>
      <c r="UAM12" s="1"/>
      <c r="UAN12" s="1"/>
      <c r="UAO12" s="4"/>
      <c r="UAP12" s="240"/>
      <c r="UAQ12" s="1"/>
      <c r="UAR12" s="1"/>
      <c r="UAS12" s="4"/>
      <c r="UAT12" s="240"/>
      <c r="UAU12" s="1"/>
      <c r="UAV12" s="1"/>
      <c r="UAW12" s="4"/>
      <c r="UAX12" s="240"/>
      <c r="UAY12" s="1"/>
      <c r="UAZ12" s="1"/>
      <c r="UBA12" s="4"/>
      <c r="UBB12" s="240"/>
      <c r="UBC12" s="1"/>
      <c r="UBD12" s="1"/>
      <c r="UBE12" s="4"/>
      <c r="UBF12" s="240"/>
      <c r="UBG12" s="1"/>
      <c r="UBH12" s="1"/>
      <c r="UBI12" s="4"/>
      <c r="UBJ12" s="240"/>
      <c r="UBK12" s="1"/>
      <c r="UBL12" s="1"/>
      <c r="UBM12" s="4"/>
      <c r="UBN12" s="240"/>
      <c r="UBO12" s="1"/>
      <c r="UBP12" s="1"/>
      <c r="UBQ12" s="4"/>
      <c r="UBR12" s="240"/>
      <c r="UBS12" s="1"/>
      <c r="UBT12" s="1"/>
      <c r="UBU12" s="4"/>
      <c r="UBV12" s="240"/>
      <c r="UBW12" s="1"/>
      <c r="UBX12" s="1"/>
      <c r="UBY12" s="4"/>
      <c r="UBZ12" s="240"/>
      <c r="UCA12" s="1"/>
      <c r="UCB12" s="1"/>
      <c r="UCC12" s="4"/>
      <c r="UCD12" s="240"/>
      <c r="UCE12" s="1"/>
      <c r="UCF12" s="1"/>
      <c r="UCG12" s="4"/>
      <c r="UCH12" s="240"/>
      <c r="UCI12" s="1"/>
      <c r="UCJ12" s="1"/>
      <c r="UCK12" s="4"/>
      <c r="UCL12" s="240"/>
      <c r="UCM12" s="1"/>
      <c r="UCN12" s="1"/>
      <c r="UCO12" s="4"/>
      <c r="UCP12" s="240"/>
      <c r="UCQ12" s="1"/>
      <c r="UCR12" s="1"/>
      <c r="UCS12" s="4"/>
      <c r="UCT12" s="240"/>
      <c r="UCU12" s="1"/>
      <c r="UCV12" s="1"/>
      <c r="UCW12" s="4"/>
      <c r="UCX12" s="240"/>
      <c r="UCY12" s="1"/>
      <c r="UCZ12" s="1"/>
      <c r="UDA12" s="4"/>
      <c r="UDB12" s="240"/>
      <c r="UDC12" s="1"/>
      <c r="UDD12" s="1"/>
      <c r="UDE12" s="4"/>
      <c r="UDF12" s="240"/>
      <c r="UDG12" s="1"/>
      <c r="UDH12" s="1"/>
      <c r="UDI12" s="4"/>
      <c r="UDJ12" s="240"/>
      <c r="UDK12" s="1"/>
      <c r="UDL12" s="1"/>
      <c r="UDM12" s="4"/>
      <c r="UDN12" s="240"/>
      <c r="UDO12" s="1"/>
      <c r="UDP12" s="1"/>
      <c r="UDQ12" s="4"/>
      <c r="UDR12" s="240"/>
      <c r="UDS12" s="1"/>
      <c r="UDT12" s="1"/>
      <c r="UDU12" s="4"/>
      <c r="UDV12" s="240"/>
      <c r="UDW12" s="1"/>
      <c r="UDX12" s="1"/>
      <c r="UDY12" s="4"/>
      <c r="UDZ12" s="240"/>
      <c r="UEA12" s="1"/>
      <c r="UEB12" s="1"/>
      <c r="UEC12" s="4"/>
      <c r="UED12" s="240"/>
      <c r="UEE12" s="1"/>
      <c r="UEF12" s="1"/>
      <c r="UEG12" s="4"/>
      <c r="UEH12" s="240"/>
      <c r="UEI12" s="1"/>
      <c r="UEJ12" s="1"/>
      <c r="UEK12" s="4"/>
      <c r="UEL12" s="240"/>
      <c r="UEM12" s="1"/>
      <c r="UEN12" s="1"/>
      <c r="UEO12" s="4"/>
      <c r="UEP12" s="240"/>
      <c r="UEQ12" s="1"/>
      <c r="UER12" s="1"/>
      <c r="UES12" s="4"/>
      <c r="UET12" s="240"/>
      <c r="UEU12" s="1"/>
      <c r="UEV12" s="1"/>
      <c r="UEW12" s="4"/>
      <c r="UEX12" s="240"/>
      <c r="UEY12" s="1"/>
      <c r="UEZ12" s="1"/>
      <c r="UFA12" s="4"/>
      <c r="UFB12" s="240"/>
      <c r="UFC12" s="1"/>
      <c r="UFD12" s="1"/>
      <c r="UFE12" s="4"/>
      <c r="UFF12" s="240"/>
      <c r="UFG12" s="1"/>
      <c r="UFH12" s="1"/>
      <c r="UFI12" s="4"/>
      <c r="UFJ12" s="240"/>
      <c r="UFK12" s="1"/>
      <c r="UFL12" s="1"/>
      <c r="UFM12" s="4"/>
      <c r="UFN12" s="240"/>
      <c r="UFO12" s="1"/>
      <c r="UFP12" s="1"/>
      <c r="UFQ12" s="4"/>
      <c r="UFR12" s="240"/>
      <c r="UFS12" s="1"/>
      <c r="UFT12" s="1"/>
      <c r="UFU12" s="4"/>
      <c r="UFV12" s="240"/>
      <c r="UFW12" s="1"/>
      <c r="UFX12" s="1"/>
      <c r="UFY12" s="4"/>
      <c r="UFZ12" s="240"/>
      <c r="UGA12" s="1"/>
      <c r="UGB12" s="1"/>
      <c r="UGC12" s="4"/>
      <c r="UGD12" s="240"/>
      <c r="UGE12" s="1"/>
      <c r="UGF12" s="1"/>
      <c r="UGG12" s="4"/>
      <c r="UGH12" s="240"/>
      <c r="UGI12" s="1"/>
      <c r="UGJ12" s="1"/>
      <c r="UGK12" s="4"/>
      <c r="UGL12" s="240"/>
      <c r="UGM12" s="1"/>
      <c r="UGN12" s="1"/>
      <c r="UGO12" s="4"/>
      <c r="UGP12" s="240"/>
      <c r="UGQ12" s="1"/>
      <c r="UGR12" s="1"/>
      <c r="UGS12" s="4"/>
      <c r="UGT12" s="240"/>
      <c r="UGU12" s="1"/>
      <c r="UGV12" s="1"/>
      <c r="UGW12" s="4"/>
      <c r="UGX12" s="240"/>
      <c r="UGY12" s="1"/>
      <c r="UGZ12" s="1"/>
      <c r="UHA12" s="4"/>
      <c r="UHB12" s="240"/>
      <c r="UHC12" s="1"/>
      <c r="UHD12" s="1"/>
      <c r="UHE12" s="4"/>
      <c r="UHF12" s="240"/>
      <c r="UHG12" s="1"/>
      <c r="UHH12" s="1"/>
      <c r="UHI12" s="4"/>
      <c r="UHJ12" s="240"/>
      <c r="UHK12" s="1"/>
      <c r="UHL12" s="1"/>
      <c r="UHM12" s="4"/>
      <c r="UHN12" s="240"/>
      <c r="UHO12" s="1"/>
      <c r="UHP12" s="1"/>
      <c r="UHQ12" s="4"/>
      <c r="UHR12" s="240"/>
      <c r="UHS12" s="1"/>
      <c r="UHT12" s="1"/>
      <c r="UHU12" s="4"/>
      <c r="UHV12" s="240"/>
      <c r="UHW12" s="1"/>
      <c r="UHX12" s="1"/>
      <c r="UHY12" s="4"/>
      <c r="UHZ12" s="240"/>
      <c r="UIA12" s="1"/>
      <c r="UIB12" s="1"/>
      <c r="UIC12" s="4"/>
      <c r="UID12" s="240"/>
      <c r="UIE12" s="1"/>
      <c r="UIF12" s="1"/>
      <c r="UIG12" s="4"/>
      <c r="UIH12" s="240"/>
      <c r="UII12" s="1"/>
      <c r="UIJ12" s="1"/>
      <c r="UIK12" s="4"/>
      <c r="UIL12" s="240"/>
      <c r="UIM12" s="1"/>
      <c r="UIN12" s="1"/>
      <c r="UIO12" s="4"/>
      <c r="UIP12" s="240"/>
      <c r="UIQ12" s="1"/>
      <c r="UIR12" s="1"/>
      <c r="UIS12" s="4"/>
      <c r="UIT12" s="240"/>
      <c r="UIU12" s="1"/>
      <c r="UIV12" s="1"/>
      <c r="UIW12" s="4"/>
      <c r="UIX12" s="240"/>
      <c r="UIY12" s="1"/>
      <c r="UIZ12" s="1"/>
      <c r="UJA12" s="4"/>
      <c r="UJB12" s="240"/>
      <c r="UJC12" s="1"/>
      <c r="UJD12" s="1"/>
      <c r="UJE12" s="4"/>
      <c r="UJF12" s="240"/>
      <c r="UJG12" s="1"/>
      <c r="UJH12" s="1"/>
      <c r="UJI12" s="4"/>
      <c r="UJJ12" s="240"/>
      <c r="UJK12" s="1"/>
      <c r="UJL12" s="1"/>
      <c r="UJM12" s="4"/>
      <c r="UJN12" s="240"/>
      <c r="UJO12" s="1"/>
      <c r="UJP12" s="1"/>
      <c r="UJQ12" s="4"/>
      <c r="UJR12" s="240"/>
      <c r="UJS12" s="1"/>
      <c r="UJT12" s="1"/>
      <c r="UJU12" s="4"/>
      <c r="UJV12" s="240"/>
      <c r="UJW12" s="1"/>
      <c r="UJX12" s="1"/>
      <c r="UJY12" s="4"/>
      <c r="UJZ12" s="240"/>
      <c r="UKA12" s="1"/>
      <c r="UKB12" s="1"/>
      <c r="UKC12" s="4"/>
      <c r="UKD12" s="240"/>
      <c r="UKE12" s="1"/>
      <c r="UKF12" s="1"/>
      <c r="UKG12" s="4"/>
      <c r="UKH12" s="240"/>
      <c r="UKI12" s="1"/>
      <c r="UKJ12" s="1"/>
      <c r="UKK12" s="4"/>
      <c r="UKL12" s="240"/>
      <c r="UKM12" s="1"/>
      <c r="UKN12" s="1"/>
      <c r="UKO12" s="4"/>
      <c r="UKP12" s="240"/>
      <c r="UKQ12" s="1"/>
      <c r="UKR12" s="1"/>
      <c r="UKS12" s="4"/>
      <c r="UKT12" s="240"/>
      <c r="UKU12" s="1"/>
      <c r="UKV12" s="1"/>
      <c r="UKW12" s="4"/>
      <c r="UKX12" s="240"/>
      <c r="UKY12" s="1"/>
      <c r="UKZ12" s="1"/>
      <c r="ULA12" s="4"/>
      <c r="ULB12" s="240"/>
      <c r="ULC12" s="1"/>
      <c r="ULD12" s="1"/>
      <c r="ULE12" s="4"/>
      <c r="ULF12" s="240"/>
      <c r="ULG12" s="1"/>
      <c r="ULH12" s="1"/>
      <c r="ULI12" s="4"/>
      <c r="ULJ12" s="240"/>
      <c r="ULK12" s="1"/>
      <c r="ULL12" s="1"/>
      <c r="ULM12" s="4"/>
      <c r="ULN12" s="240"/>
      <c r="ULO12" s="1"/>
      <c r="ULP12" s="1"/>
      <c r="ULQ12" s="4"/>
      <c r="ULR12" s="240"/>
      <c r="ULS12" s="1"/>
      <c r="ULT12" s="1"/>
      <c r="ULU12" s="4"/>
      <c r="ULV12" s="240"/>
      <c r="ULW12" s="1"/>
      <c r="ULX12" s="1"/>
      <c r="ULY12" s="4"/>
      <c r="ULZ12" s="240"/>
      <c r="UMA12" s="1"/>
      <c r="UMB12" s="1"/>
      <c r="UMC12" s="4"/>
      <c r="UMD12" s="240"/>
      <c r="UME12" s="1"/>
      <c r="UMF12" s="1"/>
      <c r="UMG12" s="4"/>
      <c r="UMH12" s="240"/>
      <c r="UMI12" s="1"/>
      <c r="UMJ12" s="1"/>
      <c r="UMK12" s="4"/>
      <c r="UML12" s="240"/>
      <c r="UMM12" s="1"/>
      <c r="UMN12" s="1"/>
      <c r="UMO12" s="4"/>
      <c r="UMP12" s="240"/>
      <c r="UMQ12" s="1"/>
      <c r="UMR12" s="1"/>
      <c r="UMS12" s="4"/>
      <c r="UMT12" s="240"/>
      <c r="UMU12" s="1"/>
      <c r="UMV12" s="1"/>
      <c r="UMW12" s="4"/>
      <c r="UMX12" s="240"/>
      <c r="UMY12" s="1"/>
      <c r="UMZ12" s="1"/>
      <c r="UNA12" s="4"/>
      <c r="UNB12" s="240"/>
      <c r="UNC12" s="1"/>
      <c r="UND12" s="1"/>
      <c r="UNE12" s="4"/>
      <c r="UNF12" s="240"/>
      <c r="UNG12" s="1"/>
      <c r="UNH12" s="1"/>
      <c r="UNI12" s="4"/>
      <c r="UNJ12" s="240"/>
      <c r="UNK12" s="1"/>
      <c r="UNL12" s="1"/>
      <c r="UNM12" s="4"/>
      <c r="UNN12" s="240"/>
      <c r="UNO12" s="1"/>
      <c r="UNP12" s="1"/>
      <c r="UNQ12" s="4"/>
      <c r="UNR12" s="240"/>
      <c r="UNS12" s="1"/>
      <c r="UNT12" s="1"/>
      <c r="UNU12" s="4"/>
      <c r="UNV12" s="240"/>
      <c r="UNW12" s="1"/>
      <c r="UNX12" s="1"/>
      <c r="UNY12" s="4"/>
      <c r="UNZ12" s="240"/>
      <c r="UOA12" s="1"/>
      <c r="UOB12" s="1"/>
      <c r="UOC12" s="4"/>
      <c r="UOD12" s="240"/>
      <c r="UOE12" s="1"/>
      <c r="UOF12" s="1"/>
      <c r="UOG12" s="4"/>
      <c r="UOH12" s="240"/>
      <c r="UOI12" s="1"/>
      <c r="UOJ12" s="1"/>
      <c r="UOK12" s="4"/>
      <c r="UOL12" s="240"/>
      <c r="UOM12" s="1"/>
      <c r="UON12" s="1"/>
      <c r="UOO12" s="4"/>
      <c r="UOP12" s="240"/>
      <c r="UOQ12" s="1"/>
      <c r="UOR12" s="1"/>
      <c r="UOS12" s="4"/>
      <c r="UOT12" s="240"/>
      <c r="UOU12" s="1"/>
      <c r="UOV12" s="1"/>
      <c r="UOW12" s="4"/>
      <c r="UOX12" s="240"/>
      <c r="UOY12" s="1"/>
      <c r="UOZ12" s="1"/>
      <c r="UPA12" s="4"/>
      <c r="UPB12" s="240"/>
      <c r="UPC12" s="1"/>
      <c r="UPD12" s="1"/>
      <c r="UPE12" s="4"/>
      <c r="UPF12" s="240"/>
      <c r="UPG12" s="1"/>
      <c r="UPH12" s="1"/>
      <c r="UPI12" s="4"/>
      <c r="UPJ12" s="240"/>
      <c r="UPK12" s="1"/>
      <c r="UPL12" s="1"/>
      <c r="UPM12" s="4"/>
      <c r="UPN12" s="240"/>
      <c r="UPO12" s="1"/>
      <c r="UPP12" s="1"/>
      <c r="UPQ12" s="4"/>
      <c r="UPR12" s="240"/>
      <c r="UPS12" s="1"/>
      <c r="UPT12" s="1"/>
      <c r="UPU12" s="4"/>
      <c r="UPV12" s="240"/>
      <c r="UPW12" s="1"/>
      <c r="UPX12" s="1"/>
      <c r="UPY12" s="4"/>
      <c r="UPZ12" s="240"/>
      <c r="UQA12" s="1"/>
      <c r="UQB12" s="1"/>
      <c r="UQC12" s="4"/>
      <c r="UQD12" s="240"/>
      <c r="UQE12" s="1"/>
      <c r="UQF12" s="1"/>
      <c r="UQG12" s="4"/>
      <c r="UQH12" s="240"/>
      <c r="UQI12" s="1"/>
      <c r="UQJ12" s="1"/>
      <c r="UQK12" s="4"/>
      <c r="UQL12" s="240"/>
      <c r="UQM12" s="1"/>
      <c r="UQN12" s="1"/>
      <c r="UQO12" s="4"/>
      <c r="UQP12" s="240"/>
      <c r="UQQ12" s="1"/>
      <c r="UQR12" s="1"/>
      <c r="UQS12" s="4"/>
      <c r="UQT12" s="240"/>
      <c r="UQU12" s="1"/>
      <c r="UQV12" s="1"/>
      <c r="UQW12" s="4"/>
      <c r="UQX12" s="240"/>
      <c r="UQY12" s="1"/>
      <c r="UQZ12" s="1"/>
      <c r="URA12" s="4"/>
      <c r="URB12" s="240"/>
      <c r="URC12" s="1"/>
      <c r="URD12" s="1"/>
      <c r="URE12" s="4"/>
      <c r="URF12" s="240"/>
      <c r="URG12" s="1"/>
      <c r="URH12" s="1"/>
      <c r="URI12" s="4"/>
      <c r="URJ12" s="240"/>
      <c r="URK12" s="1"/>
      <c r="URL12" s="1"/>
      <c r="URM12" s="4"/>
      <c r="URN12" s="240"/>
      <c r="URO12" s="1"/>
      <c r="URP12" s="1"/>
      <c r="URQ12" s="4"/>
      <c r="URR12" s="240"/>
      <c r="URS12" s="1"/>
      <c r="URT12" s="1"/>
      <c r="URU12" s="4"/>
      <c r="URV12" s="240"/>
      <c r="URW12" s="1"/>
      <c r="URX12" s="1"/>
      <c r="URY12" s="4"/>
      <c r="URZ12" s="240"/>
      <c r="USA12" s="1"/>
      <c r="USB12" s="1"/>
      <c r="USC12" s="4"/>
      <c r="USD12" s="240"/>
      <c r="USE12" s="1"/>
      <c r="USF12" s="1"/>
      <c r="USG12" s="4"/>
      <c r="USH12" s="240"/>
      <c r="USI12" s="1"/>
      <c r="USJ12" s="1"/>
      <c r="USK12" s="4"/>
      <c r="USL12" s="240"/>
      <c r="USM12" s="1"/>
      <c r="USN12" s="1"/>
      <c r="USO12" s="4"/>
      <c r="USP12" s="240"/>
      <c r="USQ12" s="1"/>
      <c r="USR12" s="1"/>
      <c r="USS12" s="4"/>
      <c r="UST12" s="240"/>
      <c r="USU12" s="1"/>
      <c r="USV12" s="1"/>
      <c r="USW12" s="4"/>
      <c r="USX12" s="240"/>
      <c r="USY12" s="1"/>
      <c r="USZ12" s="1"/>
      <c r="UTA12" s="4"/>
      <c r="UTB12" s="240"/>
      <c r="UTC12" s="1"/>
      <c r="UTD12" s="1"/>
      <c r="UTE12" s="4"/>
      <c r="UTF12" s="240"/>
      <c r="UTG12" s="1"/>
      <c r="UTH12" s="1"/>
      <c r="UTI12" s="4"/>
      <c r="UTJ12" s="240"/>
      <c r="UTK12" s="1"/>
      <c r="UTL12" s="1"/>
      <c r="UTM12" s="4"/>
      <c r="UTN12" s="240"/>
      <c r="UTO12" s="1"/>
      <c r="UTP12" s="1"/>
      <c r="UTQ12" s="4"/>
      <c r="UTR12" s="240"/>
      <c r="UTS12" s="1"/>
      <c r="UTT12" s="1"/>
      <c r="UTU12" s="4"/>
      <c r="UTV12" s="240"/>
      <c r="UTW12" s="1"/>
      <c r="UTX12" s="1"/>
      <c r="UTY12" s="4"/>
      <c r="UTZ12" s="240"/>
      <c r="UUA12" s="1"/>
      <c r="UUB12" s="1"/>
      <c r="UUC12" s="4"/>
      <c r="UUD12" s="240"/>
      <c r="UUE12" s="1"/>
      <c r="UUF12" s="1"/>
      <c r="UUG12" s="4"/>
      <c r="UUH12" s="240"/>
      <c r="UUI12" s="1"/>
      <c r="UUJ12" s="1"/>
      <c r="UUK12" s="4"/>
      <c r="UUL12" s="240"/>
      <c r="UUM12" s="1"/>
      <c r="UUN12" s="1"/>
      <c r="UUO12" s="4"/>
      <c r="UUP12" s="240"/>
      <c r="UUQ12" s="1"/>
      <c r="UUR12" s="1"/>
      <c r="UUS12" s="4"/>
      <c r="UUT12" s="240"/>
      <c r="UUU12" s="1"/>
      <c r="UUV12" s="1"/>
      <c r="UUW12" s="4"/>
      <c r="UUX12" s="240"/>
      <c r="UUY12" s="1"/>
      <c r="UUZ12" s="1"/>
      <c r="UVA12" s="4"/>
      <c r="UVB12" s="240"/>
      <c r="UVC12" s="1"/>
      <c r="UVD12" s="1"/>
      <c r="UVE12" s="4"/>
      <c r="UVF12" s="240"/>
      <c r="UVG12" s="1"/>
      <c r="UVH12" s="1"/>
      <c r="UVI12" s="4"/>
      <c r="UVJ12" s="240"/>
      <c r="UVK12" s="1"/>
      <c r="UVL12" s="1"/>
      <c r="UVM12" s="4"/>
      <c r="UVN12" s="240"/>
      <c r="UVO12" s="1"/>
      <c r="UVP12" s="1"/>
      <c r="UVQ12" s="4"/>
      <c r="UVR12" s="240"/>
      <c r="UVS12" s="1"/>
      <c r="UVT12" s="1"/>
      <c r="UVU12" s="4"/>
      <c r="UVV12" s="240"/>
      <c r="UVW12" s="1"/>
      <c r="UVX12" s="1"/>
      <c r="UVY12" s="4"/>
      <c r="UVZ12" s="240"/>
      <c r="UWA12" s="1"/>
      <c r="UWB12" s="1"/>
      <c r="UWC12" s="4"/>
      <c r="UWD12" s="240"/>
      <c r="UWE12" s="1"/>
      <c r="UWF12" s="1"/>
      <c r="UWG12" s="4"/>
      <c r="UWH12" s="240"/>
      <c r="UWI12" s="1"/>
      <c r="UWJ12" s="1"/>
      <c r="UWK12" s="4"/>
      <c r="UWL12" s="240"/>
      <c r="UWM12" s="1"/>
      <c r="UWN12" s="1"/>
      <c r="UWO12" s="4"/>
      <c r="UWP12" s="240"/>
      <c r="UWQ12" s="1"/>
      <c r="UWR12" s="1"/>
      <c r="UWS12" s="4"/>
      <c r="UWT12" s="240"/>
      <c r="UWU12" s="1"/>
      <c r="UWV12" s="1"/>
      <c r="UWW12" s="4"/>
      <c r="UWX12" s="240"/>
      <c r="UWY12" s="1"/>
      <c r="UWZ12" s="1"/>
      <c r="UXA12" s="4"/>
      <c r="UXB12" s="240"/>
      <c r="UXC12" s="1"/>
      <c r="UXD12" s="1"/>
      <c r="UXE12" s="4"/>
      <c r="UXF12" s="240"/>
      <c r="UXG12" s="1"/>
      <c r="UXH12" s="1"/>
      <c r="UXI12" s="4"/>
      <c r="UXJ12" s="240"/>
      <c r="UXK12" s="1"/>
      <c r="UXL12" s="1"/>
      <c r="UXM12" s="4"/>
      <c r="UXN12" s="240"/>
      <c r="UXO12" s="1"/>
      <c r="UXP12" s="1"/>
      <c r="UXQ12" s="4"/>
      <c r="UXR12" s="240"/>
      <c r="UXS12" s="1"/>
      <c r="UXT12" s="1"/>
      <c r="UXU12" s="4"/>
      <c r="UXV12" s="240"/>
      <c r="UXW12" s="1"/>
      <c r="UXX12" s="1"/>
      <c r="UXY12" s="4"/>
      <c r="UXZ12" s="240"/>
      <c r="UYA12" s="1"/>
      <c r="UYB12" s="1"/>
      <c r="UYC12" s="4"/>
      <c r="UYD12" s="240"/>
      <c r="UYE12" s="1"/>
      <c r="UYF12" s="1"/>
      <c r="UYG12" s="4"/>
      <c r="UYH12" s="240"/>
      <c r="UYI12" s="1"/>
      <c r="UYJ12" s="1"/>
      <c r="UYK12" s="4"/>
      <c r="UYL12" s="240"/>
      <c r="UYM12" s="1"/>
      <c r="UYN12" s="1"/>
      <c r="UYO12" s="4"/>
      <c r="UYP12" s="240"/>
      <c r="UYQ12" s="1"/>
      <c r="UYR12" s="1"/>
      <c r="UYS12" s="4"/>
      <c r="UYT12" s="240"/>
      <c r="UYU12" s="1"/>
      <c r="UYV12" s="1"/>
      <c r="UYW12" s="4"/>
      <c r="UYX12" s="240"/>
      <c r="UYY12" s="1"/>
      <c r="UYZ12" s="1"/>
      <c r="UZA12" s="4"/>
      <c r="UZB12" s="240"/>
      <c r="UZC12" s="1"/>
      <c r="UZD12" s="1"/>
      <c r="UZE12" s="4"/>
      <c r="UZF12" s="240"/>
      <c r="UZG12" s="1"/>
      <c r="UZH12" s="1"/>
      <c r="UZI12" s="4"/>
      <c r="UZJ12" s="240"/>
      <c r="UZK12" s="1"/>
      <c r="UZL12" s="1"/>
      <c r="UZM12" s="4"/>
      <c r="UZN12" s="240"/>
      <c r="UZO12" s="1"/>
      <c r="UZP12" s="1"/>
      <c r="UZQ12" s="4"/>
      <c r="UZR12" s="240"/>
      <c r="UZS12" s="1"/>
      <c r="UZT12" s="1"/>
      <c r="UZU12" s="4"/>
      <c r="UZV12" s="240"/>
      <c r="UZW12" s="1"/>
      <c r="UZX12" s="1"/>
      <c r="UZY12" s="4"/>
      <c r="UZZ12" s="240"/>
      <c r="VAA12" s="1"/>
      <c r="VAB12" s="1"/>
      <c r="VAC12" s="4"/>
      <c r="VAD12" s="240"/>
      <c r="VAE12" s="1"/>
      <c r="VAF12" s="1"/>
      <c r="VAG12" s="4"/>
      <c r="VAH12" s="240"/>
      <c r="VAI12" s="1"/>
      <c r="VAJ12" s="1"/>
      <c r="VAK12" s="4"/>
      <c r="VAL12" s="240"/>
      <c r="VAM12" s="1"/>
      <c r="VAN12" s="1"/>
      <c r="VAO12" s="4"/>
      <c r="VAP12" s="240"/>
      <c r="VAQ12" s="1"/>
      <c r="VAR12" s="1"/>
      <c r="VAS12" s="4"/>
      <c r="VAT12" s="240"/>
      <c r="VAU12" s="1"/>
      <c r="VAV12" s="1"/>
      <c r="VAW12" s="4"/>
      <c r="VAX12" s="240"/>
      <c r="VAY12" s="1"/>
      <c r="VAZ12" s="1"/>
      <c r="VBA12" s="4"/>
      <c r="VBB12" s="240"/>
      <c r="VBC12" s="1"/>
      <c r="VBD12" s="1"/>
      <c r="VBE12" s="4"/>
      <c r="VBF12" s="240"/>
      <c r="VBG12" s="1"/>
      <c r="VBH12" s="1"/>
      <c r="VBI12" s="4"/>
      <c r="VBJ12" s="240"/>
      <c r="VBK12" s="1"/>
      <c r="VBL12" s="1"/>
      <c r="VBM12" s="4"/>
      <c r="VBN12" s="240"/>
      <c r="VBO12" s="1"/>
      <c r="VBP12" s="1"/>
      <c r="VBQ12" s="4"/>
      <c r="VBR12" s="240"/>
      <c r="VBS12" s="1"/>
      <c r="VBT12" s="1"/>
      <c r="VBU12" s="4"/>
      <c r="VBV12" s="240"/>
      <c r="VBW12" s="1"/>
      <c r="VBX12" s="1"/>
      <c r="VBY12" s="4"/>
      <c r="VBZ12" s="240"/>
      <c r="VCA12" s="1"/>
      <c r="VCB12" s="1"/>
      <c r="VCC12" s="4"/>
      <c r="VCD12" s="240"/>
      <c r="VCE12" s="1"/>
      <c r="VCF12" s="1"/>
      <c r="VCG12" s="4"/>
      <c r="VCH12" s="240"/>
      <c r="VCI12" s="1"/>
      <c r="VCJ12" s="1"/>
      <c r="VCK12" s="4"/>
      <c r="VCL12" s="240"/>
      <c r="VCM12" s="1"/>
      <c r="VCN12" s="1"/>
      <c r="VCO12" s="4"/>
      <c r="VCP12" s="240"/>
      <c r="VCQ12" s="1"/>
      <c r="VCR12" s="1"/>
      <c r="VCS12" s="4"/>
      <c r="VCT12" s="240"/>
      <c r="VCU12" s="1"/>
      <c r="VCV12" s="1"/>
      <c r="VCW12" s="4"/>
      <c r="VCX12" s="240"/>
      <c r="VCY12" s="1"/>
      <c r="VCZ12" s="1"/>
      <c r="VDA12" s="4"/>
      <c r="VDB12" s="240"/>
      <c r="VDC12" s="1"/>
      <c r="VDD12" s="1"/>
      <c r="VDE12" s="4"/>
      <c r="VDF12" s="240"/>
      <c r="VDG12" s="1"/>
      <c r="VDH12" s="1"/>
      <c r="VDI12" s="4"/>
      <c r="VDJ12" s="240"/>
      <c r="VDK12" s="1"/>
      <c r="VDL12" s="1"/>
      <c r="VDM12" s="4"/>
      <c r="VDN12" s="240"/>
      <c r="VDO12" s="1"/>
      <c r="VDP12" s="1"/>
      <c r="VDQ12" s="4"/>
      <c r="VDR12" s="240"/>
      <c r="VDS12" s="1"/>
      <c r="VDT12" s="1"/>
      <c r="VDU12" s="4"/>
      <c r="VDV12" s="240"/>
      <c r="VDW12" s="1"/>
      <c r="VDX12" s="1"/>
      <c r="VDY12" s="4"/>
      <c r="VDZ12" s="240"/>
      <c r="VEA12" s="1"/>
      <c r="VEB12" s="1"/>
      <c r="VEC12" s="4"/>
      <c r="VED12" s="240"/>
      <c r="VEE12" s="1"/>
      <c r="VEF12" s="1"/>
      <c r="VEG12" s="4"/>
      <c r="VEH12" s="240"/>
      <c r="VEI12" s="1"/>
      <c r="VEJ12" s="1"/>
      <c r="VEK12" s="4"/>
      <c r="VEL12" s="240"/>
      <c r="VEM12" s="1"/>
      <c r="VEN12" s="1"/>
      <c r="VEO12" s="4"/>
      <c r="VEP12" s="240"/>
      <c r="VEQ12" s="1"/>
      <c r="VER12" s="1"/>
      <c r="VES12" s="4"/>
      <c r="VET12" s="240"/>
      <c r="VEU12" s="1"/>
      <c r="VEV12" s="1"/>
      <c r="VEW12" s="4"/>
      <c r="VEX12" s="240"/>
      <c r="VEY12" s="1"/>
      <c r="VEZ12" s="1"/>
      <c r="VFA12" s="4"/>
      <c r="VFB12" s="240"/>
      <c r="VFC12" s="1"/>
      <c r="VFD12" s="1"/>
      <c r="VFE12" s="4"/>
      <c r="VFF12" s="240"/>
      <c r="VFG12" s="1"/>
      <c r="VFH12" s="1"/>
      <c r="VFI12" s="4"/>
      <c r="VFJ12" s="240"/>
      <c r="VFK12" s="1"/>
      <c r="VFL12" s="1"/>
      <c r="VFM12" s="4"/>
      <c r="VFN12" s="240"/>
      <c r="VFO12" s="1"/>
      <c r="VFP12" s="1"/>
      <c r="VFQ12" s="4"/>
      <c r="VFR12" s="240"/>
      <c r="VFS12" s="1"/>
      <c r="VFT12" s="1"/>
      <c r="VFU12" s="4"/>
      <c r="VFV12" s="240"/>
      <c r="VFW12" s="1"/>
      <c r="VFX12" s="1"/>
      <c r="VFY12" s="4"/>
      <c r="VFZ12" s="240"/>
      <c r="VGA12" s="1"/>
      <c r="VGB12" s="1"/>
      <c r="VGC12" s="4"/>
      <c r="VGD12" s="240"/>
      <c r="VGE12" s="1"/>
      <c r="VGF12" s="1"/>
      <c r="VGG12" s="4"/>
      <c r="VGH12" s="240"/>
      <c r="VGI12" s="1"/>
      <c r="VGJ12" s="1"/>
      <c r="VGK12" s="4"/>
      <c r="VGL12" s="240"/>
      <c r="VGM12" s="1"/>
      <c r="VGN12" s="1"/>
      <c r="VGO12" s="4"/>
      <c r="VGP12" s="240"/>
      <c r="VGQ12" s="1"/>
      <c r="VGR12" s="1"/>
      <c r="VGS12" s="4"/>
      <c r="VGT12" s="240"/>
      <c r="VGU12" s="1"/>
      <c r="VGV12" s="1"/>
      <c r="VGW12" s="4"/>
      <c r="VGX12" s="240"/>
      <c r="VGY12" s="1"/>
      <c r="VGZ12" s="1"/>
      <c r="VHA12" s="4"/>
      <c r="VHB12" s="240"/>
      <c r="VHC12" s="1"/>
      <c r="VHD12" s="1"/>
      <c r="VHE12" s="4"/>
      <c r="VHF12" s="240"/>
      <c r="VHG12" s="1"/>
      <c r="VHH12" s="1"/>
      <c r="VHI12" s="4"/>
      <c r="VHJ12" s="240"/>
      <c r="VHK12" s="1"/>
      <c r="VHL12" s="1"/>
      <c r="VHM12" s="4"/>
      <c r="VHN12" s="240"/>
      <c r="VHO12" s="1"/>
      <c r="VHP12" s="1"/>
      <c r="VHQ12" s="4"/>
      <c r="VHR12" s="240"/>
      <c r="VHS12" s="1"/>
      <c r="VHT12" s="1"/>
      <c r="VHU12" s="4"/>
      <c r="VHV12" s="240"/>
      <c r="VHW12" s="1"/>
      <c r="VHX12" s="1"/>
      <c r="VHY12" s="4"/>
      <c r="VHZ12" s="240"/>
      <c r="VIA12" s="1"/>
      <c r="VIB12" s="1"/>
      <c r="VIC12" s="4"/>
      <c r="VID12" s="240"/>
      <c r="VIE12" s="1"/>
      <c r="VIF12" s="1"/>
      <c r="VIG12" s="4"/>
      <c r="VIH12" s="240"/>
      <c r="VII12" s="1"/>
      <c r="VIJ12" s="1"/>
      <c r="VIK12" s="4"/>
      <c r="VIL12" s="240"/>
      <c r="VIM12" s="1"/>
      <c r="VIN12" s="1"/>
      <c r="VIO12" s="4"/>
      <c r="VIP12" s="240"/>
      <c r="VIQ12" s="1"/>
      <c r="VIR12" s="1"/>
      <c r="VIS12" s="4"/>
      <c r="VIT12" s="240"/>
      <c r="VIU12" s="1"/>
      <c r="VIV12" s="1"/>
      <c r="VIW12" s="4"/>
      <c r="VIX12" s="240"/>
      <c r="VIY12" s="1"/>
      <c r="VIZ12" s="1"/>
      <c r="VJA12" s="4"/>
      <c r="VJB12" s="240"/>
      <c r="VJC12" s="1"/>
      <c r="VJD12" s="1"/>
      <c r="VJE12" s="4"/>
      <c r="VJF12" s="240"/>
      <c r="VJG12" s="1"/>
      <c r="VJH12" s="1"/>
      <c r="VJI12" s="4"/>
      <c r="VJJ12" s="240"/>
      <c r="VJK12" s="1"/>
      <c r="VJL12" s="1"/>
      <c r="VJM12" s="4"/>
      <c r="VJN12" s="240"/>
      <c r="VJO12" s="1"/>
      <c r="VJP12" s="1"/>
      <c r="VJQ12" s="4"/>
      <c r="VJR12" s="240"/>
      <c r="VJS12" s="1"/>
      <c r="VJT12" s="1"/>
      <c r="VJU12" s="4"/>
      <c r="VJV12" s="240"/>
      <c r="VJW12" s="1"/>
      <c r="VJX12" s="1"/>
      <c r="VJY12" s="4"/>
      <c r="VJZ12" s="240"/>
      <c r="VKA12" s="1"/>
      <c r="VKB12" s="1"/>
      <c r="VKC12" s="4"/>
      <c r="VKD12" s="240"/>
      <c r="VKE12" s="1"/>
      <c r="VKF12" s="1"/>
      <c r="VKG12" s="4"/>
      <c r="VKH12" s="240"/>
      <c r="VKI12" s="1"/>
      <c r="VKJ12" s="1"/>
      <c r="VKK12" s="4"/>
      <c r="VKL12" s="240"/>
      <c r="VKM12" s="1"/>
      <c r="VKN12" s="1"/>
      <c r="VKO12" s="4"/>
      <c r="VKP12" s="240"/>
      <c r="VKQ12" s="1"/>
      <c r="VKR12" s="1"/>
      <c r="VKS12" s="4"/>
      <c r="VKT12" s="240"/>
      <c r="VKU12" s="1"/>
      <c r="VKV12" s="1"/>
      <c r="VKW12" s="4"/>
      <c r="VKX12" s="240"/>
      <c r="VKY12" s="1"/>
      <c r="VKZ12" s="1"/>
      <c r="VLA12" s="4"/>
      <c r="VLB12" s="240"/>
      <c r="VLC12" s="1"/>
      <c r="VLD12" s="1"/>
      <c r="VLE12" s="4"/>
      <c r="VLF12" s="240"/>
      <c r="VLG12" s="1"/>
      <c r="VLH12" s="1"/>
      <c r="VLI12" s="4"/>
      <c r="VLJ12" s="240"/>
      <c r="VLK12" s="1"/>
      <c r="VLL12" s="1"/>
      <c r="VLM12" s="4"/>
      <c r="VLN12" s="240"/>
      <c r="VLO12" s="1"/>
      <c r="VLP12" s="1"/>
      <c r="VLQ12" s="4"/>
      <c r="VLR12" s="240"/>
      <c r="VLS12" s="1"/>
      <c r="VLT12" s="1"/>
      <c r="VLU12" s="4"/>
      <c r="VLV12" s="240"/>
      <c r="VLW12" s="1"/>
      <c r="VLX12" s="1"/>
      <c r="VLY12" s="4"/>
      <c r="VLZ12" s="240"/>
      <c r="VMA12" s="1"/>
      <c r="VMB12" s="1"/>
      <c r="VMC12" s="4"/>
      <c r="VMD12" s="240"/>
      <c r="VME12" s="1"/>
      <c r="VMF12" s="1"/>
      <c r="VMG12" s="4"/>
      <c r="VMH12" s="240"/>
      <c r="VMI12" s="1"/>
      <c r="VMJ12" s="1"/>
      <c r="VMK12" s="4"/>
      <c r="VML12" s="240"/>
      <c r="VMM12" s="1"/>
      <c r="VMN12" s="1"/>
      <c r="VMO12" s="4"/>
      <c r="VMP12" s="240"/>
      <c r="VMQ12" s="1"/>
      <c r="VMR12" s="1"/>
      <c r="VMS12" s="4"/>
      <c r="VMT12" s="240"/>
      <c r="VMU12" s="1"/>
      <c r="VMV12" s="1"/>
      <c r="VMW12" s="4"/>
      <c r="VMX12" s="240"/>
      <c r="VMY12" s="1"/>
      <c r="VMZ12" s="1"/>
      <c r="VNA12" s="4"/>
      <c r="VNB12" s="240"/>
      <c r="VNC12" s="1"/>
      <c r="VND12" s="1"/>
      <c r="VNE12" s="4"/>
      <c r="VNF12" s="240"/>
      <c r="VNG12" s="1"/>
      <c r="VNH12" s="1"/>
      <c r="VNI12" s="4"/>
      <c r="VNJ12" s="240"/>
      <c r="VNK12" s="1"/>
      <c r="VNL12" s="1"/>
      <c r="VNM12" s="4"/>
      <c r="VNN12" s="240"/>
      <c r="VNO12" s="1"/>
      <c r="VNP12" s="1"/>
      <c r="VNQ12" s="4"/>
      <c r="VNR12" s="240"/>
      <c r="VNS12" s="1"/>
      <c r="VNT12" s="1"/>
      <c r="VNU12" s="4"/>
      <c r="VNV12" s="240"/>
      <c r="VNW12" s="1"/>
      <c r="VNX12" s="1"/>
      <c r="VNY12" s="4"/>
      <c r="VNZ12" s="240"/>
      <c r="VOA12" s="1"/>
      <c r="VOB12" s="1"/>
      <c r="VOC12" s="4"/>
      <c r="VOD12" s="240"/>
      <c r="VOE12" s="1"/>
      <c r="VOF12" s="1"/>
      <c r="VOG12" s="4"/>
      <c r="VOH12" s="240"/>
      <c r="VOI12" s="1"/>
      <c r="VOJ12" s="1"/>
      <c r="VOK12" s="4"/>
      <c r="VOL12" s="240"/>
      <c r="VOM12" s="1"/>
      <c r="VON12" s="1"/>
      <c r="VOO12" s="4"/>
      <c r="VOP12" s="240"/>
      <c r="VOQ12" s="1"/>
      <c r="VOR12" s="1"/>
      <c r="VOS12" s="4"/>
      <c r="VOT12" s="240"/>
      <c r="VOU12" s="1"/>
      <c r="VOV12" s="1"/>
      <c r="VOW12" s="4"/>
      <c r="VOX12" s="240"/>
      <c r="VOY12" s="1"/>
      <c r="VOZ12" s="1"/>
      <c r="VPA12" s="4"/>
      <c r="VPB12" s="240"/>
      <c r="VPC12" s="1"/>
      <c r="VPD12" s="1"/>
      <c r="VPE12" s="4"/>
      <c r="VPF12" s="240"/>
      <c r="VPG12" s="1"/>
      <c r="VPH12" s="1"/>
      <c r="VPI12" s="4"/>
      <c r="VPJ12" s="240"/>
      <c r="VPK12" s="1"/>
      <c r="VPL12" s="1"/>
      <c r="VPM12" s="4"/>
      <c r="VPN12" s="240"/>
      <c r="VPO12" s="1"/>
      <c r="VPP12" s="1"/>
      <c r="VPQ12" s="4"/>
      <c r="VPR12" s="240"/>
      <c r="VPS12" s="1"/>
      <c r="VPT12" s="1"/>
      <c r="VPU12" s="4"/>
      <c r="VPV12" s="240"/>
      <c r="VPW12" s="1"/>
      <c r="VPX12" s="1"/>
      <c r="VPY12" s="4"/>
      <c r="VPZ12" s="240"/>
      <c r="VQA12" s="1"/>
      <c r="VQB12" s="1"/>
      <c r="VQC12" s="4"/>
      <c r="VQD12" s="240"/>
      <c r="VQE12" s="1"/>
      <c r="VQF12" s="1"/>
      <c r="VQG12" s="4"/>
      <c r="VQH12" s="240"/>
      <c r="VQI12" s="1"/>
      <c r="VQJ12" s="1"/>
      <c r="VQK12" s="4"/>
      <c r="VQL12" s="240"/>
      <c r="VQM12" s="1"/>
      <c r="VQN12" s="1"/>
      <c r="VQO12" s="4"/>
      <c r="VQP12" s="240"/>
      <c r="VQQ12" s="1"/>
      <c r="VQR12" s="1"/>
      <c r="VQS12" s="4"/>
      <c r="VQT12" s="240"/>
      <c r="VQU12" s="1"/>
      <c r="VQV12" s="1"/>
      <c r="VQW12" s="4"/>
      <c r="VQX12" s="240"/>
      <c r="VQY12" s="1"/>
      <c r="VQZ12" s="1"/>
      <c r="VRA12" s="4"/>
      <c r="VRB12" s="240"/>
      <c r="VRC12" s="1"/>
      <c r="VRD12" s="1"/>
      <c r="VRE12" s="4"/>
      <c r="VRF12" s="240"/>
      <c r="VRG12" s="1"/>
      <c r="VRH12" s="1"/>
      <c r="VRI12" s="4"/>
      <c r="VRJ12" s="240"/>
      <c r="VRK12" s="1"/>
      <c r="VRL12" s="1"/>
      <c r="VRM12" s="4"/>
      <c r="VRN12" s="240"/>
      <c r="VRO12" s="1"/>
      <c r="VRP12" s="1"/>
      <c r="VRQ12" s="4"/>
      <c r="VRR12" s="240"/>
      <c r="VRS12" s="1"/>
      <c r="VRT12" s="1"/>
      <c r="VRU12" s="4"/>
      <c r="VRV12" s="240"/>
      <c r="VRW12" s="1"/>
      <c r="VRX12" s="1"/>
      <c r="VRY12" s="4"/>
      <c r="VRZ12" s="240"/>
      <c r="VSA12" s="1"/>
      <c r="VSB12" s="1"/>
      <c r="VSC12" s="4"/>
      <c r="VSD12" s="240"/>
      <c r="VSE12" s="1"/>
      <c r="VSF12" s="1"/>
      <c r="VSG12" s="4"/>
      <c r="VSH12" s="240"/>
      <c r="VSI12" s="1"/>
      <c r="VSJ12" s="1"/>
      <c r="VSK12" s="4"/>
      <c r="VSL12" s="240"/>
      <c r="VSM12" s="1"/>
      <c r="VSN12" s="1"/>
      <c r="VSO12" s="4"/>
      <c r="VSP12" s="240"/>
      <c r="VSQ12" s="1"/>
      <c r="VSR12" s="1"/>
      <c r="VSS12" s="4"/>
      <c r="VST12" s="240"/>
      <c r="VSU12" s="1"/>
      <c r="VSV12" s="1"/>
      <c r="VSW12" s="4"/>
      <c r="VSX12" s="240"/>
      <c r="VSY12" s="1"/>
      <c r="VSZ12" s="1"/>
      <c r="VTA12" s="4"/>
      <c r="VTB12" s="240"/>
      <c r="VTC12" s="1"/>
      <c r="VTD12" s="1"/>
      <c r="VTE12" s="4"/>
      <c r="VTF12" s="240"/>
      <c r="VTG12" s="1"/>
      <c r="VTH12" s="1"/>
      <c r="VTI12" s="4"/>
      <c r="VTJ12" s="240"/>
      <c r="VTK12" s="1"/>
      <c r="VTL12" s="1"/>
      <c r="VTM12" s="4"/>
      <c r="VTN12" s="240"/>
      <c r="VTO12" s="1"/>
      <c r="VTP12" s="1"/>
      <c r="VTQ12" s="4"/>
      <c r="VTR12" s="240"/>
      <c r="VTS12" s="1"/>
      <c r="VTT12" s="1"/>
      <c r="VTU12" s="4"/>
      <c r="VTV12" s="240"/>
      <c r="VTW12" s="1"/>
      <c r="VTX12" s="1"/>
      <c r="VTY12" s="4"/>
      <c r="VTZ12" s="240"/>
      <c r="VUA12" s="1"/>
      <c r="VUB12" s="1"/>
      <c r="VUC12" s="4"/>
      <c r="VUD12" s="240"/>
      <c r="VUE12" s="1"/>
      <c r="VUF12" s="1"/>
      <c r="VUG12" s="4"/>
      <c r="VUH12" s="240"/>
      <c r="VUI12" s="1"/>
      <c r="VUJ12" s="1"/>
      <c r="VUK12" s="4"/>
      <c r="VUL12" s="240"/>
      <c r="VUM12" s="1"/>
      <c r="VUN12" s="1"/>
      <c r="VUO12" s="4"/>
      <c r="VUP12" s="240"/>
      <c r="VUQ12" s="1"/>
      <c r="VUR12" s="1"/>
      <c r="VUS12" s="4"/>
      <c r="VUT12" s="240"/>
      <c r="VUU12" s="1"/>
      <c r="VUV12" s="1"/>
      <c r="VUW12" s="4"/>
      <c r="VUX12" s="240"/>
      <c r="VUY12" s="1"/>
      <c r="VUZ12" s="1"/>
      <c r="VVA12" s="4"/>
      <c r="VVB12" s="240"/>
      <c r="VVC12" s="1"/>
      <c r="VVD12" s="1"/>
      <c r="VVE12" s="4"/>
      <c r="VVF12" s="240"/>
      <c r="VVG12" s="1"/>
      <c r="VVH12" s="1"/>
      <c r="VVI12" s="4"/>
      <c r="VVJ12" s="240"/>
      <c r="VVK12" s="1"/>
      <c r="VVL12" s="1"/>
      <c r="VVM12" s="4"/>
      <c r="VVN12" s="240"/>
      <c r="VVO12" s="1"/>
      <c r="VVP12" s="1"/>
      <c r="VVQ12" s="4"/>
      <c r="VVR12" s="240"/>
      <c r="VVS12" s="1"/>
      <c r="VVT12" s="1"/>
      <c r="VVU12" s="4"/>
      <c r="VVV12" s="240"/>
      <c r="VVW12" s="1"/>
      <c r="VVX12" s="1"/>
      <c r="VVY12" s="4"/>
      <c r="VVZ12" s="240"/>
      <c r="VWA12" s="1"/>
      <c r="VWB12" s="1"/>
      <c r="VWC12" s="4"/>
      <c r="VWD12" s="240"/>
      <c r="VWE12" s="1"/>
      <c r="VWF12" s="1"/>
      <c r="VWG12" s="4"/>
      <c r="VWH12" s="240"/>
      <c r="VWI12" s="1"/>
      <c r="VWJ12" s="1"/>
      <c r="VWK12" s="4"/>
      <c r="VWL12" s="240"/>
      <c r="VWM12" s="1"/>
      <c r="VWN12" s="1"/>
      <c r="VWO12" s="4"/>
      <c r="VWP12" s="240"/>
      <c r="VWQ12" s="1"/>
      <c r="VWR12" s="1"/>
      <c r="VWS12" s="4"/>
      <c r="VWT12" s="240"/>
      <c r="VWU12" s="1"/>
      <c r="VWV12" s="1"/>
      <c r="VWW12" s="4"/>
      <c r="VWX12" s="240"/>
      <c r="VWY12" s="1"/>
      <c r="VWZ12" s="1"/>
      <c r="VXA12" s="4"/>
      <c r="VXB12" s="240"/>
      <c r="VXC12" s="1"/>
      <c r="VXD12" s="1"/>
      <c r="VXE12" s="4"/>
      <c r="VXF12" s="240"/>
      <c r="VXG12" s="1"/>
      <c r="VXH12" s="1"/>
      <c r="VXI12" s="4"/>
      <c r="VXJ12" s="240"/>
      <c r="VXK12" s="1"/>
      <c r="VXL12" s="1"/>
      <c r="VXM12" s="4"/>
      <c r="VXN12" s="240"/>
      <c r="VXO12" s="1"/>
      <c r="VXP12" s="1"/>
      <c r="VXQ12" s="4"/>
      <c r="VXR12" s="240"/>
      <c r="VXS12" s="1"/>
      <c r="VXT12" s="1"/>
      <c r="VXU12" s="4"/>
      <c r="VXV12" s="240"/>
      <c r="VXW12" s="1"/>
      <c r="VXX12" s="1"/>
      <c r="VXY12" s="4"/>
      <c r="VXZ12" s="240"/>
      <c r="VYA12" s="1"/>
      <c r="VYB12" s="1"/>
      <c r="VYC12" s="4"/>
      <c r="VYD12" s="240"/>
      <c r="VYE12" s="1"/>
      <c r="VYF12" s="1"/>
      <c r="VYG12" s="4"/>
      <c r="VYH12" s="240"/>
      <c r="VYI12" s="1"/>
      <c r="VYJ12" s="1"/>
      <c r="VYK12" s="4"/>
      <c r="VYL12" s="240"/>
      <c r="VYM12" s="1"/>
      <c r="VYN12" s="1"/>
      <c r="VYO12" s="4"/>
      <c r="VYP12" s="240"/>
      <c r="VYQ12" s="1"/>
      <c r="VYR12" s="1"/>
      <c r="VYS12" s="4"/>
      <c r="VYT12" s="240"/>
      <c r="VYU12" s="1"/>
      <c r="VYV12" s="1"/>
      <c r="VYW12" s="4"/>
      <c r="VYX12" s="240"/>
      <c r="VYY12" s="1"/>
      <c r="VYZ12" s="1"/>
      <c r="VZA12" s="4"/>
      <c r="VZB12" s="240"/>
      <c r="VZC12" s="1"/>
      <c r="VZD12" s="1"/>
      <c r="VZE12" s="4"/>
      <c r="VZF12" s="240"/>
      <c r="VZG12" s="1"/>
      <c r="VZH12" s="1"/>
      <c r="VZI12" s="4"/>
      <c r="VZJ12" s="240"/>
      <c r="VZK12" s="1"/>
      <c r="VZL12" s="1"/>
      <c r="VZM12" s="4"/>
      <c r="VZN12" s="240"/>
      <c r="VZO12" s="1"/>
      <c r="VZP12" s="1"/>
      <c r="VZQ12" s="4"/>
      <c r="VZR12" s="240"/>
      <c r="VZS12" s="1"/>
      <c r="VZT12" s="1"/>
      <c r="VZU12" s="4"/>
      <c r="VZV12" s="240"/>
      <c r="VZW12" s="1"/>
      <c r="VZX12" s="1"/>
      <c r="VZY12" s="4"/>
      <c r="VZZ12" s="240"/>
      <c r="WAA12" s="1"/>
      <c r="WAB12" s="1"/>
      <c r="WAC12" s="4"/>
      <c r="WAD12" s="240"/>
      <c r="WAE12" s="1"/>
      <c r="WAF12" s="1"/>
      <c r="WAG12" s="4"/>
      <c r="WAH12" s="240"/>
      <c r="WAI12" s="1"/>
      <c r="WAJ12" s="1"/>
      <c r="WAK12" s="4"/>
      <c r="WAL12" s="240"/>
      <c r="WAM12" s="1"/>
      <c r="WAN12" s="1"/>
      <c r="WAO12" s="4"/>
      <c r="WAP12" s="240"/>
      <c r="WAQ12" s="1"/>
      <c r="WAR12" s="1"/>
      <c r="WAS12" s="4"/>
      <c r="WAT12" s="240"/>
      <c r="WAU12" s="1"/>
      <c r="WAV12" s="1"/>
      <c r="WAW12" s="4"/>
      <c r="WAX12" s="240"/>
      <c r="WAY12" s="1"/>
      <c r="WAZ12" s="1"/>
      <c r="WBA12" s="4"/>
      <c r="WBB12" s="240"/>
      <c r="WBC12" s="1"/>
      <c r="WBD12" s="1"/>
      <c r="WBE12" s="4"/>
      <c r="WBF12" s="240"/>
      <c r="WBG12" s="1"/>
      <c r="WBH12" s="1"/>
      <c r="WBI12" s="4"/>
      <c r="WBJ12" s="240"/>
      <c r="WBK12" s="1"/>
      <c r="WBL12" s="1"/>
      <c r="WBM12" s="4"/>
      <c r="WBN12" s="240"/>
      <c r="WBO12" s="1"/>
      <c r="WBP12" s="1"/>
      <c r="WBQ12" s="4"/>
      <c r="WBR12" s="240"/>
      <c r="WBS12" s="1"/>
      <c r="WBT12" s="1"/>
      <c r="WBU12" s="4"/>
      <c r="WBV12" s="240"/>
      <c r="WBW12" s="1"/>
      <c r="WBX12" s="1"/>
      <c r="WBY12" s="4"/>
      <c r="WBZ12" s="240"/>
      <c r="WCA12" s="1"/>
      <c r="WCB12" s="1"/>
      <c r="WCC12" s="4"/>
      <c r="WCD12" s="240"/>
      <c r="WCE12" s="1"/>
      <c r="WCF12" s="1"/>
      <c r="WCG12" s="4"/>
      <c r="WCH12" s="240"/>
      <c r="WCI12" s="1"/>
      <c r="WCJ12" s="1"/>
      <c r="WCK12" s="4"/>
      <c r="WCL12" s="240"/>
      <c r="WCM12" s="1"/>
      <c r="WCN12" s="1"/>
      <c r="WCO12" s="4"/>
      <c r="WCP12" s="240"/>
      <c r="WCQ12" s="1"/>
      <c r="WCR12" s="1"/>
      <c r="WCS12" s="4"/>
      <c r="WCT12" s="240"/>
      <c r="WCU12" s="1"/>
      <c r="WCV12" s="1"/>
      <c r="WCW12" s="4"/>
      <c r="WCX12" s="240"/>
      <c r="WCY12" s="1"/>
      <c r="WCZ12" s="1"/>
      <c r="WDA12" s="4"/>
      <c r="WDB12" s="240"/>
      <c r="WDC12" s="1"/>
      <c r="WDD12" s="1"/>
      <c r="WDE12" s="4"/>
      <c r="WDF12" s="240"/>
      <c r="WDG12" s="1"/>
      <c r="WDH12" s="1"/>
      <c r="WDI12" s="4"/>
      <c r="WDJ12" s="240"/>
      <c r="WDK12" s="1"/>
      <c r="WDL12" s="1"/>
      <c r="WDM12" s="4"/>
      <c r="WDN12" s="240"/>
      <c r="WDO12" s="1"/>
      <c r="WDP12" s="1"/>
      <c r="WDQ12" s="4"/>
      <c r="WDR12" s="240"/>
      <c r="WDS12" s="1"/>
      <c r="WDT12" s="1"/>
      <c r="WDU12" s="4"/>
      <c r="WDV12" s="240"/>
      <c r="WDW12" s="1"/>
      <c r="WDX12" s="1"/>
      <c r="WDY12" s="4"/>
      <c r="WDZ12" s="240"/>
      <c r="WEA12" s="1"/>
      <c r="WEB12" s="1"/>
      <c r="WEC12" s="4"/>
      <c r="WED12" s="240"/>
      <c r="WEE12" s="1"/>
      <c r="WEF12" s="1"/>
      <c r="WEG12" s="4"/>
      <c r="WEH12" s="240"/>
      <c r="WEI12" s="1"/>
      <c r="WEJ12" s="1"/>
      <c r="WEK12" s="4"/>
      <c r="WEL12" s="240"/>
      <c r="WEM12" s="1"/>
      <c r="WEN12" s="1"/>
      <c r="WEO12" s="4"/>
      <c r="WEP12" s="240"/>
      <c r="WEQ12" s="1"/>
      <c r="WER12" s="1"/>
      <c r="WES12" s="4"/>
      <c r="WET12" s="240"/>
      <c r="WEU12" s="1"/>
      <c r="WEV12" s="1"/>
      <c r="WEW12" s="4"/>
      <c r="WEX12" s="240"/>
      <c r="WEY12" s="1"/>
      <c r="WEZ12" s="1"/>
      <c r="WFA12" s="4"/>
      <c r="WFB12" s="240"/>
      <c r="WFC12" s="1"/>
      <c r="WFD12" s="1"/>
      <c r="WFE12" s="4"/>
      <c r="WFF12" s="240"/>
      <c r="WFG12" s="1"/>
      <c r="WFH12" s="1"/>
      <c r="WFI12" s="4"/>
      <c r="WFJ12" s="240"/>
      <c r="WFK12" s="1"/>
      <c r="WFL12" s="1"/>
      <c r="WFM12" s="4"/>
      <c r="WFN12" s="240"/>
      <c r="WFO12" s="1"/>
      <c r="WFP12" s="1"/>
      <c r="WFQ12" s="4"/>
      <c r="WFR12" s="240"/>
      <c r="WFS12" s="1"/>
      <c r="WFT12" s="1"/>
      <c r="WFU12" s="4"/>
      <c r="WFV12" s="240"/>
      <c r="WFW12" s="1"/>
      <c r="WFX12" s="1"/>
      <c r="WFY12" s="4"/>
      <c r="WFZ12" s="240"/>
      <c r="WGA12" s="1"/>
      <c r="WGB12" s="1"/>
      <c r="WGC12" s="4"/>
      <c r="WGD12" s="240"/>
      <c r="WGE12" s="1"/>
      <c r="WGF12" s="1"/>
      <c r="WGG12" s="4"/>
      <c r="WGH12" s="240"/>
      <c r="WGI12" s="1"/>
      <c r="WGJ12" s="1"/>
      <c r="WGK12" s="4"/>
      <c r="WGL12" s="240"/>
      <c r="WGM12" s="1"/>
      <c r="WGN12" s="1"/>
      <c r="WGO12" s="4"/>
      <c r="WGP12" s="240"/>
      <c r="WGQ12" s="1"/>
      <c r="WGR12" s="1"/>
      <c r="WGS12" s="4"/>
      <c r="WGT12" s="240"/>
      <c r="WGU12" s="1"/>
      <c r="WGV12" s="1"/>
      <c r="WGW12" s="4"/>
      <c r="WGX12" s="240"/>
      <c r="WGY12" s="1"/>
      <c r="WGZ12" s="1"/>
      <c r="WHA12" s="4"/>
      <c r="WHB12" s="240"/>
      <c r="WHC12" s="1"/>
      <c r="WHD12" s="1"/>
      <c r="WHE12" s="4"/>
      <c r="WHF12" s="240"/>
      <c r="WHG12" s="1"/>
      <c r="WHH12" s="1"/>
      <c r="WHI12" s="4"/>
      <c r="WHJ12" s="240"/>
      <c r="WHK12" s="1"/>
      <c r="WHL12" s="1"/>
      <c r="WHM12" s="4"/>
      <c r="WHN12" s="240"/>
      <c r="WHO12" s="1"/>
      <c r="WHP12" s="1"/>
      <c r="WHQ12" s="4"/>
      <c r="WHR12" s="240"/>
      <c r="WHS12" s="1"/>
      <c r="WHT12" s="1"/>
      <c r="WHU12" s="4"/>
      <c r="WHV12" s="240"/>
      <c r="WHW12" s="1"/>
      <c r="WHX12" s="1"/>
      <c r="WHY12" s="4"/>
      <c r="WHZ12" s="240"/>
      <c r="WIA12" s="1"/>
      <c r="WIB12" s="1"/>
      <c r="WIC12" s="4"/>
      <c r="WID12" s="240"/>
      <c r="WIE12" s="1"/>
      <c r="WIF12" s="1"/>
      <c r="WIG12" s="4"/>
      <c r="WIH12" s="240"/>
      <c r="WII12" s="1"/>
      <c r="WIJ12" s="1"/>
      <c r="WIK12" s="4"/>
      <c r="WIL12" s="240"/>
      <c r="WIM12" s="1"/>
      <c r="WIN12" s="1"/>
      <c r="WIO12" s="4"/>
      <c r="WIP12" s="240"/>
      <c r="WIQ12" s="1"/>
      <c r="WIR12" s="1"/>
      <c r="WIS12" s="4"/>
      <c r="WIT12" s="240"/>
      <c r="WIU12" s="1"/>
      <c r="WIV12" s="1"/>
      <c r="WIW12" s="4"/>
      <c r="WIX12" s="240"/>
      <c r="WIY12" s="1"/>
      <c r="WIZ12" s="1"/>
      <c r="WJA12" s="4"/>
      <c r="WJB12" s="240"/>
      <c r="WJC12" s="1"/>
      <c r="WJD12" s="1"/>
      <c r="WJE12" s="4"/>
      <c r="WJF12" s="240"/>
      <c r="WJG12" s="1"/>
      <c r="WJH12" s="1"/>
      <c r="WJI12" s="4"/>
      <c r="WJJ12" s="240"/>
      <c r="WJK12" s="1"/>
      <c r="WJL12" s="1"/>
      <c r="WJM12" s="4"/>
      <c r="WJN12" s="240"/>
      <c r="WJO12" s="1"/>
      <c r="WJP12" s="1"/>
      <c r="WJQ12" s="4"/>
      <c r="WJR12" s="240"/>
      <c r="WJS12" s="1"/>
      <c r="WJT12" s="1"/>
      <c r="WJU12" s="4"/>
      <c r="WJV12" s="240"/>
      <c r="WJW12" s="1"/>
      <c r="WJX12" s="1"/>
      <c r="WJY12" s="4"/>
      <c r="WJZ12" s="240"/>
      <c r="WKA12" s="1"/>
      <c r="WKB12" s="1"/>
      <c r="WKC12" s="4"/>
      <c r="WKD12" s="240"/>
      <c r="WKE12" s="1"/>
      <c r="WKF12" s="1"/>
      <c r="WKG12" s="4"/>
      <c r="WKH12" s="240"/>
      <c r="WKI12" s="1"/>
      <c r="WKJ12" s="1"/>
      <c r="WKK12" s="4"/>
      <c r="WKL12" s="240"/>
      <c r="WKM12" s="1"/>
      <c r="WKN12" s="1"/>
      <c r="WKO12" s="4"/>
      <c r="WKP12" s="240"/>
      <c r="WKQ12" s="1"/>
      <c r="WKR12" s="1"/>
      <c r="WKS12" s="4"/>
      <c r="WKT12" s="240"/>
      <c r="WKU12" s="1"/>
      <c r="WKV12" s="1"/>
      <c r="WKW12" s="4"/>
      <c r="WKX12" s="240"/>
      <c r="WKY12" s="1"/>
      <c r="WKZ12" s="1"/>
      <c r="WLA12" s="4"/>
      <c r="WLB12" s="240"/>
      <c r="WLC12" s="1"/>
      <c r="WLD12" s="1"/>
      <c r="WLE12" s="4"/>
      <c r="WLF12" s="240"/>
      <c r="WLG12" s="1"/>
      <c r="WLH12" s="1"/>
      <c r="WLI12" s="4"/>
      <c r="WLJ12" s="240"/>
      <c r="WLK12" s="1"/>
      <c r="WLL12" s="1"/>
      <c r="WLM12" s="4"/>
      <c r="WLN12" s="240"/>
      <c r="WLO12" s="1"/>
      <c r="WLP12" s="1"/>
      <c r="WLQ12" s="4"/>
      <c r="WLR12" s="240"/>
      <c r="WLS12" s="1"/>
      <c r="WLT12" s="1"/>
      <c r="WLU12" s="4"/>
      <c r="WLV12" s="240"/>
      <c r="WLW12" s="1"/>
      <c r="WLX12" s="1"/>
      <c r="WLY12" s="4"/>
      <c r="WLZ12" s="240"/>
      <c r="WMA12" s="1"/>
      <c r="WMB12" s="1"/>
      <c r="WMC12" s="4"/>
      <c r="WMD12" s="240"/>
      <c r="WME12" s="1"/>
      <c r="WMF12" s="1"/>
      <c r="WMG12" s="4"/>
      <c r="WMH12" s="240"/>
      <c r="WMI12" s="1"/>
      <c r="WMJ12" s="1"/>
      <c r="WMK12" s="4"/>
      <c r="WML12" s="240"/>
      <c r="WMM12" s="1"/>
      <c r="WMN12" s="1"/>
      <c r="WMO12" s="4"/>
      <c r="WMP12" s="240"/>
      <c r="WMQ12" s="1"/>
      <c r="WMR12" s="1"/>
      <c r="WMS12" s="4"/>
      <c r="WMT12" s="240"/>
      <c r="WMU12" s="1"/>
      <c r="WMV12" s="1"/>
      <c r="WMW12" s="4"/>
      <c r="WMX12" s="240"/>
      <c r="WMY12" s="1"/>
      <c r="WMZ12" s="1"/>
      <c r="WNA12" s="4"/>
      <c r="WNB12" s="240"/>
      <c r="WNC12" s="1"/>
      <c r="WND12" s="1"/>
      <c r="WNE12" s="4"/>
      <c r="WNF12" s="240"/>
      <c r="WNG12" s="1"/>
      <c r="WNH12" s="1"/>
      <c r="WNI12" s="4"/>
      <c r="WNJ12" s="240"/>
      <c r="WNK12" s="1"/>
      <c r="WNL12" s="1"/>
      <c r="WNM12" s="4"/>
      <c r="WNN12" s="240"/>
      <c r="WNO12" s="1"/>
      <c r="WNP12" s="1"/>
      <c r="WNQ12" s="4"/>
      <c r="WNR12" s="240"/>
      <c r="WNS12" s="1"/>
      <c r="WNT12" s="1"/>
      <c r="WNU12" s="4"/>
      <c r="WNV12" s="240"/>
      <c r="WNW12" s="1"/>
      <c r="WNX12" s="1"/>
      <c r="WNY12" s="4"/>
      <c r="WNZ12" s="240"/>
      <c r="WOA12" s="1"/>
      <c r="WOB12" s="1"/>
      <c r="WOC12" s="4"/>
      <c r="WOD12" s="240"/>
      <c r="WOE12" s="1"/>
      <c r="WOF12" s="1"/>
      <c r="WOG12" s="4"/>
      <c r="WOH12" s="240"/>
      <c r="WOI12" s="1"/>
      <c r="WOJ12" s="1"/>
      <c r="WOK12" s="4"/>
      <c r="WOL12" s="240"/>
      <c r="WOM12" s="1"/>
      <c r="WON12" s="1"/>
      <c r="WOO12" s="4"/>
      <c r="WOP12" s="240"/>
      <c r="WOQ12" s="1"/>
      <c r="WOR12" s="1"/>
      <c r="WOS12" s="4"/>
      <c r="WOT12" s="240"/>
      <c r="WOU12" s="1"/>
      <c r="WOV12" s="1"/>
      <c r="WOW12" s="4"/>
      <c r="WOX12" s="240"/>
      <c r="WOY12" s="1"/>
      <c r="WOZ12" s="1"/>
      <c r="WPA12" s="4"/>
      <c r="WPB12" s="240"/>
      <c r="WPC12" s="1"/>
      <c r="WPD12" s="1"/>
      <c r="WPE12" s="4"/>
      <c r="WPF12" s="240"/>
      <c r="WPG12" s="1"/>
      <c r="WPH12" s="1"/>
      <c r="WPI12" s="4"/>
      <c r="WPJ12" s="240"/>
      <c r="WPK12" s="1"/>
      <c r="WPL12" s="1"/>
      <c r="WPM12" s="4"/>
      <c r="WPN12" s="240"/>
      <c r="WPO12" s="1"/>
      <c r="WPP12" s="1"/>
      <c r="WPQ12" s="4"/>
      <c r="WPR12" s="240"/>
      <c r="WPS12" s="1"/>
      <c r="WPT12" s="1"/>
      <c r="WPU12" s="4"/>
      <c r="WPV12" s="240"/>
      <c r="WPW12" s="1"/>
      <c r="WPX12" s="1"/>
      <c r="WPY12" s="4"/>
      <c r="WPZ12" s="240"/>
      <c r="WQA12" s="1"/>
      <c r="WQB12" s="1"/>
      <c r="WQC12" s="4"/>
      <c r="WQD12" s="240"/>
      <c r="WQE12" s="1"/>
      <c r="WQF12" s="1"/>
      <c r="WQG12" s="4"/>
      <c r="WQH12" s="240"/>
      <c r="WQI12" s="1"/>
      <c r="WQJ12" s="1"/>
      <c r="WQK12" s="4"/>
      <c r="WQL12" s="240"/>
      <c r="WQM12" s="1"/>
      <c r="WQN12" s="1"/>
      <c r="WQO12" s="4"/>
      <c r="WQP12" s="240"/>
      <c r="WQQ12" s="1"/>
      <c r="WQR12" s="1"/>
      <c r="WQS12" s="4"/>
      <c r="WQT12" s="240"/>
      <c r="WQU12" s="1"/>
      <c r="WQV12" s="1"/>
      <c r="WQW12" s="4"/>
      <c r="WQX12" s="240"/>
      <c r="WQY12" s="1"/>
      <c r="WQZ12" s="1"/>
      <c r="WRA12" s="4"/>
      <c r="WRB12" s="240"/>
      <c r="WRC12" s="1"/>
      <c r="WRD12" s="1"/>
      <c r="WRE12" s="4"/>
      <c r="WRF12" s="240"/>
      <c r="WRG12" s="1"/>
      <c r="WRH12" s="1"/>
      <c r="WRI12" s="4"/>
      <c r="WRJ12" s="240"/>
      <c r="WRK12" s="1"/>
      <c r="WRL12" s="1"/>
      <c r="WRM12" s="4"/>
      <c r="WRN12" s="240"/>
      <c r="WRO12" s="1"/>
      <c r="WRP12" s="1"/>
      <c r="WRQ12" s="4"/>
      <c r="WRR12" s="240"/>
      <c r="WRS12" s="1"/>
      <c r="WRT12" s="1"/>
      <c r="WRU12" s="4"/>
      <c r="WRV12" s="240"/>
      <c r="WRW12" s="1"/>
      <c r="WRX12" s="1"/>
      <c r="WRY12" s="4"/>
      <c r="WRZ12" s="240"/>
      <c r="WSA12" s="1"/>
      <c r="WSB12" s="1"/>
      <c r="WSC12" s="4"/>
      <c r="WSD12" s="240"/>
      <c r="WSE12" s="1"/>
      <c r="WSF12" s="1"/>
      <c r="WSG12" s="4"/>
      <c r="WSH12" s="240"/>
      <c r="WSI12" s="1"/>
      <c r="WSJ12" s="1"/>
      <c r="WSK12" s="4"/>
      <c r="WSL12" s="240"/>
      <c r="WSM12" s="1"/>
      <c r="WSN12" s="1"/>
      <c r="WSO12" s="4"/>
      <c r="WSP12" s="240"/>
      <c r="WSQ12" s="1"/>
      <c r="WSR12" s="1"/>
      <c r="WSS12" s="4"/>
      <c r="WST12" s="240"/>
      <c r="WSU12" s="1"/>
      <c r="WSV12" s="1"/>
      <c r="WSW12" s="4"/>
      <c r="WSX12" s="240"/>
      <c r="WSY12" s="1"/>
      <c r="WSZ12" s="1"/>
      <c r="WTA12" s="4"/>
      <c r="WTB12" s="240"/>
      <c r="WTC12" s="1"/>
      <c r="WTD12" s="1"/>
      <c r="WTE12" s="4"/>
      <c r="WTF12" s="240"/>
      <c r="WTG12" s="1"/>
      <c r="WTH12" s="1"/>
      <c r="WTI12" s="4"/>
      <c r="WTJ12" s="240"/>
      <c r="WTK12" s="1"/>
      <c r="WTL12" s="1"/>
      <c r="WTM12" s="4"/>
      <c r="WTN12" s="240"/>
      <c r="WTO12" s="1"/>
      <c r="WTP12" s="1"/>
      <c r="WTQ12" s="4"/>
      <c r="WTR12" s="240"/>
      <c r="WTS12" s="1"/>
      <c r="WTT12" s="1"/>
      <c r="WTU12" s="4"/>
      <c r="WTV12" s="240"/>
      <c r="WTW12" s="1"/>
      <c r="WTX12" s="1"/>
      <c r="WTY12" s="4"/>
      <c r="WTZ12" s="240"/>
      <c r="WUA12" s="1"/>
      <c r="WUB12" s="1"/>
      <c r="WUC12" s="4"/>
      <c r="WUD12" s="240"/>
      <c r="WUE12" s="1"/>
      <c r="WUF12" s="1"/>
      <c r="WUG12" s="4"/>
      <c r="WUH12" s="240"/>
      <c r="WUI12" s="1"/>
      <c r="WUJ12" s="1"/>
      <c r="WUK12" s="4"/>
      <c r="WUL12" s="240"/>
      <c r="WUM12" s="1"/>
      <c r="WUN12" s="1"/>
      <c r="WUO12" s="4"/>
      <c r="WUP12" s="240"/>
      <c r="WUQ12" s="1"/>
      <c r="WUR12" s="1"/>
      <c r="WUS12" s="4"/>
      <c r="WUT12" s="240"/>
      <c r="WUU12" s="1"/>
      <c r="WUV12" s="1"/>
      <c r="WUW12" s="4"/>
      <c r="WUX12" s="240"/>
      <c r="WUY12" s="1"/>
      <c r="WUZ12" s="1"/>
      <c r="WVA12" s="4"/>
      <c r="WVB12" s="240"/>
      <c r="WVC12" s="1"/>
      <c r="WVD12" s="1"/>
      <c r="WVE12" s="4"/>
      <c r="WVF12" s="240"/>
      <c r="WVG12" s="1"/>
      <c r="WVH12" s="1"/>
      <c r="WVI12" s="4"/>
      <c r="WVJ12" s="240"/>
      <c r="WVK12" s="1"/>
      <c r="WVL12" s="1"/>
      <c r="WVM12" s="4"/>
      <c r="WVN12" s="240"/>
      <c r="WVO12" s="1"/>
      <c r="WVP12" s="1"/>
      <c r="WVQ12" s="4"/>
      <c r="WVR12" s="240"/>
      <c r="WVS12" s="1"/>
      <c r="WVT12" s="1"/>
      <c r="WVU12" s="4"/>
      <c r="WVV12" s="240"/>
      <c r="WVW12" s="1"/>
      <c r="WVX12" s="1"/>
      <c r="WVY12" s="4"/>
      <c r="WVZ12" s="240"/>
      <c r="WWA12" s="1"/>
      <c r="WWB12" s="1"/>
      <c r="WWC12" s="4"/>
      <c r="WWD12" s="240"/>
      <c r="WWE12" s="1"/>
      <c r="WWF12" s="1"/>
      <c r="WWG12" s="4"/>
      <c r="WWH12" s="240"/>
      <c r="WWI12" s="1"/>
      <c r="WWJ12" s="1"/>
      <c r="WWK12" s="4"/>
      <c r="WWL12" s="240"/>
      <c r="WWM12" s="1"/>
      <c r="WWN12" s="1"/>
      <c r="WWO12" s="4"/>
      <c r="WWP12" s="240"/>
      <c r="WWQ12" s="1"/>
      <c r="WWR12" s="1"/>
      <c r="WWS12" s="4"/>
      <c r="WWT12" s="240"/>
      <c r="WWU12" s="1"/>
      <c r="WWV12" s="1"/>
      <c r="WWW12" s="4"/>
      <c r="WWX12" s="240"/>
      <c r="WWY12" s="1"/>
      <c r="WWZ12" s="1"/>
      <c r="WXA12" s="4"/>
      <c r="WXB12" s="240"/>
      <c r="WXC12" s="1"/>
      <c r="WXD12" s="1"/>
      <c r="WXE12" s="4"/>
      <c r="WXF12" s="240"/>
      <c r="WXG12" s="1"/>
      <c r="WXH12" s="1"/>
      <c r="WXI12" s="4"/>
      <c r="WXJ12" s="240"/>
      <c r="WXK12" s="1"/>
      <c r="WXL12" s="1"/>
      <c r="WXM12" s="4"/>
      <c r="WXN12" s="240"/>
      <c r="WXO12" s="1"/>
      <c r="WXP12" s="1"/>
      <c r="WXQ12" s="4"/>
      <c r="WXR12" s="240"/>
      <c r="WXS12" s="1"/>
      <c r="WXT12" s="1"/>
      <c r="WXU12" s="4"/>
      <c r="WXV12" s="240"/>
      <c r="WXW12" s="1"/>
      <c r="WXX12" s="1"/>
      <c r="WXY12" s="4"/>
      <c r="WXZ12" s="240"/>
      <c r="WYA12" s="1"/>
      <c r="WYB12" s="1"/>
      <c r="WYC12" s="4"/>
      <c r="WYD12" s="240"/>
      <c r="WYE12" s="1"/>
      <c r="WYF12" s="1"/>
      <c r="WYG12" s="4"/>
      <c r="WYH12" s="240"/>
      <c r="WYI12" s="1"/>
      <c r="WYJ12" s="1"/>
      <c r="WYK12" s="4"/>
      <c r="WYL12" s="240"/>
      <c r="WYM12" s="1"/>
      <c r="WYN12" s="1"/>
      <c r="WYO12" s="4"/>
      <c r="WYP12" s="240"/>
      <c r="WYQ12" s="1"/>
      <c r="WYR12" s="1"/>
      <c r="WYS12" s="4"/>
      <c r="WYT12" s="240"/>
      <c r="WYU12" s="1"/>
      <c r="WYV12" s="1"/>
      <c r="WYW12" s="4"/>
      <c r="WYX12" s="240"/>
      <c r="WYY12" s="1"/>
      <c r="WYZ12" s="1"/>
      <c r="WZA12" s="4"/>
      <c r="WZB12" s="240"/>
      <c r="WZC12" s="1"/>
      <c r="WZD12" s="1"/>
      <c r="WZE12" s="4"/>
      <c r="WZF12" s="240"/>
      <c r="WZG12" s="1"/>
      <c r="WZH12" s="1"/>
      <c r="WZI12" s="4"/>
      <c r="WZJ12" s="240"/>
      <c r="WZK12" s="1"/>
      <c r="WZL12" s="1"/>
      <c r="WZM12" s="4"/>
      <c r="WZN12" s="240"/>
      <c r="WZO12" s="1"/>
      <c r="WZP12" s="1"/>
      <c r="WZQ12" s="4"/>
      <c r="WZR12" s="240"/>
      <c r="WZS12" s="1"/>
      <c r="WZT12" s="1"/>
      <c r="WZU12" s="4"/>
      <c r="WZV12" s="240"/>
      <c r="WZW12" s="1"/>
      <c r="WZX12" s="1"/>
      <c r="WZY12" s="4"/>
      <c r="WZZ12" s="240"/>
      <c r="XAA12" s="1"/>
      <c r="XAB12" s="1"/>
      <c r="XAC12" s="4"/>
      <c r="XAD12" s="240"/>
      <c r="XAE12" s="1"/>
      <c r="XAF12" s="1"/>
      <c r="XAG12" s="4"/>
      <c r="XAH12" s="240"/>
      <c r="XAI12" s="1"/>
      <c r="XAJ12" s="1"/>
      <c r="XAK12" s="4"/>
      <c r="XAL12" s="240"/>
      <c r="XAM12" s="1"/>
      <c r="XAN12" s="1"/>
      <c r="XAO12" s="4"/>
      <c r="XAP12" s="240"/>
      <c r="XAQ12" s="1"/>
      <c r="XAR12" s="1"/>
      <c r="XAS12" s="4"/>
      <c r="XAT12" s="240"/>
      <c r="XAU12" s="1"/>
      <c r="XAV12" s="1"/>
      <c r="XAW12" s="4"/>
      <c r="XAX12" s="240"/>
      <c r="XAY12" s="1"/>
      <c r="XAZ12" s="1"/>
      <c r="XBA12" s="4"/>
      <c r="XBB12" s="240"/>
      <c r="XBC12" s="1"/>
      <c r="XBD12" s="1"/>
      <c r="XBE12" s="4"/>
      <c r="XBF12" s="240"/>
      <c r="XBG12" s="1"/>
      <c r="XBH12" s="1"/>
      <c r="XBI12" s="4"/>
      <c r="XBJ12" s="240"/>
      <c r="XBK12" s="1"/>
      <c r="XBL12" s="1"/>
      <c r="XBM12" s="4"/>
      <c r="XBN12" s="240"/>
      <c r="XBO12" s="1"/>
      <c r="XBP12" s="1"/>
      <c r="XBQ12" s="4"/>
      <c r="XBR12" s="240"/>
      <c r="XBS12" s="1"/>
      <c r="XBT12" s="1"/>
      <c r="XBU12" s="4"/>
      <c r="XBV12" s="240"/>
      <c r="XBW12" s="1"/>
      <c r="XBX12" s="1"/>
      <c r="XBY12" s="4"/>
      <c r="XBZ12" s="240"/>
      <c r="XCA12" s="1"/>
      <c r="XCB12" s="1"/>
      <c r="XCC12" s="4"/>
      <c r="XCD12" s="240"/>
      <c r="XCE12" s="1"/>
      <c r="XCF12" s="1"/>
      <c r="XCG12" s="4"/>
      <c r="XCH12" s="240"/>
      <c r="XCI12" s="1"/>
      <c r="XCJ12" s="1"/>
      <c r="XCK12" s="4"/>
      <c r="XCL12" s="240"/>
      <c r="XCM12" s="1"/>
      <c r="XCN12" s="1"/>
      <c r="XCO12" s="4"/>
      <c r="XCP12" s="240"/>
      <c r="XCQ12" s="1"/>
      <c r="XCR12" s="1"/>
      <c r="XCS12" s="4"/>
      <c r="XCT12" s="240"/>
      <c r="XCU12" s="1"/>
      <c r="XCV12" s="1"/>
      <c r="XCW12" s="4"/>
      <c r="XCX12" s="240"/>
      <c r="XCY12" s="1"/>
      <c r="XCZ12" s="1"/>
      <c r="XDA12" s="4"/>
      <c r="XDB12" s="240"/>
      <c r="XDC12" s="1"/>
      <c r="XDD12" s="1"/>
      <c r="XDE12" s="4"/>
      <c r="XDF12" s="240"/>
      <c r="XDG12" s="1"/>
      <c r="XDH12" s="1"/>
      <c r="XDI12" s="4"/>
      <c r="XDJ12" s="240"/>
      <c r="XDK12" s="1"/>
      <c r="XDL12" s="1"/>
      <c r="XDM12" s="4"/>
      <c r="XDN12" s="240"/>
      <c r="XDO12" s="1"/>
      <c r="XDP12" s="1"/>
      <c r="XDQ12" s="4"/>
      <c r="XDR12" s="240"/>
      <c r="XDS12" s="1"/>
      <c r="XDT12" s="1"/>
      <c r="XDU12" s="4"/>
      <c r="XDV12" s="240"/>
      <c r="XDW12" s="1"/>
      <c r="XDX12" s="1"/>
      <c r="XDY12" s="4"/>
      <c r="XDZ12" s="240"/>
      <c r="XEA12" s="1"/>
      <c r="XEB12" s="1"/>
      <c r="XEC12" s="4"/>
      <c r="XED12" s="240"/>
      <c r="XEE12" s="1"/>
      <c r="XEF12" s="1"/>
      <c r="XEG12" s="4"/>
      <c r="XEH12" s="240"/>
      <c r="XEI12" s="1"/>
      <c r="XEJ12" s="1"/>
      <c r="XEK12" s="4"/>
      <c r="XEL12" s="240"/>
      <c r="XEM12" s="1"/>
      <c r="XEN12" s="1"/>
      <c r="XEO12" s="4"/>
      <c r="XEP12" s="240"/>
      <c r="XEQ12" s="1"/>
      <c r="XER12" s="1"/>
      <c r="XES12" s="4"/>
      <c r="XET12" s="240"/>
      <c r="XEU12" s="1"/>
      <c r="XEV12" s="1"/>
      <c r="XEW12" s="4"/>
      <c r="XEX12" s="240"/>
      <c r="XEY12" s="1"/>
      <c r="XEZ12" s="1"/>
      <c r="XFA12" s="4"/>
      <c r="XFB12" s="240"/>
      <c r="XFC12" s="1"/>
      <c r="XFD12" s="1"/>
    </row>
    <row r="13" spans="1:16384">
      <c r="A13" s="4" t="str">
        <f t="shared" si="0"/>
        <v>COMPANYNM</v>
      </c>
      <c r="B13" s="148" t="s">
        <v>11767</v>
      </c>
      <c r="C13" s="1" t="s">
        <v>12200</v>
      </c>
      <c r="D13" s="1" t="s">
        <v>6692</v>
      </c>
      <c r="E13" s="99"/>
      <c r="F13" s="4"/>
      <c r="G13" s="1" t="s">
        <v>12200</v>
      </c>
      <c r="H13" s="1" t="s">
        <v>6692</v>
      </c>
      <c r="I13" s="4"/>
      <c r="J13" s="4"/>
      <c r="K13" s="4"/>
      <c r="L13" s="4"/>
    </row>
    <row r="14" spans="1:16384" ht="34.5">
      <c r="A14" s="4" t="str">
        <f t="shared" si="0"/>
        <v>ORGFORMID</v>
      </c>
      <c r="B14" s="515" t="s">
        <v>12186</v>
      </c>
      <c r="C14" s="54" t="s">
        <v>7233</v>
      </c>
      <c r="D14" s="4" t="s">
        <v>2111</v>
      </c>
      <c r="E14" s="4"/>
      <c r="F14" s="4" t="s">
        <v>1318</v>
      </c>
      <c r="G14" s="495" t="s">
        <v>7235</v>
      </c>
      <c r="H14" s="225" t="s">
        <v>1418</v>
      </c>
      <c r="I14" s="225"/>
      <c r="J14" s="225"/>
      <c r="K14" s="225"/>
      <c r="L14" s="225" t="s">
        <v>7230</v>
      </c>
      <c r="M14" s="227"/>
      <c r="N14" s="268" t="s">
        <v>11636</v>
      </c>
    </row>
    <row r="15" spans="1:16384">
      <c r="A15" s="4" t="str">
        <f t="shared" si="0"/>
        <v>ORGFORM</v>
      </c>
      <c r="B15" s="10" t="s">
        <v>11748</v>
      </c>
      <c r="C15" s="242" t="s">
        <v>5946</v>
      </c>
      <c r="D15" s="4" t="s">
        <v>1418</v>
      </c>
      <c r="E15" s="4"/>
      <c r="F15" s="4" t="s">
        <v>1318</v>
      </c>
      <c r="G15" s="242" t="s">
        <v>7235</v>
      </c>
      <c r="H15" s="4" t="s">
        <v>1418</v>
      </c>
      <c r="I15" s="4"/>
      <c r="J15" s="4"/>
      <c r="K15" s="4"/>
      <c r="L15" s="231"/>
    </row>
    <row r="16" spans="1:16384">
      <c r="A16" s="4" t="str">
        <f t="shared" si="0"/>
        <v>MANAGEMENTST</v>
      </c>
      <c r="B16" s="231" t="s">
        <v>6871</v>
      </c>
      <c r="C16" s="47" t="s">
        <v>6409</v>
      </c>
      <c r="D16" s="57" t="s">
        <v>3337</v>
      </c>
      <c r="E16" s="4"/>
      <c r="F16" s="4" t="s">
        <v>1318</v>
      </c>
      <c r="G16" s="47" t="s">
        <v>6409</v>
      </c>
      <c r="H16" s="57" t="s">
        <v>3337</v>
      </c>
      <c r="I16" s="4"/>
      <c r="J16" s="4"/>
      <c r="K16" s="4"/>
      <c r="L16" s="155"/>
    </row>
    <row r="17" spans="1:16384">
      <c r="A17" s="4" t="str">
        <f t="shared" si="0"/>
        <v>REGCAPITAL</v>
      </c>
      <c r="B17" s="231" t="s">
        <v>7247</v>
      </c>
      <c r="C17" s="231" t="s">
        <v>4799</v>
      </c>
      <c r="D17" s="4" t="s">
        <v>2132</v>
      </c>
      <c r="E17" s="4"/>
      <c r="F17" s="4" t="s">
        <v>1318</v>
      </c>
      <c r="G17" s="231" t="s">
        <v>4799</v>
      </c>
      <c r="H17" s="4" t="s">
        <v>3338</v>
      </c>
      <c r="I17" s="4"/>
      <c r="J17" s="4"/>
      <c r="K17" s="4"/>
      <c r="L17" s="4"/>
    </row>
    <row r="18" spans="1:16384" s="519" customFormat="1" ht="23">
      <c r="A18" s="57" t="str">
        <f t="shared" si="0"/>
        <v>REGCAPCURRENCY</v>
      </c>
      <c r="B18" s="516" t="s">
        <v>11647</v>
      </c>
      <c r="C18" s="57" t="s">
        <v>11642</v>
      </c>
      <c r="D18" s="516" t="s">
        <v>2133</v>
      </c>
      <c r="E18" s="273"/>
      <c r="F18" s="57" t="s">
        <v>1318</v>
      </c>
      <c r="G18" s="226" t="s">
        <v>11642</v>
      </c>
      <c r="H18" s="517" t="s">
        <v>2133</v>
      </c>
      <c r="I18" s="518"/>
      <c r="J18" s="518"/>
      <c r="K18" s="518"/>
      <c r="L18" s="226" t="s">
        <v>11651</v>
      </c>
      <c r="M18" s="273"/>
    </row>
    <row r="19" spans="1:16384">
      <c r="A19" s="4" t="str">
        <f>SUBSTITUTE(C19,"_","")</f>
        <v>BLNUMB</v>
      </c>
      <c r="B19" s="231" t="s">
        <v>6430</v>
      </c>
      <c r="C19" s="1" t="s">
        <v>6401</v>
      </c>
      <c r="D19" s="1" t="s">
        <v>3338</v>
      </c>
      <c r="E19" s="4"/>
      <c r="F19" s="4" t="s">
        <v>1318</v>
      </c>
      <c r="G19" s="1" t="s">
        <v>6401</v>
      </c>
      <c r="H19" s="1" t="s">
        <v>2126</v>
      </c>
      <c r="I19" s="4"/>
      <c r="J19" s="4"/>
      <c r="K19" s="4"/>
      <c r="L19" s="4"/>
    </row>
    <row r="20" spans="1:16384">
      <c r="A20" s="4" t="str">
        <f t="shared" si="0"/>
        <v>ISDEL</v>
      </c>
      <c r="B20" s="11" t="s">
        <v>4011</v>
      </c>
      <c r="C20" s="11" t="s">
        <v>3959</v>
      </c>
      <c r="D20" s="11" t="s">
        <v>2113</v>
      </c>
      <c r="E20" s="12" t="s">
        <v>3303</v>
      </c>
      <c r="F20" s="4" t="s">
        <v>1318</v>
      </c>
      <c r="G20" s="11">
        <v>0</v>
      </c>
      <c r="H20" s="11"/>
      <c r="I20" s="73"/>
      <c r="N20" s="12"/>
    </row>
    <row r="21" spans="1:16384">
      <c r="A21" s="4" t="str">
        <f t="shared" si="0"/>
        <v>SRCPERSONCD</v>
      </c>
      <c r="B21" s="44" t="s">
        <v>12192</v>
      </c>
      <c r="C21" s="44" t="s">
        <v>12193</v>
      </c>
      <c r="D21" s="5" t="s">
        <v>2120</v>
      </c>
      <c r="E21" s="73"/>
      <c r="F21" s="57" t="s">
        <v>1318</v>
      </c>
      <c r="G21" s="4" t="s">
        <v>12194</v>
      </c>
      <c r="H21" s="5" t="s">
        <v>2126</v>
      </c>
      <c r="I21" s="44"/>
      <c r="J21" s="44"/>
      <c r="K21" s="44"/>
      <c r="L21" s="5"/>
      <c r="M21" s="73"/>
      <c r="N21" s="57"/>
      <c r="O21" s="4"/>
      <c r="P21" s="5"/>
      <c r="Q21" s="44"/>
      <c r="R21" s="44"/>
      <c r="S21" s="44"/>
      <c r="T21" s="5"/>
      <c r="U21" s="73"/>
      <c r="V21" s="57"/>
      <c r="W21" s="4"/>
      <c r="X21" s="5"/>
      <c r="Y21" s="44"/>
      <c r="Z21" s="44"/>
      <c r="AA21" s="44"/>
      <c r="AB21" s="5"/>
      <c r="AC21" s="73"/>
      <c r="AD21" s="57"/>
      <c r="AE21" s="4"/>
      <c r="AF21" s="5"/>
      <c r="AG21" s="44"/>
      <c r="AH21" s="44"/>
      <c r="AI21" s="44"/>
      <c r="AJ21" s="5"/>
      <c r="AK21" s="73"/>
      <c r="AL21" s="57"/>
      <c r="AM21" s="4"/>
      <c r="AN21" s="5"/>
      <c r="AO21" s="44"/>
      <c r="AP21" s="44"/>
      <c r="AQ21" s="44"/>
      <c r="AR21" s="5"/>
      <c r="AS21" s="73"/>
      <c r="AT21" s="57"/>
      <c r="AU21" s="4"/>
      <c r="AV21" s="5"/>
      <c r="AW21" s="44"/>
      <c r="AX21" s="44"/>
      <c r="AY21" s="44"/>
      <c r="AZ21" s="5"/>
      <c r="BA21" s="73"/>
      <c r="BB21" s="57"/>
      <c r="BC21" s="4"/>
      <c r="BD21" s="5"/>
      <c r="BE21" s="44"/>
      <c r="BF21" s="44"/>
      <c r="BG21" s="44"/>
      <c r="BH21" s="5"/>
      <c r="BI21" s="73"/>
      <c r="BJ21" s="57"/>
      <c r="BK21" s="4"/>
      <c r="BL21" s="5"/>
      <c r="BM21" s="44"/>
      <c r="BN21" s="44"/>
      <c r="BO21" s="44"/>
      <c r="BP21" s="5"/>
      <c r="BQ21" s="73"/>
      <c r="BR21" s="57"/>
      <c r="BS21" s="4"/>
      <c r="BT21" s="5"/>
      <c r="BU21" s="44"/>
      <c r="BV21" s="44"/>
      <c r="BW21" s="44"/>
      <c r="BX21" s="5"/>
      <c r="BY21" s="73"/>
      <c r="BZ21" s="57"/>
      <c r="CA21" s="4"/>
      <c r="CB21" s="5"/>
      <c r="CC21" s="44"/>
      <c r="CD21" s="44"/>
      <c r="CE21" s="44"/>
      <c r="CF21" s="5"/>
      <c r="CG21" s="73"/>
      <c r="CH21" s="57"/>
      <c r="CI21" s="4"/>
      <c r="CJ21" s="5"/>
      <c r="CK21" s="44"/>
      <c r="CL21" s="44"/>
      <c r="CM21" s="44"/>
      <c r="CN21" s="5"/>
      <c r="CO21" s="73"/>
      <c r="CP21" s="57"/>
      <c r="CQ21" s="4"/>
      <c r="CR21" s="5"/>
      <c r="CS21" s="44"/>
      <c r="CT21" s="44"/>
      <c r="CU21" s="44"/>
      <c r="CV21" s="5"/>
      <c r="CW21" s="73"/>
      <c r="CX21" s="57"/>
      <c r="CY21" s="4"/>
      <c r="CZ21" s="5"/>
      <c r="DA21" s="44"/>
      <c r="DB21" s="44"/>
      <c r="DC21" s="44"/>
      <c r="DD21" s="5"/>
      <c r="DE21" s="73"/>
      <c r="DF21" s="57"/>
      <c r="DG21" s="4"/>
      <c r="DH21" s="5"/>
      <c r="DI21" s="44"/>
      <c r="DJ21" s="44"/>
      <c r="DK21" s="44"/>
      <c r="DL21" s="5"/>
      <c r="DM21" s="73"/>
      <c r="DN21" s="57"/>
      <c r="DO21" s="4"/>
      <c r="DP21" s="5"/>
      <c r="DQ21" s="44"/>
      <c r="DR21" s="44"/>
      <c r="DS21" s="44"/>
      <c r="DT21" s="5"/>
      <c r="DU21" s="73"/>
      <c r="DV21" s="57"/>
      <c r="DW21" s="4"/>
      <c r="DX21" s="5"/>
      <c r="DY21" s="44"/>
      <c r="DZ21" s="44"/>
      <c r="EA21" s="44"/>
      <c r="EB21" s="5"/>
      <c r="EC21" s="73"/>
      <c r="ED21" s="57"/>
      <c r="EE21" s="4"/>
      <c r="EF21" s="5"/>
      <c r="EG21" s="44"/>
      <c r="EH21" s="44"/>
      <c r="EI21" s="44"/>
      <c r="EJ21" s="5"/>
      <c r="EK21" s="73"/>
      <c r="EL21" s="57"/>
      <c r="EM21" s="4"/>
      <c r="EN21" s="5"/>
      <c r="EO21" s="44"/>
      <c r="EP21" s="44"/>
      <c r="EQ21" s="44"/>
      <c r="ER21" s="5"/>
      <c r="ES21" s="73"/>
      <c r="ET21" s="57"/>
      <c r="EU21" s="4"/>
      <c r="EV21" s="5"/>
      <c r="EW21" s="44"/>
      <c r="EX21" s="44"/>
      <c r="EY21" s="44"/>
      <c r="EZ21" s="5"/>
      <c r="FA21" s="73"/>
      <c r="FB21" s="57"/>
      <c r="FC21" s="4"/>
      <c r="FD21" s="5"/>
      <c r="FE21" s="44"/>
      <c r="FF21" s="44"/>
      <c r="FG21" s="44"/>
      <c r="FH21" s="5"/>
      <c r="FI21" s="73"/>
      <c r="FJ21" s="57"/>
      <c r="FK21" s="4"/>
      <c r="FL21" s="5"/>
      <c r="FM21" s="44"/>
      <c r="FN21" s="44"/>
      <c r="FO21" s="44"/>
      <c r="FP21" s="5"/>
      <c r="FQ21" s="73"/>
      <c r="FR21" s="57"/>
      <c r="FS21" s="4"/>
      <c r="FT21" s="5"/>
      <c r="FU21" s="44"/>
      <c r="FV21" s="44"/>
      <c r="FW21" s="44"/>
      <c r="FX21" s="5"/>
      <c r="FY21" s="73"/>
      <c r="FZ21" s="57"/>
      <c r="GA21" s="4"/>
      <c r="GB21" s="5"/>
      <c r="GC21" s="44"/>
      <c r="GD21" s="44"/>
      <c r="GE21" s="44"/>
      <c r="GF21" s="5"/>
      <c r="GG21" s="73"/>
      <c r="GH21" s="57"/>
      <c r="GI21" s="4"/>
      <c r="GJ21" s="5"/>
      <c r="GK21" s="44"/>
      <c r="GL21" s="44"/>
      <c r="GM21" s="44"/>
      <c r="GN21" s="5"/>
      <c r="GO21" s="73"/>
      <c r="GP21" s="57"/>
      <c r="GQ21" s="4"/>
      <c r="GR21" s="5"/>
      <c r="GS21" s="44"/>
      <c r="GT21" s="44"/>
      <c r="GU21" s="44"/>
      <c r="GV21" s="5"/>
      <c r="GW21" s="73"/>
      <c r="GX21" s="57"/>
      <c r="GY21" s="4"/>
      <c r="GZ21" s="5"/>
      <c r="HA21" s="44"/>
      <c r="HB21" s="44"/>
      <c r="HC21" s="44"/>
      <c r="HD21" s="5"/>
      <c r="HE21" s="73"/>
      <c r="HF21" s="57"/>
      <c r="HG21" s="4"/>
      <c r="HH21" s="5"/>
      <c r="HI21" s="44"/>
      <c r="HJ21" s="44"/>
      <c r="HK21" s="44"/>
      <c r="HL21" s="5"/>
      <c r="HM21" s="73"/>
      <c r="HN21" s="57"/>
      <c r="HO21" s="4"/>
      <c r="HP21" s="5"/>
      <c r="HQ21" s="44"/>
      <c r="HR21" s="44"/>
      <c r="HS21" s="44"/>
      <c r="HT21" s="5"/>
      <c r="HU21" s="73"/>
      <c r="HV21" s="57"/>
      <c r="HW21" s="4"/>
      <c r="HX21" s="5"/>
      <c r="HY21" s="44"/>
      <c r="HZ21" s="44"/>
      <c r="IA21" s="44"/>
      <c r="IB21" s="5"/>
      <c r="IC21" s="73"/>
      <c r="ID21" s="57"/>
      <c r="IE21" s="4"/>
      <c r="IF21" s="5"/>
      <c r="IG21" s="44"/>
      <c r="IH21" s="44"/>
      <c r="II21" s="44"/>
      <c r="IJ21" s="5"/>
      <c r="IK21" s="73"/>
      <c r="IL21" s="57"/>
      <c r="IM21" s="4"/>
      <c r="IN21" s="5"/>
      <c r="IO21" s="44"/>
      <c r="IP21" s="44"/>
      <c r="IQ21" s="44"/>
      <c r="IR21" s="5"/>
      <c r="IS21" s="73"/>
      <c r="IT21" s="57"/>
      <c r="IU21" s="4"/>
      <c r="IV21" s="5"/>
      <c r="IW21" s="44"/>
      <c r="IX21" s="44"/>
      <c r="IY21" s="44"/>
      <c r="IZ21" s="5"/>
      <c r="JA21" s="73"/>
      <c r="JB21" s="57"/>
      <c r="JC21" s="4"/>
      <c r="JD21" s="5"/>
      <c r="JE21" s="44"/>
      <c r="JF21" s="44"/>
      <c r="JG21" s="44"/>
      <c r="JH21" s="5"/>
      <c r="JI21" s="73"/>
      <c r="JJ21" s="57"/>
      <c r="JK21" s="4"/>
      <c r="JL21" s="5"/>
      <c r="JM21" s="44"/>
      <c r="JN21" s="44"/>
      <c r="JO21" s="44"/>
      <c r="JP21" s="5"/>
      <c r="JQ21" s="73"/>
      <c r="JR21" s="57"/>
      <c r="JS21" s="4"/>
      <c r="JT21" s="5"/>
      <c r="JU21" s="44"/>
      <c r="JV21" s="44"/>
      <c r="JW21" s="44"/>
      <c r="JX21" s="5"/>
      <c r="JY21" s="73"/>
      <c r="JZ21" s="57"/>
      <c r="KA21" s="4"/>
      <c r="KB21" s="5"/>
      <c r="KC21" s="44"/>
      <c r="KD21" s="44"/>
      <c r="KE21" s="44"/>
      <c r="KF21" s="5"/>
      <c r="KG21" s="73"/>
      <c r="KH21" s="57"/>
      <c r="KI21" s="4"/>
      <c r="KJ21" s="5"/>
      <c r="KK21" s="44"/>
      <c r="KL21" s="44"/>
      <c r="KM21" s="44"/>
      <c r="KN21" s="5"/>
      <c r="KO21" s="73"/>
      <c r="KP21" s="57"/>
      <c r="KQ21" s="4"/>
      <c r="KR21" s="5"/>
      <c r="KS21" s="44"/>
      <c r="KT21" s="44"/>
      <c r="KU21" s="44"/>
      <c r="KV21" s="5"/>
      <c r="KW21" s="73"/>
      <c r="KX21" s="57"/>
      <c r="KY21" s="4"/>
      <c r="KZ21" s="5"/>
      <c r="LA21" s="44"/>
      <c r="LB21" s="44"/>
      <c r="LC21" s="44"/>
      <c r="LD21" s="5"/>
      <c r="LE21" s="73"/>
      <c r="LF21" s="57"/>
      <c r="LG21" s="4"/>
      <c r="LH21" s="5"/>
      <c r="LI21" s="44"/>
      <c r="LJ21" s="44"/>
      <c r="LK21" s="44"/>
      <c r="LL21" s="5"/>
      <c r="LM21" s="73"/>
      <c r="LN21" s="57"/>
      <c r="LO21" s="4"/>
      <c r="LP21" s="5"/>
      <c r="LQ21" s="44"/>
      <c r="LR21" s="44"/>
      <c r="LS21" s="44"/>
      <c r="LT21" s="5"/>
      <c r="LU21" s="73"/>
      <c r="LV21" s="57"/>
      <c r="LW21" s="4"/>
      <c r="LX21" s="5"/>
      <c r="LY21" s="44"/>
      <c r="LZ21" s="44"/>
      <c r="MA21" s="44"/>
      <c r="MB21" s="5"/>
      <c r="MC21" s="73"/>
      <c r="MD21" s="57"/>
      <c r="ME21" s="4"/>
      <c r="MF21" s="5"/>
      <c r="MG21" s="44"/>
      <c r="MH21" s="44"/>
      <c r="MI21" s="44"/>
      <c r="MJ21" s="5"/>
      <c r="MK21" s="73"/>
      <c r="ML21" s="57"/>
      <c r="MM21" s="4"/>
      <c r="MN21" s="5"/>
      <c r="MO21" s="44"/>
      <c r="MP21" s="44"/>
      <c r="MQ21" s="44"/>
      <c r="MR21" s="5"/>
      <c r="MS21" s="73"/>
      <c r="MT21" s="57"/>
      <c r="MU21" s="4"/>
      <c r="MV21" s="5"/>
      <c r="MW21" s="44"/>
      <c r="MX21" s="44"/>
      <c r="MY21" s="44"/>
      <c r="MZ21" s="5"/>
      <c r="NA21" s="73"/>
      <c r="NB21" s="57"/>
      <c r="NC21" s="4"/>
      <c r="ND21" s="5"/>
      <c r="NE21" s="44"/>
      <c r="NF21" s="44"/>
      <c r="NG21" s="44"/>
      <c r="NH21" s="5"/>
      <c r="NI21" s="73"/>
      <c r="NJ21" s="57"/>
      <c r="NK21" s="4"/>
      <c r="NL21" s="5"/>
      <c r="NM21" s="44"/>
      <c r="NN21" s="44"/>
      <c r="NO21" s="44"/>
      <c r="NP21" s="5"/>
      <c r="NQ21" s="73"/>
      <c r="NR21" s="57"/>
      <c r="NS21" s="4"/>
      <c r="NT21" s="5"/>
      <c r="NU21" s="44"/>
      <c r="NV21" s="44"/>
      <c r="NW21" s="44"/>
      <c r="NX21" s="5"/>
      <c r="NY21" s="73"/>
      <c r="NZ21" s="57"/>
      <c r="OA21" s="4"/>
      <c r="OB21" s="5"/>
      <c r="OC21" s="44"/>
      <c r="OD21" s="44"/>
      <c r="OE21" s="44"/>
      <c r="OF21" s="5"/>
      <c r="OG21" s="73"/>
      <c r="OH21" s="57"/>
      <c r="OI21" s="4"/>
      <c r="OJ21" s="5"/>
      <c r="OK21" s="44"/>
      <c r="OL21" s="44"/>
      <c r="OM21" s="44"/>
      <c r="ON21" s="5"/>
      <c r="OO21" s="73"/>
      <c r="OP21" s="57"/>
      <c r="OQ21" s="4"/>
      <c r="OR21" s="5"/>
      <c r="OS21" s="44"/>
      <c r="OT21" s="44"/>
      <c r="OU21" s="44"/>
      <c r="OV21" s="5"/>
      <c r="OW21" s="73"/>
      <c r="OX21" s="57"/>
      <c r="OY21" s="4"/>
      <c r="OZ21" s="5"/>
      <c r="PA21" s="44"/>
      <c r="PB21" s="44"/>
      <c r="PC21" s="44"/>
      <c r="PD21" s="5"/>
      <c r="PE21" s="73"/>
      <c r="PF21" s="57"/>
      <c r="PG21" s="4"/>
      <c r="PH21" s="5"/>
      <c r="PI21" s="44"/>
      <c r="PJ21" s="44"/>
      <c r="PK21" s="44"/>
      <c r="PL21" s="5"/>
      <c r="PM21" s="73"/>
      <c r="PN21" s="57"/>
      <c r="PO21" s="4"/>
      <c r="PP21" s="5"/>
      <c r="PQ21" s="44"/>
      <c r="PR21" s="44"/>
      <c r="PS21" s="44"/>
      <c r="PT21" s="5"/>
      <c r="PU21" s="73"/>
      <c r="PV21" s="57"/>
      <c r="PW21" s="4"/>
      <c r="PX21" s="5"/>
      <c r="PY21" s="44"/>
      <c r="PZ21" s="44"/>
      <c r="QA21" s="44"/>
      <c r="QB21" s="5"/>
      <c r="QC21" s="73"/>
      <c r="QD21" s="57"/>
      <c r="QE21" s="4"/>
      <c r="QF21" s="5"/>
      <c r="QG21" s="44"/>
      <c r="QH21" s="44"/>
      <c r="QI21" s="44"/>
      <c r="QJ21" s="5"/>
      <c r="QK21" s="73"/>
      <c r="QL21" s="57"/>
      <c r="QM21" s="4"/>
      <c r="QN21" s="5"/>
      <c r="QO21" s="44"/>
      <c r="QP21" s="44"/>
      <c r="QQ21" s="44"/>
      <c r="QR21" s="5"/>
      <c r="QS21" s="73"/>
      <c r="QT21" s="57"/>
      <c r="QU21" s="4"/>
      <c r="QV21" s="5"/>
      <c r="QW21" s="44"/>
      <c r="QX21" s="44"/>
      <c r="QY21" s="44"/>
      <c r="QZ21" s="5"/>
      <c r="RA21" s="73"/>
      <c r="RB21" s="57"/>
      <c r="RC21" s="4"/>
      <c r="RD21" s="5"/>
      <c r="RE21" s="44"/>
      <c r="RF21" s="44"/>
      <c r="RG21" s="44"/>
      <c r="RH21" s="5"/>
      <c r="RI21" s="73"/>
      <c r="RJ21" s="57"/>
      <c r="RK21" s="4"/>
      <c r="RL21" s="5"/>
      <c r="RM21" s="44"/>
      <c r="RN21" s="44"/>
      <c r="RO21" s="44"/>
      <c r="RP21" s="5"/>
      <c r="RQ21" s="73"/>
      <c r="RR21" s="57"/>
      <c r="RS21" s="4"/>
      <c r="RT21" s="5"/>
      <c r="RU21" s="44"/>
      <c r="RV21" s="44"/>
      <c r="RW21" s="44"/>
      <c r="RX21" s="5"/>
      <c r="RY21" s="73"/>
      <c r="RZ21" s="57"/>
      <c r="SA21" s="4"/>
      <c r="SB21" s="5"/>
      <c r="SC21" s="44"/>
      <c r="SD21" s="44"/>
      <c r="SE21" s="44"/>
      <c r="SF21" s="5"/>
      <c r="SG21" s="73"/>
      <c r="SH21" s="57"/>
      <c r="SI21" s="4"/>
      <c r="SJ21" s="5"/>
      <c r="SK21" s="44"/>
      <c r="SL21" s="44"/>
      <c r="SM21" s="44"/>
      <c r="SN21" s="5"/>
      <c r="SO21" s="73"/>
      <c r="SP21" s="57"/>
      <c r="SQ21" s="4"/>
      <c r="SR21" s="5"/>
      <c r="SS21" s="44"/>
      <c r="ST21" s="44"/>
      <c r="SU21" s="44"/>
      <c r="SV21" s="5"/>
      <c r="SW21" s="73"/>
      <c r="SX21" s="57"/>
      <c r="SY21" s="4"/>
      <c r="SZ21" s="5"/>
      <c r="TA21" s="44"/>
      <c r="TB21" s="44"/>
      <c r="TC21" s="44"/>
      <c r="TD21" s="5"/>
      <c r="TE21" s="73"/>
      <c r="TF21" s="57"/>
      <c r="TG21" s="4"/>
      <c r="TH21" s="5"/>
      <c r="TI21" s="44"/>
      <c r="TJ21" s="44"/>
      <c r="TK21" s="44"/>
      <c r="TL21" s="5"/>
      <c r="TM21" s="73"/>
      <c r="TN21" s="57"/>
      <c r="TO21" s="4"/>
      <c r="TP21" s="5"/>
      <c r="TQ21" s="44"/>
      <c r="TR21" s="44"/>
      <c r="TS21" s="44"/>
      <c r="TT21" s="5"/>
      <c r="TU21" s="73"/>
      <c r="TV21" s="57"/>
      <c r="TW21" s="4"/>
      <c r="TX21" s="5"/>
      <c r="TY21" s="44"/>
      <c r="TZ21" s="44"/>
      <c r="UA21" s="44"/>
      <c r="UB21" s="5"/>
      <c r="UC21" s="73"/>
      <c r="UD21" s="57"/>
      <c r="UE21" s="4"/>
      <c r="UF21" s="5"/>
      <c r="UG21" s="44"/>
      <c r="UH21" s="44"/>
      <c r="UI21" s="44"/>
      <c r="UJ21" s="5"/>
      <c r="UK21" s="73"/>
      <c r="UL21" s="57"/>
      <c r="UM21" s="4"/>
      <c r="UN21" s="5"/>
      <c r="UO21" s="44"/>
      <c r="UP21" s="44"/>
      <c r="UQ21" s="44"/>
      <c r="UR21" s="5"/>
      <c r="US21" s="73"/>
      <c r="UT21" s="57"/>
      <c r="UU21" s="4"/>
      <c r="UV21" s="5"/>
      <c r="UW21" s="44"/>
      <c r="UX21" s="44"/>
      <c r="UY21" s="44"/>
      <c r="UZ21" s="5"/>
      <c r="VA21" s="73"/>
      <c r="VB21" s="57"/>
      <c r="VC21" s="4"/>
      <c r="VD21" s="5"/>
      <c r="VE21" s="44"/>
      <c r="VF21" s="44"/>
      <c r="VG21" s="44"/>
      <c r="VH21" s="5"/>
      <c r="VI21" s="73"/>
      <c r="VJ21" s="57"/>
      <c r="VK21" s="4"/>
      <c r="VL21" s="5"/>
      <c r="VM21" s="44"/>
      <c r="VN21" s="44"/>
      <c r="VO21" s="44"/>
      <c r="VP21" s="5"/>
      <c r="VQ21" s="73"/>
      <c r="VR21" s="57"/>
      <c r="VS21" s="4"/>
      <c r="VT21" s="5"/>
      <c r="VU21" s="44"/>
      <c r="VV21" s="44"/>
      <c r="VW21" s="44"/>
      <c r="VX21" s="5"/>
      <c r="VY21" s="73"/>
      <c r="VZ21" s="57"/>
      <c r="WA21" s="4"/>
      <c r="WB21" s="5"/>
      <c r="WC21" s="44"/>
      <c r="WD21" s="44"/>
      <c r="WE21" s="44"/>
      <c r="WF21" s="5"/>
      <c r="WG21" s="73"/>
      <c r="WH21" s="57"/>
      <c r="WI21" s="4"/>
      <c r="WJ21" s="5"/>
      <c r="WK21" s="44"/>
      <c r="WL21" s="44"/>
      <c r="WM21" s="44"/>
      <c r="WN21" s="5"/>
      <c r="WO21" s="73"/>
      <c r="WP21" s="57"/>
      <c r="WQ21" s="4"/>
      <c r="WR21" s="5"/>
      <c r="WS21" s="44"/>
      <c r="WT21" s="44"/>
      <c r="WU21" s="44"/>
      <c r="WV21" s="5"/>
      <c r="WW21" s="73"/>
      <c r="WX21" s="57"/>
      <c r="WY21" s="4"/>
      <c r="WZ21" s="5"/>
      <c r="XA21" s="44"/>
      <c r="XB21" s="44"/>
      <c r="XC21" s="44"/>
      <c r="XD21" s="5"/>
      <c r="XE21" s="73"/>
      <c r="XF21" s="57"/>
      <c r="XG21" s="4"/>
      <c r="XH21" s="5"/>
      <c r="XI21" s="44"/>
      <c r="XJ21" s="44"/>
      <c r="XK21" s="44"/>
      <c r="XL21" s="5"/>
      <c r="XM21" s="73"/>
      <c r="XN21" s="57"/>
      <c r="XO21" s="4"/>
      <c r="XP21" s="5"/>
      <c r="XQ21" s="44"/>
      <c r="XR21" s="44"/>
      <c r="XS21" s="44"/>
      <c r="XT21" s="5"/>
      <c r="XU21" s="73"/>
      <c r="XV21" s="57"/>
      <c r="XW21" s="4"/>
      <c r="XX21" s="5"/>
      <c r="XY21" s="44"/>
      <c r="XZ21" s="44"/>
      <c r="YA21" s="44"/>
      <c r="YB21" s="5"/>
      <c r="YC21" s="73"/>
      <c r="YD21" s="57"/>
      <c r="YE21" s="4"/>
      <c r="YF21" s="5"/>
      <c r="YG21" s="44"/>
      <c r="YH21" s="44"/>
      <c r="YI21" s="44"/>
      <c r="YJ21" s="5"/>
      <c r="YK21" s="73"/>
      <c r="YL21" s="57"/>
      <c r="YM21" s="4"/>
      <c r="YN21" s="5"/>
      <c r="YO21" s="44"/>
      <c r="YP21" s="44"/>
      <c r="YQ21" s="44"/>
      <c r="YR21" s="5"/>
      <c r="YS21" s="73"/>
      <c r="YT21" s="57"/>
      <c r="YU21" s="4"/>
      <c r="YV21" s="5"/>
      <c r="YW21" s="44"/>
      <c r="YX21" s="44"/>
      <c r="YY21" s="44"/>
      <c r="YZ21" s="5"/>
      <c r="ZA21" s="73"/>
      <c r="ZB21" s="57"/>
      <c r="ZC21" s="4"/>
      <c r="ZD21" s="5"/>
      <c r="ZE21" s="44"/>
      <c r="ZF21" s="44"/>
      <c r="ZG21" s="44"/>
      <c r="ZH21" s="5"/>
      <c r="ZI21" s="73"/>
      <c r="ZJ21" s="57"/>
      <c r="ZK21" s="4"/>
      <c r="ZL21" s="5"/>
      <c r="ZM21" s="44"/>
      <c r="ZN21" s="44"/>
      <c r="ZO21" s="44"/>
      <c r="ZP21" s="5"/>
      <c r="ZQ21" s="73"/>
      <c r="ZR21" s="57"/>
      <c r="ZS21" s="4"/>
      <c r="ZT21" s="5"/>
      <c r="ZU21" s="44"/>
      <c r="ZV21" s="44"/>
      <c r="ZW21" s="44"/>
      <c r="ZX21" s="5"/>
      <c r="ZY21" s="73"/>
      <c r="ZZ21" s="57"/>
      <c r="AAA21" s="4"/>
      <c r="AAB21" s="5"/>
      <c r="AAC21" s="44"/>
      <c r="AAD21" s="44"/>
      <c r="AAE21" s="44"/>
      <c r="AAF21" s="5"/>
      <c r="AAG21" s="73"/>
      <c r="AAH21" s="57"/>
      <c r="AAI21" s="4"/>
      <c r="AAJ21" s="5"/>
      <c r="AAK21" s="44"/>
      <c r="AAL21" s="44"/>
      <c r="AAM21" s="44"/>
      <c r="AAN21" s="5"/>
      <c r="AAO21" s="73"/>
      <c r="AAP21" s="57"/>
      <c r="AAQ21" s="4"/>
      <c r="AAR21" s="5"/>
      <c r="AAS21" s="44"/>
      <c r="AAT21" s="44"/>
      <c r="AAU21" s="44"/>
      <c r="AAV21" s="5"/>
      <c r="AAW21" s="73"/>
      <c r="AAX21" s="57"/>
      <c r="AAY21" s="4"/>
      <c r="AAZ21" s="5"/>
      <c r="ABA21" s="44"/>
      <c r="ABB21" s="44"/>
      <c r="ABC21" s="44"/>
      <c r="ABD21" s="5"/>
      <c r="ABE21" s="73"/>
      <c r="ABF21" s="57"/>
      <c r="ABG21" s="4"/>
      <c r="ABH21" s="5"/>
      <c r="ABI21" s="44"/>
      <c r="ABJ21" s="44"/>
      <c r="ABK21" s="44"/>
      <c r="ABL21" s="5"/>
      <c r="ABM21" s="73"/>
      <c r="ABN21" s="57"/>
      <c r="ABO21" s="4"/>
      <c r="ABP21" s="5"/>
      <c r="ABQ21" s="44"/>
      <c r="ABR21" s="44"/>
      <c r="ABS21" s="44"/>
      <c r="ABT21" s="5"/>
      <c r="ABU21" s="73"/>
      <c r="ABV21" s="57"/>
      <c r="ABW21" s="4"/>
      <c r="ABX21" s="5"/>
      <c r="ABY21" s="44"/>
      <c r="ABZ21" s="44"/>
      <c r="ACA21" s="44"/>
      <c r="ACB21" s="5"/>
      <c r="ACC21" s="73"/>
      <c r="ACD21" s="57"/>
      <c r="ACE21" s="4"/>
      <c r="ACF21" s="5"/>
      <c r="ACG21" s="44"/>
      <c r="ACH21" s="44"/>
      <c r="ACI21" s="44"/>
      <c r="ACJ21" s="5"/>
      <c r="ACK21" s="73"/>
      <c r="ACL21" s="57"/>
      <c r="ACM21" s="4"/>
      <c r="ACN21" s="5"/>
      <c r="ACO21" s="44"/>
      <c r="ACP21" s="44"/>
      <c r="ACQ21" s="44"/>
      <c r="ACR21" s="5"/>
      <c r="ACS21" s="73"/>
      <c r="ACT21" s="57"/>
      <c r="ACU21" s="4"/>
      <c r="ACV21" s="5"/>
      <c r="ACW21" s="44"/>
      <c r="ACX21" s="44"/>
      <c r="ACY21" s="44"/>
      <c r="ACZ21" s="5"/>
      <c r="ADA21" s="73"/>
      <c r="ADB21" s="57"/>
      <c r="ADC21" s="4"/>
      <c r="ADD21" s="5"/>
      <c r="ADE21" s="44"/>
      <c r="ADF21" s="44"/>
      <c r="ADG21" s="44"/>
      <c r="ADH21" s="5"/>
      <c r="ADI21" s="73"/>
      <c r="ADJ21" s="57"/>
      <c r="ADK21" s="4"/>
      <c r="ADL21" s="5"/>
      <c r="ADM21" s="44"/>
      <c r="ADN21" s="44"/>
      <c r="ADO21" s="44"/>
      <c r="ADP21" s="5"/>
      <c r="ADQ21" s="73"/>
      <c r="ADR21" s="57"/>
      <c r="ADS21" s="4"/>
      <c r="ADT21" s="5"/>
      <c r="ADU21" s="44"/>
      <c r="ADV21" s="44"/>
      <c r="ADW21" s="44"/>
      <c r="ADX21" s="5"/>
      <c r="ADY21" s="73"/>
      <c r="ADZ21" s="57"/>
      <c r="AEA21" s="4"/>
      <c r="AEB21" s="5"/>
      <c r="AEC21" s="44"/>
      <c r="AED21" s="44"/>
      <c r="AEE21" s="44"/>
      <c r="AEF21" s="5"/>
      <c r="AEG21" s="73"/>
      <c r="AEH21" s="57"/>
      <c r="AEI21" s="4"/>
      <c r="AEJ21" s="5"/>
      <c r="AEK21" s="44"/>
      <c r="AEL21" s="44"/>
      <c r="AEM21" s="44"/>
      <c r="AEN21" s="5"/>
      <c r="AEO21" s="73"/>
      <c r="AEP21" s="57"/>
      <c r="AEQ21" s="4"/>
      <c r="AER21" s="5"/>
      <c r="AES21" s="44"/>
      <c r="AET21" s="44"/>
      <c r="AEU21" s="44"/>
      <c r="AEV21" s="5"/>
      <c r="AEW21" s="73"/>
      <c r="AEX21" s="57"/>
      <c r="AEY21" s="4"/>
      <c r="AEZ21" s="5"/>
      <c r="AFA21" s="44"/>
      <c r="AFB21" s="44"/>
      <c r="AFC21" s="44"/>
      <c r="AFD21" s="5"/>
      <c r="AFE21" s="73"/>
      <c r="AFF21" s="57"/>
      <c r="AFG21" s="4"/>
      <c r="AFH21" s="5"/>
      <c r="AFI21" s="44"/>
      <c r="AFJ21" s="44"/>
      <c r="AFK21" s="44"/>
      <c r="AFL21" s="5"/>
      <c r="AFM21" s="73"/>
      <c r="AFN21" s="57"/>
      <c r="AFO21" s="4"/>
      <c r="AFP21" s="5"/>
      <c r="AFQ21" s="44"/>
      <c r="AFR21" s="44"/>
      <c r="AFS21" s="44"/>
      <c r="AFT21" s="5"/>
      <c r="AFU21" s="73"/>
      <c r="AFV21" s="57"/>
      <c r="AFW21" s="4"/>
      <c r="AFX21" s="5"/>
      <c r="AFY21" s="44"/>
      <c r="AFZ21" s="44"/>
      <c r="AGA21" s="44"/>
      <c r="AGB21" s="5"/>
      <c r="AGC21" s="73"/>
      <c r="AGD21" s="57"/>
      <c r="AGE21" s="4"/>
      <c r="AGF21" s="5"/>
      <c r="AGG21" s="44"/>
      <c r="AGH21" s="44"/>
      <c r="AGI21" s="44"/>
      <c r="AGJ21" s="5"/>
      <c r="AGK21" s="73"/>
      <c r="AGL21" s="57"/>
      <c r="AGM21" s="4"/>
      <c r="AGN21" s="5"/>
      <c r="AGO21" s="44"/>
      <c r="AGP21" s="44"/>
      <c r="AGQ21" s="44"/>
      <c r="AGR21" s="5"/>
      <c r="AGS21" s="73"/>
      <c r="AGT21" s="57"/>
      <c r="AGU21" s="4"/>
      <c r="AGV21" s="5"/>
      <c r="AGW21" s="44"/>
      <c r="AGX21" s="44"/>
      <c r="AGY21" s="44"/>
      <c r="AGZ21" s="5"/>
      <c r="AHA21" s="73"/>
      <c r="AHB21" s="57"/>
      <c r="AHC21" s="4"/>
      <c r="AHD21" s="5"/>
      <c r="AHE21" s="44"/>
      <c r="AHF21" s="44"/>
      <c r="AHG21" s="44"/>
      <c r="AHH21" s="5"/>
      <c r="AHI21" s="73"/>
      <c r="AHJ21" s="57"/>
      <c r="AHK21" s="4"/>
      <c r="AHL21" s="5"/>
      <c r="AHM21" s="44"/>
      <c r="AHN21" s="44"/>
      <c r="AHO21" s="44"/>
      <c r="AHP21" s="5"/>
      <c r="AHQ21" s="73"/>
      <c r="AHR21" s="57"/>
      <c r="AHS21" s="4"/>
      <c r="AHT21" s="5"/>
      <c r="AHU21" s="44"/>
      <c r="AHV21" s="44"/>
      <c r="AHW21" s="44"/>
      <c r="AHX21" s="5"/>
      <c r="AHY21" s="73"/>
      <c r="AHZ21" s="57"/>
      <c r="AIA21" s="4"/>
      <c r="AIB21" s="5"/>
      <c r="AIC21" s="44"/>
      <c r="AID21" s="44"/>
      <c r="AIE21" s="44"/>
      <c r="AIF21" s="5"/>
      <c r="AIG21" s="73"/>
      <c r="AIH21" s="57"/>
      <c r="AII21" s="4"/>
      <c r="AIJ21" s="5"/>
      <c r="AIK21" s="44"/>
      <c r="AIL21" s="44"/>
      <c r="AIM21" s="44"/>
      <c r="AIN21" s="5"/>
      <c r="AIO21" s="73"/>
      <c r="AIP21" s="57"/>
      <c r="AIQ21" s="4"/>
      <c r="AIR21" s="5"/>
      <c r="AIS21" s="44"/>
      <c r="AIT21" s="44"/>
      <c r="AIU21" s="44"/>
      <c r="AIV21" s="5"/>
      <c r="AIW21" s="73"/>
      <c r="AIX21" s="57"/>
      <c r="AIY21" s="4"/>
      <c r="AIZ21" s="5"/>
      <c r="AJA21" s="44"/>
      <c r="AJB21" s="44"/>
      <c r="AJC21" s="44"/>
      <c r="AJD21" s="5"/>
      <c r="AJE21" s="73"/>
      <c r="AJF21" s="57"/>
      <c r="AJG21" s="4"/>
      <c r="AJH21" s="5"/>
      <c r="AJI21" s="44"/>
      <c r="AJJ21" s="44"/>
      <c r="AJK21" s="44"/>
      <c r="AJL21" s="5"/>
      <c r="AJM21" s="73"/>
      <c r="AJN21" s="57"/>
      <c r="AJO21" s="4"/>
      <c r="AJP21" s="5"/>
      <c r="AJQ21" s="44"/>
      <c r="AJR21" s="44"/>
      <c r="AJS21" s="44"/>
      <c r="AJT21" s="5"/>
      <c r="AJU21" s="73"/>
      <c r="AJV21" s="57"/>
      <c r="AJW21" s="4"/>
      <c r="AJX21" s="5"/>
      <c r="AJY21" s="44"/>
      <c r="AJZ21" s="44"/>
      <c r="AKA21" s="44"/>
      <c r="AKB21" s="5"/>
      <c r="AKC21" s="73"/>
      <c r="AKD21" s="57"/>
      <c r="AKE21" s="4"/>
      <c r="AKF21" s="5"/>
      <c r="AKG21" s="44"/>
      <c r="AKH21" s="44"/>
      <c r="AKI21" s="44"/>
      <c r="AKJ21" s="5"/>
      <c r="AKK21" s="73"/>
      <c r="AKL21" s="57"/>
      <c r="AKM21" s="4"/>
      <c r="AKN21" s="5"/>
      <c r="AKO21" s="44"/>
      <c r="AKP21" s="44"/>
      <c r="AKQ21" s="44"/>
      <c r="AKR21" s="5"/>
      <c r="AKS21" s="73"/>
      <c r="AKT21" s="57"/>
      <c r="AKU21" s="4"/>
      <c r="AKV21" s="5"/>
      <c r="AKW21" s="44"/>
      <c r="AKX21" s="44"/>
      <c r="AKY21" s="44"/>
      <c r="AKZ21" s="5"/>
      <c r="ALA21" s="73"/>
      <c r="ALB21" s="57"/>
      <c r="ALC21" s="4"/>
      <c r="ALD21" s="5"/>
      <c r="ALE21" s="44"/>
      <c r="ALF21" s="44"/>
      <c r="ALG21" s="44"/>
      <c r="ALH21" s="5"/>
      <c r="ALI21" s="73"/>
      <c r="ALJ21" s="57"/>
      <c r="ALK21" s="4"/>
      <c r="ALL21" s="5"/>
      <c r="ALM21" s="44"/>
      <c r="ALN21" s="44"/>
      <c r="ALO21" s="44"/>
      <c r="ALP21" s="5"/>
      <c r="ALQ21" s="73"/>
      <c r="ALR21" s="57"/>
      <c r="ALS21" s="4"/>
      <c r="ALT21" s="5"/>
      <c r="ALU21" s="44"/>
      <c r="ALV21" s="44"/>
      <c r="ALW21" s="44"/>
      <c r="ALX21" s="5"/>
      <c r="ALY21" s="73"/>
      <c r="ALZ21" s="57"/>
      <c r="AMA21" s="4"/>
      <c r="AMB21" s="5"/>
      <c r="AMC21" s="44"/>
      <c r="AMD21" s="44"/>
      <c r="AME21" s="44"/>
      <c r="AMF21" s="5"/>
      <c r="AMG21" s="73"/>
      <c r="AMH21" s="57"/>
      <c r="AMI21" s="4"/>
      <c r="AMJ21" s="5"/>
      <c r="AMK21" s="44"/>
      <c r="AML21" s="44"/>
      <c r="AMM21" s="44"/>
      <c r="AMN21" s="5"/>
      <c r="AMO21" s="73"/>
      <c r="AMP21" s="57"/>
      <c r="AMQ21" s="4"/>
      <c r="AMR21" s="5"/>
      <c r="AMS21" s="44"/>
      <c r="AMT21" s="44"/>
      <c r="AMU21" s="44"/>
      <c r="AMV21" s="5"/>
      <c r="AMW21" s="73"/>
      <c r="AMX21" s="57"/>
      <c r="AMY21" s="4"/>
      <c r="AMZ21" s="5"/>
      <c r="ANA21" s="44"/>
      <c r="ANB21" s="44"/>
      <c r="ANC21" s="44"/>
      <c r="AND21" s="5"/>
      <c r="ANE21" s="73"/>
      <c r="ANF21" s="57"/>
      <c r="ANG21" s="4"/>
      <c r="ANH21" s="5"/>
      <c r="ANI21" s="44"/>
      <c r="ANJ21" s="44"/>
      <c r="ANK21" s="44"/>
      <c r="ANL21" s="5"/>
      <c r="ANM21" s="73"/>
      <c r="ANN21" s="57"/>
      <c r="ANO21" s="4"/>
      <c r="ANP21" s="5"/>
      <c r="ANQ21" s="44"/>
      <c r="ANR21" s="44"/>
      <c r="ANS21" s="44"/>
      <c r="ANT21" s="5"/>
      <c r="ANU21" s="73"/>
      <c r="ANV21" s="57"/>
      <c r="ANW21" s="4"/>
      <c r="ANX21" s="5"/>
      <c r="ANY21" s="44"/>
      <c r="ANZ21" s="44"/>
      <c r="AOA21" s="44"/>
      <c r="AOB21" s="5"/>
      <c r="AOC21" s="73"/>
      <c r="AOD21" s="57"/>
      <c r="AOE21" s="4"/>
      <c r="AOF21" s="5"/>
      <c r="AOG21" s="44"/>
      <c r="AOH21" s="44"/>
      <c r="AOI21" s="44"/>
      <c r="AOJ21" s="5"/>
      <c r="AOK21" s="73"/>
      <c r="AOL21" s="57"/>
      <c r="AOM21" s="4"/>
      <c r="AON21" s="5"/>
      <c r="AOO21" s="44"/>
      <c r="AOP21" s="44"/>
      <c r="AOQ21" s="44"/>
      <c r="AOR21" s="5"/>
      <c r="AOS21" s="73"/>
      <c r="AOT21" s="57"/>
      <c r="AOU21" s="4"/>
      <c r="AOV21" s="5"/>
      <c r="AOW21" s="44"/>
      <c r="AOX21" s="44"/>
      <c r="AOY21" s="44"/>
      <c r="AOZ21" s="5"/>
      <c r="APA21" s="73"/>
      <c r="APB21" s="57"/>
      <c r="APC21" s="4"/>
      <c r="APD21" s="5"/>
      <c r="APE21" s="44"/>
      <c r="APF21" s="44"/>
      <c r="APG21" s="44"/>
      <c r="APH21" s="5"/>
      <c r="API21" s="73"/>
      <c r="APJ21" s="57"/>
      <c r="APK21" s="4"/>
      <c r="APL21" s="5"/>
      <c r="APM21" s="44"/>
      <c r="APN21" s="44"/>
      <c r="APO21" s="44"/>
      <c r="APP21" s="5"/>
      <c r="APQ21" s="73"/>
      <c r="APR21" s="57"/>
      <c r="APS21" s="4"/>
      <c r="APT21" s="5"/>
      <c r="APU21" s="44"/>
      <c r="APV21" s="44"/>
      <c r="APW21" s="44"/>
      <c r="APX21" s="5"/>
      <c r="APY21" s="73"/>
      <c r="APZ21" s="57"/>
      <c r="AQA21" s="4"/>
      <c r="AQB21" s="5"/>
      <c r="AQC21" s="44"/>
      <c r="AQD21" s="44"/>
      <c r="AQE21" s="44"/>
      <c r="AQF21" s="5"/>
      <c r="AQG21" s="73"/>
      <c r="AQH21" s="57"/>
      <c r="AQI21" s="4"/>
      <c r="AQJ21" s="5"/>
      <c r="AQK21" s="44"/>
      <c r="AQL21" s="44"/>
      <c r="AQM21" s="44"/>
      <c r="AQN21" s="5"/>
      <c r="AQO21" s="73"/>
      <c r="AQP21" s="57"/>
      <c r="AQQ21" s="4"/>
      <c r="AQR21" s="5"/>
      <c r="AQS21" s="44"/>
      <c r="AQT21" s="44"/>
      <c r="AQU21" s="44"/>
      <c r="AQV21" s="5"/>
      <c r="AQW21" s="73"/>
      <c r="AQX21" s="57"/>
      <c r="AQY21" s="4"/>
      <c r="AQZ21" s="5"/>
      <c r="ARA21" s="44"/>
      <c r="ARB21" s="44"/>
      <c r="ARC21" s="44"/>
      <c r="ARD21" s="5"/>
      <c r="ARE21" s="73"/>
      <c r="ARF21" s="57"/>
      <c r="ARG21" s="4"/>
      <c r="ARH21" s="5"/>
      <c r="ARI21" s="44"/>
      <c r="ARJ21" s="44"/>
      <c r="ARK21" s="44"/>
      <c r="ARL21" s="5"/>
      <c r="ARM21" s="73"/>
      <c r="ARN21" s="57"/>
      <c r="ARO21" s="4"/>
      <c r="ARP21" s="5"/>
      <c r="ARQ21" s="44"/>
      <c r="ARR21" s="44"/>
      <c r="ARS21" s="44"/>
      <c r="ART21" s="5"/>
      <c r="ARU21" s="73"/>
      <c r="ARV21" s="57"/>
      <c r="ARW21" s="4"/>
      <c r="ARX21" s="5"/>
      <c r="ARY21" s="44"/>
      <c r="ARZ21" s="44"/>
      <c r="ASA21" s="44"/>
      <c r="ASB21" s="5"/>
      <c r="ASC21" s="73"/>
      <c r="ASD21" s="57"/>
      <c r="ASE21" s="4"/>
      <c r="ASF21" s="5"/>
      <c r="ASG21" s="44"/>
      <c r="ASH21" s="44"/>
      <c r="ASI21" s="44"/>
      <c r="ASJ21" s="5"/>
      <c r="ASK21" s="73"/>
      <c r="ASL21" s="57"/>
      <c r="ASM21" s="4"/>
      <c r="ASN21" s="5"/>
      <c r="ASO21" s="44"/>
      <c r="ASP21" s="44"/>
      <c r="ASQ21" s="44"/>
      <c r="ASR21" s="5"/>
      <c r="ASS21" s="73"/>
      <c r="AST21" s="57"/>
      <c r="ASU21" s="4"/>
      <c r="ASV21" s="5"/>
      <c r="ASW21" s="44"/>
      <c r="ASX21" s="44"/>
      <c r="ASY21" s="44"/>
      <c r="ASZ21" s="5"/>
      <c r="ATA21" s="73"/>
      <c r="ATB21" s="57"/>
      <c r="ATC21" s="4"/>
      <c r="ATD21" s="5"/>
      <c r="ATE21" s="44"/>
      <c r="ATF21" s="44"/>
      <c r="ATG21" s="44"/>
      <c r="ATH21" s="5"/>
      <c r="ATI21" s="73"/>
      <c r="ATJ21" s="57"/>
      <c r="ATK21" s="4"/>
      <c r="ATL21" s="5"/>
      <c r="ATM21" s="44"/>
      <c r="ATN21" s="44"/>
      <c r="ATO21" s="44"/>
      <c r="ATP21" s="5"/>
      <c r="ATQ21" s="73"/>
      <c r="ATR21" s="57"/>
      <c r="ATS21" s="4"/>
      <c r="ATT21" s="5"/>
      <c r="ATU21" s="44"/>
      <c r="ATV21" s="44"/>
      <c r="ATW21" s="44"/>
      <c r="ATX21" s="5"/>
      <c r="ATY21" s="73"/>
      <c r="ATZ21" s="57"/>
      <c r="AUA21" s="4"/>
      <c r="AUB21" s="5"/>
      <c r="AUC21" s="44"/>
      <c r="AUD21" s="44"/>
      <c r="AUE21" s="44"/>
      <c r="AUF21" s="5"/>
      <c r="AUG21" s="73"/>
      <c r="AUH21" s="57"/>
      <c r="AUI21" s="4"/>
      <c r="AUJ21" s="5"/>
      <c r="AUK21" s="44"/>
      <c r="AUL21" s="44"/>
      <c r="AUM21" s="44"/>
      <c r="AUN21" s="5"/>
      <c r="AUO21" s="73"/>
      <c r="AUP21" s="57"/>
      <c r="AUQ21" s="4"/>
      <c r="AUR21" s="5"/>
      <c r="AUS21" s="44"/>
      <c r="AUT21" s="44"/>
      <c r="AUU21" s="44"/>
      <c r="AUV21" s="5"/>
      <c r="AUW21" s="73"/>
      <c r="AUX21" s="57"/>
      <c r="AUY21" s="4"/>
      <c r="AUZ21" s="5"/>
      <c r="AVA21" s="44"/>
      <c r="AVB21" s="44"/>
      <c r="AVC21" s="44"/>
      <c r="AVD21" s="5"/>
      <c r="AVE21" s="73"/>
      <c r="AVF21" s="57"/>
      <c r="AVG21" s="4"/>
      <c r="AVH21" s="5"/>
      <c r="AVI21" s="44"/>
      <c r="AVJ21" s="44"/>
      <c r="AVK21" s="44"/>
      <c r="AVL21" s="5"/>
      <c r="AVM21" s="73"/>
      <c r="AVN21" s="57"/>
      <c r="AVO21" s="4"/>
      <c r="AVP21" s="5"/>
      <c r="AVQ21" s="44"/>
      <c r="AVR21" s="44"/>
      <c r="AVS21" s="44"/>
      <c r="AVT21" s="5"/>
      <c r="AVU21" s="73"/>
      <c r="AVV21" s="57"/>
      <c r="AVW21" s="4"/>
      <c r="AVX21" s="5"/>
      <c r="AVY21" s="44"/>
      <c r="AVZ21" s="44"/>
      <c r="AWA21" s="44"/>
      <c r="AWB21" s="5"/>
      <c r="AWC21" s="73"/>
      <c r="AWD21" s="57"/>
      <c r="AWE21" s="4"/>
      <c r="AWF21" s="5"/>
      <c r="AWG21" s="44"/>
      <c r="AWH21" s="44"/>
      <c r="AWI21" s="44"/>
      <c r="AWJ21" s="5"/>
      <c r="AWK21" s="73"/>
      <c r="AWL21" s="57"/>
      <c r="AWM21" s="4"/>
      <c r="AWN21" s="5"/>
      <c r="AWO21" s="44"/>
      <c r="AWP21" s="44"/>
      <c r="AWQ21" s="44"/>
      <c r="AWR21" s="5"/>
      <c r="AWS21" s="73"/>
      <c r="AWT21" s="57"/>
      <c r="AWU21" s="4"/>
      <c r="AWV21" s="5"/>
      <c r="AWW21" s="44"/>
      <c r="AWX21" s="44"/>
      <c r="AWY21" s="44"/>
      <c r="AWZ21" s="5"/>
      <c r="AXA21" s="73"/>
      <c r="AXB21" s="57"/>
      <c r="AXC21" s="4"/>
      <c r="AXD21" s="5"/>
      <c r="AXE21" s="44"/>
      <c r="AXF21" s="44"/>
      <c r="AXG21" s="44"/>
      <c r="AXH21" s="5"/>
      <c r="AXI21" s="73"/>
      <c r="AXJ21" s="57"/>
      <c r="AXK21" s="4"/>
      <c r="AXL21" s="5"/>
      <c r="AXM21" s="44"/>
      <c r="AXN21" s="44"/>
      <c r="AXO21" s="44"/>
      <c r="AXP21" s="5"/>
      <c r="AXQ21" s="73"/>
      <c r="AXR21" s="57"/>
      <c r="AXS21" s="4"/>
      <c r="AXT21" s="5"/>
      <c r="AXU21" s="44"/>
      <c r="AXV21" s="44"/>
      <c r="AXW21" s="44"/>
      <c r="AXX21" s="5"/>
      <c r="AXY21" s="73"/>
      <c r="AXZ21" s="57"/>
      <c r="AYA21" s="4"/>
      <c r="AYB21" s="5"/>
      <c r="AYC21" s="44"/>
      <c r="AYD21" s="44"/>
      <c r="AYE21" s="44"/>
      <c r="AYF21" s="5"/>
      <c r="AYG21" s="73"/>
      <c r="AYH21" s="57"/>
      <c r="AYI21" s="4"/>
      <c r="AYJ21" s="5"/>
      <c r="AYK21" s="44"/>
      <c r="AYL21" s="44"/>
      <c r="AYM21" s="44"/>
      <c r="AYN21" s="5"/>
      <c r="AYO21" s="73"/>
      <c r="AYP21" s="57"/>
      <c r="AYQ21" s="4"/>
      <c r="AYR21" s="5"/>
      <c r="AYS21" s="44"/>
      <c r="AYT21" s="44"/>
      <c r="AYU21" s="44"/>
      <c r="AYV21" s="5"/>
      <c r="AYW21" s="73"/>
      <c r="AYX21" s="57"/>
      <c r="AYY21" s="4"/>
      <c r="AYZ21" s="5"/>
      <c r="AZA21" s="44"/>
      <c r="AZB21" s="44"/>
      <c r="AZC21" s="44"/>
      <c r="AZD21" s="5"/>
      <c r="AZE21" s="73"/>
      <c r="AZF21" s="57"/>
      <c r="AZG21" s="4"/>
      <c r="AZH21" s="5"/>
      <c r="AZI21" s="44"/>
      <c r="AZJ21" s="44"/>
      <c r="AZK21" s="44"/>
      <c r="AZL21" s="5"/>
      <c r="AZM21" s="73"/>
      <c r="AZN21" s="57"/>
      <c r="AZO21" s="4"/>
      <c r="AZP21" s="5"/>
      <c r="AZQ21" s="44"/>
      <c r="AZR21" s="44"/>
      <c r="AZS21" s="44"/>
      <c r="AZT21" s="5"/>
      <c r="AZU21" s="73"/>
      <c r="AZV21" s="57"/>
      <c r="AZW21" s="4"/>
      <c r="AZX21" s="5"/>
      <c r="AZY21" s="44"/>
      <c r="AZZ21" s="44"/>
      <c r="BAA21" s="44"/>
      <c r="BAB21" s="5"/>
      <c r="BAC21" s="73"/>
      <c r="BAD21" s="57"/>
      <c r="BAE21" s="4"/>
      <c r="BAF21" s="5"/>
      <c r="BAG21" s="44"/>
      <c r="BAH21" s="44"/>
      <c r="BAI21" s="44"/>
      <c r="BAJ21" s="5"/>
      <c r="BAK21" s="73"/>
      <c r="BAL21" s="57"/>
      <c r="BAM21" s="4"/>
      <c r="BAN21" s="5"/>
      <c r="BAO21" s="44"/>
      <c r="BAP21" s="44"/>
      <c r="BAQ21" s="44"/>
      <c r="BAR21" s="5"/>
      <c r="BAS21" s="73"/>
      <c r="BAT21" s="57"/>
      <c r="BAU21" s="4"/>
      <c r="BAV21" s="5"/>
      <c r="BAW21" s="44"/>
      <c r="BAX21" s="44"/>
      <c r="BAY21" s="44"/>
      <c r="BAZ21" s="5"/>
      <c r="BBA21" s="73"/>
      <c r="BBB21" s="57"/>
      <c r="BBC21" s="4"/>
      <c r="BBD21" s="5"/>
      <c r="BBE21" s="44"/>
      <c r="BBF21" s="44"/>
      <c r="BBG21" s="44"/>
      <c r="BBH21" s="5"/>
      <c r="BBI21" s="73"/>
      <c r="BBJ21" s="57"/>
      <c r="BBK21" s="4"/>
      <c r="BBL21" s="5"/>
      <c r="BBM21" s="44"/>
      <c r="BBN21" s="44"/>
      <c r="BBO21" s="44"/>
      <c r="BBP21" s="5"/>
      <c r="BBQ21" s="73"/>
      <c r="BBR21" s="57"/>
      <c r="BBS21" s="4"/>
      <c r="BBT21" s="5"/>
      <c r="BBU21" s="44"/>
      <c r="BBV21" s="44"/>
      <c r="BBW21" s="44"/>
      <c r="BBX21" s="5"/>
      <c r="BBY21" s="73"/>
      <c r="BBZ21" s="57"/>
      <c r="BCA21" s="4"/>
      <c r="BCB21" s="5"/>
      <c r="BCC21" s="44"/>
      <c r="BCD21" s="44"/>
      <c r="BCE21" s="44"/>
      <c r="BCF21" s="5"/>
      <c r="BCG21" s="73"/>
      <c r="BCH21" s="57"/>
      <c r="BCI21" s="4"/>
      <c r="BCJ21" s="5"/>
      <c r="BCK21" s="44"/>
      <c r="BCL21" s="44"/>
      <c r="BCM21" s="44"/>
      <c r="BCN21" s="5"/>
      <c r="BCO21" s="73"/>
      <c r="BCP21" s="57"/>
      <c r="BCQ21" s="4"/>
      <c r="BCR21" s="5"/>
      <c r="BCS21" s="44"/>
      <c r="BCT21" s="44"/>
      <c r="BCU21" s="44"/>
      <c r="BCV21" s="5"/>
      <c r="BCW21" s="73"/>
      <c r="BCX21" s="57"/>
      <c r="BCY21" s="4"/>
      <c r="BCZ21" s="5"/>
      <c r="BDA21" s="44"/>
      <c r="BDB21" s="44"/>
      <c r="BDC21" s="44"/>
      <c r="BDD21" s="5"/>
      <c r="BDE21" s="73"/>
      <c r="BDF21" s="57"/>
      <c r="BDG21" s="4"/>
      <c r="BDH21" s="5"/>
      <c r="BDI21" s="44"/>
      <c r="BDJ21" s="44"/>
      <c r="BDK21" s="44"/>
      <c r="BDL21" s="5"/>
      <c r="BDM21" s="73"/>
      <c r="BDN21" s="57"/>
      <c r="BDO21" s="4"/>
      <c r="BDP21" s="5"/>
      <c r="BDQ21" s="44"/>
      <c r="BDR21" s="44"/>
      <c r="BDS21" s="44"/>
      <c r="BDT21" s="5"/>
      <c r="BDU21" s="73"/>
      <c r="BDV21" s="57"/>
      <c r="BDW21" s="4"/>
      <c r="BDX21" s="5"/>
      <c r="BDY21" s="44"/>
      <c r="BDZ21" s="44"/>
      <c r="BEA21" s="44"/>
      <c r="BEB21" s="5"/>
      <c r="BEC21" s="73"/>
      <c r="BED21" s="57"/>
      <c r="BEE21" s="4"/>
      <c r="BEF21" s="5"/>
      <c r="BEG21" s="44"/>
      <c r="BEH21" s="44"/>
      <c r="BEI21" s="44"/>
      <c r="BEJ21" s="5"/>
      <c r="BEK21" s="73"/>
      <c r="BEL21" s="57"/>
      <c r="BEM21" s="4"/>
      <c r="BEN21" s="5"/>
      <c r="BEO21" s="44"/>
      <c r="BEP21" s="44"/>
      <c r="BEQ21" s="44"/>
      <c r="BER21" s="5"/>
      <c r="BES21" s="73"/>
      <c r="BET21" s="57"/>
      <c r="BEU21" s="4"/>
      <c r="BEV21" s="5"/>
      <c r="BEW21" s="44"/>
      <c r="BEX21" s="44"/>
      <c r="BEY21" s="44"/>
      <c r="BEZ21" s="5"/>
      <c r="BFA21" s="73"/>
      <c r="BFB21" s="57"/>
      <c r="BFC21" s="4"/>
      <c r="BFD21" s="5"/>
      <c r="BFE21" s="44"/>
      <c r="BFF21" s="44"/>
      <c r="BFG21" s="44"/>
      <c r="BFH21" s="5"/>
      <c r="BFI21" s="73"/>
      <c r="BFJ21" s="57"/>
      <c r="BFK21" s="4"/>
      <c r="BFL21" s="5"/>
      <c r="BFM21" s="44"/>
      <c r="BFN21" s="44"/>
      <c r="BFO21" s="44"/>
      <c r="BFP21" s="5"/>
      <c r="BFQ21" s="73"/>
      <c r="BFR21" s="57"/>
      <c r="BFS21" s="4"/>
      <c r="BFT21" s="5"/>
      <c r="BFU21" s="44"/>
      <c r="BFV21" s="44"/>
      <c r="BFW21" s="44"/>
      <c r="BFX21" s="5"/>
      <c r="BFY21" s="73"/>
      <c r="BFZ21" s="57"/>
      <c r="BGA21" s="4"/>
      <c r="BGB21" s="5"/>
      <c r="BGC21" s="44"/>
      <c r="BGD21" s="44"/>
      <c r="BGE21" s="44"/>
      <c r="BGF21" s="5"/>
      <c r="BGG21" s="73"/>
      <c r="BGH21" s="57"/>
      <c r="BGI21" s="4"/>
      <c r="BGJ21" s="5"/>
      <c r="BGK21" s="44"/>
      <c r="BGL21" s="44"/>
      <c r="BGM21" s="44"/>
      <c r="BGN21" s="5"/>
      <c r="BGO21" s="73"/>
      <c r="BGP21" s="57"/>
      <c r="BGQ21" s="4"/>
      <c r="BGR21" s="5"/>
      <c r="BGS21" s="44"/>
      <c r="BGT21" s="44"/>
      <c r="BGU21" s="44"/>
      <c r="BGV21" s="5"/>
      <c r="BGW21" s="73"/>
      <c r="BGX21" s="57"/>
      <c r="BGY21" s="4"/>
      <c r="BGZ21" s="5"/>
      <c r="BHA21" s="44"/>
      <c r="BHB21" s="44"/>
      <c r="BHC21" s="44"/>
      <c r="BHD21" s="5"/>
      <c r="BHE21" s="73"/>
      <c r="BHF21" s="57"/>
      <c r="BHG21" s="4"/>
      <c r="BHH21" s="5"/>
      <c r="BHI21" s="44"/>
      <c r="BHJ21" s="44"/>
      <c r="BHK21" s="44"/>
      <c r="BHL21" s="5"/>
      <c r="BHM21" s="73"/>
      <c r="BHN21" s="57"/>
      <c r="BHO21" s="4"/>
      <c r="BHP21" s="5"/>
      <c r="BHQ21" s="44"/>
      <c r="BHR21" s="44"/>
      <c r="BHS21" s="44"/>
      <c r="BHT21" s="5"/>
      <c r="BHU21" s="73"/>
      <c r="BHV21" s="57"/>
      <c r="BHW21" s="4"/>
      <c r="BHX21" s="5"/>
      <c r="BHY21" s="44"/>
      <c r="BHZ21" s="44"/>
      <c r="BIA21" s="44"/>
      <c r="BIB21" s="5"/>
      <c r="BIC21" s="73"/>
      <c r="BID21" s="57"/>
      <c r="BIE21" s="4"/>
      <c r="BIF21" s="5"/>
      <c r="BIG21" s="44"/>
      <c r="BIH21" s="44"/>
      <c r="BII21" s="44"/>
      <c r="BIJ21" s="5"/>
      <c r="BIK21" s="73"/>
      <c r="BIL21" s="57"/>
      <c r="BIM21" s="4"/>
      <c r="BIN21" s="5"/>
      <c r="BIO21" s="44"/>
      <c r="BIP21" s="44"/>
      <c r="BIQ21" s="44"/>
      <c r="BIR21" s="5"/>
      <c r="BIS21" s="73"/>
      <c r="BIT21" s="57"/>
      <c r="BIU21" s="4"/>
      <c r="BIV21" s="5"/>
      <c r="BIW21" s="44"/>
      <c r="BIX21" s="44"/>
      <c r="BIY21" s="44"/>
      <c r="BIZ21" s="5"/>
      <c r="BJA21" s="73"/>
      <c r="BJB21" s="57"/>
      <c r="BJC21" s="4"/>
      <c r="BJD21" s="5"/>
      <c r="BJE21" s="44"/>
      <c r="BJF21" s="44"/>
      <c r="BJG21" s="44"/>
      <c r="BJH21" s="5"/>
      <c r="BJI21" s="73"/>
      <c r="BJJ21" s="57"/>
      <c r="BJK21" s="4"/>
      <c r="BJL21" s="5"/>
      <c r="BJM21" s="44"/>
      <c r="BJN21" s="44"/>
      <c r="BJO21" s="44"/>
      <c r="BJP21" s="5"/>
      <c r="BJQ21" s="73"/>
      <c r="BJR21" s="57"/>
      <c r="BJS21" s="4"/>
      <c r="BJT21" s="5"/>
      <c r="BJU21" s="44"/>
      <c r="BJV21" s="44"/>
      <c r="BJW21" s="44"/>
      <c r="BJX21" s="5"/>
      <c r="BJY21" s="73"/>
      <c r="BJZ21" s="57"/>
      <c r="BKA21" s="4"/>
      <c r="BKB21" s="5"/>
      <c r="BKC21" s="44"/>
      <c r="BKD21" s="44"/>
      <c r="BKE21" s="44"/>
      <c r="BKF21" s="5"/>
      <c r="BKG21" s="73"/>
      <c r="BKH21" s="57"/>
      <c r="BKI21" s="4"/>
      <c r="BKJ21" s="5"/>
      <c r="BKK21" s="44"/>
      <c r="BKL21" s="44"/>
      <c r="BKM21" s="44"/>
      <c r="BKN21" s="5"/>
      <c r="BKO21" s="73"/>
      <c r="BKP21" s="57"/>
      <c r="BKQ21" s="4"/>
      <c r="BKR21" s="5"/>
      <c r="BKS21" s="44"/>
      <c r="BKT21" s="44"/>
      <c r="BKU21" s="44"/>
      <c r="BKV21" s="5"/>
      <c r="BKW21" s="73"/>
      <c r="BKX21" s="57"/>
      <c r="BKY21" s="4"/>
      <c r="BKZ21" s="5"/>
      <c r="BLA21" s="44"/>
      <c r="BLB21" s="44"/>
      <c r="BLC21" s="44"/>
      <c r="BLD21" s="5"/>
      <c r="BLE21" s="73"/>
      <c r="BLF21" s="57"/>
      <c r="BLG21" s="4"/>
      <c r="BLH21" s="5"/>
      <c r="BLI21" s="44"/>
      <c r="BLJ21" s="44"/>
      <c r="BLK21" s="44"/>
      <c r="BLL21" s="5"/>
      <c r="BLM21" s="73"/>
      <c r="BLN21" s="57"/>
      <c r="BLO21" s="4"/>
      <c r="BLP21" s="5"/>
      <c r="BLQ21" s="44"/>
      <c r="BLR21" s="44"/>
      <c r="BLS21" s="44"/>
      <c r="BLT21" s="5"/>
      <c r="BLU21" s="73"/>
      <c r="BLV21" s="57"/>
      <c r="BLW21" s="4"/>
      <c r="BLX21" s="5"/>
      <c r="BLY21" s="44"/>
      <c r="BLZ21" s="44"/>
      <c r="BMA21" s="44"/>
      <c r="BMB21" s="5"/>
      <c r="BMC21" s="73"/>
      <c r="BMD21" s="57"/>
      <c r="BME21" s="4"/>
      <c r="BMF21" s="5"/>
      <c r="BMG21" s="44"/>
      <c r="BMH21" s="44"/>
      <c r="BMI21" s="44"/>
      <c r="BMJ21" s="5"/>
      <c r="BMK21" s="73"/>
      <c r="BML21" s="57"/>
      <c r="BMM21" s="4"/>
      <c r="BMN21" s="5"/>
      <c r="BMO21" s="44"/>
      <c r="BMP21" s="44"/>
      <c r="BMQ21" s="44"/>
      <c r="BMR21" s="5"/>
      <c r="BMS21" s="73"/>
      <c r="BMT21" s="57"/>
      <c r="BMU21" s="4"/>
      <c r="BMV21" s="5"/>
      <c r="BMW21" s="44"/>
      <c r="BMX21" s="44"/>
      <c r="BMY21" s="44"/>
      <c r="BMZ21" s="5"/>
      <c r="BNA21" s="73"/>
      <c r="BNB21" s="57"/>
      <c r="BNC21" s="4"/>
      <c r="BND21" s="5"/>
      <c r="BNE21" s="44"/>
      <c r="BNF21" s="44"/>
      <c r="BNG21" s="44"/>
      <c r="BNH21" s="5"/>
      <c r="BNI21" s="73"/>
      <c r="BNJ21" s="57"/>
      <c r="BNK21" s="4"/>
      <c r="BNL21" s="5"/>
      <c r="BNM21" s="44"/>
      <c r="BNN21" s="44"/>
      <c r="BNO21" s="44"/>
      <c r="BNP21" s="5"/>
      <c r="BNQ21" s="73"/>
      <c r="BNR21" s="57"/>
      <c r="BNS21" s="4"/>
      <c r="BNT21" s="5"/>
      <c r="BNU21" s="44"/>
      <c r="BNV21" s="44"/>
      <c r="BNW21" s="44"/>
      <c r="BNX21" s="5"/>
      <c r="BNY21" s="73"/>
      <c r="BNZ21" s="57"/>
      <c r="BOA21" s="4"/>
      <c r="BOB21" s="5"/>
      <c r="BOC21" s="44"/>
      <c r="BOD21" s="44"/>
      <c r="BOE21" s="44"/>
      <c r="BOF21" s="5"/>
      <c r="BOG21" s="73"/>
      <c r="BOH21" s="57"/>
      <c r="BOI21" s="4"/>
      <c r="BOJ21" s="5"/>
      <c r="BOK21" s="44"/>
      <c r="BOL21" s="44"/>
      <c r="BOM21" s="44"/>
      <c r="BON21" s="5"/>
      <c r="BOO21" s="73"/>
      <c r="BOP21" s="57"/>
      <c r="BOQ21" s="4"/>
      <c r="BOR21" s="5"/>
      <c r="BOS21" s="44"/>
      <c r="BOT21" s="44"/>
      <c r="BOU21" s="44"/>
      <c r="BOV21" s="5"/>
      <c r="BOW21" s="73"/>
      <c r="BOX21" s="57"/>
      <c r="BOY21" s="4"/>
      <c r="BOZ21" s="5"/>
      <c r="BPA21" s="44"/>
      <c r="BPB21" s="44"/>
      <c r="BPC21" s="44"/>
      <c r="BPD21" s="5"/>
      <c r="BPE21" s="73"/>
      <c r="BPF21" s="57"/>
      <c r="BPG21" s="4"/>
      <c r="BPH21" s="5"/>
      <c r="BPI21" s="44"/>
      <c r="BPJ21" s="44"/>
      <c r="BPK21" s="44"/>
      <c r="BPL21" s="5"/>
      <c r="BPM21" s="73"/>
      <c r="BPN21" s="57"/>
      <c r="BPO21" s="4"/>
      <c r="BPP21" s="5"/>
      <c r="BPQ21" s="44"/>
      <c r="BPR21" s="44"/>
      <c r="BPS21" s="44"/>
      <c r="BPT21" s="5"/>
      <c r="BPU21" s="73"/>
      <c r="BPV21" s="57"/>
      <c r="BPW21" s="4"/>
      <c r="BPX21" s="5"/>
      <c r="BPY21" s="44"/>
      <c r="BPZ21" s="44"/>
      <c r="BQA21" s="44"/>
      <c r="BQB21" s="5"/>
      <c r="BQC21" s="73"/>
      <c r="BQD21" s="57"/>
      <c r="BQE21" s="4"/>
      <c r="BQF21" s="5"/>
      <c r="BQG21" s="44"/>
      <c r="BQH21" s="44"/>
      <c r="BQI21" s="44"/>
      <c r="BQJ21" s="5"/>
      <c r="BQK21" s="73"/>
      <c r="BQL21" s="57"/>
      <c r="BQM21" s="4"/>
      <c r="BQN21" s="5"/>
      <c r="BQO21" s="44"/>
      <c r="BQP21" s="44"/>
      <c r="BQQ21" s="44"/>
      <c r="BQR21" s="5"/>
      <c r="BQS21" s="73"/>
      <c r="BQT21" s="57"/>
      <c r="BQU21" s="4"/>
      <c r="BQV21" s="5"/>
      <c r="BQW21" s="44"/>
      <c r="BQX21" s="44"/>
      <c r="BQY21" s="44"/>
      <c r="BQZ21" s="5"/>
      <c r="BRA21" s="73"/>
      <c r="BRB21" s="57"/>
      <c r="BRC21" s="4"/>
      <c r="BRD21" s="5"/>
      <c r="BRE21" s="44"/>
      <c r="BRF21" s="44"/>
      <c r="BRG21" s="44"/>
      <c r="BRH21" s="5"/>
      <c r="BRI21" s="73"/>
      <c r="BRJ21" s="57"/>
      <c r="BRK21" s="4"/>
      <c r="BRL21" s="5"/>
      <c r="BRM21" s="44"/>
      <c r="BRN21" s="44"/>
      <c r="BRO21" s="44"/>
      <c r="BRP21" s="5"/>
      <c r="BRQ21" s="73"/>
      <c r="BRR21" s="57"/>
      <c r="BRS21" s="4"/>
      <c r="BRT21" s="5"/>
      <c r="BRU21" s="44"/>
      <c r="BRV21" s="44"/>
      <c r="BRW21" s="44"/>
      <c r="BRX21" s="5"/>
      <c r="BRY21" s="73"/>
      <c r="BRZ21" s="57"/>
      <c r="BSA21" s="4"/>
      <c r="BSB21" s="5"/>
      <c r="BSC21" s="44"/>
      <c r="BSD21" s="44"/>
      <c r="BSE21" s="44"/>
      <c r="BSF21" s="5"/>
      <c r="BSG21" s="73"/>
      <c r="BSH21" s="57"/>
      <c r="BSI21" s="4"/>
      <c r="BSJ21" s="5"/>
      <c r="BSK21" s="44"/>
      <c r="BSL21" s="44"/>
      <c r="BSM21" s="44"/>
      <c r="BSN21" s="5"/>
      <c r="BSO21" s="73"/>
      <c r="BSP21" s="57"/>
      <c r="BSQ21" s="4"/>
      <c r="BSR21" s="5"/>
      <c r="BSS21" s="44"/>
      <c r="BST21" s="44"/>
      <c r="BSU21" s="44"/>
      <c r="BSV21" s="5"/>
      <c r="BSW21" s="73"/>
      <c r="BSX21" s="57"/>
      <c r="BSY21" s="4"/>
      <c r="BSZ21" s="5"/>
      <c r="BTA21" s="44"/>
      <c r="BTB21" s="44"/>
      <c r="BTC21" s="44"/>
      <c r="BTD21" s="5"/>
      <c r="BTE21" s="73"/>
      <c r="BTF21" s="57"/>
      <c r="BTG21" s="4"/>
      <c r="BTH21" s="5"/>
      <c r="BTI21" s="44"/>
      <c r="BTJ21" s="44"/>
      <c r="BTK21" s="44"/>
      <c r="BTL21" s="5"/>
      <c r="BTM21" s="73"/>
      <c r="BTN21" s="57"/>
      <c r="BTO21" s="4"/>
      <c r="BTP21" s="5"/>
      <c r="BTQ21" s="44"/>
      <c r="BTR21" s="44"/>
      <c r="BTS21" s="44"/>
      <c r="BTT21" s="5"/>
      <c r="BTU21" s="73"/>
      <c r="BTV21" s="57"/>
      <c r="BTW21" s="4"/>
      <c r="BTX21" s="5"/>
      <c r="BTY21" s="44"/>
      <c r="BTZ21" s="44"/>
      <c r="BUA21" s="44"/>
      <c r="BUB21" s="5"/>
      <c r="BUC21" s="73"/>
      <c r="BUD21" s="57"/>
      <c r="BUE21" s="4"/>
      <c r="BUF21" s="5"/>
      <c r="BUG21" s="44"/>
      <c r="BUH21" s="44"/>
      <c r="BUI21" s="44"/>
      <c r="BUJ21" s="5"/>
      <c r="BUK21" s="73"/>
      <c r="BUL21" s="57"/>
      <c r="BUM21" s="4"/>
      <c r="BUN21" s="5"/>
      <c r="BUO21" s="44"/>
      <c r="BUP21" s="44"/>
      <c r="BUQ21" s="44"/>
      <c r="BUR21" s="5"/>
      <c r="BUS21" s="73"/>
      <c r="BUT21" s="57"/>
      <c r="BUU21" s="4"/>
      <c r="BUV21" s="5"/>
      <c r="BUW21" s="44"/>
      <c r="BUX21" s="44"/>
      <c r="BUY21" s="44"/>
      <c r="BUZ21" s="5"/>
      <c r="BVA21" s="73"/>
      <c r="BVB21" s="57"/>
      <c r="BVC21" s="4"/>
      <c r="BVD21" s="5"/>
      <c r="BVE21" s="44"/>
      <c r="BVF21" s="44"/>
      <c r="BVG21" s="44"/>
      <c r="BVH21" s="5"/>
      <c r="BVI21" s="73"/>
      <c r="BVJ21" s="57"/>
      <c r="BVK21" s="4"/>
      <c r="BVL21" s="5"/>
      <c r="BVM21" s="44"/>
      <c r="BVN21" s="44"/>
      <c r="BVO21" s="44"/>
      <c r="BVP21" s="5"/>
      <c r="BVQ21" s="73"/>
      <c r="BVR21" s="57"/>
      <c r="BVS21" s="4"/>
      <c r="BVT21" s="5"/>
      <c r="BVU21" s="44"/>
      <c r="BVV21" s="44"/>
      <c r="BVW21" s="44"/>
      <c r="BVX21" s="5"/>
      <c r="BVY21" s="73"/>
      <c r="BVZ21" s="57"/>
      <c r="BWA21" s="4"/>
      <c r="BWB21" s="5"/>
      <c r="BWC21" s="44"/>
      <c r="BWD21" s="44"/>
      <c r="BWE21" s="44"/>
      <c r="BWF21" s="5"/>
      <c r="BWG21" s="73"/>
      <c r="BWH21" s="57"/>
      <c r="BWI21" s="4"/>
      <c r="BWJ21" s="5"/>
      <c r="BWK21" s="44"/>
      <c r="BWL21" s="44"/>
      <c r="BWM21" s="44"/>
      <c r="BWN21" s="5"/>
      <c r="BWO21" s="73"/>
      <c r="BWP21" s="57"/>
      <c r="BWQ21" s="4"/>
      <c r="BWR21" s="5"/>
      <c r="BWS21" s="44"/>
      <c r="BWT21" s="44"/>
      <c r="BWU21" s="44"/>
      <c r="BWV21" s="5"/>
      <c r="BWW21" s="73"/>
      <c r="BWX21" s="57"/>
      <c r="BWY21" s="4"/>
      <c r="BWZ21" s="5"/>
      <c r="BXA21" s="44"/>
      <c r="BXB21" s="44"/>
      <c r="BXC21" s="44"/>
      <c r="BXD21" s="5"/>
      <c r="BXE21" s="73"/>
      <c r="BXF21" s="57"/>
      <c r="BXG21" s="4"/>
      <c r="BXH21" s="5"/>
      <c r="BXI21" s="44"/>
      <c r="BXJ21" s="44"/>
      <c r="BXK21" s="44"/>
      <c r="BXL21" s="5"/>
      <c r="BXM21" s="73"/>
      <c r="BXN21" s="57"/>
      <c r="BXO21" s="4"/>
      <c r="BXP21" s="5"/>
      <c r="BXQ21" s="44"/>
      <c r="BXR21" s="44"/>
      <c r="BXS21" s="44"/>
      <c r="BXT21" s="5"/>
      <c r="BXU21" s="73"/>
      <c r="BXV21" s="57"/>
      <c r="BXW21" s="4"/>
      <c r="BXX21" s="5"/>
      <c r="BXY21" s="44"/>
      <c r="BXZ21" s="44"/>
      <c r="BYA21" s="44"/>
      <c r="BYB21" s="5"/>
      <c r="BYC21" s="73"/>
      <c r="BYD21" s="57"/>
      <c r="BYE21" s="4"/>
      <c r="BYF21" s="5"/>
      <c r="BYG21" s="44"/>
      <c r="BYH21" s="44"/>
      <c r="BYI21" s="44"/>
      <c r="BYJ21" s="5"/>
      <c r="BYK21" s="73"/>
      <c r="BYL21" s="57"/>
      <c r="BYM21" s="4"/>
      <c r="BYN21" s="5"/>
      <c r="BYO21" s="44"/>
      <c r="BYP21" s="44"/>
      <c r="BYQ21" s="44"/>
      <c r="BYR21" s="5"/>
      <c r="BYS21" s="73"/>
      <c r="BYT21" s="57"/>
      <c r="BYU21" s="4"/>
      <c r="BYV21" s="5"/>
      <c r="BYW21" s="44"/>
      <c r="BYX21" s="44"/>
      <c r="BYY21" s="44"/>
      <c r="BYZ21" s="5"/>
      <c r="BZA21" s="73"/>
      <c r="BZB21" s="57"/>
      <c r="BZC21" s="4"/>
      <c r="BZD21" s="5"/>
      <c r="BZE21" s="44"/>
      <c r="BZF21" s="44"/>
      <c r="BZG21" s="44"/>
      <c r="BZH21" s="5"/>
      <c r="BZI21" s="73"/>
      <c r="BZJ21" s="57"/>
      <c r="BZK21" s="4"/>
      <c r="BZL21" s="5"/>
      <c r="BZM21" s="44"/>
      <c r="BZN21" s="44"/>
      <c r="BZO21" s="44"/>
      <c r="BZP21" s="5"/>
      <c r="BZQ21" s="73"/>
      <c r="BZR21" s="57"/>
      <c r="BZS21" s="4"/>
      <c r="BZT21" s="5"/>
      <c r="BZU21" s="44"/>
      <c r="BZV21" s="44"/>
      <c r="BZW21" s="44"/>
      <c r="BZX21" s="5"/>
      <c r="BZY21" s="73"/>
      <c r="BZZ21" s="57"/>
      <c r="CAA21" s="4"/>
      <c r="CAB21" s="5"/>
      <c r="CAC21" s="44"/>
      <c r="CAD21" s="44"/>
      <c r="CAE21" s="44"/>
      <c r="CAF21" s="5"/>
      <c r="CAG21" s="73"/>
      <c r="CAH21" s="57"/>
      <c r="CAI21" s="4"/>
      <c r="CAJ21" s="5"/>
      <c r="CAK21" s="44"/>
      <c r="CAL21" s="44"/>
      <c r="CAM21" s="44"/>
      <c r="CAN21" s="5"/>
      <c r="CAO21" s="73"/>
      <c r="CAP21" s="57"/>
      <c r="CAQ21" s="4"/>
      <c r="CAR21" s="5"/>
      <c r="CAS21" s="44"/>
      <c r="CAT21" s="44"/>
      <c r="CAU21" s="44"/>
      <c r="CAV21" s="5"/>
      <c r="CAW21" s="73"/>
      <c r="CAX21" s="57"/>
      <c r="CAY21" s="4"/>
      <c r="CAZ21" s="5"/>
      <c r="CBA21" s="44"/>
      <c r="CBB21" s="44"/>
      <c r="CBC21" s="44"/>
      <c r="CBD21" s="5"/>
      <c r="CBE21" s="73"/>
      <c r="CBF21" s="57"/>
      <c r="CBG21" s="4"/>
      <c r="CBH21" s="5"/>
      <c r="CBI21" s="44"/>
      <c r="CBJ21" s="44"/>
      <c r="CBK21" s="44"/>
      <c r="CBL21" s="5"/>
      <c r="CBM21" s="73"/>
      <c r="CBN21" s="57"/>
      <c r="CBO21" s="4"/>
      <c r="CBP21" s="5"/>
      <c r="CBQ21" s="44"/>
      <c r="CBR21" s="44"/>
      <c r="CBS21" s="44"/>
      <c r="CBT21" s="5"/>
      <c r="CBU21" s="73"/>
      <c r="CBV21" s="57"/>
      <c r="CBW21" s="4"/>
      <c r="CBX21" s="5"/>
      <c r="CBY21" s="44"/>
      <c r="CBZ21" s="44"/>
      <c r="CCA21" s="44"/>
      <c r="CCB21" s="5"/>
      <c r="CCC21" s="73"/>
      <c r="CCD21" s="57"/>
      <c r="CCE21" s="4"/>
      <c r="CCF21" s="5"/>
      <c r="CCG21" s="44"/>
      <c r="CCH21" s="44"/>
      <c r="CCI21" s="44"/>
      <c r="CCJ21" s="5"/>
      <c r="CCK21" s="73"/>
      <c r="CCL21" s="57"/>
      <c r="CCM21" s="4"/>
      <c r="CCN21" s="5"/>
      <c r="CCO21" s="44"/>
      <c r="CCP21" s="44"/>
      <c r="CCQ21" s="44"/>
      <c r="CCR21" s="5"/>
      <c r="CCS21" s="73"/>
      <c r="CCT21" s="57"/>
      <c r="CCU21" s="4"/>
      <c r="CCV21" s="5"/>
      <c r="CCW21" s="44"/>
      <c r="CCX21" s="44"/>
      <c r="CCY21" s="44"/>
      <c r="CCZ21" s="5"/>
      <c r="CDA21" s="73"/>
      <c r="CDB21" s="57"/>
      <c r="CDC21" s="4"/>
      <c r="CDD21" s="5"/>
      <c r="CDE21" s="44"/>
      <c r="CDF21" s="44"/>
      <c r="CDG21" s="44"/>
      <c r="CDH21" s="5"/>
      <c r="CDI21" s="73"/>
      <c r="CDJ21" s="57"/>
      <c r="CDK21" s="4"/>
      <c r="CDL21" s="5"/>
      <c r="CDM21" s="44"/>
      <c r="CDN21" s="44"/>
      <c r="CDO21" s="44"/>
      <c r="CDP21" s="5"/>
      <c r="CDQ21" s="73"/>
      <c r="CDR21" s="57"/>
      <c r="CDS21" s="4"/>
      <c r="CDT21" s="5"/>
      <c r="CDU21" s="44"/>
      <c r="CDV21" s="44"/>
      <c r="CDW21" s="44"/>
      <c r="CDX21" s="5"/>
      <c r="CDY21" s="73"/>
      <c r="CDZ21" s="57"/>
      <c r="CEA21" s="4"/>
      <c r="CEB21" s="5"/>
      <c r="CEC21" s="44"/>
      <c r="CED21" s="44"/>
      <c r="CEE21" s="44"/>
      <c r="CEF21" s="5"/>
      <c r="CEG21" s="73"/>
      <c r="CEH21" s="57"/>
      <c r="CEI21" s="4"/>
      <c r="CEJ21" s="5"/>
      <c r="CEK21" s="44"/>
      <c r="CEL21" s="44"/>
      <c r="CEM21" s="44"/>
      <c r="CEN21" s="5"/>
      <c r="CEO21" s="73"/>
      <c r="CEP21" s="57"/>
      <c r="CEQ21" s="4"/>
      <c r="CER21" s="5"/>
      <c r="CES21" s="44"/>
      <c r="CET21" s="44"/>
      <c r="CEU21" s="44"/>
      <c r="CEV21" s="5"/>
      <c r="CEW21" s="73"/>
      <c r="CEX21" s="57"/>
      <c r="CEY21" s="4"/>
      <c r="CEZ21" s="5"/>
      <c r="CFA21" s="44"/>
      <c r="CFB21" s="44"/>
      <c r="CFC21" s="44"/>
      <c r="CFD21" s="5"/>
      <c r="CFE21" s="73"/>
      <c r="CFF21" s="57"/>
      <c r="CFG21" s="4"/>
      <c r="CFH21" s="5"/>
      <c r="CFI21" s="44"/>
      <c r="CFJ21" s="44"/>
      <c r="CFK21" s="44"/>
      <c r="CFL21" s="5"/>
      <c r="CFM21" s="73"/>
      <c r="CFN21" s="57"/>
      <c r="CFO21" s="4"/>
      <c r="CFP21" s="5"/>
      <c r="CFQ21" s="44"/>
      <c r="CFR21" s="44"/>
      <c r="CFS21" s="44"/>
      <c r="CFT21" s="5"/>
      <c r="CFU21" s="73"/>
      <c r="CFV21" s="57"/>
      <c r="CFW21" s="4"/>
      <c r="CFX21" s="5"/>
      <c r="CFY21" s="44"/>
      <c r="CFZ21" s="44"/>
      <c r="CGA21" s="44"/>
      <c r="CGB21" s="5"/>
      <c r="CGC21" s="73"/>
      <c r="CGD21" s="57"/>
      <c r="CGE21" s="4"/>
      <c r="CGF21" s="5"/>
      <c r="CGG21" s="44"/>
      <c r="CGH21" s="44"/>
      <c r="CGI21" s="44"/>
      <c r="CGJ21" s="5"/>
      <c r="CGK21" s="73"/>
      <c r="CGL21" s="57"/>
      <c r="CGM21" s="4"/>
      <c r="CGN21" s="5"/>
      <c r="CGO21" s="44"/>
      <c r="CGP21" s="44"/>
      <c r="CGQ21" s="44"/>
      <c r="CGR21" s="5"/>
      <c r="CGS21" s="73"/>
      <c r="CGT21" s="57"/>
      <c r="CGU21" s="4"/>
      <c r="CGV21" s="5"/>
      <c r="CGW21" s="44"/>
      <c r="CGX21" s="44"/>
      <c r="CGY21" s="44"/>
      <c r="CGZ21" s="5"/>
      <c r="CHA21" s="73"/>
      <c r="CHB21" s="57"/>
      <c r="CHC21" s="4"/>
      <c r="CHD21" s="5"/>
      <c r="CHE21" s="44"/>
      <c r="CHF21" s="44"/>
      <c r="CHG21" s="44"/>
      <c r="CHH21" s="5"/>
      <c r="CHI21" s="73"/>
      <c r="CHJ21" s="57"/>
      <c r="CHK21" s="4"/>
      <c r="CHL21" s="5"/>
      <c r="CHM21" s="44"/>
      <c r="CHN21" s="44"/>
      <c r="CHO21" s="44"/>
      <c r="CHP21" s="5"/>
      <c r="CHQ21" s="73"/>
      <c r="CHR21" s="57"/>
      <c r="CHS21" s="4"/>
      <c r="CHT21" s="5"/>
      <c r="CHU21" s="44"/>
      <c r="CHV21" s="44"/>
      <c r="CHW21" s="44"/>
      <c r="CHX21" s="5"/>
      <c r="CHY21" s="73"/>
      <c r="CHZ21" s="57"/>
      <c r="CIA21" s="4"/>
      <c r="CIB21" s="5"/>
      <c r="CIC21" s="44"/>
      <c r="CID21" s="44"/>
      <c r="CIE21" s="44"/>
      <c r="CIF21" s="5"/>
      <c r="CIG21" s="73"/>
      <c r="CIH21" s="57"/>
      <c r="CII21" s="4"/>
      <c r="CIJ21" s="5"/>
      <c r="CIK21" s="44"/>
      <c r="CIL21" s="44"/>
      <c r="CIM21" s="44"/>
      <c r="CIN21" s="5"/>
      <c r="CIO21" s="73"/>
      <c r="CIP21" s="57"/>
      <c r="CIQ21" s="4"/>
      <c r="CIR21" s="5"/>
      <c r="CIS21" s="44"/>
      <c r="CIT21" s="44"/>
      <c r="CIU21" s="44"/>
      <c r="CIV21" s="5"/>
      <c r="CIW21" s="73"/>
      <c r="CIX21" s="57"/>
      <c r="CIY21" s="4"/>
      <c r="CIZ21" s="5"/>
      <c r="CJA21" s="44"/>
      <c r="CJB21" s="44"/>
      <c r="CJC21" s="44"/>
      <c r="CJD21" s="5"/>
      <c r="CJE21" s="73"/>
      <c r="CJF21" s="57"/>
      <c r="CJG21" s="4"/>
      <c r="CJH21" s="5"/>
      <c r="CJI21" s="44"/>
      <c r="CJJ21" s="44"/>
      <c r="CJK21" s="44"/>
      <c r="CJL21" s="5"/>
      <c r="CJM21" s="73"/>
      <c r="CJN21" s="57"/>
      <c r="CJO21" s="4"/>
      <c r="CJP21" s="5"/>
      <c r="CJQ21" s="44"/>
      <c r="CJR21" s="44"/>
      <c r="CJS21" s="44"/>
      <c r="CJT21" s="5"/>
      <c r="CJU21" s="73"/>
      <c r="CJV21" s="57"/>
      <c r="CJW21" s="4"/>
      <c r="CJX21" s="5"/>
      <c r="CJY21" s="44"/>
      <c r="CJZ21" s="44"/>
      <c r="CKA21" s="44"/>
      <c r="CKB21" s="5"/>
      <c r="CKC21" s="73"/>
      <c r="CKD21" s="57"/>
      <c r="CKE21" s="4"/>
      <c r="CKF21" s="5"/>
      <c r="CKG21" s="44"/>
      <c r="CKH21" s="44"/>
      <c r="CKI21" s="44"/>
      <c r="CKJ21" s="5"/>
      <c r="CKK21" s="73"/>
      <c r="CKL21" s="57"/>
      <c r="CKM21" s="4"/>
      <c r="CKN21" s="5"/>
      <c r="CKO21" s="44"/>
      <c r="CKP21" s="44"/>
      <c r="CKQ21" s="44"/>
      <c r="CKR21" s="5"/>
      <c r="CKS21" s="73"/>
      <c r="CKT21" s="57"/>
      <c r="CKU21" s="4"/>
      <c r="CKV21" s="5"/>
      <c r="CKW21" s="44"/>
      <c r="CKX21" s="44"/>
      <c r="CKY21" s="44"/>
      <c r="CKZ21" s="5"/>
      <c r="CLA21" s="73"/>
      <c r="CLB21" s="57"/>
      <c r="CLC21" s="4"/>
      <c r="CLD21" s="5"/>
      <c r="CLE21" s="44"/>
      <c r="CLF21" s="44"/>
      <c r="CLG21" s="44"/>
      <c r="CLH21" s="5"/>
      <c r="CLI21" s="73"/>
      <c r="CLJ21" s="57"/>
      <c r="CLK21" s="4"/>
      <c r="CLL21" s="5"/>
      <c r="CLM21" s="44"/>
      <c r="CLN21" s="44"/>
      <c r="CLO21" s="44"/>
      <c r="CLP21" s="5"/>
      <c r="CLQ21" s="73"/>
      <c r="CLR21" s="57"/>
      <c r="CLS21" s="4"/>
      <c r="CLT21" s="5"/>
      <c r="CLU21" s="44"/>
      <c r="CLV21" s="44"/>
      <c r="CLW21" s="44"/>
      <c r="CLX21" s="5"/>
      <c r="CLY21" s="73"/>
      <c r="CLZ21" s="57"/>
      <c r="CMA21" s="4"/>
      <c r="CMB21" s="5"/>
      <c r="CMC21" s="44"/>
      <c r="CMD21" s="44"/>
      <c r="CME21" s="44"/>
      <c r="CMF21" s="5"/>
      <c r="CMG21" s="73"/>
      <c r="CMH21" s="57"/>
      <c r="CMI21" s="4"/>
      <c r="CMJ21" s="5"/>
      <c r="CMK21" s="44"/>
      <c r="CML21" s="44"/>
      <c r="CMM21" s="44"/>
      <c r="CMN21" s="5"/>
      <c r="CMO21" s="73"/>
      <c r="CMP21" s="57"/>
      <c r="CMQ21" s="4"/>
      <c r="CMR21" s="5"/>
      <c r="CMS21" s="44"/>
      <c r="CMT21" s="44"/>
      <c r="CMU21" s="44"/>
      <c r="CMV21" s="5"/>
      <c r="CMW21" s="73"/>
      <c r="CMX21" s="57"/>
      <c r="CMY21" s="4"/>
      <c r="CMZ21" s="5"/>
      <c r="CNA21" s="44"/>
      <c r="CNB21" s="44"/>
      <c r="CNC21" s="44"/>
      <c r="CND21" s="5"/>
      <c r="CNE21" s="73"/>
      <c r="CNF21" s="57"/>
      <c r="CNG21" s="4"/>
      <c r="CNH21" s="5"/>
      <c r="CNI21" s="44"/>
      <c r="CNJ21" s="44"/>
      <c r="CNK21" s="44"/>
      <c r="CNL21" s="5"/>
      <c r="CNM21" s="73"/>
      <c r="CNN21" s="57"/>
      <c r="CNO21" s="4"/>
      <c r="CNP21" s="5"/>
      <c r="CNQ21" s="44"/>
      <c r="CNR21" s="44"/>
      <c r="CNS21" s="44"/>
      <c r="CNT21" s="5"/>
      <c r="CNU21" s="73"/>
      <c r="CNV21" s="57"/>
      <c r="CNW21" s="4"/>
      <c r="CNX21" s="5"/>
      <c r="CNY21" s="44"/>
      <c r="CNZ21" s="44"/>
      <c r="COA21" s="44"/>
      <c r="COB21" s="5"/>
      <c r="COC21" s="73"/>
      <c r="COD21" s="57"/>
      <c r="COE21" s="4"/>
      <c r="COF21" s="5"/>
      <c r="COG21" s="44"/>
      <c r="COH21" s="44"/>
      <c r="COI21" s="44"/>
      <c r="COJ21" s="5"/>
      <c r="COK21" s="73"/>
      <c r="COL21" s="57"/>
      <c r="COM21" s="4"/>
      <c r="CON21" s="5"/>
      <c r="COO21" s="44"/>
      <c r="COP21" s="44"/>
      <c r="COQ21" s="44"/>
      <c r="COR21" s="5"/>
      <c r="COS21" s="73"/>
      <c r="COT21" s="57"/>
      <c r="COU21" s="4"/>
      <c r="COV21" s="5"/>
      <c r="COW21" s="44"/>
      <c r="COX21" s="44"/>
      <c r="COY21" s="44"/>
      <c r="COZ21" s="5"/>
      <c r="CPA21" s="73"/>
      <c r="CPB21" s="57"/>
      <c r="CPC21" s="4"/>
      <c r="CPD21" s="5"/>
      <c r="CPE21" s="44"/>
      <c r="CPF21" s="44"/>
      <c r="CPG21" s="44"/>
      <c r="CPH21" s="5"/>
      <c r="CPI21" s="73"/>
      <c r="CPJ21" s="57"/>
      <c r="CPK21" s="4"/>
      <c r="CPL21" s="5"/>
      <c r="CPM21" s="44"/>
      <c r="CPN21" s="44"/>
      <c r="CPO21" s="44"/>
      <c r="CPP21" s="5"/>
      <c r="CPQ21" s="73"/>
      <c r="CPR21" s="57"/>
      <c r="CPS21" s="4"/>
      <c r="CPT21" s="5"/>
      <c r="CPU21" s="44"/>
      <c r="CPV21" s="44"/>
      <c r="CPW21" s="44"/>
      <c r="CPX21" s="5"/>
      <c r="CPY21" s="73"/>
      <c r="CPZ21" s="57"/>
      <c r="CQA21" s="4"/>
      <c r="CQB21" s="5"/>
      <c r="CQC21" s="44"/>
      <c r="CQD21" s="44"/>
      <c r="CQE21" s="44"/>
      <c r="CQF21" s="5"/>
      <c r="CQG21" s="73"/>
      <c r="CQH21" s="57"/>
      <c r="CQI21" s="4"/>
      <c r="CQJ21" s="5"/>
      <c r="CQK21" s="44"/>
      <c r="CQL21" s="44"/>
      <c r="CQM21" s="44"/>
      <c r="CQN21" s="5"/>
      <c r="CQO21" s="73"/>
      <c r="CQP21" s="57"/>
      <c r="CQQ21" s="4"/>
      <c r="CQR21" s="5"/>
      <c r="CQS21" s="44"/>
      <c r="CQT21" s="44"/>
      <c r="CQU21" s="44"/>
      <c r="CQV21" s="5"/>
      <c r="CQW21" s="73"/>
      <c r="CQX21" s="57"/>
      <c r="CQY21" s="4"/>
      <c r="CQZ21" s="5"/>
      <c r="CRA21" s="44"/>
      <c r="CRB21" s="44"/>
      <c r="CRC21" s="44"/>
      <c r="CRD21" s="5"/>
      <c r="CRE21" s="73"/>
      <c r="CRF21" s="57"/>
      <c r="CRG21" s="4"/>
      <c r="CRH21" s="5"/>
      <c r="CRI21" s="44"/>
      <c r="CRJ21" s="44"/>
      <c r="CRK21" s="44"/>
      <c r="CRL21" s="5"/>
      <c r="CRM21" s="73"/>
      <c r="CRN21" s="57"/>
      <c r="CRO21" s="4"/>
      <c r="CRP21" s="5"/>
      <c r="CRQ21" s="44"/>
      <c r="CRR21" s="44"/>
      <c r="CRS21" s="44"/>
      <c r="CRT21" s="5"/>
      <c r="CRU21" s="73"/>
      <c r="CRV21" s="57"/>
      <c r="CRW21" s="4"/>
      <c r="CRX21" s="5"/>
      <c r="CRY21" s="44"/>
      <c r="CRZ21" s="44"/>
      <c r="CSA21" s="44"/>
      <c r="CSB21" s="5"/>
      <c r="CSC21" s="73"/>
      <c r="CSD21" s="57"/>
      <c r="CSE21" s="4"/>
      <c r="CSF21" s="5"/>
      <c r="CSG21" s="44"/>
      <c r="CSH21" s="44"/>
      <c r="CSI21" s="44"/>
      <c r="CSJ21" s="5"/>
      <c r="CSK21" s="73"/>
      <c r="CSL21" s="57"/>
      <c r="CSM21" s="4"/>
      <c r="CSN21" s="5"/>
      <c r="CSO21" s="44"/>
      <c r="CSP21" s="44"/>
      <c r="CSQ21" s="44"/>
      <c r="CSR21" s="5"/>
      <c r="CSS21" s="73"/>
      <c r="CST21" s="57"/>
      <c r="CSU21" s="4"/>
      <c r="CSV21" s="5"/>
      <c r="CSW21" s="44"/>
      <c r="CSX21" s="44"/>
      <c r="CSY21" s="44"/>
      <c r="CSZ21" s="5"/>
      <c r="CTA21" s="73"/>
      <c r="CTB21" s="57"/>
      <c r="CTC21" s="4"/>
      <c r="CTD21" s="5"/>
      <c r="CTE21" s="44"/>
      <c r="CTF21" s="44"/>
      <c r="CTG21" s="44"/>
      <c r="CTH21" s="5"/>
      <c r="CTI21" s="73"/>
      <c r="CTJ21" s="57"/>
      <c r="CTK21" s="4"/>
      <c r="CTL21" s="5"/>
      <c r="CTM21" s="44"/>
      <c r="CTN21" s="44"/>
      <c r="CTO21" s="44"/>
      <c r="CTP21" s="5"/>
      <c r="CTQ21" s="73"/>
      <c r="CTR21" s="57"/>
      <c r="CTS21" s="4"/>
      <c r="CTT21" s="5"/>
      <c r="CTU21" s="44"/>
      <c r="CTV21" s="44"/>
      <c r="CTW21" s="44"/>
      <c r="CTX21" s="5"/>
      <c r="CTY21" s="73"/>
      <c r="CTZ21" s="57"/>
      <c r="CUA21" s="4"/>
      <c r="CUB21" s="5"/>
      <c r="CUC21" s="44"/>
      <c r="CUD21" s="44"/>
      <c r="CUE21" s="44"/>
      <c r="CUF21" s="5"/>
      <c r="CUG21" s="73"/>
      <c r="CUH21" s="57"/>
      <c r="CUI21" s="4"/>
      <c r="CUJ21" s="5"/>
      <c r="CUK21" s="44"/>
      <c r="CUL21" s="44"/>
      <c r="CUM21" s="44"/>
      <c r="CUN21" s="5"/>
      <c r="CUO21" s="73"/>
      <c r="CUP21" s="57"/>
      <c r="CUQ21" s="4"/>
      <c r="CUR21" s="5"/>
      <c r="CUS21" s="44"/>
      <c r="CUT21" s="44"/>
      <c r="CUU21" s="44"/>
      <c r="CUV21" s="5"/>
      <c r="CUW21" s="73"/>
      <c r="CUX21" s="57"/>
      <c r="CUY21" s="4"/>
      <c r="CUZ21" s="5"/>
      <c r="CVA21" s="44"/>
      <c r="CVB21" s="44"/>
      <c r="CVC21" s="44"/>
      <c r="CVD21" s="5"/>
      <c r="CVE21" s="73"/>
      <c r="CVF21" s="57"/>
      <c r="CVG21" s="4"/>
      <c r="CVH21" s="5"/>
      <c r="CVI21" s="44"/>
      <c r="CVJ21" s="44"/>
      <c r="CVK21" s="44"/>
      <c r="CVL21" s="5"/>
      <c r="CVM21" s="73"/>
      <c r="CVN21" s="57"/>
      <c r="CVO21" s="4"/>
      <c r="CVP21" s="5"/>
      <c r="CVQ21" s="44"/>
      <c r="CVR21" s="44"/>
      <c r="CVS21" s="44"/>
      <c r="CVT21" s="5"/>
      <c r="CVU21" s="73"/>
      <c r="CVV21" s="57"/>
      <c r="CVW21" s="4"/>
      <c r="CVX21" s="5"/>
      <c r="CVY21" s="44"/>
      <c r="CVZ21" s="44"/>
      <c r="CWA21" s="44"/>
      <c r="CWB21" s="5"/>
      <c r="CWC21" s="73"/>
      <c r="CWD21" s="57"/>
      <c r="CWE21" s="4"/>
      <c r="CWF21" s="5"/>
      <c r="CWG21" s="44"/>
      <c r="CWH21" s="44"/>
      <c r="CWI21" s="44"/>
      <c r="CWJ21" s="5"/>
      <c r="CWK21" s="73"/>
      <c r="CWL21" s="57"/>
      <c r="CWM21" s="4"/>
      <c r="CWN21" s="5"/>
      <c r="CWO21" s="44"/>
      <c r="CWP21" s="44"/>
      <c r="CWQ21" s="44"/>
      <c r="CWR21" s="5"/>
      <c r="CWS21" s="73"/>
      <c r="CWT21" s="57"/>
      <c r="CWU21" s="4"/>
      <c r="CWV21" s="5"/>
      <c r="CWW21" s="44"/>
      <c r="CWX21" s="44"/>
      <c r="CWY21" s="44"/>
      <c r="CWZ21" s="5"/>
      <c r="CXA21" s="73"/>
      <c r="CXB21" s="57"/>
      <c r="CXC21" s="4"/>
      <c r="CXD21" s="5"/>
      <c r="CXE21" s="44"/>
      <c r="CXF21" s="44"/>
      <c r="CXG21" s="44"/>
      <c r="CXH21" s="5"/>
      <c r="CXI21" s="73"/>
      <c r="CXJ21" s="57"/>
      <c r="CXK21" s="4"/>
      <c r="CXL21" s="5"/>
      <c r="CXM21" s="44"/>
      <c r="CXN21" s="44"/>
      <c r="CXO21" s="44"/>
      <c r="CXP21" s="5"/>
      <c r="CXQ21" s="73"/>
      <c r="CXR21" s="57"/>
      <c r="CXS21" s="4"/>
      <c r="CXT21" s="5"/>
      <c r="CXU21" s="44"/>
      <c r="CXV21" s="44"/>
      <c r="CXW21" s="44"/>
      <c r="CXX21" s="5"/>
      <c r="CXY21" s="73"/>
      <c r="CXZ21" s="57"/>
      <c r="CYA21" s="4"/>
      <c r="CYB21" s="5"/>
      <c r="CYC21" s="44"/>
      <c r="CYD21" s="44"/>
      <c r="CYE21" s="44"/>
      <c r="CYF21" s="5"/>
      <c r="CYG21" s="73"/>
      <c r="CYH21" s="57"/>
      <c r="CYI21" s="4"/>
      <c r="CYJ21" s="5"/>
      <c r="CYK21" s="44"/>
      <c r="CYL21" s="44"/>
      <c r="CYM21" s="44"/>
      <c r="CYN21" s="5"/>
      <c r="CYO21" s="73"/>
      <c r="CYP21" s="57"/>
      <c r="CYQ21" s="4"/>
      <c r="CYR21" s="5"/>
      <c r="CYS21" s="44"/>
      <c r="CYT21" s="44"/>
      <c r="CYU21" s="44"/>
      <c r="CYV21" s="5"/>
      <c r="CYW21" s="73"/>
      <c r="CYX21" s="57"/>
      <c r="CYY21" s="4"/>
      <c r="CYZ21" s="5"/>
      <c r="CZA21" s="44"/>
      <c r="CZB21" s="44"/>
      <c r="CZC21" s="44"/>
      <c r="CZD21" s="5"/>
      <c r="CZE21" s="73"/>
      <c r="CZF21" s="57"/>
      <c r="CZG21" s="4"/>
      <c r="CZH21" s="5"/>
      <c r="CZI21" s="44"/>
      <c r="CZJ21" s="44"/>
      <c r="CZK21" s="44"/>
      <c r="CZL21" s="5"/>
      <c r="CZM21" s="73"/>
      <c r="CZN21" s="57"/>
      <c r="CZO21" s="4"/>
      <c r="CZP21" s="5"/>
      <c r="CZQ21" s="44"/>
      <c r="CZR21" s="44"/>
      <c r="CZS21" s="44"/>
      <c r="CZT21" s="5"/>
      <c r="CZU21" s="73"/>
      <c r="CZV21" s="57"/>
      <c r="CZW21" s="4"/>
      <c r="CZX21" s="5"/>
      <c r="CZY21" s="44"/>
      <c r="CZZ21" s="44"/>
      <c r="DAA21" s="44"/>
      <c r="DAB21" s="5"/>
      <c r="DAC21" s="73"/>
      <c r="DAD21" s="57"/>
      <c r="DAE21" s="4"/>
      <c r="DAF21" s="5"/>
      <c r="DAG21" s="44"/>
      <c r="DAH21" s="44"/>
      <c r="DAI21" s="44"/>
      <c r="DAJ21" s="5"/>
      <c r="DAK21" s="73"/>
      <c r="DAL21" s="57"/>
      <c r="DAM21" s="4"/>
      <c r="DAN21" s="5"/>
      <c r="DAO21" s="44"/>
      <c r="DAP21" s="44"/>
      <c r="DAQ21" s="44"/>
      <c r="DAR21" s="5"/>
      <c r="DAS21" s="73"/>
      <c r="DAT21" s="57"/>
      <c r="DAU21" s="4"/>
      <c r="DAV21" s="5"/>
      <c r="DAW21" s="44"/>
      <c r="DAX21" s="44"/>
      <c r="DAY21" s="44"/>
      <c r="DAZ21" s="5"/>
      <c r="DBA21" s="73"/>
      <c r="DBB21" s="57"/>
      <c r="DBC21" s="4"/>
      <c r="DBD21" s="5"/>
      <c r="DBE21" s="44"/>
      <c r="DBF21" s="44"/>
      <c r="DBG21" s="44"/>
      <c r="DBH21" s="5"/>
      <c r="DBI21" s="73"/>
      <c r="DBJ21" s="57"/>
      <c r="DBK21" s="4"/>
      <c r="DBL21" s="5"/>
      <c r="DBM21" s="44"/>
      <c r="DBN21" s="44"/>
      <c r="DBO21" s="44"/>
      <c r="DBP21" s="5"/>
      <c r="DBQ21" s="73"/>
      <c r="DBR21" s="57"/>
      <c r="DBS21" s="4"/>
      <c r="DBT21" s="5"/>
      <c r="DBU21" s="44"/>
      <c r="DBV21" s="44"/>
      <c r="DBW21" s="44"/>
      <c r="DBX21" s="5"/>
      <c r="DBY21" s="73"/>
      <c r="DBZ21" s="57"/>
      <c r="DCA21" s="4"/>
      <c r="DCB21" s="5"/>
      <c r="DCC21" s="44"/>
      <c r="DCD21" s="44"/>
      <c r="DCE21" s="44"/>
      <c r="DCF21" s="5"/>
      <c r="DCG21" s="73"/>
      <c r="DCH21" s="57"/>
      <c r="DCI21" s="4"/>
      <c r="DCJ21" s="5"/>
      <c r="DCK21" s="44"/>
      <c r="DCL21" s="44"/>
      <c r="DCM21" s="44"/>
      <c r="DCN21" s="5"/>
      <c r="DCO21" s="73"/>
      <c r="DCP21" s="57"/>
      <c r="DCQ21" s="4"/>
      <c r="DCR21" s="5"/>
      <c r="DCS21" s="44"/>
      <c r="DCT21" s="44"/>
      <c r="DCU21" s="44"/>
      <c r="DCV21" s="5"/>
      <c r="DCW21" s="73"/>
      <c r="DCX21" s="57"/>
      <c r="DCY21" s="4"/>
      <c r="DCZ21" s="5"/>
      <c r="DDA21" s="44"/>
      <c r="DDB21" s="44"/>
      <c r="DDC21" s="44"/>
      <c r="DDD21" s="5"/>
      <c r="DDE21" s="73"/>
      <c r="DDF21" s="57"/>
      <c r="DDG21" s="4"/>
      <c r="DDH21" s="5"/>
      <c r="DDI21" s="44"/>
      <c r="DDJ21" s="44"/>
      <c r="DDK21" s="44"/>
      <c r="DDL21" s="5"/>
      <c r="DDM21" s="73"/>
      <c r="DDN21" s="57"/>
      <c r="DDO21" s="4"/>
      <c r="DDP21" s="5"/>
      <c r="DDQ21" s="44"/>
      <c r="DDR21" s="44"/>
      <c r="DDS21" s="44"/>
      <c r="DDT21" s="5"/>
      <c r="DDU21" s="73"/>
      <c r="DDV21" s="57"/>
      <c r="DDW21" s="4"/>
      <c r="DDX21" s="5"/>
      <c r="DDY21" s="44"/>
      <c r="DDZ21" s="44"/>
      <c r="DEA21" s="44"/>
      <c r="DEB21" s="5"/>
      <c r="DEC21" s="73"/>
      <c r="DED21" s="57"/>
      <c r="DEE21" s="4"/>
      <c r="DEF21" s="5"/>
      <c r="DEG21" s="44"/>
      <c r="DEH21" s="44"/>
      <c r="DEI21" s="44"/>
      <c r="DEJ21" s="5"/>
      <c r="DEK21" s="73"/>
      <c r="DEL21" s="57"/>
      <c r="DEM21" s="4"/>
      <c r="DEN21" s="5"/>
      <c r="DEO21" s="44"/>
      <c r="DEP21" s="44"/>
      <c r="DEQ21" s="44"/>
      <c r="DER21" s="5"/>
      <c r="DES21" s="73"/>
      <c r="DET21" s="57"/>
      <c r="DEU21" s="4"/>
      <c r="DEV21" s="5"/>
      <c r="DEW21" s="44"/>
      <c r="DEX21" s="44"/>
      <c r="DEY21" s="44"/>
      <c r="DEZ21" s="5"/>
      <c r="DFA21" s="73"/>
      <c r="DFB21" s="57"/>
      <c r="DFC21" s="4"/>
      <c r="DFD21" s="5"/>
      <c r="DFE21" s="44"/>
      <c r="DFF21" s="44"/>
      <c r="DFG21" s="44"/>
      <c r="DFH21" s="5"/>
      <c r="DFI21" s="73"/>
      <c r="DFJ21" s="57"/>
      <c r="DFK21" s="4"/>
      <c r="DFL21" s="5"/>
      <c r="DFM21" s="44"/>
      <c r="DFN21" s="44"/>
      <c r="DFO21" s="44"/>
      <c r="DFP21" s="5"/>
      <c r="DFQ21" s="73"/>
      <c r="DFR21" s="57"/>
      <c r="DFS21" s="4"/>
      <c r="DFT21" s="5"/>
      <c r="DFU21" s="44"/>
      <c r="DFV21" s="44"/>
      <c r="DFW21" s="44"/>
      <c r="DFX21" s="5"/>
      <c r="DFY21" s="73"/>
      <c r="DFZ21" s="57"/>
      <c r="DGA21" s="4"/>
      <c r="DGB21" s="5"/>
      <c r="DGC21" s="44"/>
      <c r="DGD21" s="44"/>
      <c r="DGE21" s="44"/>
      <c r="DGF21" s="5"/>
      <c r="DGG21" s="73"/>
      <c r="DGH21" s="57"/>
      <c r="DGI21" s="4"/>
      <c r="DGJ21" s="5"/>
      <c r="DGK21" s="44"/>
      <c r="DGL21" s="44"/>
      <c r="DGM21" s="44"/>
      <c r="DGN21" s="5"/>
      <c r="DGO21" s="73"/>
      <c r="DGP21" s="57"/>
      <c r="DGQ21" s="4"/>
      <c r="DGR21" s="5"/>
      <c r="DGS21" s="44"/>
      <c r="DGT21" s="44"/>
      <c r="DGU21" s="44"/>
      <c r="DGV21" s="5"/>
      <c r="DGW21" s="73"/>
      <c r="DGX21" s="57"/>
      <c r="DGY21" s="4"/>
      <c r="DGZ21" s="5"/>
      <c r="DHA21" s="44"/>
      <c r="DHB21" s="44"/>
      <c r="DHC21" s="44"/>
      <c r="DHD21" s="5"/>
      <c r="DHE21" s="73"/>
      <c r="DHF21" s="57"/>
      <c r="DHG21" s="4"/>
      <c r="DHH21" s="5"/>
      <c r="DHI21" s="44"/>
      <c r="DHJ21" s="44"/>
      <c r="DHK21" s="44"/>
      <c r="DHL21" s="5"/>
      <c r="DHM21" s="73"/>
      <c r="DHN21" s="57"/>
      <c r="DHO21" s="4"/>
      <c r="DHP21" s="5"/>
      <c r="DHQ21" s="44"/>
      <c r="DHR21" s="44"/>
      <c r="DHS21" s="44"/>
      <c r="DHT21" s="5"/>
      <c r="DHU21" s="73"/>
      <c r="DHV21" s="57"/>
      <c r="DHW21" s="4"/>
      <c r="DHX21" s="5"/>
      <c r="DHY21" s="44"/>
      <c r="DHZ21" s="44"/>
      <c r="DIA21" s="44"/>
      <c r="DIB21" s="5"/>
      <c r="DIC21" s="73"/>
      <c r="DID21" s="57"/>
      <c r="DIE21" s="4"/>
      <c r="DIF21" s="5"/>
      <c r="DIG21" s="44"/>
      <c r="DIH21" s="44"/>
      <c r="DII21" s="44"/>
      <c r="DIJ21" s="5"/>
      <c r="DIK21" s="73"/>
      <c r="DIL21" s="57"/>
      <c r="DIM21" s="4"/>
      <c r="DIN21" s="5"/>
      <c r="DIO21" s="44"/>
      <c r="DIP21" s="44"/>
      <c r="DIQ21" s="44"/>
      <c r="DIR21" s="5"/>
      <c r="DIS21" s="73"/>
      <c r="DIT21" s="57"/>
      <c r="DIU21" s="4"/>
      <c r="DIV21" s="5"/>
      <c r="DIW21" s="44"/>
      <c r="DIX21" s="44"/>
      <c r="DIY21" s="44"/>
      <c r="DIZ21" s="5"/>
      <c r="DJA21" s="73"/>
      <c r="DJB21" s="57"/>
      <c r="DJC21" s="4"/>
      <c r="DJD21" s="5"/>
      <c r="DJE21" s="44"/>
      <c r="DJF21" s="44"/>
      <c r="DJG21" s="44"/>
      <c r="DJH21" s="5"/>
      <c r="DJI21" s="73"/>
      <c r="DJJ21" s="57"/>
      <c r="DJK21" s="4"/>
      <c r="DJL21" s="5"/>
      <c r="DJM21" s="44"/>
      <c r="DJN21" s="44"/>
      <c r="DJO21" s="44"/>
      <c r="DJP21" s="5"/>
      <c r="DJQ21" s="73"/>
      <c r="DJR21" s="57"/>
      <c r="DJS21" s="4"/>
      <c r="DJT21" s="5"/>
      <c r="DJU21" s="44"/>
      <c r="DJV21" s="44"/>
      <c r="DJW21" s="44"/>
      <c r="DJX21" s="5"/>
      <c r="DJY21" s="73"/>
      <c r="DJZ21" s="57"/>
      <c r="DKA21" s="4"/>
      <c r="DKB21" s="5"/>
      <c r="DKC21" s="44"/>
      <c r="DKD21" s="44"/>
      <c r="DKE21" s="44"/>
      <c r="DKF21" s="5"/>
      <c r="DKG21" s="73"/>
      <c r="DKH21" s="57"/>
      <c r="DKI21" s="4"/>
      <c r="DKJ21" s="5"/>
      <c r="DKK21" s="44"/>
      <c r="DKL21" s="44"/>
      <c r="DKM21" s="44"/>
      <c r="DKN21" s="5"/>
      <c r="DKO21" s="73"/>
      <c r="DKP21" s="57"/>
      <c r="DKQ21" s="4"/>
      <c r="DKR21" s="5"/>
      <c r="DKS21" s="44"/>
      <c r="DKT21" s="44"/>
      <c r="DKU21" s="44"/>
      <c r="DKV21" s="5"/>
      <c r="DKW21" s="73"/>
      <c r="DKX21" s="57"/>
      <c r="DKY21" s="4"/>
      <c r="DKZ21" s="5"/>
      <c r="DLA21" s="44"/>
      <c r="DLB21" s="44"/>
      <c r="DLC21" s="44"/>
      <c r="DLD21" s="5"/>
      <c r="DLE21" s="73"/>
      <c r="DLF21" s="57"/>
      <c r="DLG21" s="4"/>
      <c r="DLH21" s="5"/>
      <c r="DLI21" s="44"/>
      <c r="DLJ21" s="44"/>
      <c r="DLK21" s="44"/>
      <c r="DLL21" s="5"/>
      <c r="DLM21" s="73"/>
      <c r="DLN21" s="57"/>
      <c r="DLO21" s="4"/>
      <c r="DLP21" s="5"/>
      <c r="DLQ21" s="44"/>
      <c r="DLR21" s="44"/>
      <c r="DLS21" s="44"/>
      <c r="DLT21" s="5"/>
      <c r="DLU21" s="73"/>
      <c r="DLV21" s="57"/>
      <c r="DLW21" s="4"/>
      <c r="DLX21" s="5"/>
      <c r="DLY21" s="44"/>
      <c r="DLZ21" s="44"/>
      <c r="DMA21" s="44"/>
      <c r="DMB21" s="5"/>
      <c r="DMC21" s="73"/>
      <c r="DMD21" s="57"/>
      <c r="DME21" s="4"/>
      <c r="DMF21" s="5"/>
      <c r="DMG21" s="44"/>
      <c r="DMH21" s="44"/>
      <c r="DMI21" s="44"/>
      <c r="DMJ21" s="5"/>
      <c r="DMK21" s="73"/>
      <c r="DML21" s="57"/>
      <c r="DMM21" s="4"/>
      <c r="DMN21" s="5"/>
      <c r="DMO21" s="44"/>
      <c r="DMP21" s="44"/>
      <c r="DMQ21" s="44"/>
      <c r="DMR21" s="5"/>
      <c r="DMS21" s="73"/>
      <c r="DMT21" s="57"/>
      <c r="DMU21" s="4"/>
      <c r="DMV21" s="5"/>
      <c r="DMW21" s="44"/>
      <c r="DMX21" s="44"/>
      <c r="DMY21" s="44"/>
      <c r="DMZ21" s="5"/>
      <c r="DNA21" s="73"/>
      <c r="DNB21" s="57"/>
      <c r="DNC21" s="4"/>
      <c r="DND21" s="5"/>
      <c r="DNE21" s="44"/>
      <c r="DNF21" s="44"/>
      <c r="DNG21" s="44"/>
      <c r="DNH21" s="5"/>
      <c r="DNI21" s="73"/>
      <c r="DNJ21" s="57"/>
      <c r="DNK21" s="4"/>
      <c r="DNL21" s="5"/>
      <c r="DNM21" s="44"/>
      <c r="DNN21" s="44"/>
      <c r="DNO21" s="44"/>
      <c r="DNP21" s="5"/>
      <c r="DNQ21" s="73"/>
      <c r="DNR21" s="57"/>
      <c r="DNS21" s="4"/>
      <c r="DNT21" s="5"/>
      <c r="DNU21" s="44"/>
      <c r="DNV21" s="44"/>
      <c r="DNW21" s="44"/>
      <c r="DNX21" s="5"/>
      <c r="DNY21" s="73"/>
      <c r="DNZ21" s="57"/>
      <c r="DOA21" s="4"/>
      <c r="DOB21" s="5"/>
      <c r="DOC21" s="44"/>
      <c r="DOD21" s="44"/>
      <c r="DOE21" s="44"/>
      <c r="DOF21" s="5"/>
      <c r="DOG21" s="73"/>
      <c r="DOH21" s="57"/>
      <c r="DOI21" s="4"/>
      <c r="DOJ21" s="5"/>
      <c r="DOK21" s="44"/>
      <c r="DOL21" s="44"/>
      <c r="DOM21" s="44"/>
      <c r="DON21" s="5"/>
      <c r="DOO21" s="73"/>
      <c r="DOP21" s="57"/>
      <c r="DOQ21" s="4"/>
      <c r="DOR21" s="5"/>
      <c r="DOS21" s="44"/>
      <c r="DOT21" s="44"/>
      <c r="DOU21" s="44"/>
      <c r="DOV21" s="5"/>
      <c r="DOW21" s="73"/>
      <c r="DOX21" s="57"/>
      <c r="DOY21" s="4"/>
      <c r="DOZ21" s="5"/>
      <c r="DPA21" s="44"/>
      <c r="DPB21" s="44"/>
      <c r="DPC21" s="44"/>
      <c r="DPD21" s="5"/>
      <c r="DPE21" s="73"/>
      <c r="DPF21" s="57"/>
      <c r="DPG21" s="4"/>
      <c r="DPH21" s="5"/>
      <c r="DPI21" s="44"/>
      <c r="DPJ21" s="44"/>
      <c r="DPK21" s="44"/>
      <c r="DPL21" s="5"/>
      <c r="DPM21" s="73"/>
      <c r="DPN21" s="57"/>
      <c r="DPO21" s="4"/>
      <c r="DPP21" s="5"/>
      <c r="DPQ21" s="44"/>
      <c r="DPR21" s="44"/>
      <c r="DPS21" s="44"/>
      <c r="DPT21" s="5"/>
      <c r="DPU21" s="73"/>
      <c r="DPV21" s="57"/>
      <c r="DPW21" s="4"/>
      <c r="DPX21" s="5"/>
      <c r="DPY21" s="44"/>
      <c r="DPZ21" s="44"/>
      <c r="DQA21" s="44"/>
      <c r="DQB21" s="5"/>
      <c r="DQC21" s="73"/>
      <c r="DQD21" s="57"/>
      <c r="DQE21" s="4"/>
      <c r="DQF21" s="5"/>
      <c r="DQG21" s="44"/>
      <c r="DQH21" s="44"/>
      <c r="DQI21" s="44"/>
      <c r="DQJ21" s="5"/>
      <c r="DQK21" s="73"/>
      <c r="DQL21" s="57"/>
      <c r="DQM21" s="4"/>
      <c r="DQN21" s="5"/>
      <c r="DQO21" s="44"/>
      <c r="DQP21" s="44"/>
      <c r="DQQ21" s="44"/>
      <c r="DQR21" s="5"/>
      <c r="DQS21" s="73"/>
      <c r="DQT21" s="57"/>
      <c r="DQU21" s="4"/>
      <c r="DQV21" s="5"/>
      <c r="DQW21" s="44"/>
      <c r="DQX21" s="44"/>
      <c r="DQY21" s="44"/>
      <c r="DQZ21" s="5"/>
      <c r="DRA21" s="73"/>
      <c r="DRB21" s="57"/>
      <c r="DRC21" s="4"/>
      <c r="DRD21" s="5"/>
      <c r="DRE21" s="44"/>
      <c r="DRF21" s="44"/>
      <c r="DRG21" s="44"/>
      <c r="DRH21" s="5"/>
      <c r="DRI21" s="73"/>
      <c r="DRJ21" s="57"/>
      <c r="DRK21" s="4"/>
      <c r="DRL21" s="5"/>
      <c r="DRM21" s="44"/>
      <c r="DRN21" s="44"/>
      <c r="DRO21" s="44"/>
      <c r="DRP21" s="5"/>
      <c r="DRQ21" s="73"/>
      <c r="DRR21" s="57"/>
      <c r="DRS21" s="4"/>
      <c r="DRT21" s="5"/>
      <c r="DRU21" s="44"/>
      <c r="DRV21" s="44"/>
      <c r="DRW21" s="44"/>
      <c r="DRX21" s="5"/>
      <c r="DRY21" s="73"/>
      <c r="DRZ21" s="57"/>
      <c r="DSA21" s="4"/>
      <c r="DSB21" s="5"/>
      <c r="DSC21" s="44"/>
      <c r="DSD21" s="44"/>
      <c r="DSE21" s="44"/>
      <c r="DSF21" s="5"/>
      <c r="DSG21" s="73"/>
      <c r="DSH21" s="57"/>
      <c r="DSI21" s="4"/>
      <c r="DSJ21" s="5"/>
      <c r="DSK21" s="44"/>
      <c r="DSL21" s="44"/>
      <c r="DSM21" s="44"/>
      <c r="DSN21" s="5"/>
      <c r="DSO21" s="73"/>
      <c r="DSP21" s="57"/>
      <c r="DSQ21" s="4"/>
      <c r="DSR21" s="5"/>
      <c r="DSS21" s="44"/>
      <c r="DST21" s="44"/>
      <c r="DSU21" s="44"/>
      <c r="DSV21" s="5"/>
      <c r="DSW21" s="73"/>
      <c r="DSX21" s="57"/>
      <c r="DSY21" s="4"/>
      <c r="DSZ21" s="5"/>
      <c r="DTA21" s="44"/>
      <c r="DTB21" s="44"/>
      <c r="DTC21" s="44"/>
      <c r="DTD21" s="5"/>
      <c r="DTE21" s="73"/>
      <c r="DTF21" s="57"/>
      <c r="DTG21" s="4"/>
      <c r="DTH21" s="5"/>
      <c r="DTI21" s="44"/>
      <c r="DTJ21" s="44"/>
      <c r="DTK21" s="44"/>
      <c r="DTL21" s="5"/>
      <c r="DTM21" s="73"/>
      <c r="DTN21" s="57"/>
      <c r="DTO21" s="4"/>
      <c r="DTP21" s="5"/>
      <c r="DTQ21" s="44"/>
      <c r="DTR21" s="44"/>
      <c r="DTS21" s="44"/>
      <c r="DTT21" s="5"/>
      <c r="DTU21" s="73"/>
      <c r="DTV21" s="57"/>
      <c r="DTW21" s="4"/>
      <c r="DTX21" s="5"/>
      <c r="DTY21" s="44"/>
      <c r="DTZ21" s="44"/>
      <c r="DUA21" s="44"/>
      <c r="DUB21" s="5"/>
      <c r="DUC21" s="73"/>
      <c r="DUD21" s="57"/>
      <c r="DUE21" s="4"/>
      <c r="DUF21" s="5"/>
      <c r="DUG21" s="44"/>
      <c r="DUH21" s="44"/>
      <c r="DUI21" s="44"/>
      <c r="DUJ21" s="5"/>
      <c r="DUK21" s="73"/>
      <c r="DUL21" s="57"/>
      <c r="DUM21" s="4"/>
      <c r="DUN21" s="5"/>
      <c r="DUO21" s="44"/>
      <c r="DUP21" s="44"/>
      <c r="DUQ21" s="44"/>
      <c r="DUR21" s="5"/>
      <c r="DUS21" s="73"/>
      <c r="DUT21" s="57"/>
      <c r="DUU21" s="4"/>
      <c r="DUV21" s="5"/>
      <c r="DUW21" s="44"/>
      <c r="DUX21" s="44"/>
      <c r="DUY21" s="44"/>
      <c r="DUZ21" s="5"/>
      <c r="DVA21" s="73"/>
      <c r="DVB21" s="57"/>
      <c r="DVC21" s="4"/>
      <c r="DVD21" s="5"/>
      <c r="DVE21" s="44"/>
      <c r="DVF21" s="44"/>
      <c r="DVG21" s="44"/>
      <c r="DVH21" s="5"/>
      <c r="DVI21" s="73"/>
      <c r="DVJ21" s="57"/>
      <c r="DVK21" s="4"/>
      <c r="DVL21" s="5"/>
      <c r="DVM21" s="44"/>
      <c r="DVN21" s="44"/>
      <c r="DVO21" s="44"/>
      <c r="DVP21" s="5"/>
      <c r="DVQ21" s="73"/>
      <c r="DVR21" s="57"/>
      <c r="DVS21" s="4"/>
      <c r="DVT21" s="5"/>
      <c r="DVU21" s="44"/>
      <c r="DVV21" s="44"/>
      <c r="DVW21" s="44"/>
      <c r="DVX21" s="5"/>
      <c r="DVY21" s="73"/>
      <c r="DVZ21" s="57"/>
      <c r="DWA21" s="4"/>
      <c r="DWB21" s="5"/>
      <c r="DWC21" s="44"/>
      <c r="DWD21" s="44"/>
      <c r="DWE21" s="44"/>
      <c r="DWF21" s="5"/>
      <c r="DWG21" s="73"/>
      <c r="DWH21" s="57"/>
      <c r="DWI21" s="4"/>
      <c r="DWJ21" s="5"/>
      <c r="DWK21" s="44"/>
      <c r="DWL21" s="44"/>
      <c r="DWM21" s="44"/>
      <c r="DWN21" s="5"/>
      <c r="DWO21" s="73"/>
      <c r="DWP21" s="57"/>
      <c r="DWQ21" s="4"/>
      <c r="DWR21" s="5"/>
      <c r="DWS21" s="44"/>
      <c r="DWT21" s="44"/>
      <c r="DWU21" s="44"/>
      <c r="DWV21" s="5"/>
      <c r="DWW21" s="73"/>
      <c r="DWX21" s="57"/>
      <c r="DWY21" s="4"/>
      <c r="DWZ21" s="5"/>
      <c r="DXA21" s="44"/>
      <c r="DXB21" s="44"/>
      <c r="DXC21" s="44"/>
      <c r="DXD21" s="5"/>
      <c r="DXE21" s="73"/>
      <c r="DXF21" s="57"/>
      <c r="DXG21" s="4"/>
      <c r="DXH21" s="5"/>
      <c r="DXI21" s="44"/>
      <c r="DXJ21" s="44"/>
      <c r="DXK21" s="44"/>
      <c r="DXL21" s="5"/>
      <c r="DXM21" s="73"/>
      <c r="DXN21" s="57"/>
      <c r="DXO21" s="4"/>
      <c r="DXP21" s="5"/>
      <c r="DXQ21" s="44"/>
      <c r="DXR21" s="44"/>
      <c r="DXS21" s="44"/>
      <c r="DXT21" s="5"/>
      <c r="DXU21" s="73"/>
      <c r="DXV21" s="57"/>
      <c r="DXW21" s="4"/>
      <c r="DXX21" s="5"/>
      <c r="DXY21" s="44"/>
      <c r="DXZ21" s="44"/>
      <c r="DYA21" s="44"/>
      <c r="DYB21" s="5"/>
      <c r="DYC21" s="73"/>
      <c r="DYD21" s="57"/>
      <c r="DYE21" s="4"/>
      <c r="DYF21" s="5"/>
      <c r="DYG21" s="44"/>
      <c r="DYH21" s="44"/>
      <c r="DYI21" s="44"/>
      <c r="DYJ21" s="5"/>
      <c r="DYK21" s="73"/>
      <c r="DYL21" s="57"/>
      <c r="DYM21" s="4"/>
      <c r="DYN21" s="5"/>
      <c r="DYO21" s="44"/>
      <c r="DYP21" s="44"/>
      <c r="DYQ21" s="44"/>
      <c r="DYR21" s="5"/>
      <c r="DYS21" s="73"/>
      <c r="DYT21" s="57"/>
      <c r="DYU21" s="4"/>
      <c r="DYV21" s="5"/>
      <c r="DYW21" s="44"/>
      <c r="DYX21" s="44"/>
      <c r="DYY21" s="44"/>
      <c r="DYZ21" s="5"/>
      <c r="DZA21" s="73"/>
      <c r="DZB21" s="57"/>
      <c r="DZC21" s="4"/>
      <c r="DZD21" s="5"/>
      <c r="DZE21" s="44"/>
      <c r="DZF21" s="44"/>
      <c r="DZG21" s="44"/>
      <c r="DZH21" s="5"/>
      <c r="DZI21" s="73"/>
      <c r="DZJ21" s="57"/>
      <c r="DZK21" s="4"/>
      <c r="DZL21" s="5"/>
      <c r="DZM21" s="44"/>
      <c r="DZN21" s="44"/>
      <c r="DZO21" s="44"/>
      <c r="DZP21" s="5"/>
      <c r="DZQ21" s="73"/>
      <c r="DZR21" s="57"/>
      <c r="DZS21" s="4"/>
      <c r="DZT21" s="5"/>
      <c r="DZU21" s="44"/>
      <c r="DZV21" s="44"/>
      <c r="DZW21" s="44"/>
      <c r="DZX21" s="5"/>
      <c r="DZY21" s="73"/>
      <c r="DZZ21" s="57"/>
      <c r="EAA21" s="4"/>
      <c r="EAB21" s="5"/>
      <c r="EAC21" s="44"/>
      <c r="EAD21" s="44"/>
      <c r="EAE21" s="44"/>
      <c r="EAF21" s="5"/>
      <c r="EAG21" s="73"/>
      <c r="EAH21" s="57"/>
      <c r="EAI21" s="4"/>
      <c r="EAJ21" s="5"/>
      <c r="EAK21" s="44"/>
      <c r="EAL21" s="44"/>
      <c r="EAM21" s="44"/>
      <c r="EAN21" s="5"/>
      <c r="EAO21" s="73"/>
      <c r="EAP21" s="57"/>
      <c r="EAQ21" s="4"/>
      <c r="EAR21" s="5"/>
      <c r="EAS21" s="44"/>
      <c r="EAT21" s="44"/>
      <c r="EAU21" s="44"/>
      <c r="EAV21" s="5"/>
      <c r="EAW21" s="73"/>
      <c r="EAX21" s="57"/>
      <c r="EAY21" s="4"/>
      <c r="EAZ21" s="5"/>
      <c r="EBA21" s="44"/>
      <c r="EBB21" s="44"/>
      <c r="EBC21" s="44"/>
      <c r="EBD21" s="5"/>
      <c r="EBE21" s="73"/>
      <c r="EBF21" s="57"/>
      <c r="EBG21" s="4"/>
      <c r="EBH21" s="5"/>
      <c r="EBI21" s="44"/>
      <c r="EBJ21" s="44"/>
      <c r="EBK21" s="44"/>
      <c r="EBL21" s="5"/>
      <c r="EBM21" s="73"/>
      <c r="EBN21" s="57"/>
      <c r="EBO21" s="4"/>
      <c r="EBP21" s="5"/>
      <c r="EBQ21" s="44"/>
      <c r="EBR21" s="44"/>
      <c r="EBS21" s="44"/>
      <c r="EBT21" s="5"/>
      <c r="EBU21" s="73"/>
      <c r="EBV21" s="57"/>
      <c r="EBW21" s="4"/>
      <c r="EBX21" s="5"/>
      <c r="EBY21" s="44"/>
      <c r="EBZ21" s="44"/>
      <c r="ECA21" s="44"/>
      <c r="ECB21" s="5"/>
      <c r="ECC21" s="73"/>
      <c r="ECD21" s="57"/>
      <c r="ECE21" s="4"/>
      <c r="ECF21" s="5"/>
      <c r="ECG21" s="44"/>
      <c r="ECH21" s="44"/>
      <c r="ECI21" s="44"/>
      <c r="ECJ21" s="5"/>
      <c r="ECK21" s="73"/>
      <c r="ECL21" s="57"/>
      <c r="ECM21" s="4"/>
      <c r="ECN21" s="5"/>
      <c r="ECO21" s="44"/>
      <c r="ECP21" s="44"/>
      <c r="ECQ21" s="44"/>
      <c r="ECR21" s="5"/>
      <c r="ECS21" s="73"/>
      <c r="ECT21" s="57"/>
      <c r="ECU21" s="4"/>
      <c r="ECV21" s="5"/>
      <c r="ECW21" s="44"/>
      <c r="ECX21" s="44"/>
      <c r="ECY21" s="44"/>
      <c r="ECZ21" s="5"/>
      <c r="EDA21" s="73"/>
      <c r="EDB21" s="57"/>
      <c r="EDC21" s="4"/>
      <c r="EDD21" s="5"/>
      <c r="EDE21" s="44"/>
      <c r="EDF21" s="44"/>
      <c r="EDG21" s="44"/>
      <c r="EDH21" s="5"/>
      <c r="EDI21" s="73"/>
      <c r="EDJ21" s="57"/>
      <c r="EDK21" s="4"/>
      <c r="EDL21" s="5"/>
      <c r="EDM21" s="44"/>
      <c r="EDN21" s="44"/>
      <c r="EDO21" s="44"/>
      <c r="EDP21" s="5"/>
      <c r="EDQ21" s="73"/>
      <c r="EDR21" s="57"/>
      <c r="EDS21" s="4"/>
      <c r="EDT21" s="5"/>
      <c r="EDU21" s="44"/>
      <c r="EDV21" s="44"/>
      <c r="EDW21" s="44"/>
      <c r="EDX21" s="5"/>
      <c r="EDY21" s="73"/>
      <c r="EDZ21" s="57"/>
      <c r="EEA21" s="4"/>
      <c r="EEB21" s="5"/>
      <c r="EEC21" s="44"/>
      <c r="EED21" s="44"/>
      <c r="EEE21" s="44"/>
      <c r="EEF21" s="5"/>
      <c r="EEG21" s="73"/>
      <c r="EEH21" s="57"/>
      <c r="EEI21" s="4"/>
      <c r="EEJ21" s="5"/>
      <c r="EEK21" s="44"/>
      <c r="EEL21" s="44"/>
      <c r="EEM21" s="44"/>
      <c r="EEN21" s="5"/>
      <c r="EEO21" s="73"/>
      <c r="EEP21" s="57"/>
      <c r="EEQ21" s="4"/>
      <c r="EER21" s="5"/>
      <c r="EES21" s="44"/>
      <c r="EET21" s="44"/>
      <c r="EEU21" s="44"/>
      <c r="EEV21" s="5"/>
      <c r="EEW21" s="73"/>
      <c r="EEX21" s="57"/>
      <c r="EEY21" s="4"/>
      <c r="EEZ21" s="5"/>
      <c r="EFA21" s="44"/>
      <c r="EFB21" s="44"/>
      <c r="EFC21" s="44"/>
      <c r="EFD21" s="5"/>
      <c r="EFE21" s="73"/>
      <c r="EFF21" s="57"/>
      <c r="EFG21" s="4"/>
      <c r="EFH21" s="5"/>
      <c r="EFI21" s="44"/>
      <c r="EFJ21" s="44"/>
      <c r="EFK21" s="44"/>
      <c r="EFL21" s="5"/>
      <c r="EFM21" s="73"/>
      <c r="EFN21" s="57"/>
      <c r="EFO21" s="4"/>
      <c r="EFP21" s="5"/>
      <c r="EFQ21" s="44"/>
      <c r="EFR21" s="44"/>
      <c r="EFS21" s="44"/>
      <c r="EFT21" s="5"/>
      <c r="EFU21" s="73"/>
      <c r="EFV21" s="57"/>
      <c r="EFW21" s="4"/>
      <c r="EFX21" s="5"/>
      <c r="EFY21" s="44"/>
      <c r="EFZ21" s="44"/>
      <c r="EGA21" s="44"/>
      <c r="EGB21" s="5"/>
      <c r="EGC21" s="73"/>
      <c r="EGD21" s="57"/>
      <c r="EGE21" s="4"/>
      <c r="EGF21" s="5"/>
      <c r="EGG21" s="44"/>
      <c r="EGH21" s="44"/>
      <c r="EGI21" s="44"/>
      <c r="EGJ21" s="5"/>
      <c r="EGK21" s="73"/>
      <c r="EGL21" s="57"/>
      <c r="EGM21" s="4"/>
      <c r="EGN21" s="5"/>
      <c r="EGO21" s="44"/>
      <c r="EGP21" s="44"/>
      <c r="EGQ21" s="44"/>
      <c r="EGR21" s="5"/>
      <c r="EGS21" s="73"/>
      <c r="EGT21" s="57"/>
      <c r="EGU21" s="4"/>
      <c r="EGV21" s="5"/>
      <c r="EGW21" s="44"/>
      <c r="EGX21" s="44"/>
      <c r="EGY21" s="44"/>
      <c r="EGZ21" s="5"/>
      <c r="EHA21" s="73"/>
      <c r="EHB21" s="57"/>
      <c r="EHC21" s="4"/>
      <c r="EHD21" s="5"/>
      <c r="EHE21" s="44"/>
      <c r="EHF21" s="44"/>
      <c r="EHG21" s="44"/>
      <c r="EHH21" s="5"/>
      <c r="EHI21" s="73"/>
      <c r="EHJ21" s="57"/>
      <c r="EHK21" s="4"/>
      <c r="EHL21" s="5"/>
      <c r="EHM21" s="44"/>
      <c r="EHN21" s="44"/>
      <c r="EHO21" s="44"/>
      <c r="EHP21" s="5"/>
      <c r="EHQ21" s="73"/>
      <c r="EHR21" s="57"/>
      <c r="EHS21" s="4"/>
      <c r="EHT21" s="5"/>
      <c r="EHU21" s="44"/>
      <c r="EHV21" s="44"/>
      <c r="EHW21" s="44"/>
      <c r="EHX21" s="5"/>
      <c r="EHY21" s="73"/>
      <c r="EHZ21" s="57"/>
      <c r="EIA21" s="4"/>
      <c r="EIB21" s="5"/>
      <c r="EIC21" s="44"/>
      <c r="EID21" s="44"/>
      <c r="EIE21" s="44"/>
      <c r="EIF21" s="5"/>
      <c r="EIG21" s="73"/>
      <c r="EIH21" s="57"/>
      <c r="EII21" s="4"/>
      <c r="EIJ21" s="5"/>
      <c r="EIK21" s="44"/>
      <c r="EIL21" s="44"/>
      <c r="EIM21" s="44"/>
      <c r="EIN21" s="5"/>
      <c r="EIO21" s="73"/>
      <c r="EIP21" s="57"/>
      <c r="EIQ21" s="4"/>
      <c r="EIR21" s="5"/>
      <c r="EIS21" s="44"/>
      <c r="EIT21" s="44"/>
      <c r="EIU21" s="44"/>
      <c r="EIV21" s="5"/>
      <c r="EIW21" s="73"/>
      <c r="EIX21" s="57"/>
      <c r="EIY21" s="4"/>
      <c r="EIZ21" s="5"/>
      <c r="EJA21" s="44"/>
      <c r="EJB21" s="44"/>
      <c r="EJC21" s="44"/>
      <c r="EJD21" s="5"/>
      <c r="EJE21" s="73"/>
      <c r="EJF21" s="57"/>
      <c r="EJG21" s="4"/>
      <c r="EJH21" s="5"/>
      <c r="EJI21" s="44"/>
      <c r="EJJ21" s="44"/>
      <c r="EJK21" s="44"/>
      <c r="EJL21" s="5"/>
      <c r="EJM21" s="73"/>
      <c r="EJN21" s="57"/>
      <c r="EJO21" s="4"/>
      <c r="EJP21" s="5"/>
      <c r="EJQ21" s="44"/>
      <c r="EJR21" s="44"/>
      <c r="EJS21" s="44"/>
      <c r="EJT21" s="5"/>
      <c r="EJU21" s="73"/>
      <c r="EJV21" s="57"/>
      <c r="EJW21" s="4"/>
      <c r="EJX21" s="5"/>
      <c r="EJY21" s="44"/>
      <c r="EJZ21" s="44"/>
      <c r="EKA21" s="44"/>
      <c r="EKB21" s="5"/>
      <c r="EKC21" s="73"/>
      <c r="EKD21" s="57"/>
      <c r="EKE21" s="4"/>
      <c r="EKF21" s="5"/>
      <c r="EKG21" s="44"/>
      <c r="EKH21" s="44"/>
      <c r="EKI21" s="44"/>
      <c r="EKJ21" s="5"/>
      <c r="EKK21" s="73"/>
      <c r="EKL21" s="57"/>
      <c r="EKM21" s="4"/>
      <c r="EKN21" s="5"/>
      <c r="EKO21" s="44"/>
      <c r="EKP21" s="44"/>
      <c r="EKQ21" s="44"/>
      <c r="EKR21" s="5"/>
      <c r="EKS21" s="73"/>
      <c r="EKT21" s="57"/>
      <c r="EKU21" s="4"/>
      <c r="EKV21" s="5"/>
      <c r="EKW21" s="44"/>
      <c r="EKX21" s="44"/>
      <c r="EKY21" s="44"/>
      <c r="EKZ21" s="5"/>
      <c r="ELA21" s="73"/>
      <c r="ELB21" s="57"/>
      <c r="ELC21" s="4"/>
      <c r="ELD21" s="5"/>
      <c r="ELE21" s="44"/>
      <c r="ELF21" s="44"/>
      <c r="ELG21" s="44"/>
      <c r="ELH21" s="5"/>
      <c r="ELI21" s="73"/>
      <c r="ELJ21" s="57"/>
      <c r="ELK21" s="4"/>
      <c r="ELL21" s="5"/>
      <c r="ELM21" s="44"/>
      <c r="ELN21" s="44"/>
      <c r="ELO21" s="44"/>
      <c r="ELP21" s="5"/>
      <c r="ELQ21" s="73"/>
      <c r="ELR21" s="57"/>
      <c r="ELS21" s="4"/>
      <c r="ELT21" s="5"/>
      <c r="ELU21" s="44"/>
      <c r="ELV21" s="44"/>
      <c r="ELW21" s="44"/>
      <c r="ELX21" s="5"/>
      <c r="ELY21" s="73"/>
      <c r="ELZ21" s="57"/>
      <c r="EMA21" s="4"/>
      <c r="EMB21" s="5"/>
      <c r="EMC21" s="44"/>
      <c r="EMD21" s="44"/>
      <c r="EME21" s="44"/>
      <c r="EMF21" s="5"/>
      <c r="EMG21" s="73"/>
      <c r="EMH21" s="57"/>
      <c r="EMI21" s="4"/>
      <c r="EMJ21" s="5"/>
      <c r="EMK21" s="44"/>
      <c r="EML21" s="44"/>
      <c r="EMM21" s="44"/>
      <c r="EMN21" s="5"/>
      <c r="EMO21" s="73"/>
      <c r="EMP21" s="57"/>
      <c r="EMQ21" s="4"/>
      <c r="EMR21" s="5"/>
      <c r="EMS21" s="44"/>
      <c r="EMT21" s="44"/>
      <c r="EMU21" s="44"/>
      <c r="EMV21" s="5"/>
      <c r="EMW21" s="73"/>
      <c r="EMX21" s="57"/>
      <c r="EMY21" s="4"/>
      <c r="EMZ21" s="5"/>
      <c r="ENA21" s="44"/>
      <c r="ENB21" s="44"/>
      <c r="ENC21" s="44"/>
      <c r="END21" s="5"/>
      <c r="ENE21" s="73"/>
      <c r="ENF21" s="57"/>
      <c r="ENG21" s="4"/>
      <c r="ENH21" s="5"/>
      <c r="ENI21" s="44"/>
      <c r="ENJ21" s="44"/>
      <c r="ENK21" s="44"/>
      <c r="ENL21" s="5"/>
      <c r="ENM21" s="73"/>
      <c r="ENN21" s="57"/>
      <c r="ENO21" s="4"/>
      <c r="ENP21" s="5"/>
      <c r="ENQ21" s="44"/>
      <c r="ENR21" s="44"/>
      <c r="ENS21" s="44"/>
      <c r="ENT21" s="5"/>
      <c r="ENU21" s="73"/>
      <c r="ENV21" s="57"/>
      <c r="ENW21" s="4"/>
      <c r="ENX21" s="5"/>
      <c r="ENY21" s="44"/>
      <c r="ENZ21" s="44"/>
      <c r="EOA21" s="44"/>
      <c r="EOB21" s="5"/>
      <c r="EOC21" s="73"/>
      <c r="EOD21" s="57"/>
      <c r="EOE21" s="4"/>
      <c r="EOF21" s="5"/>
      <c r="EOG21" s="44"/>
      <c r="EOH21" s="44"/>
      <c r="EOI21" s="44"/>
      <c r="EOJ21" s="5"/>
      <c r="EOK21" s="73"/>
      <c r="EOL21" s="57"/>
      <c r="EOM21" s="4"/>
      <c r="EON21" s="5"/>
      <c r="EOO21" s="44"/>
      <c r="EOP21" s="44"/>
      <c r="EOQ21" s="44"/>
      <c r="EOR21" s="5"/>
      <c r="EOS21" s="73"/>
      <c r="EOT21" s="57"/>
      <c r="EOU21" s="4"/>
      <c r="EOV21" s="5"/>
      <c r="EOW21" s="44"/>
      <c r="EOX21" s="44"/>
      <c r="EOY21" s="44"/>
      <c r="EOZ21" s="5"/>
      <c r="EPA21" s="73"/>
      <c r="EPB21" s="57"/>
      <c r="EPC21" s="4"/>
      <c r="EPD21" s="5"/>
      <c r="EPE21" s="44"/>
      <c r="EPF21" s="44"/>
      <c r="EPG21" s="44"/>
      <c r="EPH21" s="5"/>
      <c r="EPI21" s="73"/>
      <c r="EPJ21" s="57"/>
      <c r="EPK21" s="4"/>
      <c r="EPL21" s="5"/>
      <c r="EPM21" s="44"/>
      <c r="EPN21" s="44"/>
      <c r="EPO21" s="44"/>
      <c r="EPP21" s="5"/>
      <c r="EPQ21" s="73"/>
      <c r="EPR21" s="57"/>
      <c r="EPS21" s="4"/>
      <c r="EPT21" s="5"/>
      <c r="EPU21" s="44"/>
      <c r="EPV21" s="44"/>
      <c r="EPW21" s="44"/>
      <c r="EPX21" s="5"/>
      <c r="EPY21" s="73"/>
      <c r="EPZ21" s="57"/>
      <c r="EQA21" s="4"/>
      <c r="EQB21" s="5"/>
      <c r="EQC21" s="44"/>
      <c r="EQD21" s="44"/>
      <c r="EQE21" s="44"/>
      <c r="EQF21" s="5"/>
      <c r="EQG21" s="73"/>
      <c r="EQH21" s="57"/>
      <c r="EQI21" s="4"/>
      <c r="EQJ21" s="5"/>
      <c r="EQK21" s="44"/>
      <c r="EQL21" s="44"/>
      <c r="EQM21" s="44"/>
      <c r="EQN21" s="5"/>
      <c r="EQO21" s="73"/>
      <c r="EQP21" s="57"/>
      <c r="EQQ21" s="4"/>
      <c r="EQR21" s="5"/>
      <c r="EQS21" s="44"/>
      <c r="EQT21" s="44"/>
      <c r="EQU21" s="44"/>
      <c r="EQV21" s="5"/>
      <c r="EQW21" s="73"/>
      <c r="EQX21" s="57"/>
      <c r="EQY21" s="4"/>
      <c r="EQZ21" s="5"/>
      <c r="ERA21" s="44"/>
      <c r="ERB21" s="44"/>
      <c r="ERC21" s="44"/>
      <c r="ERD21" s="5"/>
      <c r="ERE21" s="73"/>
      <c r="ERF21" s="57"/>
      <c r="ERG21" s="4"/>
      <c r="ERH21" s="5"/>
      <c r="ERI21" s="44"/>
      <c r="ERJ21" s="44"/>
      <c r="ERK21" s="44"/>
      <c r="ERL21" s="5"/>
      <c r="ERM21" s="73"/>
      <c r="ERN21" s="57"/>
      <c r="ERO21" s="4"/>
      <c r="ERP21" s="5"/>
      <c r="ERQ21" s="44"/>
      <c r="ERR21" s="44"/>
      <c r="ERS21" s="44"/>
      <c r="ERT21" s="5"/>
      <c r="ERU21" s="73"/>
      <c r="ERV21" s="57"/>
      <c r="ERW21" s="4"/>
      <c r="ERX21" s="5"/>
      <c r="ERY21" s="44"/>
      <c r="ERZ21" s="44"/>
      <c r="ESA21" s="44"/>
      <c r="ESB21" s="5"/>
      <c r="ESC21" s="73"/>
      <c r="ESD21" s="57"/>
      <c r="ESE21" s="4"/>
      <c r="ESF21" s="5"/>
      <c r="ESG21" s="44"/>
      <c r="ESH21" s="44"/>
      <c r="ESI21" s="44"/>
      <c r="ESJ21" s="5"/>
      <c r="ESK21" s="73"/>
      <c r="ESL21" s="57"/>
      <c r="ESM21" s="4"/>
      <c r="ESN21" s="5"/>
      <c r="ESO21" s="44"/>
      <c r="ESP21" s="44"/>
      <c r="ESQ21" s="44"/>
      <c r="ESR21" s="5"/>
      <c r="ESS21" s="73"/>
      <c r="EST21" s="57"/>
      <c r="ESU21" s="4"/>
      <c r="ESV21" s="5"/>
      <c r="ESW21" s="44"/>
      <c r="ESX21" s="44"/>
      <c r="ESY21" s="44"/>
      <c r="ESZ21" s="5"/>
      <c r="ETA21" s="73"/>
      <c r="ETB21" s="57"/>
      <c r="ETC21" s="4"/>
      <c r="ETD21" s="5"/>
      <c r="ETE21" s="44"/>
      <c r="ETF21" s="44"/>
      <c r="ETG21" s="44"/>
      <c r="ETH21" s="5"/>
      <c r="ETI21" s="73"/>
      <c r="ETJ21" s="57"/>
      <c r="ETK21" s="4"/>
      <c r="ETL21" s="5"/>
      <c r="ETM21" s="44"/>
      <c r="ETN21" s="44"/>
      <c r="ETO21" s="44"/>
      <c r="ETP21" s="5"/>
      <c r="ETQ21" s="73"/>
      <c r="ETR21" s="57"/>
      <c r="ETS21" s="4"/>
      <c r="ETT21" s="5"/>
      <c r="ETU21" s="44"/>
      <c r="ETV21" s="44"/>
      <c r="ETW21" s="44"/>
      <c r="ETX21" s="5"/>
      <c r="ETY21" s="73"/>
      <c r="ETZ21" s="57"/>
      <c r="EUA21" s="4"/>
      <c r="EUB21" s="5"/>
      <c r="EUC21" s="44"/>
      <c r="EUD21" s="44"/>
      <c r="EUE21" s="44"/>
      <c r="EUF21" s="5"/>
      <c r="EUG21" s="73"/>
      <c r="EUH21" s="57"/>
      <c r="EUI21" s="4"/>
      <c r="EUJ21" s="5"/>
      <c r="EUK21" s="44"/>
      <c r="EUL21" s="44"/>
      <c r="EUM21" s="44"/>
      <c r="EUN21" s="5"/>
      <c r="EUO21" s="73"/>
      <c r="EUP21" s="57"/>
      <c r="EUQ21" s="4"/>
      <c r="EUR21" s="5"/>
      <c r="EUS21" s="44"/>
      <c r="EUT21" s="44"/>
      <c r="EUU21" s="44"/>
      <c r="EUV21" s="5"/>
      <c r="EUW21" s="73"/>
      <c r="EUX21" s="57"/>
      <c r="EUY21" s="4"/>
      <c r="EUZ21" s="5"/>
      <c r="EVA21" s="44"/>
      <c r="EVB21" s="44"/>
      <c r="EVC21" s="44"/>
      <c r="EVD21" s="5"/>
      <c r="EVE21" s="73"/>
      <c r="EVF21" s="57"/>
      <c r="EVG21" s="4"/>
      <c r="EVH21" s="5"/>
      <c r="EVI21" s="44"/>
      <c r="EVJ21" s="44"/>
      <c r="EVK21" s="44"/>
      <c r="EVL21" s="5"/>
      <c r="EVM21" s="73"/>
      <c r="EVN21" s="57"/>
      <c r="EVO21" s="4"/>
      <c r="EVP21" s="5"/>
      <c r="EVQ21" s="44"/>
      <c r="EVR21" s="44"/>
      <c r="EVS21" s="44"/>
      <c r="EVT21" s="5"/>
      <c r="EVU21" s="73"/>
      <c r="EVV21" s="57"/>
      <c r="EVW21" s="4"/>
      <c r="EVX21" s="5"/>
      <c r="EVY21" s="44"/>
      <c r="EVZ21" s="44"/>
      <c r="EWA21" s="44"/>
      <c r="EWB21" s="5"/>
      <c r="EWC21" s="73"/>
      <c r="EWD21" s="57"/>
      <c r="EWE21" s="4"/>
      <c r="EWF21" s="5"/>
      <c r="EWG21" s="44"/>
      <c r="EWH21" s="44"/>
      <c r="EWI21" s="44"/>
      <c r="EWJ21" s="5"/>
      <c r="EWK21" s="73"/>
      <c r="EWL21" s="57"/>
      <c r="EWM21" s="4"/>
      <c r="EWN21" s="5"/>
      <c r="EWO21" s="44"/>
      <c r="EWP21" s="44"/>
      <c r="EWQ21" s="44"/>
      <c r="EWR21" s="5"/>
      <c r="EWS21" s="73"/>
      <c r="EWT21" s="57"/>
      <c r="EWU21" s="4"/>
      <c r="EWV21" s="5"/>
      <c r="EWW21" s="44"/>
      <c r="EWX21" s="44"/>
      <c r="EWY21" s="44"/>
      <c r="EWZ21" s="5"/>
      <c r="EXA21" s="73"/>
      <c r="EXB21" s="57"/>
      <c r="EXC21" s="4"/>
      <c r="EXD21" s="5"/>
      <c r="EXE21" s="44"/>
      <c r="EXF21" s="44"/>
      <c r="EXG21" s="44"/>
      <c r="EXH21" s="5"/>
      <c r="EXI21" s="73"/>
      <c r="EXJ21" s="57"/>
      <c r="EXK21" s="4"/>
      <c r="EXL21" s="5"/>
      <c r="EXM21" s="44"/>
      <c r="EXN21" s="44"/>
      <c r="EXO21" s="44"/>
      <c r="EXP21" s="5"/>
      <c r="EXQ21" s="73"/>
      <c r="EXR21" s="57"/>
      <c r="EXS21" s="4"/>
      <c r="EXT21" s="5"/>
      <c r="EXU21" s="44"/>
      <c r="EXV21" s="44"/>
      <c r="EXW21" s="44"/>
      <c r="EXX21" s="5"/>
      <c r="EXY21" s="73"/>
      <c r="EXZ21" s="57"/>
      <c r="EYA21" s="4"/>
      <c r="EYB21" s="5"/>
      <c r="EYC21" s="44"/>
      <c r="EYD21" s="44"/>
      <c r="EYE21" s="44"/>
      <c r="EYF21" s="5"/>
      <c r="EYG21" s="73"/>
      <c r="EYH21" s="57"/>
      <c r="EYI21" s="4"/>
      <c r="EYJ21" s="5"/>
      <c r="EYK21" s="44"/>
      <c r="EYL21" s="44"/>
      <c r="EYM21" s="44"/>
      <c r="EYN21" s="5"/>
      <c r="EYO21" s="73"/>
      <c r="EYP21" s="57"/>
      <c r="EYQ21" s="4"/>
      <c r="EYR21" s="5"/>
      <c r="EYS21" s="44"/>
      <c r="EYT21" s="44"/>
      <c r="EYU21" s="44"/>
      <c r="EYV21" s="5"/>
      <c r="EYW21" s="73"/>
      <c r="EYX21" s="57"/>
      <c r="EYY21" s="4"/>
      <c r="EYZ21" s="5"/>
      <c r="EZA21" s="44"/>
      <c r="EZB21" s="44"/>
      <c r="EZC21" s="44"/>
      <c r="EZD21" s="5"/>
      <c r="EZE21" s="73"/>
      <c r="EZF21" s="57"/>
      <c r="EZG21" s="4"/>
      <c r="EZH21" s="5"/>
      <c r="EZI21" s="44"/>
      <c r="EZJ21" s="44"/>
      <c r="EZK21" s="44"/>
      <c r="EZL21" s="5"/>
      <c r="EZM21" s="73"/>
      <c r="EZN21" s="57"/>
      <c r="EZO21" s="4"/>
      <c r="EZP21" s="5"/>
      <c r="EZQ21" s="44"/>
      <c r="EZR21" s="44"/>
      <c r="EZS21" s="44"/>
      <c r="EZT21" s="5"/>
      <c r="EZU21" s="73"/>
      <c r="EZV21" s="57"/>
      <c r="EZW21" s="4"/>
      <c r="EZX21" s="5"/>
      <c r="EZY21" s="44"/>
      <c r="EZZ21" s="44"/>
      <c r="FAA21" s="44"/>
      <c r="FAB21" s="5"/>
      <c r="FAC21" s="73"/>
      <c r="FAD21" s="57"/>
      <c r="FAE21" s="4"/>
      <c r="FAF21" s="5"/>
      <c r="FAG21" s="44"/>
      <c r="FAH21" s="44"/>
      <c r="FAI21" s="44"/>
      <c r="FAJ21" s="5"/>
      <c r="FAK21" s="73"/>
      <c r="FAL21" s="57"/>
      <c r="FAM21" s="4"/>
      <c r="FAN21" s="5"/>
      <c r="FAO21" s="44"/>
      <c r="FAP21" s="44"/>
      <c r="FAQ21" s="44"/>
      <c r="FAR21" s="5"/>
      <c r="FAS21" s="73"/>
      <c r="FAT21" s="57"/>
      <c r="FAU21" s="4"/>
      <c r="FAV21" s="5"/>
      <c r="FAW21" s="44"/>
      <c r="FAX21" s="44"/>
      <c r="FAY21" s="44"/>
      <c r="FAZ21" s="5"/>
      <c r="FBA21" s="73"/>
      <c r="FBB21" s="57"/>
      <c r="FBC21" s="4"/>
      <c r="FBD21" s="5"/>
      <c r="FBE21" s="44"/>
      <c r="FBF21" s="44"/>
      <c r="FBG21" s="44"/>
      <c r="FBH21" s="5"/>
      <c r="FBI21" s="73"/>
      <c r="FBJ21" s="57"/>
      <c r="FBK21" s="4"/>
      <c r="FBL21" s="5"/>
      <c r="FBM21" s="44"/>
      <c r="FBN21" s="44"/>
      <c r="FBO21" s="44"/>
      <c r="FBP21" s="5"/>
      <c r="FBQ21" s="73"/>
      <c r="FBR21" s="57"/>
      <c r="FBS21" s="4"/>
      <c r="FBT21" s="5"/>
      <c r="FBU21" s="44"/>
      <c r="FBV21" s="44"/>
      <c r="FBW21" s="44"/>
      <c r="FBX21" s="5"/>
      <c r="FBY21" s="73"/>
      <c r="FBZ21" s="57"/>
      <c r="FCA21" s="4"/>
      <c r="FCB21" s="5"/>
      <c r="FCC21" s="44"/>
      <c r="FCD21" s="44"/>
      <c r="FCE21" s="44"/>
      <c r="FCF21" s="5"/>
      <c r="FCG21" s="73"/>
      <c r="FCH21" s="57"/>
      <c r="FCI21" s="4"/>
      <c r="FCJ21" s="5"/>
      <c r="FCK21" s="44"/>
      <c r="FCL21" s="44"/>
      <c r="FCM21" s="44"/>
      <c r="FCN21" s="5"/>
      <c r="FCO21" s="73"/>
      <c r="FCP21" s="57"/>
      <c r="FCQ21" s="4"/>
      <c r="FCR21" s="5"/>
      <c r="FCS21" s="44"/>
      <c r="FCT21" s="44"/>
      <c r="FCU21" s="44"/>
      <c r="FCV21" s="5"/>
      <c r="FCW21" s="73"/>
      <c r="FCX21" s="57"/>
      <c r="FCY21" s="4"/>
      <c r="FCZ21" s="5"/>
      <c r="FDA21" s="44"/>
      <c r="FDB21" s="44"/>
      <c r="FDC21" s="44"/>
      <c r="FDD21" s="5"/>
      <c r="FDE21" s="73"/>
      <c r="FDF21" s="57"/>
      <c r="FDG21" s="4"/>
      <c r="FDH21" s="5"/>
      <c r="FDI21" s="44"/>
      <c r="FDJ21" s="44"/>
      <c r="FDK21" s="44"/>
      <c r="FDL21" s="5"/>
      <c r="FDM21" s="73"/>
      <c r="FDN21" s="57"/>
      <c r="FDO21" s="4"/>
      <c r="FDP21" s="5"/>
      <c r="FDQ21" s="44"/>
      <c r="FDR21" s="44"/>
      <c r="FDS21" s="44"/>
      <c r="FDT21" s="5"/>
      <c r="FDU21" s="73"/>
      <c r="FDV21" s="57"/>
      <c r="FDW21" s="4"/>
      <c r="FDX21" s="5"/>
      <c r="FDY21" s="44"/>
      <c r="FDZ21" s="44"/>
      <c r="FEA21" s="44"/>
      <c r="FEB21" s="5"/>
      <c r="FEC21" s="73"/>
      <c r="FED21" s="57"/>
      <c r="FEE21" s="4"/>
      <c r="FEF21" s="5"/>
      <c r="FEG21" s="44"/>
      <c r="FEH21" s="44"/>
      <c r="FEI21" s="44"/>
      <c r="FEJ21" s="5"/>
      <c r="FEK21" s="73"/>
      <c r="FEL21" s="57"/>
      <c r="FEM21" s="4"/>
      <c r="FEN21" s="5"/>
      <c r="FEO21" s="44"/>
      <c r="FEP21" s="44"/>
      <c r="FEQ21" s="44"/>
      <c r="FER21" s="5"/>
      <c r="FES21" s="73"/>
      <c r="FET21" s="57"/>
      <c r="FEU21" s="4"/>
      <c r="FEV21" s="5"/>
      <c r="FEW21" s="44"/>
      <c r="FEX21" s="44"/>
      <c r="FEY21" s="44"/>
      <c r="FEZ21" s="5"/>
      <c r="FFA21" s="73"/>
      <c r="FFB21" s="57"/>
      <c r="FFC21" s="4"/>
      <c r="FFD21" s="5"/>
      <c r="FFE21" s="44"/>
      <c r="FFF21" s="44"/>
      <c r="FFG21" s="44"/>
      <c r="FFH21" s="5"/>
      <c r="FFI21" s="73"/>
      <c r="FFJ21" s="57"/>
      <c r="FFK21" s="4"/>
      <c r="FFL21" s="5"/>
      <c r="FFM21" s="44"/>
      <c r="FFN21" s="44"/>
      <c r="FFO21" s="44"/>
      <c r="FFP21" s="5"/>
      <c r="FFQ21" s="73"/>
      <c r="FFR21" s="57"/>
      <c r="FFS21" s="4"/>
      <c r="FFT21" s="5"/>
      <c r="FFU21" s="44"/>
      <c r="FFV21" s="44"/>
      <c r="FFW21" s="44"/>
      <c r="FFX21" s="5"/>
      <c r="FFY21" s="73"/>
      <c r="FFZ21" s="57"/>
      <c r="FGA21" s="4"/>
      <c r="FGB21" s="5"/>
      <c r="FGC21" s="44"/>
      <c r="FGD21" s="44"/>
      <c r="FGE21" s="44"/>
      <c r="FGF21" s="5"/>
      <c r="FGG21" s="73"/>
      <c r="FGH21" s="57"/>
      <c r="FGI21" s="4"/>
      <c r="FGJ21" s="5"/>
      <c r="FGK21" s="44"/>
      <c r="FGL21" s="44"/>
      <c r="FGM21" s="44"/>
      <c r="FGN21" s="5"/>
      <c r="FGO21" s="73"/>
      <c r="FGP21" s="57"/>
      <c r="FGQ21" s="4"/>
      <c r="FGR21" s="5"/>
      <c r="FGS21" s="44"/>
      <c r="FGT21" s="44"/>
      <c r="FGU21" s="44"/>
      <c r="FGV21" s="5"/>
      <c r="FGW21" s="73"/>
      <c r="FGX21" s="57"/>
      <c r="FGY21" s="4"/>
      <c r="FGZ21" s="5"/>
      <c r="FHA21" s="44"/>
      <c r="FHB21" s="44"/>
      <c r="FHC21" s="44"/>
      <c r="FHD21" s="5"/>
      <c r="FHE21" s="73"/>
      <c r="FHF21" s="57"/>
      <c r="FHG21" s="4"/>
      <c r="FHH21" s="5"/>
      <c r="FHI21" s="44"/>
      <c r="FHJ21" s="44"/>
      <c r="FHK21" s="44"/>
      <c r="FHL21" s="5"/>
      <c r="FHM21" s="73"/>
      <c r="FHN21" s="57"/>
      <c r="FHO21" s="4"/>
      <c r="FHP21" s="5"/>
      <c r="FHQ21" s="44"/>
      <c r="FHR21" s="44"/>
      <c r="FHS21" s="44"/>
      <c r="FHT21" s="5"/>
      <c r="FHU21" s="73"/>
      <c r="FHV21" s="57"/>
      <c r="FHW21" s="4"/>
      <c r="FHX21" s="5"/>
      <c r="FHY21" s="44"/>
      <c r="FHZ21" s="44"/>
      <c r="FIA21" s="44"/>
      <c r="FIB21" s="5"/>
      <c r="FIC21" s="73"/>
      <c r="FID21" s="57"/>
      <c r="FIE21" s="4"/>
      <c r="FIF21" s="5"/>
      <c r="FIG21" s="44"/>
      <c r="FIH21" s="44"/>
      <c r="FII21" s="44"/>
      <c r="FIJ21" s="5"/>
      <c r="FIK21" s="73"/>
      <c r="FIL21" s="57"/>
      <c r="FIM21" s="4"/>
      <c r="FIN21" s="5"/>
      <c r="FIO21" s="44"/>
      <c r="FIP21" s="44"/>
      <c r="FIQ21" s="44"/>
      <c r="FIR21" s="5"/>
      <c r="FIS21" s="73"/>
      <c r="FIT21" s="57"/>
      <c r="FIU21" s="4"/>
      <c r="FIV21" s="5"/>
      <c r="FIW21" s="44"/>
      <c r="FIX21" s="44"/>
      <c r="FIY21" s="44"/>
      <c r="FIZ21" s="5"/>
      <c r="FJA21" s="73"/>
      <c r="FJB21" s="57"/>
      <c r="FJC21" s="4"/>
      <c r="FJD21" s="5"/>
      <c r="FJE21" s="44"/>
      <c r="FJF21" s="44"/>
      <c r="FJG21" s="44"/>
      <c r="FJH21" s="5"/>
      <c r="FJI21" s="73"/>
      <c r="FJJ21" s="57"/>
      <c r="FJK21" s="4"/>
      <c r="FJL21" s="5"/>
      <c r="FJM21" s="44"/>
      <c r="FJN21" s="44"/>
      <c r="FJO21" s="44"/>
      <c r="FJP21" s="5"/>
      <c r="FJQ21" s="73"/>
      <c r="FJR21" s="57"/>
      <c r="FJS21" s="4"/>
      <c r="FJT21" s="5"/>
      <c r="FJU21" s="44"/>
      <c r="FJV21" s="44"/>
      <c r="FJW21" s="44"/>
      <c r="FJX21" s="5"/>
      <c r="FJY21" s="73"/>
      <c r="FJZ21" s="57"/>
      <c r="FKA21" s="4"/>
      <c r="FKB21" s="5"/>
      <c r="FKC21" s="44"/>
      <c r="FKD21" s="44"/>
      <c r="FKE21" s="44"/>
      <c r="FKF21" s="5"/>
      <c r="FKG21" s="73"/>
      <c r="FKH21" s="57"/>
      <c r="FKI21" s="4"/>
      <c r="FKJ21" s="5"/>
      <c r="FKK21" s="44"/>
      <c r="FKL21" s="44"/>
      <c r="FKM21" s="44"/>
      <c r="FKN21" s="5"/>
      <c r="FKO21" s="73"/>
      <c r="FKP21" s="57"/>
      <c r="FKQ21" s="4"/>
      <c r="FKR21" s="5"/>
      <c r="FKS21" s="44"/>
      <c r="FKT21" s="44"/>
      <c r="FKU21" s="44"/>
      <c r="FKV21" s="5"/>
      <c r="FKW21" s="73"/>
      <c r="FKX21" s="57"/>
      <c r="FKY21" s="4"/>
      <c r="FKZ21" s="5"/>
      <c r="FLA21" s="44"/>
      <c r="FLB21" s="44"/>
      <c r="FLC21" s="44"/>
      <c r="FLD21" s="5"/>
      <c r="FLE21" s="73"/>
      <c r="FLF21" s="57"/>
      <c r="FLG21" s="4"/>
      <c r="FLH21" s="5"/>
      <c r="FLI21" s="44"/>
      <c r="FLJ21" s="44"/>
      <c r="FLK21" s="44"/>
      <c r="FLL21" s="5"/>
      <c r="FLM21" s="73"/>
      <c r="FLN21" s="57"/>
      <c r="FLO21" s="4"/>
      <c r="FLP21" s="5"/>
      <c r="FLQ21" s="44"/>
      <c r="FLR21" s="44"/>
      <c r="FLS21" s="44"/>
      <c r="FLT21" s="5"/>
      <c r="FLU21" s="73"/>
      <c r="FLV21" s="57"/>
      <c r="FLW21" s="4"/>
      <c r="FLX21" s="5"/>
      <c r="FLY21" s="44"/>
      <c r="FLZ21" s="44"/>
      <c r="FMA21" s="44"/>
      <c r="FMB21" s="5"/>
      <c r="FMC21" s="73"/>
      <c r="FMD21" s="57"/>
      <c r="FME21" s="4"/>
      <c r="FMF21" s="5"/>
      <c r="FMG21" s="44"/>
      <c r="FMH21" s="44"/>
      <c r="FMI21" s="44"/>
      <c r="FMJ21" s="5"/>
      <c r="FMK21" s="73"/>
      <c r="FML21" s="57"/>
      <c r="FMM21" s="4"/>
      <c r="FMN21" s="5"/>
      <c r="FMO21" s="44"/>
      <c r="FMP21" s="44"/>
      <c r="FMQ21" s="44"/>
      <c r="FMR21" s="5"/>
      <c r="FMS21" s="73"/>
      <c r="FMT21" s="57"/>
      <c r="FMU21" s="4"/>
      <c r="FMV21" s="5"/>
      <c r="FMW21" s="44"/>
      <c r="FMX21" s="44"/>
      <c r="FMY21" s="44"/>
      <c r="FMZ21" s="5"/>
      <c r="FNA21" s="73"/>
      <c r="FNB21" s="57"/>
      <c r="FNC21" s="4"/>
      <c r="FND21" s="5"/>
      <c r="FNE21" s="44"/>
      <c r="FNF21" s="44"/>
      <c r="FNG21" s="44"/>
      <c r="FNH21" s="5"/>
      <c r="FNI21" s="73"/>
      <c r="FNJ21" s="57"/>
      <c r="FNK21" s="4"/>
      <c r="FNL21" s="5"/>
      <c r="FNM21" s="44"/>
      <c r="FNN21" s="44"/>
      <c r="FNO21" s="44"/>
      <c r="FNP21" s="5"/>
      <c r="FNQ21" s="73"/>
      <c r="FNR21" s="57"/>
      <c r="FNS21" s="4"/>
      <c r="FNT21" s="5"/>
      <c r="FNU21" s="44"/>
      <c r="FNV21" s="44"/>
      <c r="FNW21" s="44"/>
      <c r="FNX21" s="5"/>
      <c r="FNY21" s="73"/>
      <c r="FNZ21" s="57"/>
      <c r="FOA21" s="4"/>
      <c r="FOB21" s="5"/>
      <c r="FOC21" s="44"/>
      <c r="FOD21" s="44"/>
      <c r="FOE21" s="44"/>
      <c r="FOF21" s="5"/>
      <c r="FOG21" s="73"/>
      <c r="FOH21" s="57"/>
      <c r="FOI21" s="4"/>
      <c r="FOJ21" s="5"/>
      <c r="FOK21" s="44"/>
      <c r="FOL21" s="44"/>
      <c r="FOM21" s="44"/>
      <c r="FON21" s="5"/>
      <c r="FOO21" s="73"/>
      <c r="FOP21" s="57"/>
      <c r="FOQ21" s="4"/>
      <c r="FOR21" s="5"/>
      <c r="FOS21" s="44"/>
      <c r="FOT21" s="44"/>
      <c r="FOU21" s="44"/>
      <c r="FOV21" s="5"/>
      <c r="FOW21" s="73"/>
      <c r="FOX21" s="57"/>
      <c r="FOY21" s="4"/>
      <c r="FOZ21" s="5"/>
      <c r="FPA21" s="44"/>
      <c r="FPB21" s="44"/>
      <c r="FPC21" s="44"/>
      <c r="FPD21" s="5"/>
      <c r="FPE21" s="73"/>
      <c r="FPF21" s="57"/>
      <c r="FPG21" s="4"/>
      <c r="FPH21" s="5"/>
      <c r="FPI21" s="44"/>
      <c r="FPJ21" s="44"/>
      <c r="FPK21" s="44"/>
      <c r="FPL21" s="5"/>
      <c r="FPM21" s="73"/>
      <c r="FPN21" s="57"/>
      <c r="FPO21" s="4"/>
      <c r="FPP21" s="5"/>
      <c r="FPQ21" s="44"/>
      <c r="FPR21" s="44"/>
      <c r="FPS21" s="44"/>
      <c r="FPT21" s="5"/>
      <c r="FPU21" s="73"/>
      <c r="FPV21" s="57"/>
      <c r="FPW21" s="4"/>
      <c r="FPX21" s="5"/>
      <c r="FPY21" s="44"/>
      <c r="FPZ21" s="44"/>
      <c r="FQA21" s="44"/>
      <c r="FQB21" s="5"/>
      <c r="FQC21" s="73"/>
      <c r="FQD21" s="57"/>
      <c r="FQE21" s="4"/>
      <c r="FQF21" s="5"/>
      <c r="FQG21" s="44"/>
      <c r="FQH21" s="44"/>
      <c r="FQI21" s="44"/>
      <c r="FQJ21" s="5"/>
      <c r="FQK21" s="73"/>
      <c r="FQL21" s="57"/>
      <c r="FQM21" s="4"/>
      <c r="FQN21" s="5"/>
      <c r="FQO21" s="44"/>
      <c r="FQP21" s="44"/>
      <c r="FQQ21" s="44"/>
      <c r="FQR21" s="5"/>
      <c r="FQS21" s="73"/>
      <c r="FQT21" s="57"/>
      <c r="FQU21" s="4"/>
      <c r="FQV21" s="5"/>
      <c r="FQW21" s="44"/>
      <c r="FQX21" s="44"/>
      <c r="FQY21" s="44"/>
      <c r="FQZ21" s="5"/>
      <c r="FRA21" s="73"/>
      <c r="FRB21" s="57"/>
      <c r="FRC21" s="4"/>
      <c r="FRD21" s="5"/>
      <c r="FRE21" s="44"/>
      <c r="FRF21" s="44"/>
      <c r="FRG21" s="44"/>
      <c r="FRH21" s="5"/>
      <c r="FRI21" s="73"/>
      <c r="FRJ21" s="57"/>
      <c r="FRK21" s="4"/>
      <c r="FRL21" s="5"/>
      <c r="FRM21" s="44"/>
      <c r="FRN21" s="44"/>
      <c r="FRO21" s="44"/>
      <c r="FRP21" s="5"/>
      <c r="FRQ21" s="73"/>
      <c r="FRR21" s="57"/>
      <c r="FRS21" s="4"/>
      <c r="FRT21" s="5"/>
      <c r="FRU21" s="44"/>
      <c r="FRV21" s="44"/>
      <c r="FRW21" s="44"/>
      <c r="FRX21" s="5"/>
      <c r="FRY21" s="73"/>
      <c r="FRZ21" s="57"/>
      <c r="FSA21" s="4"/>
      <c r="FSB21" s="5"/>
      <c r="FSC21" s="44"/>
      <c r="FSD21" s="44"/>
      <c r="FSE21" s="44"/>
      <c r="FSF21" s="5"/>
      <c r="FSG21" s="73"/>
      <c r="FSH21" s="57"/>
      <c r="FSI21" s="4"/>
      <c r="FSJ21" s="5"/>
      <c r="FSK21" s="44"/>
      <c r="FSL21" s="44"/>
      <c r="FSM21" s="44"/>
      <c r="FSN21" s="5"/>
      <c r="FSO21" s="73"/>
      <c r="FSP21" s="57"/>
      <c r="FSQ21" s="4"/>
      <c r="FSR21" s="5"/>
      <c r="FSS21" s="44"/>
      <c r="FST21" s="44"/>
      <c r="FSU21" s="44"/>
      <c r="FSV21" s="5"/>
      <c r="FSW21" s="73"/>
      <c r="FSX21" s="57"/>
      <c r="FSY21" s="4"/>
      <c r="FSZ21" s="5"/>
      <c r="FTA21" s="44"/>
      <c r="FTB21" s="44"/>
      <c r="FTC21" s="44"/>
      <c r="FTD21" s="5"/>
      <c r="FTE21" s="73"/>
      <c r="FTF21" s="57"/>
      <c r="FTG21" s="4"/>
      <c r="FTH21" s="5"/>
      <c r="FTI21" s="44"/>
      <c r="FTJ21" s="44"/>
      <c r="FTK21" s="44"/>
      <c r="FTL21" s="5"/>
      <c r="FTM21" s="73"/>
      <c r="FTN21" s="57"/>
      <c r="FTO21" s="4"/>
      <c r="FTP21" s="5"/>
      <c r="FTQ21" s="44"/>
      <c r="FTR21" s="44"/>
      <c r="FTS21" s="44"/>
      <c r="FTT21" s="5"/>
      <c r="FTU21" s="73"/>
      <c r="FTV21" s="57"/>
      <c r="FTW21" s="4"/>
      <c r="FTX21" s="5"/>
      <c r="FTY21" s="44"/>
      <c r="FTZ21" s="44"/>
      <c r="FUA21" s="44"/>
      <c r="FUB21" s="5"/>
      <c r="FUC21" s="73"/>
      <c r="FUD21" s="57"/>
      <c r="FUE21" s="4"/>
      <c r="FUF21" s="5"/>
      <c r="FUG21" s="44"/>
      <c r="FUH21" s="44"/>
      <c r="FUI21" s="44"/>
      <c r="FUJ21" s="5"/>
      <c r="FUK21" s="73"/>
      <c r="FUL21" s="57"/>
      <c r="FUM21" s="4"/>
      <c r="FUN21" s="5"/>
      <c r="FUO21" s="44"/>
      <c r="FUP21" s="44"/>
      <c r="FUQ21" s="44"/>
      <c r="FUR21" s="5"/>
      <c r="FUS21" s="73"/>
      <c r="FUT21" s="57"/>
      <c r="FUU21" s="4"/>
      <c r="FUV21" s="5"/>
      <c r="FUW21" s="44"/>
      <c r="FUX21" s="44"/>
      <c r="FUY21" s="44"/>
      <c r="FUZ21" s="5"/>
      <c r="FVA21" s="73"/>
      <c r="FVB21" s="57"/>
      <c r="FVC21" s="4"/>
      <c r="FVD21" s="5"/>
      <c r="FVE21" s="44"/>
      <c r="FVF21" s="44"/>
      <c r="FVG21" s="44"/>
      <c r="FVH21" s="5"/>
      <c r="FVI21" s="73"/>
      <c r="FVJ21" s="57"/>
      <c r="FVK21" s="4"/>
      <c r="FVL21" s="5"/>
      <c r="FVM21" s="44"/>
      <c r="FVN21" s="44"/>
      <c r="FVO21" s="44"/>
      <c r="FVP21" s="5"/>
      <c r="FVQ21" s="73"/>
      <c r="FVR21" s="57"/>
      <c r="FVS21" s="4"/>
      <c r="FVT21" s="5"/>
      <c r="FVU21" s="44"/>
      <c r="FVV21" s="44"/>
      <c r="FVW21" s="44"/>
      <c r="FVX21" s="5"/>
      <c r="FVY21" s="73"/>
      <c r="FVZ21" s="57"/>
      <c r="FWA21" s="4"/>
      <c r="FWB21" s="5"/>
      <c r="FWC21" s="44"/>
      <c r="FWD21" s="44"/>
      <c r="FWE21" s="44"/>
      <c r="FWF21" s="5"/>
      <c r="FWG21" s="73"/>
      <c r="FWH21" s="57"/>
      <c r="FWI21" s="4"/>
      <c r="FWJ21" s="5"/>
      <c r="FWK21" s="44"/>
      <c r="FWL21" s="44"/>
      <c r="FWM21" s="44"/>
      <c r="FWN21" s="5"/>
      <c r="FWO21" s="73"/>
      <c r="FWP21" s="57"/>
      <c r="FWQ21" s="4"/>
      <c r="FWR21" s="5"/>
      <c r="FWS21" s="44"/>
      <c r="FWT21" s="44"/>
      <c r="FWU21" s="44"/>
      <c r="FWV21" s="5"/>
      <c r="FWW21" s="73"/>
      <c r="FWX21" s="57"/>
      <c r="FWY21" s="4"/>
      <c r="FWZ21" s="5"/>
      <c r="FXA21" s="44"/>
      <c r="FXB21" s="44"/>
      <c r="FXC21" s="44"/>
      <c r="FXD21" s="5"/>
      <c r="FXE21" s="73"/>
      <c r="FXF21" s="57"/>
      <c r="FXG21" s="4"/>
      <c r="FXH21" s="5"/>
      <c r="FXI21" s="44"/>
      <c r="FXJ21" s="44"/>
      <c r="FXK21" s="44"/>
      <c r="FXL21" s="5"/>
      <c r="FXM21" s="73"/>
      <c r="FXN21" s="57"/>
      <c r="FXO21" s="4"/>
      <c r="FXP21" s="5"/>
      <c r="FXQ21" s="44"/>
      <c r="FXR21" s="44"/>
      <c r="FXS21" s="44"/>
      <c r="FXT21" s="5"/>
      <c r="FXU21" s="73"/>
      <c r="FXV21" s="57"/>
      <c r="FXW21" s="4"/>
      <c r="FXX21" s="5"/>
      <c r="FXY21" s="44"/>
      <c r="FXZ21" s="44"/>
      <c r="FYA21" s="44"/>
      <c r="FYB21" s="5"/>
      <c r="FYC21" s="73"/>
      <c r="FYD21" s="57"/>
      <c r="FYE21" s="4"/>
      <c r="FYF21" s="5"/>
      <c r="FYG21" s="44"/>
      <c r="FYH21" s="44"/>
      <c r="FYI21" s="44"/>
      <c r="FYJ21" s="5"/>
      <c r="FYK21" s="73"/>
      <c r="FYL21" s="57"/>
      <c r="FYM21" s="4"/>
      <c r="FYN21" s="5"/>
      <c r="FYO21" s="44"/>
      <c r="FYP21" s="44"/>
      <c r="FYQ21" s="44"/>
      <c r="FYR21" s="5"/>
      <c r="FYS21" s="73"/>
      <c r="FYT21" s="57"/>
      <c r="FYU21" s="4"/>
      <c r="FYV21" s="5"/>
      <c r="FYW21" s="44"/>
      <c r="FYX21" s="44"/>
      <c r="FYY21" s="44"/>
      <c r="FYZ21" s="5"/>
      <c r="FZA21" s="73"/>
      <c r="FZB21" s="57"/>
      <c r="FZC21" s="4"/>
      <c r="FZD21" s="5"/>
      <c r="FZE21" s="44"/>
      <c r="FZF21" s="44"/>
      <c r="FZG21" s="44"/>
      <c r="FZH21" s="5"/>
      <c r="FZI21" s="73"/>
      <c r="FZJ21" s="57"/>
      <c r="FZK21" s="4"/>
      <c r="FZL21" s="5"/>
      <c r="FZM21" s="44"/>
      <c r="FZN21" s="44"/>
      <c r="FZO21" s="44"/>
      <c r="FZP21" s="5"/>
      <c r="FZQ21" s="73"/>
      <c r="FZR21" s="57"/>
      <c r="FZS21" s="4"/>
      <c r="FZT21" s="5"/>
      <c r="FZU21" s="44"/>
      <c r="FZV21" s="44"/>
      <c r="FZW21" s="44"/>
      <c r="FZX21" s="5"/>
      <c r="FZY21" s="73"/>
      <c r="FZZ21" s="57"/>
      <c r="GAA21" s="4"/>
      <c r="GAB21" s="5"/>
      <c r="GAC21" s="44"/>
      <c r="GAD21" s="44"/>
      <c r="GAE21" s="44"/>
      <c r="GAF21" s="5"/>
      <c r="GAG21" s="73"/>
      <c r="GAH21" s="57"/>
      <c r="GAI21" s="4"/>
      <c r="GAJ21" s="5"/>
      <c r="GAK21" s="44"/>
      <c r="GAL21" s="44"/>
      <c r="GAM21" s="44"/>
      <c r="GAN21" s="5"/>
      <c r="GAO21" s="73"/>
      <c r="GAP21" s="57"/>
      <c r="GAQ21" s="4"/>
      <c r="GAR21" s="5"/>
      <c r="GAS21" s="44"/>
      <c r="GAT21" s="44"/>
      <c r="GAU21" s="44"/>
      <c r="GAV21" s="5"/>
      <c r="GAW21" s="73"/>
      <c r="GAX21" s="57"/>
      <c r="GAY21" s="4"/>
      <c r="GAZ21" s="5"/>
      <c r="GBA21" s="44"/>
      <c r="GBB21" s="44"/>
      <c r="GBC21" s="44"/>
      <c r="GBD21" s="5"/>
      <c r="GBE21" s="73"/>
      <c r="GBF21" s="57"/>
      <c r="GBG21" s="4"/>
      <c r="GBH21" s="5"/>
      <c r="GBI21" s="44"/>
      <c r="GBJ21" s="44"/>
      <c r="GBK21" s="44"/>
      <c r="GBL21" s="5"/>
      <c r="GBM21" s="73"/>
      <c r="GBN21" s="57"/>
      <c r="GBO21" s="4"/>
      <c r="GBP21" s="5"/>
      <c r="GBQ21" s="44"/>
      <c r="GBR21" s="44"/>
      <c r="GBS21" s="44"/>
      <c r="GBT21" s="5"/>
      <c r="GBU21" s="73"/>
      <c r="GBV21" s="57"/>
      <c r="GBW21" s="4"/>
      <c r="GBX21" s="5"/>
      <c r="GBY21" s="44"/>
      <c r="GBZ21" s="44"/>
      <c r="GCA21" s="44"/>
      <c r="GCB21" s="5"/>
      <c r="GCC21" s="73"/>
      <c r="GCD21" s="57"/>
      <c r="GCE21" s="4"/>
      <c r="GCF21" s="5"/>
      <c r="GCG21" s="44"/>
      <c r="GCH21" s="44"/>
      <c r="GCI21" s="44"/>
      <c r="GCJ21" s="5"/>
      <c r="GCK21" s="73"/>
      <c r="GCL21" s="57"/>
      <c r="GCM21" s="4"/>
      <c r="GCN21" s="5"/>
      <c r="GCO21" s="44"/>
      <c r="GCP21" s="44"/>
      <c r="GCQ21" s="44"/>
      <c r="GCR21" s="5"/>
      <c r="GCS21" s="73"/>
      <c r="GCT21" s="57"/>
      <c r="GCU21" s="4"/>
      <c r="GCV21" s="5"/>
      <c r="GCW21" s="44"/>
      <c r="GCX21" s="44"/>
      <c r="GCY21" s="44"/>
      <c r="GCZ21" s="5"/>
      <c r="GDA21" s="73"/>
      <c r="GDB21" s="57"/>
      <c r="GDC21" s="4"/>
      <c r="GDD21" s="5"/>
      <c r="GDE21" s="44"/>
      <c r="GDF21" s="44"/>
      <c r="GDG21" s="44"/>
      <c r="GDH21" s="5"/>
      <c r="GDI21" s="73"/>
      <c r="GDJ21" s="57"/>
      <c r="GDK21" s="4"/>
      <c r="GDL21" s="5"/>
      <c r="GDM21" s="44"/>
      <c r="GDN21" s="44"/>
      <c r="GDO21" s="44"/>
      <c r="GDP21" s="5"/>
      <c r="GDQ21" s="73"/>
      <c r="GDR21" s="57"/>
      <c r="GDS21" s="4"/>
      <c r="GDT21" s="5"/>
      <c r="GDU21" s="44"/>
      <c r="GDV21" s="44"/>
      <c r="GDW21" s="44"/>
      <c r="GDX21" s="5"/>
      <c r="GDY21" s="73"/>
      <c r="GDZ21" s="57"/>
      <c r="GEA21" s="4"/>
      <c r="GEB21" s="5"/>
      <c r="GEC21" s="44"/>
      <c r="GED21" s="44"/>
      <c r="GEE21" s="44"/>
      <c r="GEF21" s="5"/>
      <c r="GEG21" s="73"/>
      <c r="GEH21" s="57"/>
      <c r="GEI21" s="4"/>
      <c r="GEJ21" s="5"/>
      <c r="GEK21" s="44"/>
      <c r="GEL21" s="44"/>
      <c r="GEM21" s="44"/>
      <c r="GEN21" s="5"/>
      <c r="GEO21" s="73"/>
      <c r="GEP21" s="57"/>
      <c r="GEQ21" s="4"/>
      <c r="GER21" s="5"/>
      <c r="GES21" s="44"/>
      <c r="GET21" s="44"/>
      <c r="GEU21" s="44"/>
      <c r="GEV21" s="5"/>
      <c r="GEW21" s="73"/>
      <c r="GEX21" s="57"/>
      <c r="GEY21" s="4"/>
      <c r="GEZ21" s="5"/>
      <c r="GFA21" s="44"/>
      <c r="GFB21" s="44"/>
      <c r="GFC21" s="44"/>
      <c r="GFD21" s="5"/>
      <c r="GFE21" s="73"/>
      <c r="GFF21" s="57"/>
      <c r="GFG21" s="4"/>
      <c r="GFH21" s="5"/>
      <c r="GFI21" s="44"/>
      <c r="GFJ21" s="44"/>
      <c r="GFK21" s="44"/>
      <c r="GFL21" s="5"/>
      <c r="GFM21" s="73"/>
      <c r="GFN21" s="57"/>
      <c r="GFO21" s="4"/>
      <c r="GFP21" s="5"/>
      <c r="GFQ21" s="44"/>
      <c r="GFR21" s="44"/>
      <c r="GFS21" s="44"/>
      <c r="GFT21" s="5"/>
      <c r="GFU21" s="73"/>
      <c r="GFV21" s="57"/>
      <c r="GFW21" s="4"/>
      <c r="GFX21" s="5"/>
      <c r="GFY21" s="44"/>
      <c r="GFZ21" s="44"/>
      <c r="GGA21" s="44"/>
      <c r="GGB21" s="5"/>
      <c r="GGC21" s="73"/>
      <c r="GGD21" s="57"/>
      <c r="GGE21" s="4"/>
      <c r="GGF21" s="5"/>
      <c r="GGG21" s="44"/>
      <c r="GGH21" s="44"/>
      <c r="GGI21" s="44"/>
      <c r="GGJ21" s="5"/>
      <c r="GGK21" s="73"/>
      <c r="GGL21" s="57"/>
      <c r="GGM21" s="4"/>
      <c r="GGN21" s="5"/>
      <c r="GGO21" s="44"/>
      <c r="GGP21" s="44"/>
      <c r="GGQ21" s="44"/>
      <c r="GGR21" s="5"/>
      <c r="GGS21" s="73"/>
      <c r="GGT21" s="57"/>
      <c r="GGU21" s="4"/>
      <c r="GGV21" s="5"/>
      <c r="GGW21" s="44"/>
      <c r="GGX21" s="44"/>
      <c r="GGY21" s="44"/>
      <c r="GGZ21" s="5"/>
      <c r="GHA21" s="73"/>
      <c r="GHB21" s="57"/>
      <c r="GHC21" s="4"/>
      <c r="GHD21" s="5"/>
      <c r="GHE21" s="44"/>
      <c r="GHF21" s="44"/>
      <c r="GHG21" s="44"/>
      <c r="GHH21" s="5"/>
      <c r="GHI21" s="73"/>
      <c r="GHJ21" s="57"/>
      <c r="GHK21" s="4"/>
      <c r="GHL21" s="5"/>
      <c r="GHM21" s="44"/>
      <c r="GHN21" s="44"/>
      <c r="GHO21" s="44"/>
      <c r="GHP21" s="5"/>
      <c r="GHQ21" s="73"/>
      <c r="GHR21" s="57"/>
      <c r="GHS21" s="4"/>
      <c r="GHT21" s="5"/>
      <c r="GHU21" s="44"/>
      <c r="GHV21" s="44"/>
      <c r="GHW21" s="44"/>
      <c r="GHX21" s="5"/>
      <c r="GHY21" s="73"/>
      <c r="GHZ21" s="57"/>
      <c r="GIA21" s="4"/>
      <c r="GIB21" s="5"/>
      <c r="GIC21" s="44"/>
      <c r="GID21" s="44"/>
      <c r="GIE21" s="44"/>
      <c r="GIF21" s="5"/>
      <c r="GIG21" s="73"/>
      <c r="GIH21" s="57"/>
      <c r="GII21" s="4"/>
      <c r="GIJ21" s="5"/>
      <c r="GIK21" s="44"/>
      <c r="GIL21" s="44"/>
      <c r="GIM21" s="44"/>
      <c r="GIN21" s="5"/>
      <c r="GIO21" s="73"/>
      <c r="GIP21" s="57"/>
      <c r="GIQ21" s="4"/>
      <c r="GIR21" s="5"/>
      <c r="GIS21" s="44"/>
      <c r="GIT21" s="44"/>
      <c r="GIU21" s="44"/>
      <c r="GIV21" s="5"/>
      <c r="GIW21" s="73"/>
      <c r="GIX21" s="57"/>
      <c r="GIY21" s="4"/>
      <c r="GIZ21" s="5"/>
      <c r="GJA21" s="44"/>
      <c r="GJB21" s="44"/>
      <c r="GJC21" s="44"/>
      <c r="GJD21" s="5"/>
      <c r="GJE21" s="73"/>
      <c r="GJF21" s="57"/>
      <c r="GJG21" s="4"/>
      <c r="GJH21" s="5"/>
      <c r="GJI21" s="44"/>
      <c r="GJJ21" s="44"/>
      <c r="GJK21" s="44"/>
      <c r="GJL21" s="5"/>
      <c r="GJM21" s="73"/>
      <c r="GJN21" s="57"/>
      <c r="GJO21" s="4"/>
      <c r="GJP21" s="5"/>
      <c r="GJQ21" s="44"/>
      <c r="GJR21" s="44"/>
      <c r="GJS21" s="44"/>
      <c r="GJT21" s="5"/>
      <c r="GJU21" s="73"/>
      <c r="GJV21" s="57"/>
      <c r="GJW21" s="4"/>
      <c r="GJX21" s="5"/>
      <c r="GJY21" s="44"/>
      <c r="GJZ21" s="44"/>
      <c r="GKA21" s="44"/>
      <c r="GKB21" s="5"/>
      <c r="GKC21" s="73"/>
      <c r="GKD21" s="57"/>
      <c r="GKE21" s="4"/>
      <c r="GKF21" s="5"/>
      <c r="GKG21" s="44"/>
      <c r="GKH21" s="44"/>
      <c r="GKI21" s="44"/>
      <c r="GKJ21" s="5"/>
      <c r="GKK21" s="73"/>
      <c r="GKL21" s="57"/>
      <c r="GKM21" s="4"/>
      <c r="GKN21" s="5"/>
      <c r="GKO21" s="44"/>
      <c r="GKP21" s="44"/>
      <c r="GKQ21" s="44"/>
      <c r="GKR21" s="5"/>
      <c r="GKS21" s="73"/>
      <c r="GKT21" s="57"/>
      <c r="GKU21" s="4"/>
      <c r="GKV21" s="5"/>
      <c r="GKW21" s="44"/>
      <c r="GKX21" s="44"/>
      <c r="GKY21" s="44"/>
      <c r="GKZ21" s="5"/>
      <c r="GLA21" s="73"/>
      <c r="GLB21" s="57"/>
      <c r="GLC21" s="4"/>
      <c r="GLD21" s="5"/>
      <c r="GLE21" s="44"/>
      <c r="GLF21" s="44"/>
      <c r="GLG21" s="44"/>
      <c r="GLH21" s="5"/>
      <c r="GLI21" s="73"/>
      <c r="GLJ21" s="57"/>
      <c r="GLK21" s="4"/>
      <c r="GLL21" s="5"/>
      <c r="GLM21" s="44"/>
      <c r="GLN21" s="44"/>
      <c r="GLO21" s="44"/>
      <c r="GLP21" s="5"/>
      <c r="GLQ21" s="73"/>
      <c r="GLR21" s="57"/>
      <c r="GLS21" s="4"/>
      <c r="GLT21" s="5"/>
      <c r="GLU21" s="44"/>
      <c r="GLV21" s="44"/>
      <c r="GLW21" s="44"/>
      <c r="GLX21" s="5"/>
      <c r="GLY21" s="73"/>
      <c r="GLZ21" s="57"/>
      <c r="GMA21" s="4"/>
      <c r="GMB21" s="5"/>
      <c r="GMC21" s="44"/>
      <c r="GMD21" s="44"/>
      <c r="GME21" s="44"/>
      <c r="GMF21" s="5"/>
      <c r="GMG21" s="73"/>
      <c r="GMH21" s="57"/>
      <c r="GMI21" s="4"/>
      <c r="GMJ21" s="5"/>
      <c r="GMK21" s="44"/>
      <c r="GML21" s="44"/>
      <c r="GMM21" s="44"/>
      <c r="GMN21" s="5"/>
      <c r="GMO21" s="73"/>
      <c r="GMP21" s="57"/>
      <c r="GMQ21" s="4"/>
      <c r="GMR21" s="5"/>
      <c r="GMS21" s="44"/>
      <c r="GMT21" s="44"/>
      <c r="GMU21" s="44"/>
      <c r="GMV21" s="5"/>
      <c r="GMW21" s="73"/>
      <c r="GMX21" s="57"/>
      <c r="GMY21" s="4"/>
      <c r="GMZ21" s="5"/>
      <c r="GNA21" s="44"/>
      <c r="GNB21" s="44"/>
      <c r="GNC21" s="44"/>
      <c r="GND21" s="5"/>
      <c r="GNE21" s="73"/>
      <c r="GNF21" s="57"/>
      <c r="GNG21" s="4"/>
      <c r="GNH21" s="5"/>
      <c r="GNI21" s="44"/>
      <c r="GNJ21" s="44"/>
      <c r="GNK21" s="44"/>
      <c r="GNL21" s="5"/>
      <c r="GNM21" s="73"/>
      <c r="GNN21" s="57"/>
      <c r="GNO21" s="4"/>
      <c r="GNP21" s="5"/>
      <c r="GNQ21" s="44"/>
      <c r="GNR21" s="44"/>
      <c r="GNS21" s="44"/>
      <c r="GNT21" s="5"/>
      <c r="GNU21" s="73"/>
      <c r="GNV21" s="57"/>
      <c r="GNW21" s="4"/>
      <c r="GNX21" s="5"/>
      <c r="GNY21" s="44"/>
      <c r="GNZ21" s="44"/>
      <c r="GOA21" s="44"/>
      <c r="GOB21" s="5"/>
      <c r="GOC21" s="73"/>
      <c r="GOD21" s="57"/>
      <c r="GOE21" s="4"/>
      <c r="GOF21" s="5"/>
      <c r="GOG21" s="44"/>
      <c r="GOH21" s="44"/>
      <c r="GOI21" s="44"/>
      <c r="GOJ21" s="5"/>
      <c r="GOK21" s="73"/>
      <c r="GOL21" s="57"/>
      <c r="GOM21" s="4"/>
      <c r="GON21" s="5"/>
      <c r="GOO21" s="44"/>
      <c r="GOP21" s="44"/>
      <c r="GOQ21" s="44"/>
      <c r="GOR21" s="5"/>
      <c r="GOS21" s="73"/>
      <c r="GOT21" s="57"/>
      <c r="GOU21" s="4"/>
      <c r="GOV21" s="5"/>
      <c r="GOW21" s="44"/>
      <c r="GOX21" s="44"/>
      <c r="GOY21" s="44"/>
      <c r="GOZ21" s="5"/>
      <c r="GPA21" s="73"/>
      <c r="GPB21" s="57"/>
      <c r="GPC21" s="4"/>
      <c r="GPD21" s="5"/>
      <c r="GPE21" s="44"/>
      <c r="GPF21" s="44"/>
      <c r="GPG21" s="44"/>
      <c r="GPH21" s="5"/>
      <c r="GPI21" s="73"/>
      <c r="GPJ21" s="57"/>
      <c r="GPK21" s="4"/>
      <c r="GPL21" s="5"/>
      <c r="GPM21" s="44"/>
      <c r="GPN21" s="44"/>
      <c r="GPO21" s="44"/>
      <c r="GPP21" s="5"/>
      <c r="GPQ21" s="73"/>
      <c r="GPR21" s="57"/>
      <c r="GPS21" s="4"/>
      <c r="GPT21" s="5"/>
      <c r="GPU21" s="44"/>
      <c r="GPV21" s="44"/>
      <c r="GPW21" s="44"/>
      <c r="GPX21" s="5"/>
      <c r="GPY21" s="73"/>
      <c r="GPZ21" s="57"/>
      <c r="GQA21" s="4"/>
      <c r="GQB21" s="5"/>
      <c r="GQC21" s="44"/>
      <c r="GQD21" s="44"/>
      <c r="GQE21" s="44"/>
      <c r="GQF21" s="5"/>
      <c r="GQG21" s="73"/>
      <c r="GQH21" s="57"/>
      <c r="GQI21" s="4"/>
      <c r="GQJ21" s="5"/>
      <c r="GQK21" s="44"/>
      <c r="GQL21" s="44"/>
      <c r="GQM21" s="44"/>
      <c r="GQN21" s="5"/>
      <c r="GQO21" s="73"/>
      <c r="GQP21" s="57"/>
      <c r="GQQ21" s="4"/>
      <c r="GQR21" s="5"/>
      <c r="GQS21" s="44"/>
      <c r="GQT21" s="44"/>
      <c r="GQU21" s="44"/>
      <c r="GQV21" s="5"/>
      <c r="GQW21" s="73"/>
      <c r="GQX21" s="57"/>
      <c r="GQY21" s="4"/>
      <c r="GQZ21" s="5"/>
      <c r="GRA21" s="44"/>
      <c r="GRB21" s="44"/>
      <c r="GRC21" s="44"/>
      <c r="GRD21" s="5"/>
      <c r="GRE21" s="73"/>
      <c r="GRF21" s="57"/>
      <c r="GRG21" s="4"/>
      <c r="GRH21" s="5"/>
      <c r="GRI21" s="44"/>
      <c r="GRJ21" s="44"/>
      <c r="GRK21" s="44"/>
      <c r="GRL21" s="5"/>
      <c r="GRM21" s="73"/>
      <c r="GRN21" s="57"/>
      <c r="GRO21" s="4"/>
      <c r="GRP21" s="5"/>
      <c r="GRQ21" s="44"/>
      <c r="GRR21" s="44"/>
      <c r="GRS21" s="44"/>
      <c r="GRT21" s="5"/>
      <c r="GRU21" s="73"/>
      <c r="GRV21" s="57"/>
      <c r="GRW21" s="4"/>
      <c r="GRX21" s="5"/>
      <c r="GRY21" s="44"/>
      <c r="GRZ21" s="44"/>
      <c r="GSA21" s="44"/>
      <c r="GSB21" s="5"/>
      <c r="GSC21" s="73"/>
      <c r="GSD21" s="57"/>
      <c r="GSE21" s="4"/>
      <c r="GSF21" s="5"/>
      <c r="GSG21" s="44"/>
      <c r="GSH21" s="44"/>
      <c r="GSI21" s="44"/>
      <c r="GSJ21" s="5"/>
      <c r="GSK21" s="73"/>
      <c r="GSL21" s="57"/>
      <c r="GSM21" s="4"/>
      <c r="GSN21" s="5"/>
      <c r="GSO21" s="44"/>
      <c r="GSP21" s="44"/>
      <c r="GSQ21" s="44"/>
      <c r="GSR21" s="5"/>
      <c r="GSS21" s="73"/>
      <c r="GST21" s="57"/>
      <c r="GSU21" s="4"/>
      <c r="GSV21" s="5"/>
      <c r="GSW21" s="44"/>
      <c r="GSX21" s="44"/>
      <c r="GSY21" s="44"/>
      <c r="GSZ21" s="5"/>
      <c r="GTA21" s="73"/>
      <c r="GTB21" s="57"/>
      <c r="GTC21" s="4"/>
      <c r="GTD21" s="5"/>
      <c r="GTE21" s="44"/>
      <c r="GTF21" s="44"/>
      <c r="GTG21" s="44"/>
      <c r="GTH21" s="5"/>
      <c r="GTI21" s="73"/>
      <c r="GTJ21" s="57"/>
      <c r="GTK21" s="4"/>
      <c r="GTL21" s="5"/>
      <c r="GTM21" s="44"/>
      <c r="GTN21" s="44"/>
      <c r="GTO21" s="44"/>
      <c r="GTP21" s="5"/>
      <c r="GTQ21" s="73"/>
      <c r="GTR21" s="57"/>
      <c r="GTS21" s="4"/>
      <c r="GTT21" s="5"/>
      <c r="GTU21" s="44"/>
      <c r="GTV21" s="44"/>
      <c r="GTW21" s="44"/>
      <c r="GTX21" s="5"/>
      <c r="GTY21" s="73"/>
      <c r="GTZ21" s="57"/>
      <c r="GUA21" s="4"/>
      <c r="GUB21" s="5"/>
      <c r="GUC21" s="44"/>
      <c r="GUD21" s="44"/>
      <c r="GUE21" s="44"/>
      <c r="GUF21" s="5"/>
      <c r="GUG21" s="73"/>
      <c r="GUH21" s="57"/>
      <c r="GUI21" s="4"/>
      <c r="GUJ21" s="5"/>
      <c r="GUK21" s="44"/>
      <c r="GUL21" s="44"/>
      <c r="GUM21" s="44"/>
      <c r="GUN21" s="5"/>
      <c r="GUO21" s="73"/>
      <c r="GUP21" s="57"/>
      <c r="GUQ21" s="4"/>
      <c r="GUR21" s="5"/>
      <c r="GUS21" s="44"/>
      <c r="GUT21" s="44"/>
      <c r="GUU21" s="44"/>
      <c r="GUV21" s="5"/>
      <c r="GUW21" s="73"/>
      <c r="GUX21" s="57"/>
      <c r="GUY21" s="4"/>
      <c r="GUZ21" s="5"/>
      <c r="GVA21" s="44"/>
      <c r="GVB21" s="44"/>
      <c r="GVC21" s="44"/>
      <c r="GVD21" s="5"/>
      <c r="GVE21" s="73"/>
      <c r="GVF21" s="57"/>
      <c r="GVG21" s="4"/>
      <c r="GVH21" s="5"/>
      <c r="GVI21" s="44"/>
      <c r="GVJ21" s="44"/>
      <c r="GVK21" s="44"/>
      <c r="GVL21" s="5"/>
      <c r="GVM21" s="73"/>
      <c r="GVN21" s="57"/>
      <c r="GVO21" s="4"/>
      <c r="GVP21" s="5"/>
      <c r="GVQ21" s="44"/>
      <c r="GVR21" s="44"/>
      <c r="GVS21" s="44"/>
      <c r="GVT21" s="5"/>
      <c r="GVU21" s="73"/>
      <c r="GVV21" s="57"/>
      <c r="GVW21" s="4"/>
      <c r="GVX21" s="5"/>
      <c r="GVY21" s="44"/>
      <c r="GVZ21" s="44"/>
      <c r="GWA21" s="44"/>
      <c r="GWB21" s="5"/>
      <c r="GWC21" s="73"/>
      <c r="GWD21" s="57"/>
      <c r="GWE21" s="4"/>
      <c r="GWF21" s="5"/>
      <c r="GWG21" s="44"/>
      <c r="GWH21" s="44"/>
      <c r="GWI21" s="44"/>
      <c r="GWJ21" s="5"/>
      <c r="GWK21" s="73"/>
      <c r="GWL21" s="57"/>
      <c r="GWM21" s="4"/>
      <c r="GWN21" s="5"/>
      <c r="GWO21" s="44"/>
      <c r="GWP21" s="44"/>
      <c r="GWQ21" s="44"/>
      <c r="GWR21" s="5"/>
      <c r="GWS21" s="73"/>
      <c r="GWT21" s="57"/>
      <c r="GWU21" s="4"/>
      <c r="GWV21" s="5"/>
      <c r="GWW21" s="44"/>
      <c r="GWX21" s="44"/>
      <c r="GWY21" s="44"/>
      <c r="GWZ21" s="5"/>
      <c r="GXA21" s="73"/>
      <c r="GXB21" s="57"/>
      <c r="GXC21" s="4"/>
      <c r="GXD21" s="5"/>
      <c r="GXE21" s="44"/>
      <c r="GXF21" s="44"/>
      <c r="GXG21" s="44"/>
      <c r="GXH21" s="5"/>
      <c r="GXI21" s="73"/>
      <c r="GXJ21" s="57"/>
      <c r="GXK21" s="4"/>
      <c r="GXL21" s="5"/>
      <c r="GXM21" s="44"/>
      <c r="GXN21" s="44"/>
      <c r="GXO21" s="44"/>
      <c r="GXP21" s="5"/>
      <c r="GXQ21" s="73"/>
      <c r="GXR21" s="57"/>
      <c r="GXS21" s="4"/>
      <c r="GXT21" s="5"/>
      <c r="GXU21" s="44"/>
      <c r="GXV21" s="44"/>
      <c r="GXW21" s="44"/>
      <c r="GXX21" s="5"/>
      <c r="GXY21" s="73"/>
      <c r="GXZ21" s="57"/>
      <c r="GYA21" s="4"/>
      <c r="GYB21" s="5"/>
      <c r="GYC21" s="44"/>
      <c r="GYD21" s="44"/>
      <c r="GYE21" s="44"/>
      <c r="GYF21" s="5"/>
      <c r="GYG21" s="73"/>
      <c r="GYH21" s="57"/>
      <c r="GYI21" s="4"/>
      <c r="GYJ21" s="5"/>
      <c r="GYK21" s="44"/>
      <c r="GYL21" s="44"/>
      <c r="GYM21" s="44"/>
      <c r="GYN21" s="5"/>
      <c r="GYO21" s="73"/>
      <c r="GYP21" s="57"/>
      <c r="GYQ21" s="4"/>
      <c r="GYR21" s="5"/>
      <c r="GYS21" s="44"/>
      <c r="GYT21" s="44"/>
      <c r="GYU21" s="44"/>
      <c r="GYV21" s="5"/>
      <c r="GYW21" s="73"/>
      <c r="GYX21" s="57"/>
      <c r="GYY21" s="4"/>
      <c r="GYZ21" s="5"/>
      <c r="GZA21" s="44"/>
      <c r="GZB21" s="44"/>
      <c r="GZC21" s="44"/>
      <c r="GZD21" s="5"/>
      <c r="GZE21" s="73"/>
      <c r="GZF21" s="57"/>
      <c r="GZG21" s="4"/>
      <c r="GZH21" s="5"/>
      <c r="GZI21" s="44"/>
      <c r="GZJ21" s="44"/>
      <c r="GZK21" s="44"/>
      <c r="GZL21" s="5"/>
      <c r="GZM21" s="73"/>
      <c r="GZN21" s="57"/>
      <c r="GZO21" s="4"/>
      <c r="GZP21" s="5"/>
      <c r="GZQ21" s="44"/>
      <c r="GZR21" s="44"/>
      <c r="GZS21" s="44"/>
      <c r="GZT21" s="5"/>
      <c r="GZU21" s="73"/>
      <c r="GZV21" s="57"/>
      <c r="GZW21" s="4"/>
      <c r="GZX21" s="5"/>
      <c r="GZY21" s="44"/>
      <c r="GZZ21" s="44"/>
      <c r="HAA21" s="44"/>
      <c r="HAB21" s="5"/>
      <c r="HAC21" s="73"/>
      <c r="HAD21" s="57"/>
      <c r="HAE21" s="4"/>
      <c r="HAF21" s="5"/>
      <c r="HAG21" s="44"/>
      <c r="HAH21" s="44"/>
      <c r="HAI21" s="44"/>
      <c r="HAJ21" s="5"/>
      <c r="HAK21" s="73"/>
      <c r="HAL21" s="57"/>
      <c r="HAM21" s="4"/>
      <c r="HAN21" s="5"/>
      <c r="HAO21" s="44"/>
      <c r="HAP21" s="44"/>
      <c r="HAQ21" s="44"/>
      <c r="HAR21" s="5"/>
      <c r="HAS21" s="73"/>
      <c r="HAT21" s="57"/>
      <c r="HAU21" s="4"/>
      <c r="HAV21" s="5"/>
      <c r="HAW21" s="44"/>
      <c r="HAX21" s="44"/>
      <c r="HAY21" s="44"/>
      <c r="HAZ21" s="5"/>
      <c r="HBA21" s="73"/>
      <c r="HBB21" s="57"/>
      <c r="HBC21" s="4"/>
      <c r="HBD21" s="5"/>
      <c r="HBE21" s="44"/>
      <c r="HBF21" s="44"/>
      <c r="HBG21" s="44"/>
      <c r="HBH21" s="5"/>
      <c r="HBI21" s="73"/>
      <c r="HBJ21" s="57"/>
      <c r="HBK21" s="4"/>
      <c r="HBL21" s="5"/>
      <c r="HBM21" s="44"/>
      <c r="HBN21" s="44"/>
      <c r="HBO21" s="44"/>
      <c r="HBP21" s="5"/>
      <c r="HBQ21" s="73"/>
      <c r="HBR21" s="57"/>
      <c r="HBS21" s="4"/>
      <c r="HBT21" s="5"/>
      <c r="HBU21" s="44"/>
      <c r="HBV21" s="44"/>
      <c r="HBW21" s="44"/>
      <c r="HBX21" s="5"/>
      <c r="HBY21" s="73"/>
      <c r="HBZ21" s="57"/>
      <c r="HCA21" s="4"/>
      <c r="HCB21" s="5"/>
      <c r="HCC21" s="44"/>
      <c r="HCD21" s="44"/>
      <c r="HCE21" s="44"/>
      <c r="HCF21" s="5"/>
      <c r="HCG21" s="73"/>
      <c r="HCH21" s="57"/>
      <c r="HCI21" s="4"/>
      <c r="HCJ21" s="5"/>
      <c r="HCK21" s="44"/>
      <c r="HCL21" s="44"/>
      <c r="HCM21" s="44"/>
      <c r="HCN21" s="5"/>
      <c r="HCO21" s="73"/>
      <c r="HCP21" s="57"/>
      <c r="HCQ21" s="4"/>
      <c r="HCR21" s="5"/>
      <c r="HCS21" s="44"/>
      <c r="HCT21" s="44"/>
      <c r="HCU21" s="44"/>
      <c r="HCV21" s="5"/>
      <c r="HCW21" s="73"/>
      <c r="HCX21" s="57"/>
      <c r="HCY21" s="4"/>
      <c r="HCZ21" s="5"/>
      <c r="HDA21" s="44"/>
      <c r="HDB21" s="44"/>
      <c r="HDC21" s="44"/>
      <c r="HDD21" s="5"/>
      <c r="HDE21" s="73"/>
      <c r="HDF21" s="57"/>
      <c r="HDG21" s="4"/>
      <c r="HDH21" s="5"/>
      <c r="HDI21" s="44"/>
      <c r="HDJ21" s="44"/>
      <c r="HDK21" s="44"/>
      <c r="HDL21" s="5"/>
      <c r="HDM21" s="73"/>
      <c r="HDN21" s="57"/>
      <c r="HDO21" s="4"/>
      <c r="HDP21" s="5"/>
      <c r="HDQ21" s="44"/>
      <c r="HDR21" s="44"/>
      <c r="HDS21" s="44"/>
      <c r="HDT21" s="5"/>
      <c r="HDU21" s="73"/>
      <c r="HDV21" s="57"/>
      <c r="HDW21" s="4"/>
      <c r="HDX21" s="5"/>
      <c r="HDY21" s="44"/>
      <c r="HDZ21" s="44"/>
      <c r="HEA21" s="44"/>
      <c r="HEB21" s="5"/>
      <c r="HEC21" s="73"/>
      <c r="HED21" s="57"/>
      <c r="HEE21" s="4"/>
      <c r="HEF21" s="5"/>
      <c r="HEG21" s="44"/>
      <c r="HEH21" s="44"/>
      <c r="HEI21" s="44"/>
      <c r="HEJ21" s="5"/>
      <c r="HEK21" s="73"/>
      <c r="HEL21" s="57"/>
      <c r="HEM21" s="4"/>
      <c r="HEN21" s="5"/>
      <c r="HEO21" s="44"/>
      <c r="HEP21" s="44"/>
      <c r="HEQ21" s="44"/>
      <c r="HER21" s="5"/>
      <c r="HES21" s="73"/>
      <c r="HET21" s="57"/>
      <c r="HEU21" s="4"/>
      <c r="HEV21" s="5"/>
      <c r="HEW21" s="44"/>
      <c r="HEX21" s="44"/>
      <c r="HEY21" s="44"/>
      <c r="HEZ21" s="5"/>
      <c r="HFA21" s="73"/>
      <c r="HFB21" s="57"/>
      <c r="HFC21" s="4"/>
      <c r="HFD21" s="5"/>
      <c r="HFE21" s="44"/>
      <c r="HFF21" s="44"/>
      <c r="HFG21" s="44"/>
      <c r="HFH21" s="5"/>
      <c r="HFI21" s="73"/>
      <c r="HFJ21" s="57"/>
      <c r="HFK21" s="4"/>
      <c r="HFL21" s="5"/>
      <c r="HFM21" s="44"/>
      <c r="HFN21" s="44"/>
      <c r="HFO21" s="44"/>
      <c r="HFP21" s="5"/>
      <c r="HFQ21" s="73"/>
      <c r="HFR21" s="57"/>
      <c r="HFS21" s="4"/>
      <c r="HFT21" s="5"/>
      <c r="HFU21" s="44"/>
      <c r="HFV21" s="44"/>
      <c r="HFW21" s="44"/>
      <c r="HFX21" s="5"/>
      <c r="HFY21" s="73"/>
      <c r="HFZ21" s="57"/>
      <c r="HGA21" s="4"/>
      <c r="HGB21" s="5"/>
      <c r="HGC21" s="44"/>
      <c r="HGD21" s="44"/>
      <c r="HGE21" s="44"/>
      <c r="HGF21" s="5"/>
      <c r="HGG21" s="73"/>
      <c r="HGH21" s="57"/>
      <c r="HGI21" s="4"/>
      <c r="HGJ21" s="5"/>
      <c r="HGK21" s="44"/>
      <c r="HGL21" s="44"/>
      <c r="HGM21" s="44"/>
      <c r="HGN21" s="5"/>
      <c r="HGO21" s="73"/>
      <c r="HGP21" s="57"/>
      <c r="HGQ21" s="4"/>
      <c r="HGR21" s="5"/>
      <c r="HGS21" s="44"/>
      <c r="HGT21" s="44"/>
      <c r="HGU21" s="44"/>
      <c r="HGV21" s="5"/>
      <c r="HGW21" s="73"/>
      <c r="HGX21" s="57"/>
      <c r="HGY21" s="4"/>
      <c r="HGZ21" s="5"/>
      <c r="HHA21" s="44"/>
      <c r="HHB21" s="44"/>
      <c r="HHC21" s="44"/>
      <c r="HHD21" s="5"/>
      <c r="HHE21" s="73"/>
      <c r="HHF21" s="57"/>
      <c r="HHG21" s="4"/>
      <c r="HHH21" s="5"/>
      <c r="HHI21" s="44"/>
      <c r="HHJ21" s="44"/>
      <c r="HHK21" s="44"/>
      <c r="HHL21" s="5"/>
      <c r="HHM21" s="73"/>
      <c r="HHN21" s="57"/>
      <c r="HHO21" s="4"/>
      <c r="HHP21" s="5"/>
      <c r="HHQ21" s="44"/>
      <c r="HHR21" s="44"/>
      <c r="HHS21" s="44"/>
      <c r="HHT21" s="5"/>
      <c r="HHU21" s="73"/>
      <c r="HHV21" s="57"/>
      <c r="HHW21" s="4"/>
      <c r="HHX21" s="5"/>
      <c r="HHY21" s="44"/>
      <c r="HHZ21" s="44"/>
      <c r="HIA21" s="44"/>
      <c r="HIB21" s="5"/>
      <c r="HIC21" s="73"/>
      <c r="HID21" s="57"/>
      <c r="HIE21" s="4"/>
      <c r="HIF21" s="5"/>
      <c r="HIG21" s="44"/>
      <c r="HIH21" s="44"/>
      <c r="HII21" s="44"/>
      <c r="HIJ21" s="5"/>
      <c r="HIK21" s="73"/>
      <c r="HIL21" s="57"/>
      <c r="HIM21" s="4"/>
      <c r="HIN21" s="5"/>
      <c r="HIO21" s="44"/>
      <c r="HIP21" s="44"/>
      <c r="HIQ21" s="44"/>
      <c r="HIR21" s="5"/>
      <c r="HIS21" s="73"/>
      <c r="HIT21" s="57"/>
      <c r="HIU21" s="4"/>
      <c r="HIV21" s="5"/>
      <c r="HIW21" s="44"/>
      <c r="HIX21" s="44"/>
      <c r="HIY21" s="44"/>
      <c r="HIZ21" s="5"/>
      <c r="HJA21" s="73"/>
      <c r="HJB21" s="57"/>
      <c r="HJC21" s="4"/>
      <c r="HJD21" s="5"/>
      <c r="HJE21" s="44"/>
      <c r="HJF21" s="44"/>
      <c r="HJG21" s="44"/>
      <c r="HJH21" s="5"/>
      <c r="HJI21" s="73"/>
      <c r="HJJ21" s="57"/>
      <c r="HJK21" s="4"/>
      <c r="HJL21" s="5"/>
      <c r="HJM21" s="44"/>
      <c r="HJN21" s="44"/>
      <c r="HJO21" s="44"/>
      <c r="HJP21" s="5"/>
      <c r="HJQ21" s="73"/>
      <c r="HJR21" s="57"/>
      <c r="HJS21" s="4"/>
      <c r="HJT21" s="5"/>
      <c r="HJU21" s="44"/>
      <c r="HJV21" s="44"/>
      <c r="HJW21" s="44"/>
      <c r="HJX21" s="5"/>
      <c r="HJY21" s="73"/>
      <c r="HJZ21" s="57"/>
      <c r="HKA21" s="4"/>
      <c r="HKB21" s="5"/>
      <c r="HKC21" s="44"/>
      <c r="HKD21" s="44"/>
      <c r="HKE21" s="44"/>
      <c r="HKF21" s="5"/>
      <c r="HKG21" s="73"/>
      <c r="HKH21" s="57"/>
      <c r="HKI21" s="4"/>
      <c r="HKJ21" s="5"/>
      <c r="HKK21" s="44"/>
      <c r="HKL21" s="44"/>
      <c r="HKM21" s="44"/>
      <c r="HKN21" s="5"/>
      <c r="HKO21" s="73"/>
      <c r="HKP21" s="57"/>
      <c r="HKQ21" s="4"/>
      <c r="HKR21" s="5"/>
      <c r="HKS21" s="44"/>
      <c r="HKT21" s="44"/>
      <c r="HKU21" s="44"/>
      <c r="HKV21" s="5"/>
      <c r="HKW21" s="73"/>
      <c r="HKX21" s="57"/>
      <c r="HKY21" s="4"/>
      <c r="HKZ21" s="5"/>
      <c r="HLA21" s="44"/>
      <c r="HLB21" s="44"/>
      <c r="HLC21" s="44"/>
      <c r="HLD21" s="5"/>
      <c r="HLE21" s="73"/>
      <c r="HLF21" s="57"/>
      <c r="HLG21" s="4"/>
      <c r="HLH21" s="5"/>
      <c r="HLI21" s="44"/>
      <c r="HLJ21" s="44"/>
      <c r="HLK21" s="44"/>
      <c r="HLL21" s="5"/>
      <c r="HLM21" s="73"/>
      <c r="HLN21" s="57"/>
      <c r="HLO21" s="4"/>
      <c r="HLP21" s="5"/>
      <c r="HLQ21" s="44"/>
      <c r="HLR21" s="44"/>
      <c r="HLS21" s="44"/>
      <c r="HLT21" s="5"/>
      <c r="HLU21" s="73"/>
      <c r="HLV21" s="57"/>
      <c r="HLW21" s="4"/>
      <c r="HLX21" s="5"/>
      <c r="HLY21" s="44"/>
      <c r="HLZ21" s="44"/>
      <c r="HMA21" s="44"/>
      <c r="HMB21" s="5"/>
      <c r="HMC21" s="73"/>
      <c r="HMD21" s="57"/>
      <c r="HME21" s="4"/>
      <c r="HMF21" s="5"/>
      <c r="HMG21" s="44"/>
      <c r="HMH21" s="44"/>
      <c r="HMI21" s="44"/>
      <c r="HMJ21" s="5"/>
      <c r="HMK21" s="73"/>
      <c r="HML21" s="57"/>
      <c r="HMM21" s="4"/>
      <c r="HMN21" s="5"/>
      <c r="HMO21" s="44"/>
      <c r="HMP21" s="44"/>
      <c r="HMQ21" s="44"/>
      <c r="HMR21" s="5"/>
      <c r="HMS21" s="73"/>
      <c r="HMT21" s="57"/>
      <c r="HMU21" s="4"/>
      <c r="HMV21" s="5"/>
      <c r="HMW21" s="44"/>
      <c r="HMX21" s="44"/>
      <c r="HMY21" s="44"/>
      <c r="HMZ21" s="5"/>
      <c r="HNA21" s="73"/>
      <c r="HNB21" s="57"/>
      <c r="HNC21" s="4"/>
      <c r="HND21" s="5"/>
      <c r="HNE21" s="44"/>
      <c r="HNF21" s="44"/>
      <c r="HNG21" s="44"/>
      <c r="HNH21" s="5"/>
      <c r="HNI21" s="73"/>
      <c r="HNJ21" s="57"/>
      <c r="HNK21" s="4"/>
      <c r="HNL21" s="5"/>
      <c r="HNM21" s="44"/>
      <c r="HNN21" s="44"/>
      <c r="HNO21" s="44"/>
      <c r="HNP21" s="5"/>
      <c r="HNQ21" s="73"/>
      <c r="HNR21" s="57"/>
      <c r="HNS21" s="4"/>
      <c r="HNT21" s="5"/>
      <c r="HNU21" s="44"/>
      <c r="HNV21" s="44"/>
      <c r="HNW21" s="44"/>
      <c r="HNX21" s="5"/>
      <c r="HNY21" s="73"/>
      <c r="HNZ21" s="57"/>
      <c r="HOA21" s="4"/>
      <c r="HOB21" s="5"/>
      <c r="HOC21" s="44"/>
      <c r="HOD21" s="44"/>
      <c r="HOE21" s="44"/>
      <c r="HOF21" s="5"/>
      <c r="HOG21" s="73"/>
      <c r="HOH21" s="57"/>
      <c r="HOI21" s="4"/>
      <c r="HOJ21" s="5"/>
      <c r="HOK21" s="44"/>
      <c r="HOL21" s="44"/>
      <c r="HOM21" s="44"/>
      <c r="HON21" s="5"/>
      <c r="HOO21" s="73"/>
      <c r="HOP21" s="57"/>
      <c r="HOQ21" s="4"/>
      <c r="HOR21" s="5"/>
      <c r="HOS21" s="44"/>
      <c r="HOT21" s="44"/>
      <c r="HOU21" s="44"/>
      <c r="HOV21" s="5"/>
      <c r="HOW21" s="73"/>
      <c r="HOX21" s="57"/>
      <c r="HOY21" s="4"/>
      <c r="HOZ21" s="5"/>
      <c r="HPA21" s="44"/>
      <c r="HPB21" s="44"/>
      <c r="HPC21" s="44"/>
      <c r="HPD21" s="5"/>
      <c r="HPE21" s="73"/>
      <c r="HPF21" s="57"/>
      <c r="HPG21" s="4"/>
      <c r="HPH21" s="5"/>
      <c r="HPI21" s="44"/>
      <c r="HPJ21" s="44"/>
      <c r="HPK21" s="44"/>
      <c r="HPL21" s="5"/>
      <c r="HPM21" s="73"/>
      <c r="HPN21" s="57"/>
      <c r="HPO21" s="4"/>
      <c r="HPP21" s="5"/>
      <c r="HPQ21" s="44"/>
      <c r="HPR21" s="44"/>
      <c r="HPS21" s="44"/>
      <c r="HPT21" s="5"/>
      <c r="HPU21" s="73"/>
      <c r="HPV21" s="57"/>
      <c r="HPW21" s="4"/>
      <c r="HPX21" s="5"/>
      <c r="HPY21" s="44"/>
      <c r="HPZ21" s="44"/>
      <c r="HQA21" s="44"/>
      <c r="HQB21" s="5"/>
      <c r="HQC21" s="73"/>
      <c r="HQD21" s="57"/>
      <c r="HQE21" s="4"/>
      <c r="HQF21" s="5"/>
      <c r="HQG21" s="44"/>
      <c r="HQH21" s="44"/>
      <c r="HQI21" s="44"/>
      <c r="HQJ21" s="5"/>
      <c r="HQK21" s="73"/>
      <c r="HQL21" s="57"/>
      <c r="HQM21" s="4"/>
      <c r="HQN21" s="5"/>
      <c r="HQO21" s="44"/>
      <c r="HQP21" s="44"/>
      <c r="HQQ21" s="44"/>
      <c r="HQR21" s="5"/>
      <c r="HQS21" s="73"/>
      <c r="HQT21" s="57"/>
      <c r="HQU21" s="4"/>
      <c r="HQV21" s="5"/>
      <c r="HQW21" s="44"/>
      <c r="HQX21" s="44"/>
      <c r="HQY21" s="44"/>
      <c r="HQZ21" s="5"/>
      <c r="HRA21" s="73"/>
      <c r="HRB21" s="57"/>
      <c r="HRC21" s="4"/>
      <c r="HRD21" s="5"/>
      <c r="HRE21" s="44"/>
      <c r="HRF21" s="44"/>
      <c r="HRG21" s="44"/>
      <c r="HRH21" s="5"/>
      <c r="HRI21" s="73"/>
      <c r="HRJ21" s="57"/>
      <c r="HRK21" s="4"/>
      <c r="HRL21" s="5"/>
      <c r="HRM21" s="44"/>
      <c r="HRN21" s="44"/>
      <c r="HRO21" s="44"/>
      <c r="HRP21" s="5"/>
      <c r="HRQ21" s="73"/>
      <c r="HRR21" s="57"/>
      <c r="HRS21" s="4"/>
      <c r="HRT21" s="5"/>
      <c r="HRU21" s="44"/>
      <c r="HRV21" s="44"/>
      <c r="HRW21" s="44"/>
      <c r="HRX21" s="5"/>
      <c r="HRY21" s="73"/>
      <c r="HRZ21" s="57"/>
      <c r="HSA21" s="4"/>
      <c r="HSB21" s="5"/>
      <c r="HSC21" s="44"/>
      <c r="HSD21" s="44"/>
      <c r="HSE21" s="44"/>
      <c r="HSF21" s="5"/>
      <c r="HSG21" s="73"/>
      <c r="HSH21" s="57"/>
      <c r="HSI21" s="4"/>
      <c r="HSJ21" s="5"/>
      <c r="HSK21" s="44"/>
      <c r="HSL21" s="44"/>
      <c r="HSM21" s="44"/>
      <c r="HSN21" s="5"/>
      <c r="HSO21" s="73"/>
      <c r="HSP21" s="57"/>
      <c r="HSQ21" s="4"/>
      <c r="HSR21" s="5"/>
      <c r="HSS21" s="44"/>
      <c r="HST21" s="44"/>
      <c r="HSU21" s="44"/>
      <c r="HSV21" s="5"/>
      <c r="HSW21" s="73"/>
      <c r="HSX21" s="57"/>
      <c r="HSY21" s="4"/>
      <c r="HSZ21" s="5"/>
      <c r="HTA21" s="44"/>
      <c r="HTB21" s="44"/>
      <c r="HTC21" s="44"/>
      <c r="HTD21" s="5"/>
      <c r="HTE21" s="73"/>
      <c r="HTF21" s="57"/>
      <c r="HTG21" s="4"/>
      <c r="HTH21" s="5"/>
      <c r="HTI21" s="44"/>
      <c r="HTJ21" s="44"/>
      <c r="HTK21" s="44"/>
      <c r="HTL21" s="5"/>
      <c r="HTM21" s="73"/>
      <c r="HTN21" s="57"/>
      <c r="HTO21" s="4"/>
      <c r="HTP21" s="5"/>
      <c r="HTQ21" s="44"/>
      <c r="HTR21" s="44"/>
      <c r="HTS21" s="44"/>
      <c r="HTT21" s="5"/>
      <c r="HTU21" s="73"/>
      <c r="HTV21" s="57"/>
      <c r="HTW21" s="4"/>
      <c r="HTX21" s="5"/>
      <c r="HTY21" s="44"/>
      <c r="HTZ21" s="44"/>
      <c r="HUA21" s="44"/>
      <c r="HUB21" s="5"/>
      <c r="HUC21" s="73"/>
      <c r="HUD21" s="57"/>
      <c r="HUE21" s="4"/>
      <c r="HUF21" s="5"/>
      <c r="HUG21" s="44"/>
      <c r="HUH21" s="44"/>
      <c r="HUI21" s="44"/>
      <c r="HUJ21" s="5"/>
      <c r="HUK21" s="73"/>
      <c r="HUL21" s="57"/>
      <c r="HUM21" s="4"/>
      <c r="HUN21" s="5"/>
      <c r="HUO21" s="44"/>
      <c r="HUP21" s="44"/>
      <c r="HUQ21" s="44"/>
      <c r="HUR21" s="5"/>
      <c r="HUS21" s="73"/>
      <c r="HUT21" s="57"/>
      <c r="HUU21" s="4"/>
      <c r="HUV21" s="5"/>
      <c r="HUW21" s="44"/>
      <c r="HUX21" s="44"/>
      <c r="HUY21" s="44"/>
      <c r="HUZ21" s="5"/>
      <c r="HVA21" s="73"/>
      <c r="HVB21" s="57"/>
      <c r="HVC21" s="4"/>
      <c r="HVD21" s="5"/>
      <c r="HVE21" s="44"/>
      <c r="HVF21" s="44"/>
      <c r="HVG21" s="44"/>
      <c r="HVH21" s="5"/>
      <c r="HVI21" s="73"/>
      <c r="HVJ21" s="57"/>
      <c r="HVK21" s="4"/>
      <c r="HVL21" s="5"/>
      <c r="HVM21" s="44"/>
      <c r="HVN21" s="44"/>
      <c r="HVO21" s="44"/>
      <c r="HVP21" s="5"/>
      <c r="HVQ21" s="73"/>
      <c r="HVR21" s="57"/>
      <c r="HVS21" s="4"/>
      <c r="HVT21" s="5"/>
      <c r="HVU21" s="44"/>
      <c r="HVV21" s="44"/>
      <c r="HVW21" s="44"/>
      <c r="HVX21" s="5"/>
      <c r="HVY21" s="73"/>
      <c r="HVZ21" s="57"/>
      <c r="HWA21" s="4"/>
      <c r="HWB21" s="5"/>
      <c r="HWC21" s="44"/>
      <c r="HWD21" s="44"/>
      <c r="HWE21" s="44"/>
      <c r="HWF21" s="5"/>
      <c r="HWG21" s="73"/>
      <c r="HWH21" s="57"/>
      <c r="HWI21" s="4"/>
      <c r="HWJ21" s="5"/>
      <c r="HWK21" s="44"/>
      <c r="HWL21" s="44"/>
      <c r="HWM21" s="44"/>
      <c r="HWN21" s="5"/>
      <c r="HWO21" s="73"/>
      <c r="HWP21" s="57"/>
      <c r="HWQ21" s="4"/>
      <c r="HWR21" s="5"/>
      <c r="HWS21" s="44"/>
      <c r="HWT21" s="44"/>
      <c r="HWU21" s="44"/>
      <c r="HWV21" s="5"/>
      <c r="HWW21" s="73"/>
      <c r="HWX21" s="57"/>
      <c r="HWY21" s="4"/>
      <c r="HWZ21" s="5"/>
      <c r="HXA21" s="44"/>
      <c r="HXB21" s="44"/>
      <c r="HXC21" s="44"/>
      <c r="HXD21" s="5"/>
      <c r="HXE21" s="73"/>
      <c r="HXF21" s="57"/>
      <c r="HXG21" s="4"/>
      <c r="HXH21" s="5"/>
      <c r="HXI21" s="44"/>
      <c r="HXJ21" s="44"/>
      <c r="HXK21" s="44"/>
      <c r="HXL21" s="5"/>
      <c r="HXM21" s="73"/>
      <c r="HXN21" s="57"/>
      <c r="HXO21" s="4"/>
      <c r="HXP21" s="5"/>
      <c r="HXQ21" s="44"/>
      <c r="HXR21" s="44"/>
      <c r="HXS21" s="44"/>
      <c r="HXT21" s="5"/>
      <c r="HXU21" s="73"/>
      <c r="HXV21" s="57"/>
      <c r="HXW21" s="4"/>
      <c r="HXX21" s="5"/>
      <c r="HXY21" s="44"/>
      <c r="HXZ21" s="44"/>
      <c r="HYA21" s="44"/>
      <c r="HYB21" s="5"/>
      <c r="HYC21" s="73"/>
      <c r="HYD21" s="57"/>
      <c r="HYE21" s="4"/>
      <c r="HYF21" s="5"/>
      <c r="HYG21" s="44"/>
      <c r="HYH21" s="44"/>
      <c r="HYI21" s="44"/>
      <c r="HYJ21" s="5"/>
      <c r="HYK21" s="73"/>
      <c r="HYL21" s="57"/>
      <c r="HYM21" s="4"/>
      <c r="HYN21" s="5"/>
      <c r="HYO21" s="44"/>
      <c r="HYP21" s="44"/>
      <c r="HYQ21" s="44"/>
      <c r="HYR21" s="5"/>
      <c r="HYS21" s="73"/>
      <c r="HYT21" s="57"/>
      <c r="HYU21" s="4"/>
      <c r="HYV21" s="5"/>
      <c r="HYW21" s="44"/>
      <c r="HYX21" s="44"/>
      <c r="HYY21" s="44"/>
      <c r="HYZ21" s="5"/>
      <c r="HZA21" s="73"/>
      <c r="HZB21" s="57"/>
      <c r="HZC21" s="4"/>
      <c r="HZD21" s="5"/>
      <c r="HZE21" s="44"/>
      <c r="HZF21" s="44"/>
      <c r="HZG21" s="44"/>
      <c r="HZH21" s="5"/>
      <c r="HZI21" s="73"/>
      <c r="HZJ21" s="57"/>
      <c r="HZK21" s="4"/>
      <c r="HZL21" s="5"/>
      <c r="HZM21" s="44"/>
      <c r="HZN21" s="44"/>
      <c r="HZO21" s="44"/>
      <c r="HZP21" s="5"/>
      <c r="HZQ21" s="73"/>
      <c r="HZR21" s="57"/>
      <c r="HZS21" s="4"/>
      <c r="HZT21" s="5"/>
      <c r="HZU21" s="44"/>
      <c r="HZV21" s="44"/>
      <c r="HZW21" s="44"/>
      <c r="HZX21" s="5"/>
      <c r="HZY21" s="73"/>
      <c r="HZZ21" s="57"/>
      <c r="IAA21" s="4"/>
      <c r="IAB21" s="5"/>
      <c r="IAC21" s="44"/>
      <c r="IAD21" s="44"/>
      <c r="IAE21" s="44"/>
      <c r="IAF21" s="5"/>
      <c r="IAG21" s="73"/>
      <c r="IAH21" s="57"/>
      <c r="IAI21" s="4"/>
      <c r="IAJ21" s="5"/>
      <c r="IAK21" s="44"/>
      <c r="IAL21" s="44"/>
      <c r="IAM21" s="44"/>
      <c r="IAN21" s="5"/>
      <c r="IAO21" s="73"/>
      <c r="IAP21" s="57"/>
      <c r="IAQ21" s="4"/>
      <c r="IAR21" s="5"/>
      <c r="IAS21" s="44"/>
      <c r="IAT21" s="44"/>
      <c r="IAU21" s="44"/>
      <c r="IAV21" s="5"/>
      <c r="IAW21" s="73"/>
      <c r="IAX21" s="57"/>
      <c r="IAY21" s="4"/>
      <c r="IAZ21" s="5"/>
      <c r="IBA21" s="44"/>
      <c r="IBB21" s="44"/>
      <c r="IBC21" s="44"/>
      <c r="IBD21" s="5"/>
      <c r="IBE21" s="73"/>
      <c r="IBF21" s="57"/>
      <c r="IBG21" s="4"/>
      <c r="IBH21" s="5"/>
      <c r="IBI21" s="44"/>
      <c r="IBJ21" s="44"/>
      <c r="IBK21" s="44"/>
      <c r="IBL21" s="5"/>
      <c r="IBM21" s="73"/>
      <c r="IBN21" s="57"/>
      <c r="IBO21" s="4"/>
      <c r="IBP21" s="5"/>
      <c r="IBQ21" s="44"/>
      <c r="IBR21" s="44"/>
      <c r="IBS21" s="44"/>
      <c r="IBT21" s="5"/>
      <c r="IBU21" s="73"/>
      <c r="IBV21" s="57"/>
      <c r="IBW21" s="4"/>
      <c r="IBX21" s="5"/>
      <c r="IBY21" s="44"/>
      <c r="IBZ21" s="44"/>
      <c r="ICA21" s="44"/>
      <c r="ICB21" s="5"/>
      <c r="ICC21" s="73"/>
      <c r="ICD21" s="57"/>
      <c r="ICE21" s="4"/>
      <c r="ICF21" s="5"/>
      <c r="ICG21" s="44"/>
      <c r="ICH21" s="44"/>
      <c r="ICI21" s="44"/>
      <c r="ICJ21" s="5"/>
      <c r="ICK21" s="73"/>
      <c r="ICL21" s="57"/>
      <c r="ICM21" s="4"/>
      <c r="ICN21" s="5"/>
      <c r="ICO21" s="44"/>
      <c r="ICP21" s="44"/>
      <c r="ICQ21" s="44"/>
      <c r="ICR21" s="5"/>
      <c r="ICS21" s="73"/>
      <c r="ICT21" s="57"/>
      <c r="ICU21" s="4"/>
      <c r="ICV21" s="5"/>
      <c r="ICW21" s="44"/>
      <c r="ICX21" s="44"/>
      <c r="ICY21" s="44"/>
      <c r="ICZ21" s="5"/>
      <c r="IDA21" s="73"/>
      <c r="IDB21" s="57"/>
      <c r="IDC21" s="4"/>
      <c r="IDD21" s="5"/>
      <c r="IDE21" s="44"/>
      <c r="IDF21" s="44"/>
      <c r="IDG21" s="44"/>
      <c r="IDH21" s="5"/>
      <c r="IDI21" s="73"/>
      <c r="IDJ21" s="57"/>
      <c r="IDK21" s="4"/>
      <c r="IDL21" s="5"/>
      <c r="IDM21" s="44"/>
      <c r="IDN21" s="44"/>
      <c r="IDO21" s="44"/>
      <c r="IDP21" s="5"/>
      <c r="IDQ21" s="73"/>
      <c r="IDR21" s="57"/>
      <c r="IDS21" s="4"/>
      <c r="IDT21" s="5"/>
      <c r="IDU21" s="44"/>
      <c r="IDV21" s="44"/>
      <c r="IDW21" s="44"/>
      <c r="IDX21" s="5"/>
      <c r="IDY21" s="73"/>
      <c r="IDZ21" s="57"/>
      <c r="IEA21" s="4"/>
      <c r="IEB21" s="5"/>
      <c r="IEC21" s="44"/>
      <c r="IED21" s="44"/>
      <c r="IEE21" s="44"/>
      <c r="IEF21" s="5"/>
      <c r="IEG21" s="73"/>
      <c r="IEH21" s="57"/>
      <c r="IEI21" s="4"/>
      <c r="IEJ21" s="5"/>
      <c r="IEK21" s="44"/>
      <c r="IEL21" s="44"/>
      <c r="IEM21" s="44"/>
      <c r="IEN21" s="5"/>
      <c r="IEO21" s="73"/>
      <c r="IEP21" s="57"/>
      <c r="IEQ21" s="4"/>
      <c r="IER21" s="5"/>
      <c r="IES21" s="44"/>
      <c r="IET21" s="44"/>
      <c r="IEU21" s="44"/>
      <c r="IEV21" s="5"/>
      <c r="IEW21" s="73"/>
      <c r="IEX21" s="57"/>
      <c r="IEY21" s="4"/>
      <c r="IEZ21" s="5"/>
      <c r="IFA21" s="44"/>
      <c r="IFB21" s="44"/>
      <c r="IFC21" s="44"/>
      <c r="IFD21" s="5"/>
      <c r="IFE21" s="73"/>
      <c r="IFF21" s="57"/>
      <c r="IFG21" s="4"/>
      <c r="IFH21" s="5"/>
      <c r="IFI21" s="44"/>
      <c r="IFJ21" s="44"/>
      <c r="IFK21" s="44"/>
      <c r="IFL21" s="5"/>
      <c r="IFM21" s="73"/>
      <c r="IFN21" s="57"/>
      <c r="IFO21" s="4"/>
      <c r="IFP21" s="5"/>
      <c r="IFQ21" s="44"/>
      <c r="IFR21" s="44"/>
      <c r="IFS21" s="44"/>
      <c r="IFT21" s="5"/>
      <c r="IFU21" s="73"/>
      <c r="IFV21" s="57"/>
      <c r="IFW21" s="4"/>
      <c r="IFX21" s="5"/>
      <c r="IFY21" s="44"/>
      <c r="IFZ21" s="44"/>
      <c r="IGA21" s="44"/>
      <c r="IGB21" s="5"/>
      <c r="IGC21" s="73"/>
      <c r="IGD21" s="57"/>
      <c r="IGE21" s="4"/>
      <c r="IGF21" s="5"/>
      <c r="IGG21" s="44"/>
      <c r="IGH21" s="44"/>
      <c r="IGI21" s="44"/>
      <c r="IGJ21" s="5"/>
      <c r="IGK21" s="73"/>
      <c r="IGL21" s="57"/>
      <c r="IGM21" s="4"/>
      <c r="IGN21" s="5"/>
      <c r="IGO21" s="44"/>
      <c r="IGP21" s="44"/>
      <c r="IGQ21" s="44"/>
      <c r="IGR21" s="5"/>
      <c r="IGS21" s="73"/>
      <c r="IGT21" s="57"/>
      <c r="IGU21" s="4"/>
      <c r="IGV21" s="5"/>
      <c r="IGW21" s="44"/>
      <c r="IGX21" s="44"/>
      <c r="IGY21" s="44"/>
      <c r="IGZ21" s="5"/>
      <c r="IHA21" s="73"/>
      <c r="IHB21" s="57"/>
      <c r="IHC21" s="4"/>
      <c r="IHD21" s="5"/>
      <c r="IHE21" s="44"/>
      <c r="IHF21" s="44"/>
      <c r="IHG21" s="44"/>
      <c r="IHH21" s="5"/>
      <c r="IHI21" s="73"/>
      <c r="IHJ21" s="57"/>
      <c r="IHK21" s="4"/>
      <c r="IHL21" s="5"/>
      <c r="IHM21" s="44"/>
      <c r="IHN21" s="44"/>
      <c r="IHO21" s="44"/>
      <c r="IHP21" s="5"/>
      <c r="IHQ21" s="73"/>
      <c r="IHR21" s="57"/>
      <c r="IHS21" s="4"/>
      <c r="IHT21" s="5"/>
      <c r="IHU21" s="44"/>
      <c r="IHV21" s="44"/>
      <c r="IHW21" s="44"/>
      <c r="IHX21" s="5"/>
      <c r="IHY21" s="73"/>
      <c r="IHZ21" s="57"/>
      <c r="IIA21" s="4"/>
      <c r="IIB21" s="5"/>
      <c r="IIC21" s="44"/>
      <c r="IID21" s="44"/>
      <c r="IIE21" s="44"/>
      <c r="IIF21" s="5"/>
      <c r="IIG21" s="73"/>
      <c r="IIH21" s="57"/>
      <c r="III21" s="4"/>
      <c r="IIJ21" s="5"/>
      <c r="IIK21" s="44"/>
      <c r="IIL21" s="44"/>
      <c r="IIM21" s="44"/>
      <c r="IIN21" s="5"/>
      <c r="IIO21" s="73"/>
      <c r="IIP21" s="57"/>
      <c r="IIQ21" s="4"/>
      <c r="IIR21" s="5"/>
      <c r="IIS21" s="44"/>
      <c r="IIT21" s="44"/>
      <c r="IIU21" s="44"/>
      <c r="IIV21" s="5"/>
      <c r="IIW21" s="73"/>
      <c r="IIX21" s="57"/>
      <c r="IIY21" s="4"/>
      <c r="IIZ21" s="5"/>
      <c r="IJA21" s="44"/>
      <c r="IJB21" s="44"/>
      <c r="IJC21" s="44"/>
      <c r="IJD21" s="5"/>
      <c r="IJE21" s="73"/>
      <c r="IJF21" s="57"/>
      <c r="IJG21" s="4"/>
      <c r="IJH21" s="5"/>
      <c r="IJI21" s="44"/>
      <c r="IJJ21" s="44"/>
      <c r="IJK21" s="44"/>
      <c r="IJL21" s="5"/>
      <c r="IJM21" s="73"/>
      <c r="IJN21" s="57"/>
      <c r="IJO21" s="4"/>
      <c r="IJP21" s="5"/>
      <c r="IJQ21" s="44"/>
      <c r="IJR21" s="44"/>
      <c r="IJS21" s="44"/>
      <c r="IJT21" s="5"/>
      <c r="IJU21" s="73"/>
      <c r="IJV21" s="57"/>
      <c r="IJW21" s="4"/>
      <c r="IJX21" s="5"/>
      <c r="IJY21" s="44"/>
      <c r="IJZ21" s="44"/>
      <c r="IKA21" s="44"/>
      <c r="IKB21" s="5"/>
      <c r="IKC21" s="73"/>
      <c r="IKD21" s="57"/>
      <c r="IKE21" s="4"/>
      <c r="IKF21" s="5"/>
      <c r="IKG21" s="44"/>
      <c r="IKH21" s="44"/>
      <c r="IKI21" s="44"/>
      <c r="IKJ21" s="5"/>
      <c r="IKK21" s="73"/>
      <c r="IKL21" s="57"/>
      <c r="IKM21" s="4"/>
      <c r="IKN21" s="5"/>
      <c r="IKO21" s="44"/>
      <c r="IKP21" s="44"/>
      <c r="IKQ21" s="44"/>
      <c r="IKR21" s="5"/>
      <c r="IKS21" s="73"/>
      <c r="IKT21" s="57"/>
      <c r="IKU21" s="4"/>
      <c r="IKV21" s="5"/>
      <c r="IKW21" s="44"/>
      <c r="IKX21" s="44"/>
      <c r="IKY21" s="44"/>
      <c r="IKZ21" s="5"/>
      <c r="ILA21" s="73"/>
      <c r="ILB21" s="57"/>
      <c r="ILC21" s="4"/>
      <c r="ILD21" s="5"/>
      <c r="ILE21" s="44"/>
      <c r="ILF21" s="44"/>
      <c r="ILG21" s="44"/>
      <c r="ILH21" s="5"/>
      <c r="ILI21" s="73"/>
      <c r="ILJ21" s="57"/>
      <c r="ILK21" s="4"/>
      <c r="ILL21" s="5"/>
      <c r="ILM21" s="44"/>
      <c r="ILN21" s="44"/>
      <c r="ILO21" s="44"/>
      <c r="ILP21" s="5"/>
      <c r="ILQ21" s="73"/>
      <c r="ILR21" s="57"/>
      <c r="ILS21" s="4"/>
      <c r="ILT21" s="5"/>
      <c r="ILU21" s="44"/>
      <c r="ILV21" s="44"/>
      <c r="ILW21" s="44"/>
      <c r="ILX21" s="5"/>
      <c r="ILY21" s="73"/>
      <c r="ILZ21" s="57"/>
      <c r="IMA21" s="4"/>
      <c r="IMB21" s="5"/>
      <c r="IMC21" s="44"/>
      <c r="IMD21" s="44"/>
      <c r="IME21" s="44"/>
      <c r="IMF21" s="5"/>
      <c r="IMG21" s="73"/>
      <c r="IMH21" s="57"/>
      <c r="IMI21" s="4"/>
      <c r="IMJ21" s="5"/>
      <c r="IMK21" s="44"/>
      <c r="IML21" s="44"/>
      <c r="IMM21" s="44"/>
      <c r="IMN21" s="5"/>
      <c r="IMO21" s="73"/>
      <c r="IMP21" s="57"/>
      <c r="IMQ21" s="4"/>
      <c r="IMR21" s="5"/>
      <c r="IMS21" s="44"/>
      <c r="IMT21" s="44"/>
      <c r="IMU21" s="44"/>
      <c r="IMV21" s="5"/>
      <c r="IMW21" s="73"/>
      <c r="IMX21" s="57"/>
      <c r="IMY21" s="4"/>
      <c r="IMZ21" s="5"/>
      <c r="INA21" s="44"/>
      <c r="INB21" s="44"/>
      <c r="INC21" s="44"/>
      <c r="IND21" s="5"/>
      <c r="INE21" s="73"/>
      <c r="INF21" s="57"/>
      <c r="ING21" s="4"/>
      <c r="INH21" s="5"/>
      <c r="INI21" s="44"/>
      <c r="INJ21" s="44"/>
      <c r="INK21" s="44"/>
      <c r="INL21" s="5"/>
      <c r="INM21" s="73"/>
      <c r="INN21" s="57"/>
      <c r="INO21" s="4"/>
      <c r="INP21" s="5"/>
      <c r="INQ21" s="44"/>
      <c r="INR21" s="44"/>
      <c r="INS21" s="44"/>
      <c r="INT21" s="5"/>
      <c r="INU21" s="73"/>
      <c r="INV21" s="57"/>
      <c r="INW21" s="4"/>
      <c r="INX21" s="5"/>
      <c r="INY21" s="44"/>
      <c r="INZ21" s="44"/>
      <c r="IOA21" s="44"/>
      <c r="IOB21" s="5"/>
      <c r="IOC21" s="73"/>
      <c r="IOD21" s="57"/>
      <c r="IOE21" s="4"/>
      <c r="IOF21" s="5"/>
      <c r="IOG21" s="44"/>
      <c r="IOH21" s="44"/>
      <c r="IOI21" s="44"/>
      <c r="IOJ21" s="5"/>
      <c r="IOK21" s="73"/>
      <c r="IOL21" s="57"/>
      <c r="IOM21" s="4"/>
      <c r="ION21" s="5"/>
      <c r="IOO21" s="44"/>
      <c r="IOP21" s="44"/>
      <c r="IOQ21" s="44"/>
      <c r="IOR21" s="5"/>
      <c r="IOS21" s="73"/>
      <c r="IOT21" s="57"/>
      <c r="IOU21" s="4"/>
      <c r="IOV21" s="5"/>
      <c r="IOW21" s="44"/>
      <c r="IOX21" s="44"/>
      <c r="IOY21" s="44"/>
      <c r="IOZ21" s="5"/>
      <c r="IPA21" s="73"/>
      <c r="IPB21" s="57"/>
      <c r="IPC21" s="4"/>
      <c r="IPD21" s="5"/>
      <c r="IPE21" s="44"/>
      <c r="IPF21" s="44"/>
      <c r="IPG21" s="44"/>
      <c r="IPH21" s="5"/>
      <c r="IPI21" s="73"/>
      <c r="IPJ21" s="57"/>
      <c r="IPK21" s="4"/>
      <c r="IPL21" s="5"/>
      <c r="IPM21" s="44"/>
      <c r="IPN21" s="44"/>
      <c r="IPO21" s="44"/>
      <c r="IPP21" s="5"/>
      <c r="IPQ21" s="73"/>
      <c r="IPR21" s="57"/>
      <c r="IPS21" s="4"/>
      <c r="IPT21" s="5"/>
      <c r="IPU21" s="44"/>
      <c r="IPV21" s="44"/>
      <c r="IPW21" s="44"/>
      <c r="IPX21" s="5"/>
      <c r="IPY21" s="73"/>
      <c r="IPZ21" s="57"/>
      <c r="IQA21" s="4"/>
      <c r="IQB21" s="5"/>
      <c r="IQC21" s="44"/>
      <c r="IQD21" s="44"/>
      <c r="IQE21" s="44"/>
      <c r="IQF21" s="5"/>
      <c r="IQG21" s="73"/>
      <c r="IQH21" s="57"/>
      <c r="IQI21" s="4"/>
      <c r="IQJ21" s="5"/>
      <c r="IQK21" s="44"/>
      <c r="IQL21" s="44"/>
      <c r="IQM21" s="44"/>
      <c r="IQN21" s="5"/>
      <c r="IQO21" s="73"/>
      <c r="IQP21" s="57"/>
      <c r="IQQ21" s="4"/>
      <c r="IQR21" s="5"/>
      <c r="IQS21" s="44"/>
      <c r="IQT21" s="44"/>
      <c r="IQU21" s="44"/>
      <c r="IQV21" s="5"/>
      <c r="IQW21" s="73"/>
      <c r="IQX21" s="57"/>
      <c r="IQY21" s="4"/>
      <c r="IQZ21" s="5"/>
      <c r="IRA21" s="44"/>
      <c r="IRB21" s="44"/>
      <c r="IRC21" s="44"/>
      <c r="IRD21" s="5"/>
      <c r="IRE21" s="73"/>
      <c r="IRF21" s="57"/>
      <c r="IRG21" s="4"/>
      <c r="IRH21" s="5"/>
      <c r="IRI21" s="44"/>
      <c r="IRJ21" s="44"/>
      <c r="IRK21" s="44"/>
      <c r="IRL21" s="5"/>
      <c r="IRM21" s="73"/>
      <c r="IRN21" s="57"/>
      <c r="IRO21" s="4"/>
      <c r="IRP21" s="5"/>
      <c r="IRQ21" s="44"/>
      <c r="IRR21" s="44"/>
      <c r="IRS21" s="44"/>
      <c r="IRT21" s="5"/>
      <c r="IRU21" s="73"/>
      <c r="IRV21" s="57"/>
      <c r="IRW21" s="4"/>
      <c r="IRX21" s="5"/>
      <c r="IRY21" s="44"/>
      <c r="IRZ21" s="44"/>
      <c r="ISA21" s="44"/>
      <c r="ISB21" s="5"/>
      <c r="ISC21" s="73"/>
      <c r="ISD21" s="57"/>
      <c r="ISE21" s="4"/>
      <c r="ISF21" s="5"/>
      <c r="ISG21" s="44"/>
      <c r="ISH21" s="44"/>
      <c r="ISI21" s="44"/>
      <c r="ISJ21" s="5"/>
      <c r="ISK21" s="73"/>
      <c r="ISL21" s="57"/>
      <c r="ISM21" s="4"/>
      <c r="ISN21" s="5"/>
      <c r="ISO21" s="44"/>
      <c r="ISP21" s="44"/>
      <c r="ISQ21" s="44"/>
      <c r="ISR21" s="5"/>
      <c r="ISS21" s="73"/>
      <c r="IST21" s="57"/>
      <c r="ISU21" s="4"/>
      <c r="ISV21" s="5"/>
      <c r="ISW21" s="44"/>
      <c r="ISX21" s="44"/>
      <c r="ISY21" s="44"/>
      <c r="ISZ21" s="5"/>
      <c r="ITA21" s="73"/>
      <c r="ITB21" s="57"/>
      <c r="ITC21" s="4"/>
      <c r="ITD21" s="5"/>
      <c r="ITE21" s="44"/>
      <c r="ITF21" s="44"/>
      <c r="ITG21" s="44"/>
      <c r="ITH21" s="5"/>
      <c r="ITI21" s="73"/>
      <c r="ITJ21" s="57"/>
      <c r="ITK21" s="4"/>
      <c r="ITL21" s="5"/>
      <c r="ITM21" s="44"/>
      <c r="ITN21" s="44"/>
      <c r="ITO21" s="44"/>
      <c r="ITP21" s="5"/>
      <c r="ITQ21" s="73"/>
      <c r="ITR21" s="57"/>
      <c r="ITS21" s="4"/>
      <c r="ITT21" s="5"/>
      <c r="ITU21" s="44"/>
      <c r="ITV21" s="44"/>
      <c r="ITW21" s="44"/>
      <c r="ITX21" s="5"/>
      <c r="ITY21" s="73"/>
      <c r="ITZ21" s="57"/>
      <c r="IUA21" s="4"/>
      <c r="IUB21" s="5"/>
      <c r="IUC21" s="44"/>
      <c r="IUD21" s="44"/>
      <c r="IUE21" s="44"/>
      <c r="IUF21" s="5"/>
      <c r="IUG21" s="73"/>
      <c r="IUH21" s="57"/>
      <c r="IUI21" s="4"/>
      <c r="IUJ21" s="5"/>
      <c r="IUK21" s="44"/>
      <c r="IUL21" s="44"/>
      <c r="IUM21" s="44"/>
      <c r="IUN21" s="5"/>
      <c r="IUO21" s="73"/>
      <c r="IUP21" s="57"/>
      <c r="IUQ21" s="4"/>
      <c r="IUR21" s="5"/>
      <c r="IUS21" s="44"/>
      <c r="IUT21" s="44"/>
      <c r="IUU21" s="44"/>
      <c r="IUV21" s="5"/>
      <c r="IUW21" s="73"/>
      <c r="IUX21" s="57"/>
      <c r="IUY21" s="4"/>
      <c r="IUZ21" s="5"/>
      <c r="IVA21" s="44"/>
      <c r="IVB21" s="44"/>
      <c r="IVC21" s="44"/>
      <c r="IVD21" s="5"/>
      <c r="IVE21" s="73"/>
      <c r="IVF21" s="57"/>
      <c r="IVG21" s="4"/>
      <c r="IVH21" s="5"/>
      <c r="IVI21" s="44"/>
      <c r="IVJ21" s="44"/>
      <c r="IVK21" s="44"/>
      <c r="IVL21" s="5"/>
      <c r="IVM21" s="73"/>
      <c r="IVN21" s="57"/>
      <c r="IVO21" s="4"/>
      <c r="IVP21" s="5"/>
      <c r="IVQ21" s="44"/>
      <c r="IVR21" s="44"/>
      <c r="IVS21" s="44"/>
      <c r="IVT21" s="5"/>
      <c r="IVU21" s="73"/>
      <c r="IVV21" s="57"/>
      <c r="IVW21" s="4"/>
      <c r="IVX21" s="5"/>
      <c r="IVY21" s="44"/>
      <c r="IVZ21" s="44"/>
      <c r="IWA21" s="44"/>
      <c r="IWB21" s="5"/>
      <c r="IWC21" s="73"/>
      <c r="IWD21" s="57"/>
      <c r="IWE21" s="4"/>
      <c r="IWF21" s="5"/>
      <c r="IWG21" s="44"/>
      <c r="IWH21" s="44"/>
      <c r="IWI21" s="44"/>
      <c r="IWJ21" s="5"/>
      <c r="IWK21" s="73"/>
      <c r="IWL21" s="57"/>
      <c r="IWM21" s="4"/>
      <c r="IWN21" s="5"/>
      <c r="IWO21" s="44"/>
      <c r="IWP21" s="44"/>
      <c r="IWQ21" s="44"/>
      <c r="IWR21" s="5"/>
      <c r="IWS21" s="73"/>
      <c r="IWT21" s="57"/>
      <c r="IWU21" s="4"/>
      <c r="IWV21" s="5"/>
      <c r="IWW21" s="44"/>
      <c r="IWX21" s="44"/>
      <c r="IWY21" s="44"/>
      <c r="IWZ21" s="5"/>
      <c r="IXA21" s="73"/>
      <c r="IXB21" s="57"/>
      <c r="IXC21" s="4"/>
      <c r="IXD21" s="5"/>
      <c r="IXE21" s="44"/>
      <c r="IXF21" s="44"/>
      <c r="IXG21" s="44"/>
      <c r="IXH21" s="5"/>
      <c r="IXI21" s="73"/>
      <c r="IXJ21" s="57"/>
      <c r="IXK21" s="4"/>
      <c r="IXL21" s="5"/>
      <c r="IXM21" s="44"/>
      <c r="IXN21" s="44"/>
      <c r="IXO21" s="44"/>
      <c r="IXP21" s="5"/>
      <c r="IXQ21" s="73"/>
      <c r="IXR21" s="57"/>
      <c r="IXS21" s="4"/>
      <c r="IXT21" s="5"/>
      <c r="IXU21" s="44"/>
      <c r="IXV21" s="44"/>
      <c r="IXW21" s="44"/>
      <c r="IXX21" s="5"/>
      <c r="IXY21" s="73"/>
      <c r="IXZ21" s="57"/>
      <c r="IYA21" s="4"/>
      <c r="IYB21" s="5"/>
      <c r="IYC21" s="44"/>
      <c r="IYD21" s="44"/>
      <c r="IYE21" s="44"/>
      <c r="IYF21" s="5"/>
      <c r="IYG21" s="73"/>
      <c r="IYH21" s="57"/>
      <c r="IYI21" s="4"/>
      <c r="IYJ21" s="5"/>
      <c r="IYK21" s="44"/>
      <c r="IYL21" s="44"/>
      <c r="IYM21" s="44"/>
      <c r="IYN21" s="5"/>
      <c r="IYO21" s="73"/>
      <c r="IYP21" s="57"/>
      <c r="IYQ21" s="4"/>
      <c r="IYR21" s="5"/>
      <c r="IYS21" s="44"/>
      <c r="IYT21" s="44"/>
      <c r="IYU21" s="44"/>
      <c r="IYV21" s="5"/>
      <c r="IYW21" s="73"/>
      <c r="IYX21" s="57"/>
      <c r="IYY21" s="4"/>
      <c r="IYZ21" s="5"/>
      <c r="IZA21" s="44"/>
      <c r="IZB21" s="44"/>
      <c r="IZC21" s="44"/>
      <c r="IZD21" s="5"/>
      <c r="IZE21" s="73"/>
      <c r="IZF21" s="57"/>
      <c r="IZG21" s="4"/>
      <c r="IZH21" s="5"/>
      <c r="IZI21" s="44"/>
      <c r="IZJ21" s="44"/>
      <c r="IZK21" s="44"/>
      <c r="IZL21" s="5"/>
      <c r="IZM21" s="73"/>
      <c r="IZN21" s="57"/>
      <c r="IZO21" s="4"/>
      <c r="IZP21" s="5"/>
      <c r="IZQ21" s="44"/>
      <c r="IZR21" s="44"/>
      <c r="IZS21" s="44"/>
      <c r="IZT21" s="5"/>
      <c r="IZU21" s="73"/>
      <c r="IZV21" s="57"/>
      <c r="IZW21" s="4"/>
      <c r="IZX21" s="5"/>
      <c r="IZY21" s="44"/>
      <c r="IZZ21" s="44"/>
      <c r="JAA21" s="44"/>
      <c r="JAB21" s="5"/>
      <c r="JAC21" s="73"/>
      <c r="JAD21" s="57"/>
      <c r="JAE21" s="4"/>
      <c r="JAF21" s="5"/>
      <c r="JAG21" s="44"/>
      <c r="JAH21" s="44"/>
      <c r="JAI21" s="44"/>
      <c r="JAJ21" s="5"/>
      <c r="JAK21" s="73"/>
      <c r="JAL21" s="57"/>
      <c r="JAM21" s="4"/>
      <c r="JAN21" s="5"/>
      <c r="JAO21" s="44"/>
      <c r="JAP21" s="44"/>
      <c r="JAQ21" s="44"/>
      <c r="JAR21" s="5"/>
      <c r="JAS21" s="73"/>
      <c r="JAT21" s="57"/>
      <c r="JAU21" s="4"/>
      <c r="JAV21" s="5"/>
      <c r="JAW21" s="44"/>
      <c r="JAX21" s="44"/>
      <c r="JAY21" s="44"/>
      <c r="JAZ21" s="5"/>
      <c r="JBA21" s="73"/>
      <c r="JBB21" s="57"/>
      <c r="JBC21" s="4"/>
      <c r="JBD21" s="5"/>
      <c r="JBE21" s="44"/>
      <c r="JBF21" s="44"/>
      <c r="JBG21" s="44"/>
      <c r="JBH21" s="5"/>
      <c r="JBI21" s="73"/>
      <c r="JBJ21" s="57"/>
      <c r="JBK21" s="4"/>
      <c r="JBL21" s="5"/>
      <c r="JBM21" s="44"/>
      <c r="JBN21" s="44"/>
      <c r="JBO21" s="44"/>
      <c r="JBP21" s="5"/>
      <c r="JBQ21" s="73"/>
      <c r="JBR21" s="57"/>
      <c r="JBS21" s="4"/>
      <c r="JBT21" s="5"/>
      <c r="JBU21" s="44"/>
      <c r="JBV21" s="44"/>
      <c r="JBW21" s="44"/>
      <c r="JBX21" s="5"/>
      <c r="JBY21" s="73"/>
      <c r="JBZ21" s="57"/>
      <c r="JCA21" s="4"/>
      <c r="JCB21" s="5"/>
      <c r="JCC21" s="44"/>
      <c r="JCD21" s="44"/>
      <c r="JCE21" s="44"/>
      <c r="JCF21" s="5"/>
      <c r="JCG21" s="73"/>
      <c r="JCH21" s="57"/>
      <c r="JCI21" s="4"/>
      <c r="JCJ21" s="5"/>
      <c r="JCK21" s="44"/>
      <c r="JCL21" s="44"/>
      <c r="JCM21" s="44"/>
      <c r="JCN21" s="5"/>
      <c r="JCO21" s="73"/>
      <c r="JCP21" s="57"/>
      <c r="JCQ21" s="4"/>
      <c r="JCR21" s="5"/>
      <c r="JCS21" s="44"/>
      <c r="JCT21" s="44"/>
      <c r="JCU21" s="44"/>
      <c r="JCV21" s="5"/>
      <c r="JCW21" s="73"/>
      <c r="JCX21" s="57"/>
      <c r="JCY21" s="4"/>
      <c r="JCZ21" s="5"/>
      <c r="JDA21" s="44"/>
      <c r="JDB21" s="44"/>
      <c r="JDC21" s="44"/>
      <c r="JDD21" s="5"/>
      <c r="JDE21" s="73"/>
      <c r="JDF21" s="57"/>
      <c r="JDG21" s="4"/>
      <c r="JDH21" s="5"/>
      <c r="JDI21" s="44"/>
      <c r="JDJ21" s="44"/>
      <c r="JDK21" s="44"/>
      <c r="JDL21" s="5"/>
      <c r="JDM21" s="73"/>
      <c r="JDN21" s="57"/>
      <c r="JDO21" s="4"/>
      <c r="JDP21" s="5"/>
      <c r="JDQ21" s="44"/>
      <c r="JDR21" s="44"/>
      <c r="JDS21" s="44"/>
      <c r="JDT21" s="5"/>
      <c r="JDU21" s="73"/>
      <c r="JDV21" s="57"/>
      <c r="JDW21" s="4"/>
      <c r="JDX21" s="5"/>
      <c r="JDY21" s="44"/>
      <c r="JDZ21" s="44"/>
      <c r="JEA21" s="44"/>
      <c r="JEB21" s="5"/>
      <c r="JEC21" s="73"/>
      <c r="JED21" s="57"/>
      <c r="JEE21" s="4"/>
      <c r="JEF21" s="5"/>
      <c r="JEG21" s="44"/>
      <c r="JEH21" s="44"/>
      <c r="JEI21" s="44"/>
      <c r="JEJ21" s="5"/>
      <c r="JEK21" s="73"/>
      <c r="JEL21" s="57"/>
      <c r="JEM21" s="4"/>
      <c r="JEN21" s="5"/>
      <c r="JEO21" s="44"/>
      <c r="JEP21" s="44"/>
      <c r="JEQ21" s="44"/>
      <c r="JER21" s="5"/>
      <c r="JES21" s="73"/>
      <c r="JET21" s="57"/>
      <c r="JEU21" s="4"/>
      <c r="JEV21" s="5"/>
      <c r="JEW21" s="44"/>
      <c r="JEX21" s="44"/>
      <c r="JEY21" s="44"/>
      <c r="JEZ21" s="5"/>
      <c r="JFA21" s="73"/>
      <c r="JFB21" s="57"/>
      <c r="JFC21" s="4"/>
      <c r="JFD21" s="5"/>
      <c r="JFE21" s="44"/>
      <c r="JFF21" s="44"/>
      <c r="JFG21" s="44"/>
      <c r="JFH21" s="5"/>
      <c r="JFI21" s="73"/>
      <c r="JFJ21" s="57"/>
      <c r="JFK21" s="4"/>
      <c r="JFL21" s="5"/>
      <c r="JFM21" s="44"/>
      <c r="JFN21" s="44"/>
      <c r="JFO21" s="44"/>
      <c r="JFP21" s="5"/>
      <c r="JFQ21" s="73"/>
      <c r="JFR21" s="57"/>
      <c r="JFS21" s="4"/>
      <c r="JFT21" s="5"/>
      <c r="JFU21" s="44"/>
      <c r="JFV21" s="44"/>
      <c r="JFW21" s="44"/>
      <c r="JFX21" s="5"/>
      <c r="JFY21" s="73"/>
      <c r="JFZ21" s="57"/>
      <c r="JGA21" s="4"/>
      <c r="JGB21" s="5"/>
      <c r="JGC21" s="44"/>
      <c r="JGD21" s="44"/>
      <c r="JGE21" s="44"/>
      <c r="JGF21" s="5"/>
      <c r="JGG21" s="73"/>
      <c r="JGH21" s="57"/>
      <c r="JGI21" s="4"/>
      <c r="JGJ21" s="5"/>
      <c r="JGK21" s="44"/>
      <c r="JGL21" s="44"/>
      <c r="JGM21" s="44"/>
      <c r="JGN21" s="5"/>
      <c r="JGO21" s="73"/>
      <c r="JGP21" s="57"/>
      <c r="JGQ21" s="4"/>
      <c r="JGR21" s="5"/>
      <c r="JGS21" s="44"/>
      <c r="JGT21" s="44"/>
      <c r="JGU21" s="44"/>
      <c r="JGV21" s="5"/>
      <c r="JGW21" s="73"/>
      <c r="JGX21" s="57"/>
      <c r="JGY21" s="4"/>
      <c r="JGZ21" s="5"/>
      <c r="JHA21" s="44"/>
      <c r="JHB21" s="44"/>
      <c r="JHC21" s="44"/>
      <c r="JHD21" s="5"/>
      <c r="JHE21" s="73"/>
      <c r="JHF21" s="57"/>
      <c r="JHG21" s="4"/>
      <c r="JHH21" s="5"/>
      <c r="JHI21" s="44"/>
      <c r="JHJ21" s="44"/>
      <c r="JHK21" s="44"/>
      <c r="JHL21" s="5"/>
      <c r="JHM21" s="73"/>
      <c r="JHN21" s="57"/>
      <c r="JHO21" s="4"/>
      <c r="JHP21" s="5"/>
      <c r="JHQ21" s="44"/>
      <c r="JHR21" s="44"/>
      <c r="JHS21" s="44"/>
      <c r="JHT21" s="5"/>
      <c r="JHU21" s="73"/>
      <c r="JHV21" s="57"/>
      <c r="JHW21" s="4"/>
      <c r="JHX21" s="5"/>
      <c r="JHY21" s="44"/>
      <c r="JHZ21" s="44"/>
      <c r="JIA21" s="44"/>
      <c r="JIB21" s="5"/>
      <c r="JIC21" s="73"/>
      <c r="JID21" s="57"/>
      <c r="JIE21" s="4"/>
      <c r="JIF21" s="5"/>
      <c r="JIG21" s="44"/>
      <c r="JIH21" s="44"/>
      <c r="JII21" s="44"/>
      <c r="JIJ21" s="5"/>
      <c r="JIK21" s="73"/>
      <c r="JIL21" s="57"/>
      <c r="JIM21" s="4"/>
      <c r="JIN21" s="5"/>
      <c r="JIO21" s="44"/>
      <c r="JIP21" s="44"/>
      <c r="JIQ21" s="44"/>
      <c r="JIR21" s="5"/>
      <c r="JIS21" s="73"/>
      <c r="JIT21" s="57"/>
      <c r="JIU21" s="4"/>
      <c r="JIV21" s="5"/>
      <c r="JIW21" s="44"/>
      <c r="JIX21" s="44"/>
      <c r="JIY21" s="44"/>
      <c r="JIZ21" s="5"/>
      <c r="JJA21" s="73"/>
      <c r="JJB21" s="57"/>
      <c r="JJC21" s="4"/>
      <c r="JJD21" s="5"/>
      <c r="JJE21" s="44"/>
      <c r="JJF21" s="44"/>
      <c r="JJG21" s="44"/>
      <c r="JJH21" s="5"/>
      <c r="JJI21" s="73"/>
      <c r="JJJ21" s="57"/>
      <c r="JJK21" s="4"/>
      <c r="JJL21" s="5"/>
      <c r="JJM21" s="44"/>
      <c r="JJN21" s="44"/>
      <c r="JJO21" s="44"/>
      <c r="JJP21" s="5"/>
      <c r="JJQ21" s="73"/>
      <c r="JJR21" s="57"/>
      <c r="JJS21" s="4"/>
      <c r="JJT21" s="5"/>
      <c r="JJU21" s="44"/>
      <c r="JJV21" s="44"/>
      <c r="JJW21" s="44"/>
      <c r="JJX21" s="5"/>
      <c r="JJY21" s="73"/>
      <c r="JJZ21" s="57"/>
      <c r="JKA21" s="4"/>
      <c r="JKB21" s="5"/>
      <c r="JKC21" s="44"/>
      <c r="JKD21" s="44"/>
      <c r="JKE21" s="44"/>
      <c r="JKF21" s="5"/>
      <c r="JKG21" s="73"/>
      <c r="JKH21" s="57"/>
      <c r="JKI21" s="4"/>
      <c r="JKJ21" s="5"/>
      <c r="JKK21" s="44"/>
      <c r="JKL21" s="44"/>
      <c r="JKM21" s="44"/>
      <c r="JKN21" s="5"/>
      <c r="JKO21" s="73"/>
      <c r="JKP21" s="57"/>
      <c r="JKQ21" s="4"/>
      <c r="JKR21" s="5"/>
      <c r="JKS21" s="44"/>
      <c r="JKT21" s="44"/>
      <c r="JKU21" s="44"/>
      <c r="JKV21" s="5"/>
      <c r="JKW21" s="73"/>
      <c r="JKX21" s="57"/>
      <c r="JKY21" s="4"/>
      <c r="JKZ21" s="5"/>
      <c r="JLA21" s="44"/>
      <c r="JLB21" s="44"/>
      <c r="JLC21" s="44"/>
      <c r="JLD21" s="5"/>
      <c r="JLE21" s="73"/>
      <c r="JLF21" s="57"/>
      <c r="JLG21" s="4"/>
      <c r="JLH21" s="5"/>
      <c r="JLI21" s="44"/>
      <c r="JLJ21" s="44"/>
      <c r="JLK21" s="44"/>
      <c r="JLL21" s="5"/>
      <c r="JLM21" s="73"/>
      <c r="JLN21" s="57"/>
      <c r="JLO21" s="4"/>
      <c r="JLP21" s="5"/>
      <c r="JLQ21" s="44"/>
      <c r="JLR21" s="44"/>
      <c r="JLS21" s="44"/>
      <c r="JLT21" s="5"/>
      <c r="JLU21" s="73"/>
      <c r="JLV21" s="57"/>
      <c r="JLW21" s="4"/>
      <c r="JLX21" s="5"/>
      <c r="JLY21" s="44"/>
      <c r="JLZ21" s="44"/>
      <c r="JMA21" s="44"/>
      <c r="JMB21" s="5"/>
      <c r="JMC21" s="73"/>
      <c r="JMD21" s="57"/>
      <c r="JME21" s="4"/>
      <c r="JMF21" s="5"/>
      <c r="JMG21" s="44"/>
      <c r="JMH21" s="44"/>
      <c r="JMI21" s="44"/>
      <c r="JMJ21" s="5"/>
      <c r="JMK21" s="73"/>
      <c r="JML21" s="57"/>
      <c r="JMM21" s="4"/>
      <c r="JMN21" s="5"/>
      <c r="JMO21" s="44"/>
      <c r="JMP21" s="44"/>
      <c r="JMQ21" s="44"/>
      <c r="JMR21" s="5"/>
      <c r="JMS21" s="73"/>
      <c r="JMT21" s="57"/>
      <c r="JMU21" s="4"/>
      <c r="JMV21" s="5"/>
      <c r="JMW21" s="44"/>
      <c r="JMX21" s="44"/>
      <c r="JMY21" s="44"/>
      <c r="JMZ21" s="5"/>
      <c r="JNA21" s="73"/>
      <c r="JNB21" s="57"/>
      <c r="JNC21" s="4"/>
      <c r="JND21" s="5"/>
      <c r="JNE21" s="44"/>
      <c r="JNF21" s="44"/>
      <c r="JNG21" s="44"/>
      <c r="JNH21" s="5"/>
      <c r="JNI21" s="73"/>
      <c r="JNJ21" s="57"/>
      <c r="JNK21" s="4"/>
      <c r="JNL21" s="5"/>
      <c r="JNM21" s="44"/>
      <c r="JNN21" s="44"/>
      <c r="JNO21" s="44"/>
      <c r="JNP21" s="5"/>
      <c r="JNQ21" s="73"/>
      <c r="JNR21" s="57"/>
      <c r="JNS21" s="4"/>
      <c r="JNT21" s="5"/>
      <c r="JNU21" s="44"/>
      <c r="JNV21" s="44"/>
      <c r="JNW21" s="44"/>
      <c r="JNX21" s="5"/>
      <c r="JNY21" s="73"/>
      <c r="JNZ21" s="57"/>
      <c r="JOA21" s="4"/>
      <c r="JOB21" s="5"/>
      <c r="JOC21" s="44"/>
      <c r="JOD21" s="44"/>
      <c r="JOE21" s="44"/>
      <c r="JOF21" s="5"/>
      <c r="JOG21" s="73"/>
      <c r="JOH21" s="57"/>
      <c r="JOI21" s="4"/>
      <c r="JOJ21" s="5"/>
      <c r="JOK21" s="44"/>
      <c r="JOL21" s="44"/>
      <c r="JOM21" s="44"/>
      <c r="JON21" s="5"/>
      <c r="JOO21" s="73"/>
      <c r="JOP21" s="57"/>
      <c r="JOQ21" s="4"/>
      <c r="JOR21" s="5"/>
      <c r="JOS21" s="44"/>
      <c r="JOT21" s="44"/>
      <c r="JOU21" s="44"/>
      <c r="JOV21" s="5"/>
      <c r="JOW21" s="73"/>
      <c r="JOX21" s="57"/>
      <c r="JOY21" s="4"/>
      <c r="JOZ21" s="5"/>
      <c r="JPA21" s="44"/>
      <c r="JPB21" s="44"/>
      <c r="JPC21" s="44"/>
      <c r="JPD21" s="5"/>
      <c r="JPE21" s="73"/>
      <c r="JPF21" s="57"/>
      <c r="JPG21" s="4"/>
      <c r="JPH21" s="5"/>
      <c r="JPI21" s="44"/>
      <c r="JPJ21" s="44"/>
      <c r="JPK21" s="44"/>
      <c r="JPL21" s="5"/>
      <c r="JPM21" s="73"/>
      <c r="JPN21" s="57"/>
      <c r="JPO21" s="4"/>
      <c r="JPP21" s="5"/>
      <c r="JPQ21" s="44"/>
      <c r="JPR21" s="44"/>
      <c r="JPS21" s="44"/>
      <c r="JPT21" s="5"/>
      <c r="JPU21" s="73"/>
      <c r="JPV21" s="57"/>
      <c r="JPW21" s="4"/>
      <c r="JPX21" s="5"/>
      <c r="JPY21" s="44"/>
      <c r="JPZ21" s="44"/>
      <c r="JQA21" s="44"/>
      <c r="JQB21" s="5"/>
      <c r="JQC21" s="73"/>
      <c r="JQD21" s="57"/>
      <c r="JQE21" s="4"/>
      <c r="JQF21" s="5"/>
      <c r="JQG21" s="44"/>
      <c r="JQH21" s="44"/>
      <c r="JQI21" s="44"/>
      <c r="JQJ21" s="5"/>
      <c r="JQK21" s="73"/>
      <c r="JQL21" s="57"/>
      <c r="JQM21" s="4"/>
      <c r="JQN21" s="5"/>
      <c r="JQO21" s="44"/>
      <c r="JQP21" s="44"/>
      <c r="JQQ21" s="44"/>
      <c r="JQR21" s="5"/>
      <c r="JQS21" s="73"/>
      <c r="JQT21" s="57"/>
      <c r="JQU21" s="4"/>
      <c r="JQV21" s="5"/>
      <c r="JQW21" s="44"/>
      <c r="JQX21" s="44"/>
      <c r="JQY21" s="44"/>
      <c r="JQZ21" s="5"/>
      <c r="JRA21" s="73"/>
      <c r="JRB21" s="57"/>
      <c r="JRC21" s="4"/>
      <c r="JRD21" s="5"/>
      <c r="JRE21" s="44"/>
      <c r="JRF21" s="44"/>
      <c r="JRG21" s="44"/>
      <c r="JRH21" s="5"/>
      <c r="JRI21" s="73"/>
      <c r="JRJ21" s="57"/>
      <c r="JRK21" s="4"/>
      <c r="JRL21" s="5"/>
      <c r="JRM21" s="44"/>
      <c r="JRN21" s="44"/>
      <c r="JRO21" s="44"/>
      <c r="JRP21" s="5"/>
      <c r="JRQ21" s="73"/>
      <c r="JRR21" s="57"/>
      <c r="JRS21" s="4"/>
      <c r="JRT21" s="5"/>
      <c r="JRU21" s="44"/>
      <c r="JRV21" s="44"/>
      <c r="JRW21" s="44"/>
      <c r="JRX21" s="5"/>
      <c r="JRY21" s="73"/>
      <c r="JRZ21" s="57"/>
      <c r="JSA21" s="4"/>
      <c r="JSB21" s="5"/>
      <c r="JSC21" s="44"/>
      <c r="JSD21" s="44"/>
      <c r="JSE21" s="44"/>
      <c r="JSF21" s="5"/>
      <c r="JSG21" s="73"/>
      <c r="JSH21" s="57"/>
      <c r="JSI21" s="4"/>
      <c r="JSJ21" s="5"/>
      <c r="JSK21" s="44"/>
      <c r="JSL21" s="44"/>
      <c r="JSM21" s="44"/>
      <c r="JSN21" s="5"/>
      <c r="JSO21" s="73"/>
      <c r="JSP21" s="57"/>
      <c r="JSQ21" s="4"/>
      <c r="JSR21" s="5"/>
      <c r="JSS21" s="44"/>
      <c r="JST21" s="44"/>
      <c r="JSU21" s="44"/>
      <c r="JSV21" s="5"/>
      <c r="JSW21" s="73"/>
      <c r="JSX21" s="57"/>
      <c r="JSY21" s="4"/>
      <c r="JSZ21" s="5"/>
      <c r="JTA21" s="44"/>
      <c r="JTB21" s="44"/>
      <c r="JTC21" s="44"/>
      <c r="JTD21" s="5"/>
      <c r="JTE21" s="73"/>
      <c r="JTF21" s="57"/>
      <c r="JTG21" s="4"/>
      <c r="JTH21" s="5"/>
      <c r="JTI21" s="44"/>
      <c r="JTJ21" s="44"/>
      <c r="JTK21" s="44"/>
      <c r="JTL21" s="5"/>
      <c r="JTM21" s="73"/>
      <c r="JTN21" s="57"/>
      <c r="JTO21" s="4"/>
      <c r="JTP21" s="5"/>
      <c r="JTQ21" s="44"/>
      <c r="JTR21" s="44"/>
      <c r="JTS21" s="44"/>
      <c r="JTT21" s="5"/>
      <c r="JTU21" s="73"/>
      <c r="JTV21" s="57"/>
      <c r="JTW21" s="4"/>
      <c r="JTX21" s="5"/>
      <c r="JTY21" s="44"/>
      <c r="JTZ21" s="44"/>
      <c r="JUA21" s="44"/>
      <c r="JUB21" s="5"/>
      <c r="JUC21" s="73"/>
      <c r="JUD21" s="57"/>
      <c r="JUE21" s="4"/>
      <c r="JUF21" s="5"/>
      <c r="JUG21" s="44"/>
      <c r="JUH21" s="44"/>
      <c r="JUI21" s="44"/>
      <c r="JUJ21" s="5"/>
      <c r="JUK21" s="73"/>
      <c r="JUL21" s="57"/>
      <c r="JUM21" s="4"/>
      <c r="JUN21" s="5"/>
      <c r="JUO21" s="44"/>
      <c r="JUP21" s="44"/>
      <c r="JUQ21" s="44"/>
      <c r="JUR21" s="5"/>
      <c r="JUS21" s="73"/>
      <c r="JUT21" s="57"/>
      <c r="JUU21" s="4"/>
      <c r="JUV21" s="5"/>
      <c r="JUW21" s="44"/>
      <c r="JUX21" s="44"/>
      <c r="JUY21" s="44"/>
      <c r="JUZ21" s="5"/>
      <c r="JVA21" s="73"/>
      <c r="JVB21" s="57"/>
      <c r="JVC21" s="4"/>
      <c r="JVD21" s="5"/>
      <c r="JVE21" s="44"/>
      <c r="JVF21" s="44"/>
      <c r="JVG21" s="44"/>
      <c r="JVH21" s="5"/>
      <c r="JVI21" s="73"/>
      <c r="JVJ21" s="57"/>
      <c r="JVK21" s="4"/>
      <c r="JVL21" s="5"/>
      <c r="JVM21" s="44"/>
      <c r="JVN21" s="44"/>
      <c r="JVO21" s="44"/>
      <c r="JVP21" s="5"/>
      <c r="JVQ21" s="73"/>
      <c r="JVR21" s="57"/>
      <c r="JVS21" s="4"/>
      <c r="JVT21" s="5"/>
      <c r="JVU21" s="44"/>
      <c r="JVV21" s="44"/>
      <c r="JVW21" s="44"/>
      <c r="JVX21" s="5"/>
      <c r="JVY21" s="73"/>
      <c r="JVZ21" s="57"/>
      <c r="JWA21" s="4"/>
      <c r="JWB21" s="5"/>
      <c r="JWC21" s="44"/>
      <c r="JWD21" s="44"/>
      <c r="JWE21" s="44"/>
      <c r="JWF21" s="5"/>
      <c r="JWG21" s="73"/>
      <c r="JWH21" s="57"/>
      <c r="JWI21" s="4"/>
      <c r="JWJ21" s="5"/>
      <c r="JWK21" s="44"/>
      <c r="JWL21" s="44"/>
      <c r="JWM21" s="44"/>
      <c r="JWN21" s="5"/>
      <c r="JWO21" s="73"/>
      <c r="JWP21" s="57"/>
      <c r="JWQ21" s="4"/>
      <c r="JWR21" s="5"/>
      <c r="JWS21" s="44"/>
      <c r="JWT21" s="44"/>
      <c r="JWU21" s="44"/>
      <c r="JWV21" s="5"/>
      <c r="JWW21" s="73"/>
      <c r="JWX21" s="57"/>
      <c r="JWY21" s="4"/>
      <c r="JWZ21" s="5"/>
      <c r="JXA21" s="44"/>
      <c r="JXB21" s="44"/>
      <c r="JXC21" s="44"/>
      <c r="JXD21" s="5"/>
      <c r="JXE21" s="73"/>
      <c r="JXF21" s="57"/>
      <c r="JXG21" s="4"/>
      <c r="JXH21" s="5"/>
      <c r="JXI21" s="44"/>
      <c r="JXJ21" s="44"/>
      <c r="JXK21" s="44"/>
      <c r="JXL21" s="5"/>
      <c r="JXM21" s="73"/>
      <c r="JXN21" s="57"/>
      <c r="JXO21" s="4"/>
      <c r="JXP21" s="5"/>
      <c r="JXQ21" s="44"/>
      <c r="JXR21" s="44"/>
      <c r="JXS21" s="44"/>
      <c r="JXT21" s="5"/>
      <c r="JXU21" s="73"/>
      <c r="JXV21" s="57"/>
      <c r="JXW21" s="4"/>
      <c r="JXX21" s="5"/>
      <c r="JXY21" s="44"/>
      <c r="JXZ21" s="44"/>
      <c r="JYA21" s="44"/>
      <c r="JYB21" s="5"/>
      <c r="JYC21" s="73"/>
      <c r="JYD21" s="57"/>
      <c r="JYE21" s="4"/>
      <c r="JYF21" s="5"/>
      <c r="JYG21" s="44"/>
      <c r="JYH21" s="44"/>
      <c r="JYI21" s="44"/>
      <c r="JYJ21" s="5"/>
      <c r="JYK21" s="73"/>
      <c r="JYL21" s="57"/>
      <c r="JYM21" s="4"/>
      <c r="JYN21" s="5"/>
      <c r="JYO21" s="44"/>
      <c r="JYP21" s="44"/>
      <c r="JYQ21" s="44"/>
      <c r="JYR21" s="5"/>
      <c r="JYS21" s="73"/>
      <c r="JYT21" s="57"/>
      <c r="JYU21" s="4"/>
      <c r="JYV21" s="5"/>
      <c r="JYW21" s="44"/>
      <c r="JYX21" s="44"/>
      <c r="JYY21" s="44"/>
      <c r="JYZ21" s="5"/>
      <c r="JZA21" s="73"/>
      <c r="JZB21" s="57"/>
      <c r="JZC21" s="4"/>
      <c r="JZD21" s="5"/>
      <c r="JZE21" s="44"/>
      <c r="JZF21" s="44"/>
      <c r="JZG21" s="44"/>
      <c r="JZH21" s="5"/>
      <c r="JZI21" s="73"/>
      <c r="JZJ21" s="57"/>
      <c r="JZK21" s="4"/>
      <c r="JZL21" s="5"/>
      <c r="JZM21" s="44"/>
      <c r="JZN21" s="44"/>
      <c r="JZO21" s="44"/>
      <c r="JZP21" s="5"/>
      <c r="JZQ21" s="73"/>
      <c r="JZR21" s="57"/>
      <c r="JZS21" s="4"/>
      <c r="JZT21" s="5"/>
      <c r="JZU21" s="44"/>
      <c r="JZV21" s="44"/>
      <c r="JZW21" s="44"/>
      <c r="JZX21" s="5"/>
      <c r="JZY21" s="73"/>
      <c r="JZZ21" s="57"/>
      <c r="KAA21" s="4"/>
      <c r="KAB21" s="5"/>
      <c r="KAC21" s="44"/>
      <c r="KAD21" s="44"/>
      <c r="KAE21" s="44"/>
      <c r="KAF21" s="5"/>
      <c r="KAG21" s="73"/>
      <c r="KAH21" s="57"/>
      <c r="KAI21" s="4"/>
      <c r="KAJ21" s="5"/>
      <c r="KAK21" s="44"/>
      <c r="KAL21" s="44"/>
      <c r="KAM21" s="44"/>
      <c r="KAN21" s="5"/>
      <c r="KAO21" s="73"/>
      <c r="KAP21" s="57"/>
      <c r="KAQ21" s="4"/>
      <c r="KAR21" s="5"/>
      <c r="KAS21" s="44"/>
      <c r="KAT21" s="44"/>
      <c r="KAU21" s="44"/>
      <c r="KAV21" s="5"/>
      <c r="KAW21" s="73"/>
      <c r="KAX21" s="57"/>
      <c r="KAY21" s="4"/>
      <c r="KAZ21" s="5"/>
      <c r="KBA21" s="44"/>
      <c r="KBB21" s="44"/>
      <c r="KBC21" s="44"/>
      <c r="KBD21" s="5"/>
      <c r="KBE21" s="73"/>
      <c r="KBF21" s="57"/>
      <c r="KBG21" s="4"/>
      <c r="KBH21" s="5"/>
      <c r="KBI21" s="44"/>
      <c r="KBJ21" s="44"/>
      <c r="KBK21" s="44"/>
      <c r="KBL21" s="5"/>
      <c r="KBM21" s="73"/>
      <c r="KBN21" s="57"/>
      <c r="KBO21" s="4"/>
      <c r="KBP21" s="5"/>
      <c r="KBQ21" s="44"/>
      <c r="KBR21" s="44"/>
      <c r="KBS21" s="44"/>
      <c r="KBT21" s="5"/>
      <c r="KBU21" s="73"/>
      <c r="KBV21" s="57"/>
      <c r="KBW21" s="4"/>
      <c r="KBX21" s="5"/>
      <c r="KBY21" s="44"/>
      <c r="KBZ21" s="44"/>
      <c r="KCA21" s="44"/>
      <c r="KCB21" s="5"/>
      <c r="KCC21" s="73"/>
      <c r="KCD21" s="57"/>
      <c r="KCE21" s="4"/>
      <c r="KCF21" s="5"/>
      <c r="KCG21" s="44"/>
      <c r="KCH21" s="44"/>
      <c r="KCI21" s="44"/>
      <c r="KCJ21" s="5"/>
      <c r="KCK21" s="73"/>
      <c r="KCL21" s="57"/>
      <c r="KCM21" s="4"/>
      <c r="KCN21" s="5"/>
      <c r="KCO21" s="44"/>
      <c r="KCP21" s="44"/>
      <c r="KCQ21" s="44"/>
      <c r="KCR21" s="5"/>
      <c r="KCS21" s="73"/>
      <c r="KCT21" s="57"/>
      <c r="KCU21" s="4"/>
      <c r="KCV21" s="5"/>
      <c r="KCW21" s="44"/>
      <c r="KCX21" s="44"/>
      <c r="KCY21" s="44"/>
      <c r="KCZ21" s="5"/>
      <c r="KDA21" s="73"/>
      <c r="KDB21" s="57"/>
      <c r="KDC21" s="4"/>
      <c r="KDD21" s="5"/>
      <c r="KDE21" s="44"/>
      <c r="KDF21" s="44"/>
      <c r="KDG21" s="44"/>
      <c r="KDH21" s="5"/>
      <c r="KDI21" s="73"/>
      <c r="KDJ21" s="57"/>
      <c r="KDK21" s="4"/>
      <c r="KDL21" s="5"/>
      <c r="KDM21" s="44"/>
      <c r="KDN21" s="44"/>
      <c r="KDO21" s="44"/>
      <c r="KDP21" s="5"/>
      <c r="KDQ21" s="73"/>
      <c r="KDR21" s="57"/>
      <c r="KDS21" s="4"/>
      <c r="KDT21" s="5"/>
      <c r="KDU21" s="44"/>
      <c r="KDV21" s="44"/>
      <c r="KDW21" s="44"/>
      <c r="KDX21" s="5"/>
      <c r="KDY21" s="73"/>
      <c r="KDZ21" s="57"/>
      <c r="KEA21" s="4"/>
      <c r="KEB21" s="5"/>
      <c r="KEC21" s="44"/>
      <c r="KED21" s="44"/>
      <c r="KEE21" s="44"/>
      <c r="KEF21" s="5"/>
      <c r="KEG21" s="73"/>
      <c r="KEH21" s="57"/>
      <c r="KEI21" s="4"/>
      <c r="KEJ21" s="5"/>
      <c r="KEK21" s="44"/>
      <c r="KEL21" s="44"/>
      <c r="KEM21" s="44"/>
      <c r="KEN21" s="5"/>
      <c r="KEO21" s="73"/>
      <c r="KEP21" s="57"/>
      <c r="KEQ21" s="4"/>
      <c r="KER21" s="5"/>
      <c r="KES21" s="44"/>
      <c r="KET21" s="44"/>
      <c r="KEU21" s="44"/>
      <c r="KEV21" s="5"/>
      <c r="KEW21" s="73"/>
      <c r="KEX21" s="57"/>
      <c r="KEY21" s="4"/>
      <c r="KEZ21" s="5"/>
      <c r="KFA21" s="44"/>
      <c r="KFB21" s="44"/>
      <c r="KFC21" s="44"/>
      <c r="KFD21" s="5"/>
      <c r="KFE21" s="73"/>
      <c r="KFF21" s="57"/>
      <c r="KFG21" s="4"/>
      <c r="KFH21" s="5"/>
      <c r="KFI21" s="44"/>
      <c r="KFJ21" s="44"/>
      <c r="KFK21" s="44"/>
      <c r="KFL21" s="5"/>
      <c r="KFM21" s="73"/>
      <c r="KFN21" s="57"/>
      <c r="KFO21" s="4"/>
      <c r="KFP21" s="5"/>
      <c r="KFQ21" s="44"/>
      <c r="KFR21" s="44"/>
      <c r="KFS21" s="44"/>
      <c r="KFT21" s="5"/>
      <c r="KFU21" s="73"/>
      <c r="KFV21" s="57"/>
      <c r="KFW21" s="4"/>
      <c r="KFX21" s="5"/>
      <c r="KFY21" s="44"/>
      <c r="KFZ21" s="44"/>
      <c r="KGA21" s="44"/>
      <c r="KGB21" s="5"/>
      <c r="KGC21" s="73"/>
      <c r="KGD21" s="57"/>
      <c r="KGE21" s="4"/>
      <c r="KGF21" s="5"/>
      <c r="KGG21" s="44"/>
      <c r="KGH21" s="44"/>
      <c r="KGI21" s="44"/>
      <c r="KGJ21" s="5"/>
      <c r="KGK21" s="73"/>
      <c r="KGL21" s="57"/>
      <c r="KGM21" s="4"/>
      <c r="KGN21" s="5"/>
      <c r="KGO21" s="44"/>
      <c r="KGP21" s="44"/>
      <c r="KGQ21" s="44"/>
      <c r="KGR21" s="5"/>
      <c r="KGS21" s="73"/>
      <c r="KGT21" s="57"/>
      <c r="KGU21" s="4"/>
      <c r="KGV21" s="5"/>
      <c r="KGW21" s="44"/>
      <c r="KGX21" s="44"/>
      <c r="KGY21" s="44"/>
      <c r="KGZ21" s="5"/>
      <c r="KHA21" s="73"/>
      <c r="KHB21" s="57"/>
      <c r="KHC21" s="4"/>
      <c r="KHD21" s="5"/>
      <c r="KHE21" s="44"/>
      <c r="KHF21" s="44"/>
      <c r="KHG21" s="44"/>
      <c r="KHH21" s="5"/>
      <c r="KHI21" s="73"/>
      <c r="KHJ21" s="57"/>
      <c r="KHK21" s="4"/>
      <c r="KHL21" s="5"/>
      <c r="KHM21" s="44"/>
      <c r="KHN21" s="44"/>
      <c r="KHO21" s="44"/>
      <c r="KHP21" s="5"/>
      <c r="KHQ21" s="73"/>
      <c r="KHR21" s="57"/>
      <c r="KHS21" s="4"/>
      <c r="KHT21" s="5"/>
      <c r="KHU21" s="44"/>
      <c r="KHV21" s="44"/>
      <c r="KHW21" s="44"/>
      <c r="KHX21" s="5"/>
      <c r="KHY21" s="73"/>
      <c r="KHZ21" s="57"/>
      <c r="KIA21" s="4"/>
      <c r="KIB21" s="5"/>
      <c r="KIC21" s="44"/>
      <c r="KID21" s="44"/>
      <c r="KIE21" s="44"/>
      <c r="KIF21" s="5"/>
      <c r="KIG21" s="73"/>
      <c r="KIH21" s="57"/>
      <c r="KII21" s="4"/>
      <c r="KIJ21" s="5"/>
      <c r="KIK21" s="44"/>
      <c r="KIL21" s="44"/>
      <c r="KIM21" s="44"/>
      <c r="KIN21" s="5"/>
      <c r="KIO21" s="73"/>
      <c r="KIP21" s="57"/>
      <c r="KIQ21" s="4"/>
      <c r="KIR21" s="5"/>
      <c r="KIS21" s="44"/>
      <c r="KIT21" s="44"/>
      <c r="KIU21" s="44"/>
      <c r="KIV21" s="5"/>
      <c r="KIW21" s="73"/>
      <c r="KIX21" s="57"/>
      <c r="KIY21" s="4"/>
      <c r="KIZ21" s="5"/>
      <c r="KJA21" s="44"/>
      <c r="KJB21" s="44"/>
      <c r="KJC21" s="44"/>
      <c r="KJD21" s="5"/>
      <c r="KJE21" s="73"/>
      <c r="KJF21" s="57"/>
      <c r="KJG21" s="4"/>
      <c r="KJH21" s="5"/>
      <c r="KJI21" s="44"/>
      <c r="KJJ21" s="44"/>
      <c r="KJK21" s="44"/>
      <c r="KJL21" s="5"/>
      <c r="KJM21" s="73"/>
      <c r="KJN21" s="57"/>
      <c r="KJO21" s="4"/>
      <c r="KJP21" s="5"/>
      <c r="KJQ21" s="44"/>
      <c r="KJR21" s="44"/>
      <c r="KJS21" s="44"/>
      <c r="KJT21" s="5"/>
      <c r="KJU21" s="73"/>
      <c r="KJV21" s="57"/>
      <c r="KJW21" s="4"/>
      <c r="KJX21" s="5"/>
      <c r="KJY21" s="44"/>
      <c r="KJZ21" s="44"/>
      <c r="KKA21" s="44"/>
      <c r="KKB21" s="5"/>
      <c r="KKC21" s="73"/>
      <c r="KKD21" s="57"/>
      <c r="KKE21" s="4"/>
      <c r="KKF21" s="5"/>
      <c r="KKG21" s="44"/>
      <c r="KKH21" s="44"/>
      <c r="KKI21" s="44"/>
      <c r="KKJ21" s="5"/>
      <c r="KKK21" s="73"/>
      <c r="KKL21" s="57"/>
      <c r="KKM21" s="4"/>
      <c r="KKN21" s="5"/>
      <c r="KKO21" s="44"/>
      <c r="KKP21" s="44"/>
      <c r="KKQ21" s="44"/>
      <c r="KKR21" s="5"/>
      <c r="KKS21" s="73"/>
      <c r="KKT21" s="57"/>
      <c r="KKU21" s="4"/>
      <c r="KKV21" s="5"/>
      <c r="KKW21" s="44"/>
      <c r="KKX21" s="44"/>
      <c r="KKY21" s="44"/>
      <c r="KKZ21" s="5"/>
      <c r="KLA21" s="73"/>
      <c r="KLB21" s="57"/>
      <c r="KLC21" s="4"/>
      <c r="KLD21" s="5"/>
      <c r="KLE21" s="44"/>
      <c r="KLF21" s="44"/>
      <c r="KLG21" s="44"/>
      <c r="KLH21" s="5"/>
      <c r="KLI21" s="73"/>
      <c r="KLJ21" s="57"/>
      <c r="KLK21" s="4"/>
      <c r="KLL21" s="5"/>
      <c r="KLM21" s="44"/>
      <c r="KLN21" s="44"/>
      <c r="KLO21" s="44"/>
      <c r="KLP21" s="5"/>
      <c r="KLQ21" s="73"/>
      <c r="KLR21" s="57"/>
      <c r="KLS21" s="4"/>
      <c r="KLT21" s="5"/>
      <c r="KLU21" s="44"/>
      <c r="KLV21" s="44"/>
      <c r="KLW21" s="44"/>
      <c r="KLX21" s="5"/>
      <c r="KLY21" s="73"/>
      <c r="KLZ21" s="57"/>
      <c r="KMA21" s="4"/>
      <c r="KMB21" s="5"/>
      <c r="KMC21" s="44"/>
      <c r="KMD21" s="44"/>
      <c r="KME21" s="44"/>
      <c r="KMF21" s="5"/>
      <c r="KMG21" s="73"/>
      <c r="KMH21" s="57"/>
      <c r="KMI21" s="4"/>
      <c r="KMJ21" s="5"/>
      <c r="KMK21" s="44"/>
      <c r="KML21" s="44"/>
      <c r="KMM21" s="44"/>
      <c r="KMN21" s="5"/>
      <c r="KMO21" s="73"/>
      <c r="KMP21" s="57"/>
      <c r="KMQ21" s="4"/>
      <c r="KMR21" s="5"/>
      <c r="KMS21" s="44"/>
      <c r="KMT21" s="44"/>
      <c r="KMU21" s="44"/>
      <c r="KMV21" s="5"/>
      <c r="KMW21" s="73"/>
      <c r="KMX21" s="57"/>
      <c r="KMY21" s="4"/>
      <c r="KMZ21" s="5"/>
      <c r="KNA21" s="44"/>
      <c r="KNB21" s="44"/>
      <c r="KNC21" s="44"/>
      <c r="KND21" s="5"/>
      <c r="KNE21" s="73"/>
      <c r="KNF21" s="57"/>
      <c r="KNG21" s="4"/>
      <c r="KNH21" s="5"/>
      <c r="KNI21" s="44"/>
      <c r="KNJ21" s="44"/>
      <c r="KNK21" s="44"/>
      <c r="KNL21" s="5"/>
      <c r="KNM21" s="73"/>
      <c r="KNN21" s="57"/>
      <c r="KNO21" s="4"/>
      <c r="KNP21" s="5"/>
      <c r="KNQ21" s="44"/>
      <c r="KNR21" s="44"/>
      <c r="KNS21" s="44"/>
      <c r="KNT21" s="5"/>
      <c r="KNU21" s="73"/>
      <c r="KNV21" s="57"/>
      <c r="KNW21" s="4"/>
      <c r="KNX21" s="5"/>
      <c r="KNY21" s="44"/>
      <c r="KNZ21" s="44"/>
      <c r="KOA21" s="44"/>
      <c r="KOB21" s="5"/>
      <c r="KOC21" s="73"/>
      <c r="KOD21" s="57"/>
      <c r="KOE21" s="4"/>
      <c r="KOF21" s="5"/>
      <c r="KOG21" s="44"/>
      <c r="KOH21" s="44"/>
      <c r="KOI21" s="44"/>
      <c r="KOJ21" s="5"/>
      <c r="KOK21" s="73"/>
      <c r="KOL21" s="57"/>
      <c r="KOM21" s="4"/>
      <c r="KON21" s="5"/>
      <c r="KOO21" s="44"/>
      <c r="KOP21" s="44"/>
      <c r="KOQ21" s="44"/>
      <c r="KOR21" s="5"/>
      <c r="KOS21" s="73"/>
      <c r="KOT21" s="57"/>
      <c r="KOU21" s="4"/>
      <c r="KOV21" s="5"/>
      <c r="KOW21" s="44"/>
      <c r="KOX21" s="44"/>
      <c r="KOY21" s="44"/>
      <c r="KOZ21" s="5"/>
      <c r="KPA21" s="73"/>
      <c r="KPB21" s="57"/>
      <c r="KPC21" s="4"/>
      <c r="KPD21" s="5"/>
      <c r="KPE21" s="44"/>
      <c r="KPF21" s="44"/>
      <c r="KPG21" s="44"/>
      <c r="KPH21" s="5"/>
      <c r="KPI21" s="73"/>
      <c r="KPJ21" s="57"/>
      <c r="KPK21" s="4"/>
      <c r="KPL21" s="5"/>
      <c r="KPM21" s="44"/>
      <c r="KPN21" s="44"/>
      <c r="KPO21" s="44"/>
      <c r="KPP21" s="5"/>
      <c r="KPQ21" s="73"/>
      <c r="KPR21" s="57"/>
      <c r="KPS21" s="4"/>
      <c r="KPT21" s="5"/>
      <c r="KPU21" s="44"/>
      <c r="KPV21" s="44"/>
      <c r="KPW21" s="44"/>
      <c r="KPX21" s="5"/>
      <c r="KPY21" s="73"/>
      <c r="KPZ21" s="57"/>
      <c r="KQA21" s="4"/>
      <c r="KQB21" s="5"/>
      <c r="KQC21" s="44"/>
      <c r="KQD21" s="44"/>
      <c r="KQE21" s="44"/>
      <c r="KQF21" s="5"/>
      <c r="KQG21" s="73"/>
      <c r="KQH21" s="57"/>
      <c r="KQI21" s="4"/>
      <c r="KQJ21" s="5"/>
      <c r="KQK21" s="44"/>
      <c r="KQL21" s="44"/>
      <c r="KQM21" s="44"/>
      <c r="KQN21" s="5"/>
      <c r="KQO21" s="73"/>
      <c r="KQP21" s="57"/>
      <c r="KQQ21" s="4"/>
      <c r="KQR21" s="5"/>
      <c r="KQS21" s="44"/>
      <c r="KQT21" s="44"/>
      <c r="KQU21" s="44"/>
      <c r="KQV21" s="5"/>
      <c r="KQW21" s="73"/>
      <c r="KQX21" s="57"/>
      <c r="KQY21" s="4"/>
      <c r="KQZ21" s="5"/>
      <c r="KRA21" s="44"/>
      <c r="KRB21" s="44"/>
      <c r="KRC21" s="44"/>
      <c r="KRD21" s="5"/>
      <c r="KRE21" s="73"/>
      <c r="KRF21" s="57"/>
      <c r="KRG21" s="4"/>
      <c r="KRH21" s="5"/>
      <c r="KRI21" s="44"/>
      <c r="KRJ21" s="44"/>
      <c r="KRK21" s="44"/>
      <c r="KRL21" s="5"/>
      <c r="KRM21" s="73"/>
      <c r="KRN21" s="57"/>
      <c r="KRO21" s="4"/>
      <c r="KRP21" s="5"/>
      <c r="KRQ21" s="44"/>
      <c r="KRR21" s="44"/>
      <c r="KRS21" s="44"/>
      <c r="KRT21" s="5"/>
      <c r="KRU21" s="73"/>
      <c r="KRV21" s="57"/>
      <c r="KRW21" s="4"/>
      <c r="KRX21" s="5"/>
      <c r="KRY21" s="44"/>
      <c r="KRZ21" s="44"/>
      <c r="KSA21" s="44"/>
      <c r="KSB21" s="5"/>
      <c r="KSC21" s="73"/>
      <c r="KSD21" s="57"/>
      <c r="KSE21" s="4"/>
      <c r="KSF21" s="5"/>
      <c r="KSG21" s="44"/>
      <c r="KSH21" s="44"/>
      <c r="KSI21" s="44"/>
      <c r="KSJ21" s="5"/>
      <c r="KSK21" s="73"/>
      <c r="KSL21" s="57"/>
      <c r="KSM21" s="4"/>
      <c r="KSN21" s="5"/>
      <c r="KSO21" s="44"/>
      <c r="KSP21" s="44"/>
      <c r="KSQ21" s="44"/>
      <c r="KSR21" s="5"/>
      <c r="KSS21" s="73"/>
      <c r="KST21" s="57"/>
      <c r="KSU21" s="4"/>
      <c r="KSV21" s="5"/>
      <c r="KSW21" s="44"/>
      <c r="KSX21" s="44"/>
      <c r="KSY21" s="44"/>
      <c r="KSZ21" s="5"/>
      <c r="KTA21" s="73"/>
      <c r="KTB21" s="57"/>
      <c r="KTC21" s="4"/>
      <c r="KTD21" s="5"/>
      <c r="KTE21" s="44"/>
      <c r="KTF21" s="44"/>
      <c r="KTG21" s="44"/>
      <c r="KTH21" s="5"/>
      <c r="KTI21" s="73"/>
      <c r="KTJ21" s="57"/>
      <c r="KTK21" s="4"/>
      <c r="KTL21" s="5"/>
      <c r="KTM21" s="44"/>
      <c r="KTN21" s="44"/>
      <c r="KTO21" s="44"/>
      <c r="KTP21" s="5"/>
      <c r="KTQ21" s="73"/>
      <c r="KTR21" s="57"/>
      <c r="KTS21" s="4"/>
      <c r="KTT21" s="5"/>
      <c r="KTU21" s="44"/>
      <c r="KTV21" s="44"/>
      <c r="KTW21" s="44"/>
      <c r="KTX21" s="5"/>
      <c r="KTY21" s="73"/>
      <c r="KTZ21" s="57"/>
      <c r="KUA21" s="4"/>
      <c r="KUB21" s="5"/>
      <c r="KUC21" s="44"/>
      <c r="KUD21" s="44"/>
      <c r="KUE21" s="44"/>
      <c r="KUF21" s="5"/>
      <c r="KUG21" s="73"/>
      <c r="KUH21" s="57"/>
      <c r="KUI21" s="4"/>
      <c r="KUJ21" s="5"/>
      <c r="KUK21" s="44"/>
      <c r="KUL21" s="44"/>
      <c r="KUM21" s="44"/>
      <c r="KUN21" s="5"/>
      <c r="KUO21" s="73"/>
      <c r="KUP21" s="57"/>
      <c r="KUQ21" s="4"/>
      <c r="KUR21" s="5"/>
      <c r="KUS21" s="44"/>
      <c r="KUT21" s="44"/>
      <c r="KUU21" s="44"/>
      <c r="KUV21" s="5"/>
      <c r="KUW21" s="73"/>
      <c r="KUX21" s="57"/>
      <c r="KUY21" s="4"/>
      <c r="KUZ21" s="5"/>
      <c r="KVA21" s="44"/>
      <c r="KVB21" s="44"/>
      <c r="KVC21" s="44"/>
      <c r="KVD21" s="5"/>
      <c r="KVE21" s="73"/>
      <c r="KVF21" s="57"/>
      <c r="KVG21" s="4"/>
      <c r="KVH21" s="5"/>
      <c r="KVI21" s="44"/>
      <c r="KVJ21" s="44"/>
      <c r="KVK21" s="44"/>
      <c r="KVL21" s="5"/>
      <c r="KVM21" s="73"/>
      <c r="KVN21" s="57"/>
      <c r="KVO21" s="4"/>
      <c r="KVP21" s="5"/>
      <c r="KVQ21" s="44"/>
      <c r="KVR21" s="44"/>
      <c r="KVS21" s="44"/>
      <c r="KVT21" s="5"/>
      <c r="KVU21" s="73"/>
      <c r="KVV21" s="57"/>
      <c r="KVW21" s="4"/>
      <c r="KVX21" s="5"/>
      <c r="KVY21" s="44"/>
      <c r="KVZ21" s="44"/>
      <c r="KWA21" s="44"/>
      <c r="KWB21" s="5"/>
      <c r="KWC21" s="73"/>
      <c r="KWD21" s="57"/>
      <c r="KWE21" s="4"/>
      <c r="KWF21" s="5"/>
      <c r="KWG21" s="44"/>
      <c r="KWH21" s="44"/>
      <c r="KWI21" s="44"/>
      <c r="KWJ21" s="5"/>
      <c r="KWK21" s="73"/>
      <c r="KWL21" s="57"/>
      <c r="KWM21" s="4"/>
      <c r="KWN21" s="5"/>
      <c r="KWO21" s="44"/>
      <c r="KWP21" s="44"/>
      <c r="KWQ21" s="44"/>
      <c r="KWR21" s="5"/>
      <c r="KWS21" s="73"/>
      <c r="KWT21" s="57"/>
      <c r="KWU21" s="4"/>
      <c r="KWV21" s="5"/>
      <c r="KWW21" s="44"/>
      <c r="KWX21" s="44"/>
      <c r="KWY21" s="44"/>
      <c r="KWZ21" s="5"/>
      <c r="KXA21" s="73"/>
      <c r="KXB21" s="57"/>
      <c r="KXC21" s="4"/>
      <c r="KXD21" s="5"/>
      <c r="KXE21" s="44"/>
      <c r="KXF21" s="44"/>
      <c r="KXG21" s="44"/>
      <c r="KXH21" s="5"/>
      <c r="KXI21" s="73"/>
      <c r="KXJ21" s="57"/>
      <c r="KXK21" s="4"/>
      <c r="KXL21" s="5"/>
      <c r="KXM21" s="44"/>
      <c r="KXN21" s="44"/>
      <c r="KXO21" s="44"/>
      <c r="KXP21" s="5"/>
      <c r="KXQ21" s="73"/>
      <c r="KXR21" s="57"/>
      <c r="KXS21" s="4"/>
      <c r="KXT21" s="5"/>
      <c r="KXU21" s="44"/>
      <c r="KXV21" s="44"/>
      <c r="KXW21" s="44"/>
      <c r="KXX21" s="5"/>
      <c r="KXY21" s="73"/>
      <c r="KXZ21" s="57"/>
      <c r="KYA21" s="4"/>
      <c r="KYB21" s="5"/>
      <c r="KYC21" s="44"/>
      <c r="KYD21" s="44"/>
      <c r="KYE21" s="44"/>
      <c r="KYF21" s="5"/>
      <c r="KYG21" s="73"/>
      <c r="KYH21" s="57"/>
      <c r="KYI21" s="4"/>
      <c r="KYJ21" s="5"/>
      <c r="KYK21" s="44"/>
      <c r="KYL21" s="44"/>
      <c r="KYM21" s="44"/>
      <c r="KYN21" s="5"/>
      <c r="KYO21" s="73"/>
      <c r="KYP21" s="57"/>
      <c r="KYQ21" s="4"/>
      <c r="KYR21" s="5"/>
      <c r="KYS21" s="44"/>
      <c r="KYT21" s="44"/>
      <c r="KYU21" s="44"/>
      <c r="KYV21" s="5"/>
      <c r="KYW21" s="73"/>
      <c r="KYX21" s="57"/>
      <c r="KYY21" s="4"/>
      <c r="KYZ21" s="5"/>
      <c r="KZA21" s="44"/>
      <c r="KZB21" s="44"/>
      <c r="KZC21" s="44"/>
      <c r="KZD21" s="5"/>
      <c r="KZE21" s="73"/>
      <c r="KZF21" s="57"/>
      <c r="KZG21" s="4"/>
      <c r="KZH21" s="5"/>
      <c r="KZI21" s="44"/>
      <c r="KZJ21" s="44"/>
      <c r="KZK21" s="44"/>
      <c r="KZL21" s="5"/>
      <c r="KZM21" s="73"/>
      <c r="KZN21" s="57"/>
      <c r="KZO21" s="4"/>
      <c r="KZP21" s="5"/>
      <c r="KZQ21" s="44"/>
      <c r="KZR21" s="44"/>
      <c r="KZS21" s="44"/>
      <c r="KZT21" s="5"/>
      <c r="KZU21" s="73"/>
      <c r="KZV21" s="57"/>
      <c r="KZW21" s="4"/>
      <c r="KZX21" s="5"/>
      <c r="KZY21" s="44"/>
      <c r="KZZ21" s="44"/>
      <c r="LAA21" s="44"/>
      <c r="LAB21" s="5"/>
      <c r="LAC21" s="73"/>
      <c r="LAD21" s="57"/>
      <c r="LAE21" s="4"/>
      <c r="LAF21" s="5"/>
      <c r="LAG21" s="44"/>
      <c r="LAH21" s="44"/>
      <c r="LAI21" s="44"/>
      <c r="LAJ21" s="5"/>
      <c r="LAK21" s="73"/>
      <c r="LAL21" s="57"/>
      <c r="LAM21" s="4"/>
      <c r="LAN21" s="5"/>
      <c r="LAO21" s="44"/>
      <c r="LAP21" s="44"/>
      <c r="LAQ21" s="44"/>
      <c r="LAR21" s="5"/>
      <c r="LAS21" s="73"/>
      <c r="LAT21" s="57"/>
      <c r="LAU21" s="4"/>
      <c r="LAV21" s="5"/>
      <c r="LAW21" s="44"/>
      <c r="LAX21" s="44"/>
      <c r="LAY21" s="44"/>
      <c r="LAZ21" s="5"/>
      <c r="LBA21" s="73"/>
      <c r="LBB21" s="57"/>
      <c r="LBC21" s="4"/>
      <c r="LBD21" s="5"/>
      <c r="LBE21" s="44"/>
      <c r="LBF21" s="44"/>
      <c r="LBG21" s="44"/>
      <c r="LBH21" s="5"/>
      <c r="LBI21" s="73"/>
      <c r="LBJ21" s="57"/>
      <c r="LBK21" s="4"/>
      <c r="LBL21" s="5"/>
      <c r="LBM21" s="44"/>
      <c r="LBN21" s="44"/>
      <c r="LBO21" s="44"/>
      <c r="LBP21" s="5"/>
      <c r="LBQ21" s="73"/>
      <c r="LBR21" s="57"/>
      <c r="LBS21" s="4"/>
      <c r="LBT21" s="5"/>
      <c r="LBU21" s="44"/>
      <c r="LBV21" s="44"/>
      <c r="LBW21" s="44"/>
      <c r="LBX21" s="5"/>
      <c r="LBY21" s="73"/>
      <c r="LBZ21" s="57"/>
      <c r="LCA21" s="4"/>
      <c r="LCB21" s="5"/>
      <c r="LCC21" s="44"/>
      <c r="LCD21" s="44"/>
      <c r="LCE21" s="44"/>
      <c r="LCF21" s="5"/>
      <c r="LCG21" s="73"/>
      <c r="LCH21" s="57"/>
      <c r="LCI21" s="4"/>
      <c r="LCJ21" s="5"/>
      <c r="LCK21" s="44"/>
      <c r="LCL21" s="44"/>
      <c r="LCM21" s="44"/>
      <c r="LCN21" s="5"/>
      <c r="LCO21" s="73"/>
      <c r="LCP21" s="57"/>
      <c r="LCQ21" s="4"/>
      <c r="LCR21" s="5"/>
      <c r="LCS21" s="44"/>
      <c r="LCT21" s="44"/>
      <c r="LCU21" s="44"/>
      <c r="LCV21" s="5"/>
      <c r="LCW21" s="73"/>
      <c r="LCX21" s="57"/>
      <c r="LCY21" s="4"/>
      <c r="LCZ21" s="5"/>
      <c r="LDA21" s="44"/>
      <c r="LDB21" s="44"/>
      <c r="LDC21" s="44"/>
      <c r="LDD21" s="5"/>
      <c r="LDE21" s="73"/>
      <c r="LDF21" s="57"/>
      <c r="LDG21" s="4"/>
      <c r="LDH21" s="5"/>
      <c r="LDI21" s="44"/>
      <c r="LDJ21" s="44"/>
      <c r="LDK21" s="44"/>
      <c r="LDL21" s="5"/>
      <c r="LDM21" s="73"/>
      <c r="LDN21" s="57"/>
      <c r="LDO21" s="4"/>
      <c r="LDP21" s="5"/>
      <c r="LDQ21" s="44"/>
      <c r="LDR21" s="44"/>
      <c r="LDS21" s="44"/>
      <c r="LDT21" s="5"/>
      <c r="LDU21" s="73"/>
      <c r="LDV21" s="57"/>
      <c r="LDW21" s="4"/>
      <c r="LDX21" s="5"/>
      <c r="LDY21" s="44"/>
      <c r="LDZ21" s="44"/>
      <c r="LEA21" s="44"/>
      <c r="LEB21" s="5"/>
      <c r="LEC21" s="73"/>
      <c r="LED21" s="57"/>
      <c r="LEE21" s="4"/>
      <c r="LEF21" s="5"/>
      <c r="LEG21" s="44"/>
      <c r="LEH21" s="44"/>
      <c r="LEI21" s="44"/>
      <c r="LEJ21" s="5"/>
      <c r="LEK21" s="73"/>
      <c r="LEL21" s="57"/>
      <c r="LEM21" s="4"/>
      <c r="LEN21" s="5"/>
      <c r="LEO21" s="44"/>
      <c r="LEP21" s="44"/>
      <c r="LEQ21" s="44"/>
      <c r="LER21" s="5"/>
      <c r="LES21" s="73"/>
      <c r="LET21" s="57"/>
      <c r="LEU21" s="4"/>
      <c r="LEV21" s="5"/>
      <c r="LEW21" s="44"/>
      <c r="LEX21" s="44"/>
      <c r="LEY21" s="44"/>
      <c r="LEZ21" s="5"/>
      <c r="LFA21" s="73"/>
      <c r="LFB21" s="57"/>
      <c r="LFC21" s="4"/>
      <c r="LFD21" s="5"/>
      <c r="LFE21" s="44"/>
      <c r="LFF21" s="44"/>
      <c r="LFG21" s="44"/>
      <c r="LFH21" s="5"/>
      <c r="LFI21" s="73"/>
      <c r="LFJ21" s="57"/>
      <c r="LFK21" s="4"/>
      <c r="LFL21" s="5"/>
      <c r="LFM21" s="44"/>
      <c r="LFN21" s="44"/>
      <c r="LFO21" s="44"/>
      <c r="LFP21" s="5"/>
      <c r="LFQ21" s="73"/>
      <c r="LFR21" s="57"/>
      <c r="LFS21" s="4"/>
      <c r="LFT21" s="5"/>
      <c r="LFU21" s="44"/>
      <c r="LFV21" s="44"/>
      <c r="LFW21" s="44"/>
      <c r="LFX21" s="5"/>
      <c r="LFY21" s="73"/>
      <c r="LFZ21" s="57"/>
      <c r="LGA21" s="4"/>
      <c r="LGB21" s="5"/>
      <c r="LGC21" s="44"/>
      <c r="LGD21" s="44"/>
      <c r="LGE21" s="44"/>
      <c r="LGF21" s="5"/>
      <c r="LGG21" s="73"/>
      <c r="LGH21" s="57"/>
      <c r="LGI21" s="4"/>
      <c r="LGJ21" s="5"/>
      <c r="LGK21" s="44"/>
      <c r="LGL21" s="44"/>
      <c r="LGM21" s="44"/>
      <c r="LGN21" s="5"/>
      <c r="LGO21" s="73"/>
      <c r="LGP21" s="57"/>
      <c r="LGQ21" s="4"/>
      <c r="LGR21" s="5"/>
      <c r="LGS21" s="44"/>
      <c r="LGT21" s="44"/>
      <c r="LGU21" s="44"/>
      <c r="LGV21" s="5"/>
      <c r="LGW21" s="73"/>
      <c r="LGX21" s="57"/>
      <c r="LGY21" s="4"/>
      <c r="LGZ21" s="5"/>
      <c r="LHA21" s="44"/>
      <c r="LHB21" s="44"/>
      <c r="LHC21" s="44"/>
      <c r="LHD21" s="5"/>
      <c r="LHE21" s="73"/>
      <c r="LHF21" s="57"/>
      <c r="LHG21" s="4"/>
      <c r="LHH21" s="5"/>
      <c r="LHI21" s="44"/>
      <c r="LHJ21" s="44"/>
      <c r="LHK21" s="44"/>
      <c r="LHL21" s="5"/>
      <c r="LHM21" s="73"/>
      <c r="LHN21" s="57"/>
      <c r="LHO21" s="4"/>
      <c r="LHP21" s="5"/>
      <c r="LHQ21" s="44"/>
      <c r="LHR21" s="44"/>
      <c r="LHS21" s="44"/>
      <c r="LHT21" s="5"/>
      <c r="LHU21" s="73"/>
      <c r="LHV21" s="57"/>
      <c r="LHW21" s="4"/>
      <c r="LHX21" s="5"/>
      <c r="LHY21" s="44"/>
      <c r="LHZ21" s="44"/>
      <c r="LIA21" s="44"/>
      <c r="LIB21" s="5"/>
      <c r="LIC21" s="73"/>
      <c r="LID21" s="57"/>
      <c r="LIE21" s="4"/>
      <c r="LIF21" s="5"/>
      <c r="LIG21" s="44"/>
      <c r="LIH21" s="44"/>
      <c r="LII21" s="44"/>
      <c r="LIJ21" s="5"/>
      <c r="LIK21" s="73"/>
      <c r="LIL21" s="57"/>
      <c r="LIM21" s="4"/>
      <c r="LIN21" s="5"/>
      <c r="LIO21" s="44"/>
      <c r="LIP21" s="44"/>
      <c r="LIQ21" s="44"/>
      <c r="LIR21" s="5"/>
      <c r="LIS21" s="73"/>
      <c r="LIT21" s="57"/>
      <c r="LIU21" s="4"/>
      <c r="LIV21" s="5"/>
      <c r="LIW21" s="44"/>
      <c r="LIX21" s="44"/>
      <c r="LIY21" s="44"/>
      <c r="LIZ21" s="5"/>
      <c r="LJA21" s="73"/>
      <c r="LJB21" s="57"/>
      <c r="LJC21" s="4"/>
      <c r="LJD21" s="5"/>
      <c r="LJE21" s="44"/>
      <c r="LJF21" s="44"/>
      <c r="LJG21" s="44"/>
      <c r="LJH21" s="5"/>
      <c r="LJI21" s="73"/>
      <c r="LJJ21" s="57"/>
      <c r="LJK21" s="4"/>
      <c r="LJL21" s="5"/>
      <c r="LJM21" s="44"/>
      <c r="LJN21" s="44"/>
      <c r="LJO21" s="44"/>
      <c r="LJP21" s="5"/>
      <c r="LJQ21" s="73"/>
      <c r="LJR21" s="57"/>
      <c r="LJS21" s="4"/>
      <c r="LJT21" s="5"/>
      <c r="LJU21" s="44"/>
      <c r="LJV21" s="44"/>
      <c r="LJW21" s="44"/>
      <c r="LJX21" s="5"/>
      <c r="LJY21" s="73"/>
      <c r="LJZ21" s="57"/>
      <c r="LKA21" s="4"/>
      <c r="LKB21" s="5"/>
      <c r="LKC21" s="44"/>
      <c r="LKD21" s="44"/>
      <c r="LKE21" s="44"/>
      <c r="LKF21" s="5"/>
      <c r="LKG21" s="73"/>
      <c r="LKH21" s="57"/>
      <c r="LKI21" s="4"/>
      <c r="LKJ21" s="5"/>
      <c r="LKK21" s="44"/>
      <c r="LKL21" s="44"/>
      <c r="LKM21" s="44"/>
      <c r="LKN21" s="5"/>
      <c r="LKO21" s="73"/>
      <c r="LKP21" s="57"/>
      <c r="LKQ21" s="4"/>
      <c r="LKR21" s="5"/>
      <c r="LKS21" s="44"/>
      <c r="LKT21" s="44"/>
      <c r="LKU21" s="44"/>
      <c r="LKV21" s="5"/>
      <c r="LKW21" s="73"/>
      <c r="LKX21" s="57"/>
      <c r="LKY21" s="4"/>
      <c r="LKZ21" s="5"/>
      <c r="LLA21" s="44"/>
      <c r="LLB21" s="44"/>
      <c r="LLC21" s="44"/>
      <c r="LLD21" s="5"/>
      <c r="LLE21" s="73"/>
      <c r="LLF21" s="57"/>
      <c r="LLG21" s="4"/>
      <c r="LLH21" s="5"/>
      <c r="LLI21" s="44"/>
      <c r="LLJ21" s="44"/>
      <c r="LLK21" s="44"/>
      <c r="LLL21" s="5"/>
      <c r="LLM21" s="73"/>
      <c r="LLN21" s="57"/>
      <c r="LLO21" s="4"/>
      <c r="LLP21" s="5"/>
      <c r="LLQ21" s="44"/>
      <c r="LLR21" s="44"/>
      <c r="LLS21" s="44"/>
      <c r="LLT21" s="5"/>
      <c r="LLU21" s="73"/>
      <c r="LLV21" s="57"/>
      <c r="LLW21" s="4"/>
      <c r="LLX21" s="5"/>
      <c r="LLY21" s="44"/>
      <c r="LLZ21" s="44"/>
      <c r="LMA21" s="44"/>
      <c r="LMB21" s="5"/>
      <c r="LMC21" s="73"/>
      <c r="LMD21" s="57"/>
      <c r="LME21" s="4"/>
      <c r="LMF21" s="5"/>
      <c r="LMG21" s="44"/>
      <c r="LMH21" s="44"/>
      <c r="LMI21" s="44"/>
      <c r="LMJ21" s="5"/>
      <c r="LMK21" s="73"/>
      <c r="LML21" s="57"/>
      <c r="LMM21" s="4"/>
      <c r="LMN21" s="5"/>
      <c r="LMO21" s="44"/>
      <c r="LMP21" s="44"/>
      <c r="LMQ21" s="44"/>
      <c r="LMR21" s="5"/>
      <c r="LMS21" s="73"/>
      <c r="LMT21" s="57"/>
      <c r="LMU21" s="4"/>
      <c r="LMV21" s="5"/>
      <c r="LMW21" s="44"/>
      <c r="LMX21" s="44"/>
      <c r="LMY21" s="44"/>
      <c r="LMZ21" s="5"/>
      <c r="LNA21" s="73"/>
      <c r="LNB21" s="57"/>
      <c r="LNC21" s="4"/>
      <c r="LND21" s="5"/>
      <c r="LNE21" s="44"/>
      <c r="LNF21" s="44"/>
      <c r="LNG21" s="44"/>
      <c r="LNH21" s="5"/>
      <c r="LNI21" s="73"/>
      <c r="LNJ21" s="57"/>
      <c r="LNK21" s="4"/>
      <c r="LNL21" s="5"/>
      <c r="LNM21" s="44"/>
      <c r="LNN21" s="44"/>
      <c r="LNO21" s="44"/>
      <c r="LNP21" s="5"/>
      <c r="LNQ21" s="73"/>
      <c r="LNR21" s="57"/>
      <c r="LNS21" s="4"/>
      <c r="LNT21" s="5"/>
      <c r="LNU21" s="44"/>
      <c r="LNV21" s="44"/>
      <c r="LNW21" s="44"/>
      <c r="LNX21" s="5"/>
      <c r="LNY21" s="73"/>
      <c r="LNZ21" s="57"/>
      <c r="LOA21" s="4"/>
      <c r="LOB21" s="5"/>
      <c r="LOC21" s="44"/>
      <c r="LOD21" s="44"/>
      <c r="LOE21" s="44"/>
      <c r="LOF21" s="5"/>
      <c r="LOG21" s="73"/>
      <c r="LOH21" s="57"/>
      <c r="LOI21" s="4"/>
      <c r="LOJ21" s="5"/>
      <c r="LOK21" s="44"/>
      <c r="LOL21" s="44"/>
      <c r="LOM21" s="44"/>
      <c r="LON21" s="5"/>
      <c r="LOO21" s="73"/>
      <c r="LOP21" s="57"/>
      <c r="LOQ21" s="4"/>
      <c r="LOR21" s="5"/>
      <c r="LOS21" s="44"/>
      <c r="LOT21" s="44"/>
      <c r="LOU21" s="44"/>
      <c r="LOV21" s="5"/>
      <c r="LOW21" s="73"/>
      <c r="LOX21" s="57"/>
      <c r="LOY21" s="4"/>
      <c r="LOZ21" s="5"/>
      <c r="LPA21" s="44"/>
      <c r="LPB21" s="44"/>
      <c r="LPC21" s="44"/>
      <c r="LPD21" s="5"/>
      <c r="LPE21" s="73"/>
      <c r="LPF21" s="57"/>
      <c r="LPG21" s="4"/>
      <c r="LPH21" s="5"/>
      <c r="LPI21" s="44"/>
      <c r="LPJ21" s="44"/>
      <c r="LPK21" s="44"/>
      <c r="LPL21" s="5"/>
      <c r="LPM21" s="73"/>
      <c r="LPN21" s="57"/>
      <c r="LPO21" s="4"/>
      <c r="LPP21" s="5"/>
      <c r="LPQ21" s="44"/>
      <c r="LPR21" s="44"/>
      <c r="LPS21" s="44"/>
      <c r="LPT21" s="5"/>
      <c r="LPU21" s="73"/>
      <c r="LPV21" s="57"/>
      <c r="LPW21" s="4"/>
      <c r="LPX21" s="5"/>
      <c r="LPY21" s="44"/>
      <c r="LPZ21" s="44"/>
      <c r="LQA21" s="44"/>
      <c r="LQB21" s="5"/>
      <c r="LQC21" s="73"/>
      <c r="LQD21" s="57"/>
      <c r="LQE21" s="4"/>
      <c r="LQF21" s="5"/>
      <c r="LQG21" s="44"/>
      <c r="LQH21" s="44"/>
      <c r="LQI21" s="44"/>
      <c r="LQJ21" s="5"/>
      <c r="LQK21" s="73"/>
      <c r="LQL21" s="57"/>
      <c r="LQM21" s="4"/>
      <c r="LQN21" s="5"/>
      <c r="LQO21" s="44"/>
      <c r="LQP21" s="44"/>
      <c r="LQQ21" s="44"/>
      <c r="LQR21" s="5"/>
      <c r="LQS21" s="73"/>
      <c r="LQT21" s="57"/>
      <c r="LQU21" s="4"/>
      <c r="LQV21" s="5"/>
      <c r="LQW21" s="44"/>
      <c r="LQX21" s="44"/>
      <c r="LQY21" s="44"/>
      <c r="LQZ21" s="5"/>
      <c r="LRA21" s="73"/>
      <c r="LRB21" s="57"/>
      <c r="LRC21" s="4"/>
      <c r="LRD21" s="5"/>
      <c r="LRE21" s="44"/>
      <c r="LRF21" s="44"/>
      <c r="LRG21" s="44"/>
      <c r="LRH21" s="5"/>
      <c r="LRI21" s="73"/>
      <c r="LRJ21" s="57"/>
      <c r="LRK21" s="4"/>
      <c r="LRL21" s="5"/>
      <c r="LRM21" s="44"/>
      <c r="LRN21" s="44"/>
      <c r="LRO21" s="44"/>
      <c r="LRP21" s="5"/>
      <c r="LRQ21" s="73"/>
      <c r="LRR21" s="57"/>
      <c r="LRS21" s="4"/>
      <c r="LRT21" s="5"/>
      <c r="LRU21" s="44"/>
      <c r="LRV21" s="44"/>
      <c r="LRW21" s="44"/>
      <c r="LRX21" s="5"/>
      <c r="LRY21" s="73"/>
      <c r="LRZ21" s="57"/>
      <c r="LSA21" s="4"/>
      <c r="LSB21" s="5"/>
      <c r="LSC21" s="44"/>
      <c r="LSD21" s="44"/>
      <c r="LSE21" s="44"/>
      <c r="LSF21" s="5"/>
      <c r="LSG21" s="73"/>
      <c r="LSH21" s="57"/>
      <c r="LSI21" s="4"/>
      <c r="LSJ21" s="5"/>
      <c r="LSK21" s="44"/>
      <c r="LSL21" s="44"/>
      <c r="LSM21" s="44"/>
      <c r="LSN21" s="5"/>
      <c r="LSO21" s="73"/>
      <c r="LSP21" s="57"/>
      <c r="LSQ21" s="4"/>
      <c r="LSR21" s="5"/>
      <c r="LSS21" s="44"/>
      <c r="LST21" s="44"/>
      <c r="LSU21" s="44"/>
      <c r="LSV21" s="5"/>
      <c r="LSW21" s="73"/>
      <c r="LSX21" s="57"/>
      <c r="LSY21" s="4"/>
      <c r="LSZ21" s="5"/>
      <c r="LTA21" s="44"/>
      <c r="LTB21" s="44"/>
      <c r="LTC21" s="44"/>
      <c r="LTD21" s="5"/>
      <c r="LTE21" s="73"/>
      <c r="LTF21" s="57"/>
      <c r="LTG21" s="4"/>
      <c r="LTH21" s="5"/>
      <c r="LTI21" s="44"/>
      <c r="LTJ21" s="44"/>
      <c r="LTK21" s="44"/>
      <c r="LTL21" s="5"/>
      <c r="LTM21" s="73"/>
      <c r="LTN21" s="57"/>
      <c r="LTO21" s="4"/>
      <c r="LTP21" s="5"/>
      <c r="LTQ21" s="44"/>
      <c r="LTR21" s="44"/>
      <c r="LTS21" s="44"/>
      <c r="LTT21" s="5"/>
      <c r="LTU21" s="73"/>
      <c r="LTV21" s="57"/>
      <c r="LTW21" s="4"/>
      <c r="LTX21" s="5"/>
      <c r="LTY21" s="44"/>
      <c r="LTZ21" s="44"/>
      <c r="LUA21" s="44"/>
      <c r="LUB21" s="5"/>
      <c r="LUC21" s="73"/>
      <c r="LUD21" s="57"/>
      <c r="LUE21" s="4"/>
      <c r="LUF21" s="5"/>
      <c r="LUG21" s="44"/>
      <c r="LUH21" s="44"/>
      <c r="LUI21" s="44"/>
      <c r="LUJ21" s="5"/>
      <c r="LUK21" s="73"/>
      <c r="LUL21" s="57"/>
      <c r="LUM21" s="4"/>
      <c r="LUN21" s="5"/>
      <c r="LUO21" s="44"/>
      <c r="LUP21" s="44"/>
      <c r="LUQ21" s="44"/>
      <c r="LUR21" s="5"/>
      <c r="LUS21" s="73"/>
      <c r="LUT21" s="57"/>
      <c r="LUU21" s="4"/>
      <c r="LUV21" s="5"/>
      <c r="LUW21" s="44"/>
      <c r="LUX21" s="44"/>
      <c r="LUY21" s="44"/>
      <c r="LUZ21" s="5"/>
      <c r="LVA21" s="73"/>
      <c r="LVB21" s="57"/>
      <c r="LVC21" s="4"/>
      <c r="LVD21" s="5"/>
      <c r="LVE21" s="44"/>
      <c r="LVF21" s="44"/>
      <c r="LVG21" s="44"/>
      <c r="LVH21" s="5"/>
      <c r="LVI21" s="73"/>
      <c r="LVJ21" s="57"/>
      <c r="LVK21" s="4"/>
      <c r="LVL21" s="5"/>
      <c r="LVM21" s="44"/>
      <c r="LVN21" s="44"/>
      <c r="LVO21" s="44"/>
      <c r="LVP21" s="5"/>
      <c r="LVQ21" s="73"/>
      <c r="LVR21" s="57"/>
      <c r="LVS21" s="4"/>
      <c r="LVT21" s="5"/>
      <c r="LVU21" s="44"/>
      <c r="LVV21" s="44"/>
      <c r="LVW21" s="44"/>
      <c r="LVX21" s="5"/>
      <c r="LVY21" s="73"/>
      <c r="LVZ21" s="57"/>
      <c r="LWA21" s="4"/>
      <c r="LWB21" s="5"/>
      <c r="LWC21" s="44"/>
      <c r="LWD21" s="44"/>
      <c r="LWE21" s="44"/>
      <c r="LWF21" s="5"/>
      <c r="LWG21" s="73"/>
      <c r="LWH21" s="57"/>
      <c r="LWI21" s="4"/>
      <c r="LWJ21" s="5"/>
      <c r="LWK21" s="44"/>
      <c r="LWL21" s="44"/>
      <c r="LWM21" s="44"/>
      <c r="LWN21" s="5"/>
      <c r="LWO21" s="73"/>
      <c r="LWP21" s="57"/>
      <c r="LWQ21" s="4"/>
      <c r="LWR21" s="5"/>
      <c r="LWS21" s="44"/>
      <c r="LWT21" s="44"/>
      <c r="LWU21" s="44"/>
      <c r="LWV21" s="5"/>
      <c r="LWW21" s="73"/>
      <c r="LWX21" s="57"/>
      <c r="LWY21" s="4"/>
      <c r="LWZ21" s="5"/>
      <c r="LXA21" s="44"/>
      <c r="LXB21" s="44"/>
      <c r="LXC21" s="44"/>
      <c r="LXD21" s="5"/>
      <c r="LXE21" s="73"/>
      <c r="LXF21" s="57"/>
      <c r="LXG21" s="4"/>
      <c r="LXH21" s="5"/>
      <c r="LXI21" s="44"/>
      <c r="LXJ21" s="44"/>
      <c r="LXK21" s="44"/>
      <c r="LXL21" s="5"/>
      <c r="LXM21" s="73"/>
      <c r="LXN21" s="57"/>
      <c r="LXO21" s="4"/>
      <c r="LXP21" s="5"/>
      <c r="LXQ21" s="44"/>
      <c r="LXR21" s="44"/>
      <c r="LXS21" s="44"/>
      <c r="LXT21" s="5"/>
      <c r="LXU21" s="73"/>
      <c r="LXV21" s="57"/>
      <c r="LXW21" s="4"/>
      <c r="LXX21" s="5"/>
      <c r="LXY21" s="44"/>
      <c r="LXZ21" s="44"/>
      <c r="LYA21" s="44"/>
      <c r="LYB21" s="5"/>
      <c r="LYC21" s="73"/>
      <c r="LYD21" s="57"/>
      <c r="LYE21" s="4"/>
      <c r="LYF21" s="5"/>
      <c r="LYG21" s="44"/>
      <c r="LYH21" s="44"/>
      <c r="LYI21" s="44"/>
      <c r="LYJ21" s="5"/>
      <c r="LYK21" s="73"/>
      <c r="LYL21" s="57"/>
      <c r="LYM21" s="4"/>
      <c r="LYN21" s="5"/>
      <c r="LYO21" s="44"/>
      <c r="LYP21" s="44"/>
      <c r="LYQ21" s="44"/>
      <c r="LYR21" s="5"/>
      <c r="LYS21" s="73"/>
      <c r="LYT21" s="57"/>
      <c r="LYU21" s="4"/>
      <c r="LYV21" s="5"/>
      <c r="LYW21" s="44"/>
      <c r="LYX21" s="44"/>
      <c r="LYY21" s="44"/>
      <c r="LYZ21" s="5"/>
      <c r="LZA21" s="73"/>
      <c r="LZB21" s="57"/>
      <c r="LZC21" s="4"/>
      <c r="LZD21" s="5"/>
      <c r="LZE21" s="44"/>
      <c r="LZF21" s="44"/>
      <c r="LZG21" s="44"/>
      <c r="LZH21" s="5"/>
      <c r="LZI21" s="73"/>
      <c r="LZJ21" s="57"/>
      <c r="LZK21" s="4"/>
      <c r="LZL21" s="5"/>
      <c r="LZM21" s="44"/>
      <c r="LZN21" s="44"/>
      <c r="LZO21" s="44"/>
      <c r="LZP21" s="5"/>
      <c r="LZQ21" s="73"/>
      <c r="LZR21" s="57"/>
      <c r="LZS21" s="4"/>
      <c r="LZT21" s="5"/>
      <c r="LZU21" s="44"/>
      <c r="LZV21" s="44"/>
      <c r="LZW21" s="44"/>
      <c r="LZX21" s="5"/>
      <c r="LZY21" s="73"/>
      <c r="LZZ21" s="57"/>
      <c r="MAA21" s="4"/>
      <c r="MAB21" s="5"/>
      <c r="MAC21" s="44"/>
      <c r="MAD21" s="44"/>
      <c r="MAE21" s="44"/>
      <c r="MAF21" s="5"/>
      <c r="MAG21" s="73"/>
      <c r="MAH21" s="57"/>
      <c r="MAI21" s="4"/>
      <c r="MAJ21" s="5"/>
      <c r="MAK21" s="44"/>
      <c r="MAL21" s="44"/>
      <c r="MAM21" s="44"/>
      <c r="MAN21" s="5"/>
      <c r="MAO21" s="73"/>
      <c r="MAP21" s="57"/>
      <c r="MAQ21" s="4"/>
      <c r="MAR21" s="5"/>
      <c r="MAS21" s="44"/>
      <c r="MAT21" s="44"/>
      <c r="MAU21" s="44"/>
      <c r="MAV21" s="5"/>
      <c r="MAW21" s="73"/>
      <c r="MAX21" s="57"/>
      <c r="MAY21" s="4"/>
      <c r="MAZ21" s="5"/>
      <c r="MBA21" s="44"/>
      <c r="MBB21" s="44"/>
      <c r="MBC21" s="44"/>
      <c r="MBD21" s="5"/>
      <c r="MBE21" s="73"/>
      <c r="MBF21" s="57"/>
      <c r="MBG21" s="4"/>
      <c r="MBH21" s="5"/>
      <c r="MBI21" s="44"/>
      <c r="MBJ21" s="44"/>
      <c r="MBK21" s="44"/>
      <c r="MBL21" s="5"/>
      <c r="MBM21" s="73"/>
      <c r="MBN21" s="57"/>
      <c r="MBO21" s="4"/>
      <c r="MBP21" s="5"/>
      <c r="MBQ21" s="44"/>
      <c r="MBR21" s="44"/>
      <c r="MBS21" s="44"/>
      <c r="MBT21" s="5"/>
      <c r="MBU21" s="73"/>
      <c r="MBV21" s="57"/>
      <c r="MBW21" s="4"/>
      <c r="MBX21" s="5"/>
      <c r="MBY21" s="44"/>
      <c r="MBZ21" s="44"/>
      <c r="MCA21" s="44"/>
      <c r="MCB21" s="5"/>
      <c r="MCC21" s="73"/>
      <c r="MCD21" s="57"/>
      <c r="MCE21" s="4"/>
      <c r="MCF21" s="5"/>
      <c r="MCG21" s="44"/>
      <c r="MCH21" s="44"/>
      <c r="MCI21" s="44"/>
      <c r="MCJ21" s="5"/>
      <c r="MCK21" s="73"/>
      <c r="MCL21" s="57"/>
      <c r="MCM21" s="4"/>
      <c r="MCN21" s="5"/>
      <c r="MCO21" s="44"/>
      <c r="MCP21" s="44"/>
      <c r="MCQ21" s="44"/>
      <c r="MCR21" s="5"/>
      <c r="MCS21" s="73"/>
      <c r="MCT21" s="57"/>
      <c r="MCU21" s="4"/>
      <c r="MCV21" s="5"/>
      <c r="MCW21" s="44"/>
      <c r="MCX21" s="44"/>
      <c r="MCY21" s="44"/>
      <c r="MCZ21" s="5"/>
      <c r="MDA21" s="73"/>
      <c r="MDB21" s="57"/>
      <c r="MDC21" s="4"/>
      <c r="MDD21" s="5"/>
      <c r="MDE21" s="44"/>
      <c r="MDF21" s="44"/>
      <c r="MDG21" s="44"/>
      <c r="MDH21" s="5"/>
      <c r="MDI21" s="73"/>
      <c r="MDJ21" s="57"/>
      <c r="MDK21" s="4"/>
      <c r="MDL21" s="5"/>
      <c r="MDM21" s="44"/>
      <c r="MDN21" s="44"/>
      <c r="MDO21" s="44"/>
      <c r="MDP21" s="5"/>
      <c r="MDQ21" s="73"/>
      <c r="MDR21" s="57"/>
      <c r="MDS21" s="4"/>
      <c r="MDT21" s="5"/>
      <c r="MDU21" s="44"/>
      <c r="MDV21" s="44"/>
      <c r="MDW21" s="44"/>
      <c r="MDX21" s="5"/>
      <c r="MDY21" s="73"/>
      <c r="MDZ21" s="57"/>
      <c r="MEA21" s="4"/>
      <c r="MEB21" s="5"/>
      <c r="MEC21" s="44"/>
      <c r="MED21" s="44"/>
      <c r="MEE21" s="44"/>
      <c r="MEF21" s="5"/>
      <c r="MEG21" s="73"/>
      <c r="MEH21" s="57"/>
      <c r="MEI21" s="4"/>
      <c r="MEJ21" s="5"/>
      <c r="MEK21" s="44"/>
      <c r="MEL21" s="44"/>
      <c r="MEM21" s="44"/>
      <c r="MEN21" s="5"/>
      <c r="MEO21" s="73"/>
      <c r="MEP21" s="57"/>
      <c r="MEQ21" s="4"/>
      <c r="MER21" s="5"/>
      <c r="MES21" s="44"/>
      <c r="MET21" s="44"/>
      <c r="MEU21" s="44"/>
      <c r="MEV21" s="5"/>
      <c r="MEW21" s="73"/>
      <c r="MEX21" s="57"/>
      <c r="MEY21" s="4"/>
      <c r="MEZ21" s="5"/>
      <c r="MFA21" s="44"/>
      <c r="MFB21" s="44"/>
      <c r="MFC21" s="44"/>
      <c r="MFD21" s="5"/>
      <c r="MFE21" s="73"/>
      <c r="MFF21" s="57"/>
      <c r="MFG21" s="4"/>
      <c r="MFH21" s="5"/>
      <c r="MFI21" s="44"/>
      <c r="MFJ21" s="44"/>
      <c r="MFK21" s="44"/>
      <c r="MFL21" s="5"/>
      <c r="MFM21" s="73"/>
      <c r="MFN21" s="57"/>
      <c r="MFO21" s="4"/>
      <c r="MFP21" s="5"/>
      <c r="MFQ21" s="44"/>
      <c r="MFR21" s="44"/>
      <c r="MFS21" s="44"/>
      <c r="MFT21" s="5"/>
      <c r="MFU21" s="73"/>
      <c r="MFV21" s="57"/>
      <c r="MFW21" s="4"/>
      <c r="MFX21" s="5"/>
      <c r="MFY21" s="44"/>
      <c r="MFZ21" s="44"/>
      <c r="MGA21" s="44"/>
      <c r="MGB21" s="5"/>
      <c r="MGC21" s="73"/>
      <c r="MGD21" s="57"/>
      <c r="MGE21" s="4"/>
      <c r="MGF21" s="5"/>
      <c r="MGG21" s="44"/>
      <c r="MGH21" s="44"/>
      <c r="MGI21" s="44"/>
      <c r="MGJ21" s="5"/>
      <c r="MGK21" s="73"/>
      <c r="MGL21" s="57"/>
      <c r="MGM21" s="4"/>
      <c r="MGN21" s="5"/>
      <c r="MGO21" s="44"/>
      <c r="MGP21" s="44"/>
      <c r="MGQ21" s="44"/>
      <c r="MGR21" s="5"/>
      <c r="MGS21" s="73"/>
      <c r="MGT21" s="57"/>
      <c r="MGU21" s="4"/>
      <c r="MGV21" s="5"/>
      <c r="MGW21" s="44"/>
      <c r="MGX21" s="44"/>
      <c r="MGY21" s="44"/>
      <c r="MGZ21" s="5"/>
      <c r="MHA21" s="73"/>
      <c r="MHB21" s="57"/>
      <c r="MHC21" s="4"/>
      <c r="MHD21" s="5"/>
      <c r="MHE21" s="44"/>
      <c r="MHF21" s="44"/>
      <c r="MHG21" s="44"/>
      <c r="MHH21" s="5"/>
      <c r="MHI21" s="73"/>
      <c r="MHJ21" s="57"/>
      <c r="MHK21" s="4"/>
      <c r="MHL21" s="5"/>
      <c r="MHM21" s="44"/>
      <c r="MHN21" s="44"/>
      <c r="MHO21" s="44"/>
      <c r="MHP21" s="5"/>
      <c r="MHQ21" s="73"/>
      <c r="MHR21" s="57"/>
      <c r="MHS21" s="4"/>
      <c r="MHT21" s="5"/>
      <c r="MHU21" s="44"/>
      <c r="MHV21" s="44"/>
      <c r="MHW21" s="44"/>
      <c r="MHX21" s="5"/>
      <c r="MHY21" s="73"/>
      <c r="MHZ21" s="57"/>
      <c r="MIA21" s="4"/>
      <c r="MIB21" s="5"/>
      <c r="MIC21" s="44"/>
      <c r="MID21" s="44"/>
      <c r="MIE21" s="44"/>
      <c r="MIF21" s="5"/>
      <c r="MIG21" s="73"/>
      <c r="MIH21" s="57"/>
      <c r="MII21" s="4"/>
      <c r="MIJ21" s="5"/>
      <c r="MIK21" s="44"/>
      <c r="MIL21" s="44"/>
      <c r="MIM21" s="44"/>
      <c r="MIN21" s="5"/>
      <c r="MIO21" s="73"/>
      <c r="MIP21" s="57"/>
      <c r="MIQ21" s="4"/>
      <c r="MIR21" s="5"/>
      <c r="MIS21" s="44"/>
      <c r="MIT21" s="44"/>
      <c r="MIU21" s="44"/>
      <c r="MIV21" s="5"/>
      <c r="MIW21" s="73"/>
      <c r="MIX21" s="57"/>
      <c r="MIY21" s="4"/>
      <c r="MIZ21" s="5"/>
      <c r="MJA21" s="44"/>
      <c r="MJB21" s="44"/>
      <c r="MJC21" s="44"/>
      <c r="MJD21" s="5"/>
      <c r="MJE21" s="73"/>
      <c r="MJF21" s="57"/>
      <c r="MJG21" s="4"/>
      <c r="MJH21" s="5"/>
      <c r="MJI21" s="44"/>
      <c r="MJJ21" s="44"/>
      <c r="MJK21" s="44"/>
      <c r="MJL21" s="5"/>
      <c r="MJM21" s="73"/>
      <c r="MJN21" s="57"/>
      <c r="MJO21" s="4"/>
      <c r="MJP21" s="5"/>
      <c r="MJQ21" s="44"/>
      <c r="MJR21" s="44"/>
      <c r="MJS21" s="44"/>
      <c r="MJT21" s="5"/>
      <c r="MJU21" s="73"/>
      <c r="MJV21" s="57"/>
      <c r="MJW21" s="4"/>
      <c r="MJX21" s="5"/>
      <c r="MJY21" s="44"/>
      <c r="MJZ21" s="44"/>
      <c r="MKA21" s="44"/>
      <c r="MKB21" s="5"/>
      <c r="MKC21" s="73"/>
      <c r="MKD21" s="57"/>
      <c r="MKE21" s="4"/>
      <c r="MKF21" s="5"/>
      <c r="MKG21" s="44"/>
      <c r="MKH21" s="44"/>
      <c r="MKI21" s="44"/>
      <c r="MKJ21" s="5"/>
      <c r="MKK21" s="73"/>
      <c r="MKL21" s="57"/>
      <c r="MKM21" s="4"/>
      <c r="MKN21" s="5"/>
      <c r="MKO21" s="44"/>
      <c r="MKP21" s="44"/>
      <c r="MKQ21" s="44"/>
      <c r="MKR21" s="5"/>
      <c r="MKS21" s="73"/>
      <c r="MKT21" s="57"/>
      <c r="MKU21" s="4"/>
      <c r="MKV21" s="5"/>
      <c r="MKW21" s="44"/>
      <c r="MKX21" s="44"/>
      <c r="MKY21" s="44"/>
      <c r="MKZ21" s="5"/>
      <c r="MLA21" s="73"/>
      <c r="MLB21" s="57"/>
      <c r="MLC21" s="4"/>
      <c r="MLD21" s="5"/>
      <c r="MLE21" s="44"/>
      <c r="MLF21" s="44"/>
      <c r="MLG21" s="44"/>
      <c r="MLH21" s="5"/>
      <c r="MLI21" s="73"/>
      <c r="MLJ21" s="57"/>
      <c r="MLK21" s="4"/>
      <c r="MLL21" s="5"/>
      <c r="MLM21" s="44"/>
      <c r="MLN21" s="44"/>
      <c r="MLO21" s="44"/>
      <c r="MLP21" s="5"/>
      <c r="MLQ21" s="73"/>
      <c r="MLR21" s="57"/>
      <c r="MLS21" s="4"/>
      <c r="MLT21" s="5"/>
      <c r="MLU21" s="44"/>
      <c r="MLV21" s="44"/>
      <c r="MLW21" s="44"/>
      <c r="MLX21" s="5"/>
      <c r="MLY21" s="73"/>
      <c r="MLZ21" s="57"/>
      <c r="MMA21" s="4"/>
      <c r="MMB21" s="5"/>
      <c r="MMC21" s="44"/>
      <c r="MMD21" s="44"/>
      <c r="MME21" s="44"/>
      <c r="MMF21" s="5"/>
      <c r="MMG21" s="73"/>
      <c r="MMH21" s="57"/>
      <c r="MMI21" s="4"/>
      <c r="MMJ21" s="5"/>
      <c r="MMK21" s="44"/>
      <c r="MML21" s="44"/>
      <c r="MMM21" s="44"/>
      <c r="MMN21" s="5"/>
      <c r="MMO21" s="73"/>
      <c r="MMP21" s="57"/>
      <c r="MMQ21" s="4"/>
      <c r="MMR21" s="5"/>
      <c r="MMS21" s="44"/>
      <c r="MMT21" s="44"/>
      <c r="MMU21" s="44"/>
      <c r="MMV21" s="5"/>
      <c r="MMW21" s="73"/>
      <c r="MMX21" s="57"/>
      <c r="MMY21" s="4"/>
      <c r="MMZ21" s="5"/>
      <c r="MNA21" s="44"/>
      <c r="MNB21" s="44"/>
      <c r="MNC21" s="44"/>
      <c r="MND21" s="5"/>
      <c r="MNE21" s="73"/>
      <c r="MNF21" s="57"/>
      <c r="MNG21" s="4"/>
      <c r="MNH21" s="5"/>
      <c r="MNI21" s="44"/>
      <c r="MNJ21" s="44"/>
      <c r="MNK21" s="44"/>
      <c r="MNL21" s="5"/>
      <c r="MNM21" s="73"/>
      <c r="MNN21" s="57"/>
      <c r="MNO21" s="4"/>
      <c r="MNP21" s="5"/>
      <c r="MNQ21" s="44"/>
      <c r="MNR21" s="44"/>
      <c r="MNS21" s="44"/>
      <c r="MNT21" s="5"/>
      <c r="MNU21" s="73"/>
      <c r="MNV21" s="57"/>
      <c r="MNW21" s="4"/>
      <c r="MNX21" s="5"/>
      <c r="MNY21" s="44"/>
      <c r="MNZ21" s="44"/>
      <c r="MOA21" s="44"/>
      <c r="MOB21" s="5"/>
      <c r="MOC21" s="73"/>
      <c r="MOD21" s="57"/>
      <c r="MOE21" s="4"/>
      <c r="MOF21" s="5"/>
      <c r="MOG21" s="44"/>
      <c r="MOH21" s="44"/>
      <c r="MOI21" s="44"/>
      <c r="MOJ21" s="5"/>
      <c r="MOK21" s="73"/>
      <c r="MOL21" s="57"/>
      <c r="MOM21" s="4"/>
      <c r="MON21" s="5"/>
      <c r="MOO21" s="44"/>
      <c r="MOP21" s="44"/>
      <c r="MOQ21" s="44"/>
      <c r="MOR21" s="5"/>
      <c r="MOS21" s="73"/>
      <c r="MOT21" s="57"/>
      <c r="MOU21" s="4"/>
      <c r="MOV21" s="5"/>
      <c r="MOW21" s="44"/>
      <c r="MOX21" s="44"/>
      <c r="MOY21" s="44"/>
      <c r="MOZ21" s="5"/>
      <c r="MPA21" s="73"/>
      <c r="MPB21" s="57"/>
      <c r="MPC21" s="4"/>
      <c r="MPD21" s="5"/>
      <c r="MPE21" s="44"/>
      <c r="MPF21" s="44"/>
      <c r="MPG21" s="44"/>
      <c r="MPH21" s="5"/>
      <c r="MPI21" s="73"/>
      <c r="MPJ21" s="57"/>
      <c r="MPK21" s="4"/>
      <c r="MPL21" s="5"/>
      <c r="MPM21" s="44"/>
      <c r="MPN21" s="44"/>
      <c r="MPO21" s="44"/>
      <c r="MPP21" s="5"/>
      <c r="MPQ21" s="73"/>
      <c r="MPR21" s="57"/>
      <c r="MPS21" s="4"/>
      <c r="MPT21" s="5"/>
      <c r="MPU21" s="44"/>
      <c r="MPV21" s="44"/>
      <c r="MPW21" s="44"/>
      <c r="MPX21" s="5"/>
      <c r="MPY21" s="73"/>
      <c r="MPZ21" s="57"/>
      <c r="MQA21" s="4"/>
      <c r="MQB21" s="5"/>
      <c r="MQC21" s="44"/>
      <c r="MQD21" s="44"/>
      <c r="MQE21" s="44"/>
      <c r="MQF21" s="5"/>
      <c r="MQG21" s="73"/>
      <c r="MQH21" s="57"/>
      <c r="MQI21" s="4"/>
      <c r="MQJ21" s="5"/>
      <c r="MQK21" s="44"/>
      <c r="MQL21" s="44"/>
      <c r="MQM21" s="44"/>
      <c r="MQN21" s="5"/>
      <c r="MQO21" s="73"/>
      <c r="MQP21" s="57"/>
      <c r="MQQ21" s="4"/>
      <c r="MQR21" s="5"/>
      <c r="MQS21" s="44"/>
      <c r="MQT21" s="44"/>
      <c r="MQU21" s="44"/>
      <c r="MQV21" s="5"/>
      <c r="MQW21" s="73"/>
      <c r="MQX21" s="57"/>
      <c r="MQY21" s="4"/>
      <c r="MQZ21" s="5"/>
      <c r="MRA21" s="44"/>
      <c r="MRB21" s="44"/>
      <c r="MRC21" s="44"/>
      <c r="MRD21" s="5"/>
      <c r="MRE21" s="73"/>
      <c r="MRF21" s="57"/>
      <c r="MRG21" s="4"/>
      <c r="MRH21" s="5"/>
      <c r="MRI21" s="44"/>
      <c r="MRJ21" s="44"/>
      <c r="MRK21" s="44"/>
      <c r="MRL21" s="5"/>
      <c r="MRM21" s="73"/>
      <c r="MRN21" s="57"/>
      <c r="MRO21" s="4"/>
      <c r="MRP21" s="5"/>
      <c r="MRQ21" s="44"/>
      <c r="MRR21" s="44"/>
      <c r="MRS21" s="44"/>
      <c r="MRT21" s="5"/>
      <c r="MRU21" s="73"/>
      <c r="MRV21" s="57"/>
      <c r="MRW21" s="4"/>
      <c r="MRX21" s="5"/>
      <c r="MRY21" s="44"/>
      <c r="MRZ21" s="44"/>
      <c r="MSA21" s="44"/>
      <c r="MSB21" s="5"/>
      <c r="MSC21" s="73"/>
      <c r="MSD21" s="57"/>
      <c r="MSE21" s="4"/>
      <c r="MSF21" s="5"/>
      <c r="MSG21" s="44"/>
      <c r="MSH21" s="44"/>
      <c r="MSI21" s="44"/>
      <c r="MSJ21" s="5"/>
      <c r="MSK21" s="73"/>
      <c r="MSL21" s="57"/>
      <c r="MSM21" s="4"/>
      <c r="MSN21" s="5"/>
      <c r="MSO21" s="44"/>
      <c r="MSP21" s="44"/>
      <c r="MSQ21" s="44"/>
      <c r="MSR21" s="5"/>
      <c r="MSS21" s="73"/>
      <c r="MST21" s="57"/>
      <c r="MSU21" s="4"/>
      <c r="MSV21" s="5"/>
      <c r="MSW21" s="44"/>
      <c r="MSX21" s="44"/>
      <c r="MSY21" s="44"/>
      <c r="MSZ21" s="5"/>
      <c r="MTA21" s="73"/>
      <c r="MTB21" s="57"/>
      <c r="MTC21" s="4"/>
      <c r="MTD21" s="5"/>
      <c r="MTE21" s="44"/>
      <c r="MTF21" s="44"/>
      <c r="MTG21" s="44"/>
      <c r="MTH21" s="5"/>
      <c r="MTI21" s="73"/>
      <c r="MTJ21" s="57"/>
      <c r="MTK21" s="4"/>
      <c r="MTL21" s="5"/>
      <c r="MTM21" s="44"/>
      <c r="MTN21" s="44"/>
      <c r="MTO21" s="44"/>
      <c r="MTP21" s="5"/>
      <c r="MTQ21" s="73"/>
      <c r="MTR21" s="57"/>
      <c r="MTS21" s="4"/>
      <c r="MTT21" s="5"/>
      <c r="MTU21" s="44"/>
      <c r="MTV21" s="44"/>
      <c r="MTW21" s="44"/>
      <c r="MTX21" s="5"/>
      <c r="MTY21" s="73"/>
      <c r="MTZ21" s="57"/>
      <c r="MUA21" s="4"/>
      <c r="MUB21" s="5"/>
      <c r="MUC21" s="44"/>
      <c r="MUD21" s="44"/>
      <c r="MUE21" s="44"/>
      <c r="MUF21" s="5"/>
      <c r="MUG21" s="73"/>
      <c r="MUH21" s="57"/>
      <c r="MUI21" s="4"/>
      <c r="MUJ21" s="5"/>
      <c r="MUK21" s="44"/>
      <c r="MUL21" s="44"/>
      <c r="MUM21" s="44"/>
      <c r="MUN21" s="5"/>
      <c r="MUO21" s="73"/>
      <c r="MUP21" s="57"/>
      <c r="MUQ21" s="4"/>
      <c r="MUR21" s="5"/>
      <c r="MUS21" s="44"/>
      <c r="MUT21" s="44"/>
      <c r="MUU21" s="44"/>
      <c r="MUV21" s="5"/>
      <c r="MUW21" s="73"/>
      <c r="MUX21" s="57"/>
      <c r="MUY21" s="4"/>
      <c r="MUZ21" s="5"/>
      <c r="MVA21" s="44"/>
      <c r="MVB21" s="44"/>
      <c r="MVC21" s="44"/>
      <c r="MVD21" s="5"/>
      <c r="MVE21" s="73"/>
      <c r="MVF21" s="57"/>
      <c r="MVG21" s="4"/>
      <c r="MVH21" s="5"/>
      <c r="MVI21" s="44"/>
      <c r="MVJ21" s="44"/>
      <c r="MVK21" s="44"/>
      <c r="MVL21" s="5"/>
      <c r="MVM21" s="73"/>
      <c r="MVN21" s="57"/>
      <c r="MVO21" s="4"/>
      <c r="MVP21" s="5"/>
      <c r="MVQ21" s="44"/>
      <c r="MVR21" s="44"/>
      <c r="MVS21" s="44"/>
      <c r="MVT21" s="5"/>
      <c r="MVU21" s="73"/>
      <c r="MVV21" s="57"/>
      <c r="MVW21" s="4"/>
      <c r="MVX21" s="5"/>
      <c r="MVY21" s="44"/>
      <c r="MVZ21" s="44"/>
      <c r="MWA21" s="44"/>
      <c r="MWB21" s="5"/>
      <c r="MWC21" s="73"/>
      <c r="MWD21" s="57"/>
      <c r="MWE21" s="4"/>
      <c r="MWF21" s="5"/>
      <c r="MWG21" s="44"/>
      <c r="MWH21" s="44"/>
      <c r="MWI21" s="44"/>
      <c r="MWJ21" s="5"/>
      <c r="MWK21" s="73"/>
      <c r="MWL21" s="57"/>
      <c r="MWM21" s="4"/>
      <c r="MWN21" s="5"/>
      <c r="MWO21" s="44"/>
      <c r="MWP21" s="44"/>
      <c r="MWQ21" s="44"/>
      <c r="MWR21" s="5"/>
      <c r="MWS21" s="73"/>
      <c r="MWT21" s="57"/>
      <c r="MWU21" s="4"/>
      <c r="MWV21" s="5"/>
      <c r="MWW21" s="44"/>
      <c r="MWX21" s="44"/>
      <c r="MWY21" s="44"/>
      <c r="MWZ21" s="5"/>
      <c r="MXA21" s="73"/>
      <c r="MXB21" s="57"/>
      <c r="MXC21" s="4"/>
      <c r="MXD21" s="5"/>
      <c r="MXE21" s="44"/>
      <c r="MXF21" s="44"/>
      <c r="MXG21" s="44"/>
      <c r="MXH21" s="5"/>
      <c r="MXI21" s="73"/>
      <c r="MXJ21" s="57"/>
      <c r="MXK21" s="4"/>
      <c r="MXL21" s="5"/>
      <c r="MXM21" s="44"/>
      <c r="MXN21" s="44"/>
      <c r="MXO21" s="44"/>
      <c r="MXP21" s="5"/>
      <c r="MXQ21" s="73"/>
      <c r="MXR21" s="57"/>
      <c r="MXS21" s="4"/>
      <c r="MXT21" s="5"/>
      <c r="MXU21" s="44"/>
      <c r="MXV21" s="44"/>
      <c r="MXW21" s="44"/>
      <c r="MXX21" s="5"/>
      <c r="MXY21" s="73"/>
      <c r="MXZ21" s="57"/>
      <c r="MYA21" s="4"/>
      <c r="MYB21" s="5"/>
      <c r="MYC21" s="44"/>
      <c r="MYD21" s="44"/>
      <c r="MYE21" s="44"/>
      <c r="MYF21" s="5"/>
      <c r="MYG21" s="73"/>
      <c r="MYH21" s="57"/>
      <c r="MYI21" s="4"/>
      <c r="MYJ21" s="5"/>
      <c r="MYK21" s="44"/>
      <c r="MYL21" s="44"/>
      <c r="MYM21" s="44"/>
      <c r="MYN21" s="5"/>
      <c r="MYO21" s="73"/>
      <c r="MYP21" s="57"/>
      <c r="MYQ21" s="4"/>
      <c r="MYR21" s="5"/>
      <c r="MYS21" s="44"/>
      <c r="MYT21" s="44"/>
      <c r="MYU21" s="44"/>
      <c r="MYV21" s="5"/>
      <c r="MYW21" s="73"/>
      <c r="MYX21" s="57"/>
      <c r="MYY21" s="4"/>
      <c r="MYZ21" s="5"/>
      <c r="MZA21" s="44"/>
      <c r="MZB21" s="44"/>
      <c r="MZC21" s="44"/>
      <c r="MZD21" s="5"/>
      <c r="MZE21" s="73"/>
      <c r="MZF21" s="57"/>
      <c r="MZG21" s="4"/>
      <c r="MZH21" s="5"/>
      <c r="MZI21" s="44"/>
      <c r="MZJ21" s="44"/>
      <c r="MZK21" s="44"/>
      <c r="MZL21" s="5"/>
      <c r="MZM21" s="73"/>
      <c r="MZN21" s="57"/>
      <c r="MZO21" s="4"/>
      <c r="MZP21" s="5"/>
      <c r="MZQ21" s="44"/>
      <c r="MZR21" s="44"/>
      <c r="MZS21" s="44"/>
      <c r="MZT21" s="5"/>
      <c r="MZU21" s="73"/>
      <c r="MZV21" s="57"/>
      <c r="MZW21" s="4"/>
      <c r="MZX21" s="5"/>
      <c r="MZY21" s="44"/>
      <c r="MZZ21" s="44"/>
      <c r="NAA21" s="44"/>
      <c r="NAB21" s="5"/>
      <c r="NAC21" s="73"/>
      <c r="NAD21" s="57"/>
      <c r="NAE21" s="4"/>
      <c r="NAF21" s="5"/>
      <c r="NAG21" s="44"/>
      <c r="NAH21" s="44"/>
      <c r="NAI21" s="44"/>
      <c r="NAJ21" s="5"/>
      <c r="NAK21" s="73"/>
      <c r="NAL21" s="57"/>
      <c r="NAM21" s="4"/>
      <c r="NAN21" s="5"/>
      <c r="NAO21" s="44"/>
      <c r="NAP21" s="44"/>
      <c r="NAQ21" s="44"/>
      <c r="NAR21" s="5"/>
      <c r="NAS21" s="73"/>
      <c r="NAT21" s="57"/>
      <c r="NAU21" s="4"/>
      <c r="NAV21" s="5"/>
      <c r="NAW21" s="44"/>
      <c r="NAX21" s="44"/>
      <c r="NAY21" s="44"/>
      <c r="NAZ21" s="5"/>
      <c r="NBA21" s="73"/>
      <c r="NBB21" s="57"/>
      <c r="NBC21" s="4"/>
      <c r="NBD21" s="5"/>
      <c r="NBE21" s="44"/>
      <c r="NBF21" s="44"/>
      <c r="NBG21" s="44"/>
      <c r="NBH21" s="5"/>
      <c r="NBI21" s="73"/>
      <c r="NBJ21" s="57"/>
      <c r="NBK21" s="4"/>
      <c r="NBL21" s="5"/>
      <c r="NBM21" s="44"/>
      <c r="NBN21" s="44"/>
      <c r="NBO21" s="44"/>
      <c r="NBP21" s="5"/>
      <c r="NBQ21" s="73"/>
      <c r="NBR21" s="57"/>
      <c r="NBS21" s="4"/>
      <c r="NBT21" s="5"/>
      <c r="NBU21" s="44"/>
      <c r="NBV21" s="44"/>
      <c r="NBW21" s="44"/>
      <c r="NBX21" s="5"/>
      <c r="NBY21" s="73"/>
      <c r="NBZ21" s="57"/>
      <c r="NCA21" s="4"/>
      <c r="NCB21" s="5"/>
      <c r="NCC21" s="44"/>
      <c r="NCD21" s="44"/>
      <c r="NCE21" s="44"/>
      <c r="NCF21" s="5"/>
      <c r="NCG21" s="73"/>
      <c r="NCH21" s="57"/>
      <c r="NCI21" s="4"/>
      <c r="NCJ21" s="5"/>
      <c r="NCK21" s="44"/>
      <c r="NCL21" s="44"/>
      <c r="NCM21" s="44"/>
      <c r="NCN21" s="5"/>
      <c r="NCO21" s="73"/>
      <c r="NCP21" s="57"/>
      <c r="NCQ21" s="4"/>
      <c r="NCR21" s="5"/>
      <c r="NCS21" s="44"/>
      <c r="NCT21" s="44"/>
      <c r="NCU21" s="44"/>
      <c r="NCV21" s="5"/>
      <c r="NCW21" s="73"/>
      <c r="NCX21" s="57"/>
      <c r="NCY21" s="4"/>
      <c r="NCZ21" s="5"/>
      <c r="NDA21" s="44"/>
      <c r="NDB21" s="44"/>
      <c r="NDC21" s="44"/>
      <c r="NDD21" s="5"/>
      <c r="NDE21" s="73"/>
      <c r="NDF21" s="57"/>
      <c r="NDG21" s="4"/>
      <c r="NDH21" s="5"/>
      <c r="NDI21" s="44"/>
      <c r="NDJ21" s="44"/>
      <c r="NDK21" s="44"/>
      <c r="NDL21" s="5"/>
      <c r="NDM21" s="73"/>
      <c r="NDN21" s="57"/>
      <c r="NDO21" s="4"/>
      <c r="NDP21" s="5"/>
      <c r="NDQ21" s="44"/>
      <c r="NDR21" s="44"/>
      <c r="NDS21" s="44"/>
      <c r="NDT21" s="5"/>
      <c r="NDU21" s="73"/>
      <c r="NDV21" s="57"/>
      <c r="NDW21" s="4"/>
      <c r="NDX21" s="5"/>
      <c r="NDY21" s="44"/>
      <c r="NDZ21" s="44"/>
      <c r="NEA21" s="44"/>
      <c r="NEB21" s="5"/>
      <c r="NEC21" s="73"/>
      <c r="NED21" s="57"/>
      <c r="NEE21" s="4"/>
      <c r="NEF21" s="5"/>
      <c r="NEG21" s="44"/>
      <c r="NEH21" s="44"/>
      <c r="NEI21" s="44"/>
      <c r="NEJ21" s="5"/>
      <c r="NEK21" s="73"/>
      <c r="NEL21" s="57"/>
      <c r="NEM21" s="4"/>
      <c r="NEN21" s="5"/>
      <c r="NEO21" s="44"/>
      <c r="NEP21" s="44"/>
      <c r="NEQ21" s="44"/>
      <c r="NER21" s="5"/>
      <c r="NES21" s="73"/>
      <c r="NET21" s="57"/>
      <c r="NEU21" s="4"/>
      <c r="NEV21" s="5"/>
      <c r="NEW21" s="44"/>
      <c r="NEX21" s="44"/>
      <c r="NEY21" s="44"/>
      <c r="NEZ21" s="5"/>
      <c r="NFA21" s="73"/>
      <c r="NFB21" s="57"/>
      <c r="NFC21" s="4"/>
      <c r="NFD21" s="5"/>
      <c r="NFE21" s="44"/>
      <c r="NFF21" s="44"/>
      <c r="NFG21" s="44"/>
      <c r="NFH21" s="5"/>
      <c r="NFI21" s="73"/>
      <c r="NFJ21" s="57"/>
      <c r="NFK21" s="4"/>
      <c r="NFL21" s="5"/>
      <c r="NFM21" s="44"/>
      <c r="NFN21" s="44"/>
      <c r="NFO21" s="44"/>
      <c r="NFP21" s="5"/>
      <c r="NFQ21" s="73"/>
      <c r="NFR21" s="57"/>
      <c r="NFS21" s="4"/>
      <c r="NFT21" s="5"/>
      <c r="NFU21" s="44"/>
      <c r="NFV21" s="44"/>
      <c r="NFW21" s="44"/>
      <c r="NFX21" s="5"/>
      <c r="NFY21" s="73"/>
      <c r="NFZ21" s="57"/>
      <c r="NGA21" s="4"/>
      <c r="NGB21" s="5"/>
      <c r="NGC21" s="44"/>
      <c r="NGD21" s="44"/>
      <c r="NGE21" s="44"/>
      <c r="NGF21" s="5"/>
      <c r="NGG21" s="73"/>
      <c r="NGH21" s="57"/>
      <c r="NGI21" s="4"/>
      <c r="NGJ21" s="5"/>
      <c r="NGK21" s="44"/>
      <c r="NGL21" s="44"/>
      <c r="NGM21" s="44"/>
      <c r="NGN21" s="5"/>
      <c r="NGO21" s="73"/>
      <c r="NGP21" s="57"/>
      <c r="NGQ21" s="4"/>
      <c r="NGR21" s="5"/>
      <c r="NGS21" s="44"/>
      <c r="NGT21" s="44"/>
      <c r="NGU21" s="44"/>
      <c r="NGV21" s="5"/>
      <c r="NGW21" s="73"/>
      <c r="NGX21" s="57"/>
      <c r="NGY21" s="4"/>
      <c r="NGZ21" s="5"/>
      <c r="NHA21" s="44"/>
      <c r="NHB21" s="44"/>
      <c r="NHC21" s="44"/>
      <c r="NHD21" s="5"/>
      <c r="NHE21" s="73"/>
      <c r="NHF21" s="57"/>
      <c r="NHG21" s="4"/>
      <c r="NHH21" s="5"/>
      <c r="NHI21" s="44"/>
      <c r="NHJ21" s="44"/>
      <c r="NHK21" s="44"/>
      <c r="NHL21" s="5"/>
      <c r="NHM21" s="73"/>
      <c r="NHN21" s="57"/>
      <c r="NHO21" s="4"/>
      <c r="NHP21" s="5"/>
      <c r="NHQ21" s="44"/>
      <c r="NHR21" s="44"/>
      <c r="NHS21" s="44"/>
      <c r="NHT21" s="5"/>
      <c r="NHU21" s="73"/>
      <c r="NHV21" s="57"/>
      <c r="NHW21" s="4"/>
      <c r="NHX21" s="5"/>
      <c r="NHY21" s="44"/>
      <c r="NHZ21" s="44"/>
      <c r="NIA21" s="44"/>
      <c r="NIB21" s="5"/>
      <c r="NIC21" s="73"/>
      <c r="NID21" s="57"/>
      <c r="NIE21" s="4"/>
      <c r="NIF21" s="5"/>
      <c r="NIG21" s="44"/>
      <c r="NIH21" s="44"/>
      <c r="NII21" s="44"/>
      <c r="NIJ21" s="5"/>
      <c r="NIK21" s="73"/>
      <c r="NIL21" s="57"/>
      <c r="NIM21" s="4"/>
      <c r="NIN21" s="5"/>
      <c r="NIO21" s="44"/>
      <c r="NIP21" s="44"/>
      <c r="NIQ21" s="44"/>
      <c r="NIR21" s="5"/>
      <c r="NIS21" s="73"/>
      <c r="NIT21" s="57"/>
      <c r="NIU21" s="4"/>
      <c r="NIV21" s="5"/>
      <c r="NIW21" s="44"/>
      <c r="NIX21" s="44"/>
      <c r="NIY21" s="44"/>
      <c r="NIZ21" s="5"/>
      <c r="NJA21" s="73"/>
      <c r="NJB21" s="57"/>
      <c r="NJC21" s="4"/>
      <c r="NJD21" s="5"/>
      <c r="NJE21" s="44"/>
      <c r="NJF21" s="44"/>
      <c r="NJG21" s="44"/>
      <c r="NJH21" s="5"/>
      <c r="NJI21" s="73"/>
      <c r="NJJ21" s="57"/>
      <c r="NJK21" s="4"/>
      <c r="NJL21" s="5"/>
      <c r="NJM21" s="44"/>
      <c r="NJN21" s="44"/>
      <c r="NJO21" s="44"/>
      <c r="NJP21" s="5"/>
      <c r="NJQ21" s="73"/>
      <c r="NJR21" s="57"/>
      <c r="NJS21" s="4"/>
      <c r="NJT21" s="5"/>
      <c r="NJU21" s="44"/>
      <c r="NJV21" s="44"/>
      <c r="NJW21" s="44"/>
      <c r="NJX21" s="5"/>
      <c r="NJY21" s="73"/>
      <c r="NJZ21" s="57"/>
      <c r="NKA21" s="4"/>
      <c r="NKB21" s="5"/>
      <c r="NKC21" s="44"/>
      <c r="NKD21" s="44"/>
      <c r="NKE21" s="44"/>
      <c r="NKF21" s="5"/>
      <c r="NKG21" s="73"/>
      <c r="NKH21" s="57"/>
      <c r="NKI21" s="4"/>
      <c r="NKJ21" s="5"/>
      <c r="NKK21" s="44"/>
      <c r="NKL21" s="44"/>
      <c r="NKM21" s="44"/>
      <c r="NKN21" s="5"/>
      <c r="NKO21" s="73"/>
      <c r="NKP21" s="57"/>
      <c r="NKQ21" s="4"/>
      <c r="NKR21" s="5"/>
      <c r="NKS21" s="44"/>
      <c r="NKT21" s="44"/>
      <c r="NKU21" s="44"/>
      <c r="NKV21" s="5"/>
      <c r="NKW21" s="73"/>
      <c r="NKX21" s="57"/>
      <c r="NKY21" s="4"/>
      <c r="NKZ21" s="5"/>
      <c r="NLA21" s="44"/>
      <c r="NLB21" s="44"/>
      <c r="NLC21" s="44"/>
      <c r="NLD21" s="5"/>
      <c r="NLE21" s="73"/>
      <c r="NLF21" s="57"/>
      <c r="NLG21" s="4"/>
      <c r="NLH21" s="5"/>
      <c r="NLI21" s="44"/>
      <c r="NLJ21" s="44"/>
      <c r="NLK21" s="44"/>
      <c r="NLL21" s="5"/>
      <c r="NLM21" s="73"/>
      <c r="NLN21" s="57"/>
      <c r="NLO21" s="4"/>
      <c r="NLP21" s="5"/>
      <c r="NLQ21" s="44"/>
      <c r="NLR21" s="44"/>
      <c r="NLS21" s="44"/>
      <c r="NLT21" s="5"/>
      <c r="NLU21" s="73"/>
      <c r="NLV21" s="57"/>
      <c r="NLW21" s="4"/>
      <c r="NLX21" s="5"/>
      <c r="NLY21" s="44"/>
      <c r="NLZ21" s="44"/>
      <c r="NMA21" s="44"/>
      <c r="NMB21" s="5"/>
      <c r="NMC21" s="73"/>
      <c r="NMD21" s="57"/>
      <c r="NME21" s="4"/>
      <c r="NMF21" s="5"/>
      <c r="NMG21" s="44"/>
      <c r="NMH21" s="44"/>
      <c r="NMI21" s="44"/>
      <c r="NMJ21" s="5"/>
      <c r="NMK21" s="73"/>
      <c r="NML21" s="57"/>
      <c r="NMM21" s="4"/>
      <c r="NMN21" s="5"/>
      <c r="NMO21" s="44"/>
      <c r="NMP21" s="44"/>
      <c r="NMQ21" s="44"/>
      <c r="NMR21" s="5"/>
      <c r="NMS21" s="73"/>
      <c r="NMT21" s="57"/>
      <c r="NMU21" s="4"/>
      <c r="NMV21" s="5"/>
      <c r="NMW21" s="44"/>
      <c r="NMX21" s="44"/>
      <c r="NMY21" s="44"/>
      <c r="NMZ21" s="5"/>
      <c r="NNA21" s="73"/>
      <c r="NNB21" s="57"/>
      <c r="NNC21" s="4"/>
      <c r="NND21" s="5"/>
      <c r="NNE21" s="44"/>
      <c r="NNF21" s="44"/>
      <c r="NNG21" s="44"/>
      <c r="NNH21" s="5"/>
      <c r="NNI21" s="73"/>
      <c r="NNJ21" s="57"/>
      <c r="NNK21" s="4"/>
      <c r="NNL21" s="5"/>
      <c r="NNM21" s="44"/>
      <c r="NNN21" s="44"/>
      <c r="NNO21" s="44"/>
      <c r="NNP21" s="5"/>
      <c r="NNQ21" s="73"/>
      <c r="NNR21" s="57"/>
      <c r="NNS21" s="4"/>
      <c r="NNT21" s="5"/>
      <c r="NNU21" s="44"/>
      <c r="NNV21" s="44"/>
      <c r="NNW21" s="44"/>
      <c r="NNX21" s="5"/>
      <c r="NNY21" s="73"/>
      <c r="NNZ21" s="57"/>
      <c r="NOA21" s="4"/>
      <c r="NOB21" s="5"/>
      <c r="NOC21" s="44"/>
      <c r="NOD21" s="44"/>
      <c r="NOE21" s="44"/>
      <c r="NOF21" s="5"/>
      <c r="NOG21" s="73"/>
      <c r="NOH21" s="57"/>
      <c r="NOI21" s="4"/>
      <c r="NOJ21" s="5"/>
      <c r="NOK21" s="44"/>
      <c r="NOL21" s="44"/>
      <c r="NOM21" s="44"/>
      <c r="NON21" s="5"/>
      <c r="NOO21" s="73"/>
      <c r="NOP21" s="57"/>
      <c r="NOQ21" s="4"/>
      <c r="NOR21" s="5"/>
      <c r="NOS21" s="44"/>
      <c r="NOT21" s="44"/>
      <c r="NOU21" s="44"/>
      <c r="NOV21" s="5"/>
      <c r="NOW21" s="73"/>
      <c r="NOX21" s="57"/>
      <c r="NOY21" s="4"/>
      <c r="NOZ21" s="5"/>
      <c r="NPA21" s="44"/>
      <c r="NPB21" s="44"/>
      <c r="NPC21" s="44"/>
      <c r="NPD21" s="5"/>
      <c r="NPE21" s="73"/>
      <c r="NPF21" s="57"/>
      <c r="NPG21" s="4"/>
      <c r="NPH21" s="5"/>
      <c r="NPI21" s="44"/>
      <c r="NPJ21" s="44"/>
      <c r="NPK21" s="44"/>
      <c r="NPL21" s="5"/>
      <c r="NPM21" s="73"/>
      <c r="NPN21" s="57"/>
      <c r="NPO21" s="4"/>
      <c r="NPP21" s="5"/>
      <c r="NPQ21" s="44"/>
      <c r="NPR21" s="44"/>
      <c r="NPS21" s="44"/>
      <c r="NPT21" s="5"/>
      <c r="NPU21" s="73"/>
      <c r="NPV21" s="57"/>
      <c r="NPW21" s="4"/>
      <c r="NPX21" s="5"/>
      <c r="NPY21" s="44"/>
      <c r="NPZ21" s="44"/>
      <c r="NQA21" s="44"/>
      <c r="NQB21" s="5"/>
      <c r="NQC21" s="73"/>
      <c r="NQD21" s="57"/>
      <c r="NQE21" s="4"/>
      <c r="NQF21" s="5"/>
      <c r="NQG21" s="44"/>
      <c r="NQH21" s="44"/>
      <c r="NQI21" s="44"/>
      <c r="NQJ21" s="5"/>
      <c r="NQK21" s="73"/>
      <c r="NQL21" s="57"/>
      <c r="NQM21" s="4"/>
      <c r="NQN21" s="5"/>
      <c r="NQO21" s="44"/>
      <c r="NQP21" s="44"/>
      <c r="NQQ21" s="44"/>
      <c r="NQR21" s="5"/>
      <c r="NQS21" s="73"/>
      <c r="NQT21" s="57"/>
      <c r="NQU21" s="4"/>
      <c r="NQV21" s="5"/>
      <c r="NQW21" s="44"/>
      <c r="NQX21" s="44"/>
      <c r="NQY21" s="44"/>
      <c r="NQZ21" s="5"/>
      <c r="NRA21" s="73"/>
      <c r="NRB21" s="57"/>
      <c r="NRC21" s="4"/>
      <c r="NRD21" s="5"/>
      <c r="NRE21" s="44"/>
      <c r="NRF21" s="44"/>
      <c r="NRG21" s="44"/>
      <c r="NRH21" s="5"/>
      <c r="NRI21" s="73"/>
      <c r="NRJ21" s="57"/>
      <c r="NRK21" s="4"/>
      <c r="NRL21" s="5"/>
      <c r="NRM21" s="44"/>
      <c r="NRN21" s="44"/>
      <c r="NRO21" s="44"/>
      <c r="NRP21" s="5"/>
      <c r="NRQ21" s="73"/>
      <c r="NRR21" s="57"/>
      <c r="NRS21" s="4"/>
      <c r="NRT21" s="5"/>
      <c r="NRU21" s="44"/>
      <c r="NRV21" s="44"/>
      <c r="NRW21" s="44"/>
      <c r="NRX21" s="5"/>
      <c r="NRY21" s="73"/>
      <c r="NRZ21" s="57"/>
      <c r="NSA21" s="4"/>
      <c r="NSB21" s="5"/>
      <c r="NSC21" s="44"/>
      <c r="NSD21" s="44"/>
      <c r="NSE21" s="44"/>
      <c r="NSF21" s="5"/>
      <c r="NSG21" s="73"/>
      <c r="NSH21" s="57"/>
      <c r="NSI21" s="4"/>
      <c r="NSJ21" s="5"/>
      <c r="NSK21" s="44"/>
      <c r="NSL21" s="44"/>
      <c r="NSM21" s="44"/>
      <c r="NSN21" s="5"/>
      <c r="NSO21" s="73"/>
      <c r="NSP21" s="57"/>
      <c r="NSQ21" s="4"/>
      <c r="NSR21" s="5"/>
      <c r="NSS21" s="44"/>
      <c r="NST21" s="44"/>
      <c r="NSU21" s="44"/>
      <c r="NSV21" s="5"/>
      <c r="NSW21" s="73"/>
      <c r="NSX21" s="57"/>
      <c r="NSY21" s="4"/>
      <c r="NSZ21" s="5"/>
      <c r="NTA21" s="44"/>
      <c r="NTB21" s="44"/>
      <c r="NTC21" s="44"/>
      <c r="NTD21" s="5"/>
      <c r="NTE21" s="73"/>
      <c r="NTF21" s="57"/>
      <c r="NTG21" s="4"/>
      <c r="NTH21" s="5"/>
      <c r="NTI21" s="44"/>
      <c r="NTJ21" s="44"/>
      <c r="NTK21" s="44"/>
      <c r="NTL21" s="5"/>
      <c r="NTM21" s="73"/>
      <c r="NTN21" s="57"/>
      <c r="NTO21" s="4"/>
      <c r="NTP21" s="5"/>
      <c r="NTQ21" s="44"/>
      <c r="NTR21" s="44"/>
      <c r="NTS21" s="44"/>
      <c r="NTT21" s="5"/>
      <c r="NTU21" s="73"/>
      <c r="NTV21" s="57"/>
      <c r="NTW21" s="4"/>
      <c r="NTX21" s="5"/>
      <c r="NTY21" s="44"/>
      <c r="NTZ21" s="44"/>
      <c r="NUA21" s="44"/>
      <c r="NUB21" s="5"/>
      <c r="NUC21" s="73"/>
      <c r="NUD21" s="57"/>
      <c r="NUE21" s="4"/>
      <c r="NUF21" s="5"/>
      <c r="NUG21" s="44"/>
      <c r="NUH21" s="44"/>
      <c r="NUI21" s="44"/>
      <c r="NUJ21" s="5"/>
      <c r="NUK21" s="73"/>
      <c r="NUL21" s="57"/>
      <c r="NUM21" s="4"/>
      <c r="NUN21" s="5"/>
      <c r="NUO21" s="44"/>
      <c r="NUP21" s="44"/>
      <c r="NUQ21" s="44"/>
      <c r="NUR21" s="5"/>
      <c r="NUS21" s="73"/>
      <c r="NUT21" s="57"/>
      <c r="NUU21" s="4"/>
      <c r="NUV21" s="5"/>
      <c r="NUW21" s="44"/>
      <c r="NUX21" s="44"/>
      <c r="NUY21" s="44"/>
      <c r="NUZ21" s="5"/>
      <c r="NVA21" s="73"/>
      <c r="NVB21" s="57"/>
      <c r="NVC21" s="4"/>
      <c r="NVD21" s="5"/>
      <c r="NVE21" s="44"/>
      <c r="NVF21" s="44"/>
      <c r="NVG21" s="44"/>
      <c r="NVH21" s="5"/>
      <c r="NVI21" s="73"/>
      <c r="NVJ21" s="57"/>
      <c r="NVK21" s="4"/>
      <c r="NVL21" s="5"/>
      <c r="NVM21" s="44"/>
      <c r="NVN21" s="44"/>
      <c r="NVO21" s="44"/>
      <c r="NVP21" s="5"/>
      <c r="NVQ21" s="73"/>
      <c r="NVR21" s="57"/>
      <c r="NVS21" s="4"/>
      <c r="NVT21" s="5"/>
      <c r="NVU21" s="44"/>
      <c r="NVV21" s="44"/>
      <c r="NVW21" s="44"/>
      <c r="NVX21" s="5"/>
      <c r="NVY21" s="73"/>
      <c r="NVZ21" s="57"/>
      <c r="NWA21" s="4"/>
      <c r="NWB21" s="5"/>
      <c r="NWC21" s="44"/>
      <c r="NWD21" s="44"/>
      <c r="NWE21" s="44"/>
      <c r="NWF21" s="5"/>
      <c r="NWG21" s="73"/>
      <c r="NWH21" s="57"/>
      <c r="NWI21" s="4"/>
      <c r="NWJ21" s="5"/>
      <c r="NWK21" s="44"/>
      <c r="NWL21" s="44"/>
      <c r="NWM21" s="44"/>
      <c r="NWN21" s="5"/>
      <c r="NWO21" s="73"/>
      <c r="NWP21" s="57"/>
      <c r="NWQ21" s="4"/>
      <c r="NWR21" s="5"/>
      <c r="NWS21" s="44"/>
      <c r="NWT21" s="44"/>
      <c r="NWU21" s="44"/>
      <c r="NWV21" s="5"/>
      <c r="NWW21" s="73"/>
      <c r="NWX21" s="57"/>
      <c r="NWY21" s="4"/>
      <c r="NWZ21" s="5"/>
      <c r="NXA21" s="44"/>
      <c r="NXB21" s="44"/>
      <c r="NXC21" s="44"/>
      <c r="NXD21" s="5"/>
      <c r="NXE21" s="73"/>
      <c r="NXF21" s="57"/>
      <c r="NXG21" s="4"/>
      <c r="NXH21" s="5"/>
      <c r="NXI21" s="44"/>
      <c r="NXJ21" s="44"/>
      <c r="NXK21" s="44"/>
      <c r="NXL21" s="5"/>
      <c r="NXM21" s="73"/>
      <c r="NXN21" s="57"/>
      <c r="NXO21" s="4"/>
      <c r="NXP21" s="5"/>
      <c r="NXQ21" s="44"/>
      <c r="NXR21" s="44"/>
      <c r="NXS21" s="44"/>
      <c r="NXT21" s="5"/>
      <c r="NXU21" s="73"/>
      <c r="NXV21" s="57"/>
      <c r="NXW21" s="4"/>
      <c r="NXX21" s="5"/>
      <c r="NXY21" s="44"/>
      <c r="NXZ21" s="44"/>
      <c r="NYA21" s="44"/>
      <c r="NYB21" s="5"/>
      <c r="NYC21" s="73"/>
      <c r="NYD21" s="57"/>
      <c r="NYE21" s="4"/>
      <c r="NYF21" s="5"/>
      <c r="NYG21" s="44"/>
      <c r="NYH21" s="44"/>
      <c r="NYI21" s="44"/>
      <c r="NYJ21" s="5"/>
      <c r="NYK21" s="73"/>
      <c r="NYL21" s="57"/>
      <c r="NYM21" s="4"/>
      <c r="NYN21" s="5"/>
      <c r="NYO21" s="44"/>
      <c r="NYP21" s="44"/>
      <c r="NYQ21" s="44"/>
      <c r="NYR21" s="5"/>
      <c r="NYS21" s="73"/>
      <c r="NYT21" s="57"/>
      <c r="NYU21" s="4"/>
      <c r="NYV21" s="5"/>
      <c r="NYW21" s="44"/>
      <c r="NYX21" s="44"/>
      <c r="NYY21" s="44"/>
      <c r="NYZ21" s="5"/>
      <c r="NZA21" s="73"/>
      <c r="NZB21" s="57"/>
      <c r="NZC21" s="4"/>
      <c r="NZD21" s="5"/>
      <c r="NZE21" s="44"/>
      <c r="NZF21" s="44"/>
      <c r="NZG21" s="44"/>
      <c r="NZH21" s="5"/>
      <c r="NZI21" s="73"/>
      <c r="NZJ21" s="57"/>
      <c r="NZK21" s="4"/>
      <c r="NZL21" s="5"/>
      <c r="NZM21" s="44"/>
      <c r="NZN21" s="44"/>
      <c r="NZO21" s="44"/>
      <c r="NZP21" s="5"/>
      <c r="NZQ21" s="73"/>
      <c r="NZR21" s="57"/>
      <c r="NZS21" s="4"/>
      <c r="NZT21" s="5"/>
      <c r="NZU21" s="44"/>
      <c r="NZV21" s="44"/>
      <c r="NZW21" s="44"/>
      <c r="NZX21" s="5"/>
      <c r="NZY21" s="73"/>
      <c r="NZZ21" s="57"/>
      <c r="OAA21" s="4"/>
      <c r="OAB21" s="5"/>
      <c r="OAC21" s="44"/>
      <c r="OAD21" s="44"/>
      <c r="OAE21" s="44"/>
      <c r="OAF21" s="5"/>
      <c r="OAG21" s="73"/>
      <c r="OAH21" s="57"/>
      <c r="OAI21" s="4"/>
      <c r="OAJ21" s="5"/>
      <c r="OAK21" s="44"/>
      <c r="OAL21" s="44"/>
      <c r="OAM21" s="44"/>
      <c r="OAN21" s="5"/>
      <c r="OAO21" s="73"/>
      <c r="OAP21" s="57"/>
      <c r="OAQ21" s="4"/>
      <c r="OAR21" s="5"/>
      <c r="OAS21" s="44"/>
      <c r="OAT21" s="44"/>
      <c r="OAU21" s="44"/>
      <c r="OAV21" s="5"/>
      <c r="OAW21" s="73"/>
      <c r="OAX21" s="57"/>
      <c r="OAY21" s="4"/>
      <c r="OAZ21" s="5"/>
      <c r="OBA21" s="44"/>
      <c r="OBB21" s="44"/>
      <c r="OBC21" s="44"/>
      <c r="OBD21" s="5"/>
      <c r="OBE21" s="73"/>
      <c r="OBF21" s="57"/>
      <c r="OBG21" s="4"/>
      <c r="OBH21" s="5"/>
      <c r="OBI21" s="44"/>
      <c r="OBJ21" s="44"/>
      <c r="OBK21" s="44"/>
      <c r="OBL21" s="5"/>
      <c r="OBM21" s="73"/>
      <c r="OBN21" s="57"/>
      <c r="OBO21" s="4"/>
      <c r="OBP21" s="5"/>
      <c r="OBQ21" s="44"/>
      <c r="OBR21" s="44"/>
      <c r="OBS21" s="44"/>
      <c r="OBT21" s="5"/>
      <c r="OBU21" s="73"/>
      <c r="OBV21" s="57"/>
      <c r="OBW21" s="4"/>
      <c r="OBX21" s="5"/>
      <c r="OBY21" s="44"/>
      <c r="OBZ21" s="44"/>
      <c r="OCA21" s="44"/>
      <c r="OCB21" s="5"/>
      <c r="OCC21" s="73"/>
      <c r="OCD21" s="57"/>
      <c r="OCE21" s="4"/>
      <c r="OCF21" s="5"/>
      <c r="OCG21" s="44"/>
      <c r="OCH21" s="44"/>
      <c r="OCI21" s="44"/>
      <c r="OCJ21" s="5"/>
      <c r="OCK21" s="73"/>
      <c r="OCL21" s="57"/>
      <c r="OCM21" s="4"/>
      <c r="OCN21" s="5"/>
      <c r="OCO21" s="44"/>
      <c r="OCP21" s="44"/>
      <c r="OCQ21" s="44"/>
      <c r="OCR21" s="5"/>
      <c r="OCS21" s="73"/>
      <c r="OCT21" s="57"/>
      <c r="OCU21" s="4"/>
      <c r="OCV21" s="5"/>
      <c r="OCW21" s="44"/>
      <c r="OCX21" s="44"/>
      <c r="OCY21" s="44"/>
      <c r="OCZ21" s="5"/>
      <c r="ODA21" s="73"/>
      <c r="ODB21" s="57"/>
      <c r="ODC21" s="4"/>
      <c r="ODD21" s="5"/>
      <c r="ODE21" s="44"/>
      <c r="ODF21" s="44"/>
      <c r="ODG21" s="44"/>
      <c r="ODH21" s="5"/>
      <c r="ODI21" s="73"/>
      <c r="ODJ21" s="57"/>
      <c r="ODK21" s="4"/>
      <c r="ODL21" s="5"/>
      <c r="ODM21" s="44"/>
      <c r="ODN21" s="44"/>
      <c r="ODO21" s="44"/>
      <c r="ODP21" s="5"/>
      <c r="ODQ21" s="73"/>
      <c r="ODR21" s="57"/>
      <c r="ODS21" s="4"/>
      <c r="ODT21" s="5"/>
      <c r="ODU21" s="44"/>
      <c r="ODV21" s="44"/>
      <c r="ODW21" s="44"/>
      <c r="ODX21" s="5"/>
      <c r="ODY21" s="73"/>
      <c r="ODZ21" s="57"/>
      <c r="OEA21" s="4"/>
      <c r="OEB21" s="5"/>
      <c r="OEC21" s="44"/>
      <c r="OED21" s="44"/>
      <c r="OEE21" s="44"/>
      <c r="OEF21" s="5"/>
      <c r="OEG21" s="73"/>
      <c r="OEH21" s="57"/>
      <c r="OEI21" s="4"/>
      <c r="OEJ21" s="5"/>
      <c r="OEK21" s="44"/>
      <c r="OEL21" s="44"/>
      <c r="OEM21" s="44"/>
      <c r="OEN21" s="5"/>
      <c r="OEO21" s="73"/>
      <c r="OEP21" s="57"/>
      <c r="OEQ21" s="4"/>
      <c r="OER21" s="5"/>
      <c r="OES21" s="44"/>
      <c r="OET21" s="44"/>
      <c r="OEU21" s="44"/>
      <c r="OEV21" s="5"/>
      <c r="OEW21" s="73"/>
      <c r="OEX21" s="57"/>
      <c r="OEY21" s="4"/>
      <c r="OEZ21" s="5"/>
      <c r="OFA21" s="44"/>
      <c r="OFB21" s="44"/>
      <c r="OFC21" s="44"/>
      <c r="OFD21" s="5"/>
      <c r="OFE21" s="73"/>
      <c r="OFF21" s="57"/>
      <c r="OFG21" s="4"/>
      <c r="OFH21" s="5"/>
      <c r="OFI21" s="44"/>
      <c r="OFJ21" s="44"/>
      <c r="OFK21" s="44"/>
      <c r="OFL21" s="5"/>
      <c r="OFM21" s="73"/>
      <c r="OFN21" s="57"/>
      <c r="OFO21" s="4"/>
      <c r="OFP21" s="5"/>
      <c r="OFQ21" s="44"/>
      <c r="OFR21" s="44"/>
      <c r="OFS21" s="44"/>
      <c r="OFT21" s="5"/>
      <c r="OFU21" s="73"/>
      <c r="OFV21" s="57"/>
      <c r="OFW21" s="4"/>
      <c r="OFX21" s="5"/>
      <c r="OFY21" s="44"/>
      <c r="OFZ21" s="44"/>
      <c r="OGA21" s="44"/>
      <c r="OGB21" s="5"/>
      <c r="OGC21" s="73"/>
      <c r="OGD21" s="57"/>
      <c r="OGE21" s="4"/>
      <c r="OGF21" s="5"/>
      <c r="OGG21" s="44"/>
      <c r="OGH21" s="44"/>
      <c r="OGI21" s="44"/>
      <c r="OGJ21" s="5"/>
      <c r="OGK21" s="73"/>
      <c r="OGL21" s="57"/>
      <c r="OGM21" s="4"/>
      <c r="OGN21" s="5"/>
      <c r="OGO21" s="44"/>
      <c r="OGP21" s="44"/>
      <c r="OGQ21" s="44"/>
      <c r="OGR21" s="5"/>
      <c r="OGS21" s="73"/>
      <c r="OGT21" s="57"/>
      <c r="OGU21" s="4"/>
      <c r="OGV21" s="5"/>
      <c r="OGW21" s="44"/>
      <c r="OGX21" s="44"/>
      <c r="OGY21" s="44"/>
      <c r="OGZ21" s="5"/>
      <c r="OHA21" s="73"/>
      <c r="OHB21" s="57"/>
      <c r="OHC21" s="4"/>
      <c r="OHD21" s="5"/>
      <c r="OHE21" s="44"/>
      <c r="OHF21" s="44"/>
      <c r="OHG21" s="44"/>
      <c r="OHH21" s="5"/>
      <c r="OHI21" s="73"/>
      <c r="OHJ21" s="57"/>
      <c r="OHK21" s="4"/>
      <c r="OHL21" s="5"/>
      <c r="OHM21" s="44"/>
      <c r="OHN21" s="44"/>
      <c r="OHO21" s="44"/>
      <c r="OHP21" s="5"/>
      <c r="OHQ21" s="73"/>
      <c r="OHR21" s="57"/>
      <c r="OHS21" s="4"/>
      <c r="OHT21" s="5"/>
      <c r="OHU21" s="44"/>
      <c r="OHV21" s="44"/>
      <c r="OHW21" s="44"/>
      <c r="OHX21" s="5"/>
      <c r="OHY21" s="73"/>
      <c r="OHZ21" s="57"/>
      <c r="OIA21" s="4"/>
      <c r="OIB21" s="5"/>
      <c r="OIC21" s="44"/>
      <c r="OID21" s="44"/>
      <c r="OIE21" s="44"/>
      <c r="OIF21" s="5"/>
      <c r="OIG21" s="73"/>
      <c r="OIH21" s="57"/>
      <c r="OII21" s="4"/>
      <c r="OIJ21" s="5"/>
      <c r="OIK21" s="44"/>
      <c r="OIL21" s="44"/>
      <c r="OIM21" s="44"/>
      <c r="OIN21" s="5"/>
      <c r="OIO21" s="73"/>
      <c r="OIP21" s="57"/>
      <c r="OIQ21" s="4"/>
      <c r="OIR21" s="5"/>
      <c r="OIS21" s="44"/>
      <c r="OIT21" s="44"/>
      <c r="OIU21" s="44"/>
      <c r="OIV21" s="5"/>
      <c r="OIW21" s="73"/>
      <c r="OIX21" s="57"/>
      <c r="OIY21" s="4"/>
      <c r="OIZ21" s="5"/>
      <c r="OJA21" s="44"/>
      <c r="OJB21" s="44"/>
      <c r="OJC21" s="44"/>
      <c r="OJD21" s="5"/>
      <c r="OJE21" s="73"/>
      <c r="OJF21" s="57"/>
      <c r="OJG21" s="4"/>
      <c r="OJH21" s="5"/>
      <c r="OJI21" s="44"/>
      <c r="OJJ21" s="44"/>
      <c r="OJK21" s="44"/>
      <c r="OJL21" s="5"/>
      <c r="OJM21" s="73"/>
      <c r="OJN21" s="57"/>
      <c r="OJO21" s="4"/>
      <c r="OJP21" s="5"/>
      <c r="OJQ21" s="44"/>
      <c r="OJR21" s="44"/>
      <c r="OJS21" s="44"/>
      <c r="OJT21" s="5"/>
      <c r="OJU21" s="73"/>
      <c r="OJV21" s="57"/>
      <c r="OJW21" s="4"/>
      <c r="OJX21" s="5"/>
      <c r="OJY21" s="44"/>
      <c r="OJZ21" s="44"/>
      <c r="OKA21" s="44"/>
      <c r="OKB21" s="5"/>
      <c r="OKC21" s="73"/>
      <c r="OKD21" s="57"/>
      <c r="OKE21" s="4"/>
      <c r="OKF21" s="5"/>
      <c r="OKG21" s="44"/>
      <c r="OKH21" s="44"/>
      <c r="OKI21" s="44"/>
      <c r="OKJ21" s="5"/>
      <c r="OKK21" s="73"/>
      <c r="OKL21" s="57"/>
      <c r="OKM21" s="4"/>
      <c r="OKN21" s="5"/>
      <c r="OKO21" s="44"/>
      <c r="OKP21" s="44"/>
      <c r="OKQ21" s="44"/>
      <c r="OKR21" s="5"/>
      <c r="OKS21" s="73"/>
      <c r="OKT21" s="57"/>
      <c r="OKU21" s="4"/>
      <c r="OKV21" s="5"/>
      <c r="OKW21" s="44"/>
      <c r="OKX21" s="44"/>
      <c r="OKY21" s="44"/>
      <c r="OKZ21" s="5"/>
      <c r="OLA21" s="73"/>
      <c r="OLB21" s="57"/>
      <c r="OLC21" s="4"/>
      <c r="OLD21" s="5"/>
      <c r="OLE21" s="44"/>
      <c r="OLF21" s="44"/>
      <c r="OLG21" s="44"/>
      <c r="OLH21" s="5"/>
      <c r="OLI21" s="73"/>
      <c r="OLJ21" s="57"/>
      <c r="OLK21" s="4"/>
      <c r="OLL21" s="5"/>
      <c r="OLM21" s="44"/>
      <c r="OLN21" s="44"/>
      <c r="OLO21" s="44"/>
      <c r="OLP21" s="5"/>
      <c r="OLQ21" s="73"/>
      <c r="OLR21" s="57"/>
      <c r="OLS21" s="4"/>
      <c r="OLT21" s="5"/>
      <c r="OLU21" s="44"/>
      <c r="OLV21" s="44"/>
      <c r="OLW21" s="44"/>
      <c r="OLX21" s="5"/>
      <c r="OLY21" s="73"/>
      <c r="OLZ21" s="57"/>
      <c r="OMA21" s="4"/>
      <c r="OMB21" s="5"/>
      <c r="OMC21" s="44"/>
      <c r="OMD21" s="44"/>
      <c r="OME21" s="44"/>
      <c r="OMF21" s="5"/>
      <c r="OMG21" s="73"/>
      <c r="OMH21" s="57"/>
      <c r="OMI21" s="4"/>
      <c r="OMJ21" s="5"/>
      <c r="OMK21" s="44"/>
      <c r="OML21" s="44"/>
      <c r="OMM21" s="44"/>
      <c r="OMN21" s="5"/>
      <c r="OMO21" s="73"/>
      <c r="OMP21" s="57"/>
      <c r="OMQ21" s="4"/>
      <c r="OMR21" s="5"/>
      <c r="OMS21" s="44"/>
      <c r="OMT21" s="44"/>
      <c r="OMU21" s="44"/>
      <c r="OMV21" s="5"/>
      <c r="OMW21" s="73"/>
      <c r="OMX21" s="57"/>
      <c r="OMY21" s="4"/>
      <c r="OMZ21" s="5"/>
      <c r="ONA21" s="44"/>
      <c r="ONB21" s="44"/>
      <c r="ONC21" s="44"/>
      <c r="OND21" s="5"/>
      <c r="ONE21" s="73"/>
      <c r="ONF21" s="57"/>
      <c r="ONG21" s="4"/>
      <c r="ONH21" s="5"/>
      <c r="ONI21" s="44"/>
      <c r="ONJ21" s="44"/>
      <c r="ONK21" s="44"/>
      <c r="ONL21" s="5"/>
      <c r="ONM21" s="73"/>
      <c r="ONN21" s="57"/>
      <c r="ONO21" s="4"/>
      <c r="ONP21" s="5"/>
      <c r="ONQ21" s="44"/>
      <c r="ONR21" s="44"/>
      <c r="ONS21" s="44"/>
      <c r="ONT21" s="5"/>
      <c r="ONU21" s="73"/>
      <c r="ONV21" s="57"/>
      <c r="ONW21" s="4"/>
      <c r="ONX21" s="5"/>
      <c r="ONY21" s="44"/>
      <c r="ONZ21" s="44"/>
      <c r="OOA21" s="44"/>
      <c r="OOB21" s="5"/>
      <c r="OOC21" s="73"/>
      <c r="OOD21" s="57"/>
      <c r="OOE21" s="4"/>
      <c r="OOF21" s="5"/>
      <c r="OOG21" s="44"/>
      <c r="OOH21" s="44"/>
      <c r="OOI21" s="44"/>
      <c r="OOJ21" s="5"/>
      <c r="OOK21" s="73"/>
      <c r="OOL21" s="57"/>
      <c r="OOM21" s="4"/>
      <c r="OON21" s="5"/>
      <c r="OOO21" s="44"/>
      <c r="OOP21" s="44"/>
      <c r="OOQ21" s="44"/>
      <c r="OOR21" s="5"/>
      <c r="OOS21" s="73"/>
      <c r="OOT21" s="57"/>
      <c r="OOU21" s="4"/>
      <c r="OOV21" s="5"/>
      <c r="OOW21" s="44"/>
      <c r="OOX21" s="44"/>
      <c r="OOY21" s="44"/>
      <c r="OOZ21" s="5"/>
      <c r="OPA21" s="73"/>
      <c r="OPB21" s="57"/>
      <c r="OPC21" s="4"/>
      <c r="OPD21" s="5"/>
      <c r="OPE21" s="44"/>
      <c r="OPF21" s="44"/>
      <c r="OPG21" s="44"/>
      <c r="OPH21" s="5"/>
      <c r="OPI21" s="73"/>
      <c r="OPJ21" s="57"/>
      <c r="OPK21" s="4"/>
      <c r="OPL21" s="5"/>
      <c r="OPM21" s="44"/>
      <c r="OPN21" s="44"/>
      <c r="OPO21" s="44"/>
      <c r="OPP21" s="5"/>
      <c r="OPQ21" s="73"/>
      <c r="OPR21" s="57"/>
      <c r="OPS21" s="4"/>
      <c r="OPT21" s="5"/>
      <c r="OPU21" s="44"/>
      <c r="OPV21" s="44"/>
      <c r="OPW21" s="44"/>
      <c r="OPX21" s="5"/>
      <c r="OPY21" s="73"/>
      <c r="OPZ21" s="57"/>
      <c r="OQA21" s="4"/>
      <c r="OQB21" s="5"/>
      <c r="OQC21" s="44"/>
      <c r="OQD21" s="44"/>
      <c r="OQE21" s="44"/>
      <c r="OQF21" s="5"/>
      <c r="OQG21" s="73"/>
      <c r="OQH21" s="57"/>
      <c r="OQI21" s="4"/>
      <c r="OQJ21" s="5"/>
      <c r="OQK21" s="44"/>
      <c r="OQL21" s="44"/>
      <c r="OQM21" s="44"/>
      <c r="OQN21" s="5"/>
      <c r="OQO21" s="73"/>
      <c r="OQP21" s="57"/>
      <c r="OQQ21" s="4"/>
      <c r="OQR21" s="5"/>
      <c r="OQS21" s="44"/>
      <c r="OQT21" s="44"/>
      <c r="OQU21" s="44"/>
      <c r="OQV21" s="5"/>
      <c r="OQW21" s="73"/>
      <c r="OQX21" s="57"/>
      <c r="OQY21" s="4"/>
      <c r="OQZ21" s="5"/>
      <c r="ORA21" s="44"/>
      <c r="ORB21" s="44"/>
      <c r="ORC21" s="44"/>
      <c r="ORD21" s="5"/>
      <c r="ORE21" s="73"/>
      <c r="ORF21" s="57"/>
      <c r="ORG21" s="4"/>
      <c r="ORH21" s="5"/>
      <c r="ORI21" s="44"/>
      <c r="ORJ21" s="44"/>
      <c r="ORK21" s="44"/>
      <c r="ORL21" s="5"/>
      <c r="ORM21" s="73"/>
      <c r="ORN21" s="57"/>
      <c r="ORO21" s="4"/>
      <c r="ORP21" s="5"/>
      <c r="ORQ21" s="44"/>
      <c r="ORR21" s="44"/>
      <c r="ORS21" s="44"/>
      <c r="ORT21" s="5"/>
      <c r="ORU21" s="73"/>
      <c r="ORV21" s="57"/>
      <c r="ORW21" s="4"/>
      <c r="ORX21" s="5"/>
      <c r="ORY21" s="44"/>
      <c r="ORZ21" s="44"/>
      <c r="OSA21" s="44"/>
      <c r="OSB21" s="5"/>
      <c r="OSC21" s="73"/>
      <c r="OSD21" s="57"/>
      <c r="OSE21" s="4"/>
      <c r="OSF21" s="5"/>
      <c r="OSG21" s="44"/>
      <c r="OSH21" s="44"/>
      <c r="OSI21" s="44"/>
      <c r="OSJ21" s="5"/>
      <c r="OSK21" s="73"/>
      <c r="OSL21" s="57"/>
      <c r="OSM21" s="4"/>
      <c r="OSN21" s="5"/>
      <c r="OSO21" s="44"/>
      <c r="OSP21" s="44"/>
      <c r="OSQ21" s="44"/>
      <c r="OSR21" s="5"/>
      <c r="OSS21" s="73"/>
      <c r="OST21" s="57"/>
      <c r="OSU21" s="4"/>
      <c r="OSV21" s="5"/>
      <c r="OSW21" s="44"/>
      <c r="OSX21" s="44"/>
      <c r="OSY21" s="44"/>
      <c r="OSZ21" s="5"/>
      <c r="OTA21" s="73"/>
      <c r="OTB21" s="57"/>
      <c r="OTC21" s="4"/>
      <c r="OTD21" s="5"/>
      <c r="OTE21" s="44"/>
      <c r="OTF21" s="44"/>
      <c r="OTG21" s="44"/>
      <c r="OTH21" s="5"/>
      <c r="OTI21" s="73"/>
      <c r="OTJ21" s="57"/>
      <c r="OTK21" s="4"/>
      <c r="OTL21" s="5"/>
      <c r="OTM21" s="44"/>
      <c r="OTN21" s="44"/>
      <c r="OTO21" s="44"/>
      <c r="OTP21" s="5"/>
      <c r="OTQ21" s="73"/>
      <c r="OTR21" s="57"/>
      <c r="OTS21" s="4"/>
      <c r="OTT21" s="5"/>
      <c r="OTU21" s="44"/>
      <c r="OTV21" s="44"/>
      <c r="OTW21" s="44"/>
      <c r="OTX21" s="5"/>
      <c r="OTY21" s="73"/>
      <c r="OTZ21" s="57"/>
      <c r="OUA21" s="4"/>
      <c r="OUB21" s="5"/>
      <c r="OUC21" s="44"/>
      <c r="OUD21" s="44"/>
      <c r="OUE21" s="44"/>
      <c r="OUF21" s="5"/>
      <c r="OUG21" s="73"/>
      <c r="OUH21" s="57"/>
      <c r="OUI21" s="4"/>
      <c r="OUJ21" s="5"/>
      <c r="OUK21" s="44"/>
      <c r="OUL21" s="44"/>
      <c r="OUM21" s="44"/>
      <c r="OUN21" s="5"/>
      <c r="OUO21" s="73"/>
      <c r="OUP21" s="57"/>
      <c r="OUQ21" s="4"/>
      <c r="OUR21" s="5"/>
      <c r="OUS21" s="44"/>
      <c r="OUT21" s="44"/>
      <c r="OUU21" s="44"/>
      <c r="OUV21" s="5"/>
      <c r="OUW21" s="73"/>
      <c r="OUX21" s="57"/>
      <c r="OUY21" s="4"/>
      <c r="OUZ21" s="5"/>
      <c r="OVA21" s="44"/>
      <c r="OVB21" s="44"/>
      <c r="OVC21" s="44"/>
      <c r="OVD21" s="5"/>
      <c r="OVE21" s="73"/>
      <c r="OVF21" s="57"/>
      <c r="OVG21" s="4"/>
      <c r="OVH21" s="5"/>
      <c r="OVI21" s="44"/>
      <c r="OVJ21" s="44"/>
      <c r="OVK21" s="44"/>
      <c r="OVL21" s="5"/>
      <c r="OVM21" s="73"/>
      <c r="OVN21" s="57"/>
      <c r="OVO21" s="4"/>
      <c r="OVP21" s="5"/>
      <c r="OVQ21" s="44"/>
      <c r="OVR21" s="44"/>
      <c r="OVS21" s="44"/>
      <c r="OVT21" s="5"/>
      <c r="OVU21" s="73"/>
      <c r="OVV21" s="57"/>
      <c r="OVW21" s="4"/>
      <c r="OVX21" s="5"/>
      <c r="OVY21" s="44"/>
      <c r="OVZ21" s="44"/>
      <c r="OWA21" s="44"/>
      <c r="OWB21" s="5"/>
      <c r="OWC21" s="73"/>
      <c r="OWD21" s="57"/>
      <c r="OWE21" s="4"/>
      <c r="OWF21" s="5"/>
      <c r="OWG21" s="44"/>
      <c r="OWH21" s="44"/>
      <c r="OWI21" s="44"/>
      <c r="OWJ21" s="5"/>
      <c r="OWK21" s="73"/>
      <c r="OWL21" s="57"/>
      <c r="OWM21" s="4"/>
      <c r="OWN21" s="5"/>
      <c r="OWO21" s="44"/>
      <c r="OWP21" s="44"/>
      <c r="OWQ21" s="44"/>
      <c r="OWR21" s="5"/>
      <c r="OWS21" s="73"/>
      <c r="OWT21" s="57"/>
      <c r="OWU21" s="4"/>
      <c r="OWV21" s="5"/>
      <c r="OWW21" s="44"/>
      <c r="OWX21" s="44"/>
      <c r="OWY21" s="44"/>
      <c r="OWZ21" s="5"/>
      <c r="OXA21" s="73"/>
      <c r="OXB21" s="57"/>
      <c r="OXC21" s="4"/>
      <c r="OXD21" s="5"/>
      <c r="OXE21" s="44"/>
      <c r="OXF21" s="44"/>
      <c r="OXG21" s="44"/>
      <c r="OXH21" s="5"/>
      <c r="OXI21" s="73"/>
      <c r="OXJ21" s="57"/>
      <c r="OXK21" s="4"/>
      <c r="OXL21" s="5"/>
      <c r="OXM21" s="44"/>
      <c r="OXN21" s="44"/>
      <c r="OXO21" s="44"/>
      <c r="OXP21" s="5"/>
      <c r="OXQ21" s="73"/>
      <c r="OXR21" s="57"/>
      <c r="OXS21" s="4"/>
      <c r="OXT21" s="5"/>
      <c r="OXU21" s="44"/>
      <c r="OXV21" s="44"/>
      <c r="OXW21" s="44"/>
      <c r="OXX21" s="5"/>
      <c r="OXY21" s="73"/>
      <c r="OXZ21" s="57"/>
      <c r="OYA21" s="4"/>
      <c r="OYB21" s="5"/>
      <c r="OYC21" s="44"/>
      <c r="OYD21" s="44"/>
      <c r="OYE21" s="44"/>
      <c r="OYF21" s="5"/>
      <c r="OYG21" s="73"/>
      <c r="OYH21" s="57"/>
      <c r="OYI21" s="4"/>
      <c r="OYJ21" s="5"/>
      <c r="OYK21" s="44"/>
      <c r="OYL21" s="44"/>
      <c r="OYM21" s="44"/>
      <c r="OYN21" s="5"/>
      <c r="OYO21" s="73"/>
      <c r="OYP21" s="57"/>
      <c r="OYQ21" s="4"/>
      <c r="OYR21" s="5"/>
      <c r="OYS21" s="44"/>
      <c r="OYT21" s="44"/>
      <c r="OYU21" s="44"/>
      <c r="OYV21" s="5"/>
      <c r="OYW21" s="73"/>
      <c r="OYX21" s="57"/>
      <c r="OYY21" s="4"/>
      <c r="OYZ21" s="5"/>
      <c r="OZA21" s="44"/>
      <c r="OZB21" s="44"/>
      <c r="OZC21" s="44"/>
      <c r="OZD21" s="5"/>
      <c r="OZE21" s="73"/>
      <c r="OZF21" s="57"/>
      <c r="OZG21" s="4"/>
      <c r="OZH21" s="5"/>
      <c r="OZI21" s="44"/>
      <c r="OZJ21" s="44"/>
      <c r="OZK21" s="44"/>
      <c r="OZL21" s="5"/>
      <c r="OZM21" s="73"/>
      <c r="OZN21" s="57"/>
      <c r="OZO21" s="4"/>
      <c r="OZP21" s="5"/>
      <c r="OZQ21" s="44"/>
      <c r="OZR21" s="44"/>
      <c r="OZS21" s="44"/>
      <c r="OZT21" s="5"/>
      <c r="OZU21" s="73"/>
      <c r="OZV21" s="57"/>
      <c r="OZW21" s="4"/>
      <c r="OZX21" s="5"/>
      <c r="OZY21" s="44"/>
      <c r="OZZ21" s="44"/>
      <c r="PAA21" s="44"/>
      <c r="PAB21" s="5"/>
      <c r="PAC21" s="73"/>
      <c r="PAD21" s="57"/>
      <c r="PAE21" s="4"/>
      <c r="PAF21" s="5"/>
      <c r="PAG21" s="44"/>
      <c r="PAH21" s="44"/>
      <c r="PAI21" s="44"/>
      <c r="PAJ21" s="5"/>
      <c r="PAK21" s="73"/>
      <c r="PAL21" s="57"/>
      <c r="PAM21" s="4"/>
      <c r="PAN21" s="5"/>
      <c r="PAO21" s="44"/>
      <c r="PAP21" s="44"/>
      <c r="PAQ21" s="44"/>
      <c r="PAR21" s="5"/>
      <c r="PAS21" s="73"/>
      <c r="PAT21" s="57"/>
      <c r="PAU21" s="4"/>
      <c r="PAV21" s="5"/>
      <c r="PAW21" s="44"/>
      <c r="PAX21" s="44"/>
      <c r="PAY21" s="44"/>
      <c r="PAZ21" s="5"/>
      <c r="PBA21" s="73"/>
      <c r="PBB21" s="57"/>
      <c r="PBC21" s="4"/>
      <c r="PBD21" s="5"/>
      <c r="PBE21" s="44"/>
      <c r="PBF21" s="44"/>
      <c r="PBG21" s="44"/>
      <c r="PBH21" s="5"/>
      <c r="PBI21" s="73"/>
      <c r="PBJ21" s="57"/>
      <c r="PBK21" s="4"/>
      <c r="PBL21" s="5"/>
      <c r="PBM21" s="44"/>
      <c r="PBN21" s="44"/>
      <c r="PBO21" s="44"/>
      <c r="PBP21" s="5"/>
      <c r="PBQ21" s="73"/>
      <c r="PBR21" s="57"/>
      <c r="PBS21" s="4"/>
      <c r="PBT21" s="5"/>
      <c r="PBU21" s="44"/>
      <c r="PBV21" s="44"/>
      <c r="PBW21" s="44"/>
      <c r="PBX21" s="5"/>
      <c r="PBY21" s="73"/>
      <c r="PBZ21" s="57"/>
      <c r="PCA21" s="4"/>
      <c r="PCB21" s="5"/>
      <c r="PCC21" s="44"/>
      <c r="PCD21" s="44"/>
      <c r="PCE21" s="44"/>
      <c r="PCF21" s="5"/>
      <c r="PCG21" s="73"/>
      <c r="PCH21" s="57"/>
      <c r="PCI21" s="4"/>
      <c r="PCJ21" s="5"/>
      <c r="PCK21" s="44"/>
      <c r="PCL21" s="44"/>
      <c r="PCM21" s="44"/>
      <c r="PCN21" s="5"/>
      <c r="PCO21" s="73"/>
      <c r="PCP21" s="57"/>
      <c r="PCQ21" s="4"/>
      <c r="PCR21" s="5"/>
      <c r="PCS21" s="44"/>
      <c r="PCT21" s="44"/>
      <c r="PCU21" s="44"/>
      <c r="PCV21" s="5"/>
      <c r="PCW21" s="73"/>
      <c r="PCX21" s="57"/>
      <c r="PCY21" s="4"/>
      <c r="PCZ21" s="5"/>
      <c r="PDA21" s="44"/>
      <c r="PDB21" s="44"/>
      <c r="PDC21" s="44"/>
      <c r="PDD21" s="5"/>
      <c r="PDE21" s="73"/>
      <c r="PDF21" s="57"/>
      <c r="PDG21" s="4"/>
      <c r="PDH21" s="5"/>
      <c r="PDI21" s="44"/>
      <c r="PDJ21" s="44"/>
      <c r="PDK21" s="44"/>
      <c r="PDL21" s="5"/>
      <c r="PDM21" s="73"/>
      <c r="PDN21" s="57"/>
      <c r="PDO21" s="4"/>
      <c r="PDP21" s="5"/>
      <c r="PDQ21" s="44"/>
      <c r="PDR21" s="44"/>
      <c r="PDS21" s="44"/>
      <c r="PDT21" s="5"/>
      <c r="PDU21" s="73"/>
      <c r="PDV21" s="57"/>
      <c r="PDW21" s="4"/>
      <c r="PDX21" s="5"/>
      <c r="PDY21" s="44"/>
      <c r="PDZ21" s="44"/>
      <c r="PEA21" s="44"/>
      <c r="PEB21" s="5"/>
      <c r="PEC21" s="73"/>
      <c r="PED21" s="57"/>
      <c r="PEE21" s="4"/>
      <c r="PEF21" s="5"/>
      <c r="PEG21" s="44"/>
      <c r="PEH21" s="44"/>
      <c r="PEI21" s="44"/>
      <c r="PEJ21" s="5"/>
      <c r="PEK21" s="73"/>
      <c r="PEL21" s="57"/>
      <c r="PEM21" s="4"/>
      <c r="PEN21" s="5"/>
      <c r="PEO21" s="44"/>
      <c r="PEP21" s="44"/>
      <c r="PEQ21" s="44"/>
      <c r="PER21" s="5"/>
      <c r="PES21" s="73"/>
      <c r="PET21" s="57"/>
      <c r="PEU21" s="4"/>
      <c r="PEV21" s="5"/>
      <c r="PEW21" s="44"/>
      <c r="PEX21" s="44"/>
      <c r="PEY21" s="44"/>
      <c r="PEZ21" s="5"/>
      <c r="PFA21" s="73"/>
      <c r="PFB21" s="57"/>
      <c r="PFC21" s="4"/>
      <c r="PFD21" s="5"/>
      <c r="PFE21" s="44"/>
      <c r="PFF21" s="44"/>
      <c r="PFG21" s="44"/>
      <c r="PFH21" s="5"/>
      <c r="PFI21" s="73"/>
      <c r="PFJ21" s="57"/>
      <c r="PFK21" s="4"/>
      <c r="PFL21" s="5"/>
      <c r="PFM21" s="44"/>
      <c r="PFN21" s="44"/>
      <c r="PFO21" s="44"/>
      <c r="PFP21" s="5"/>
      <c r="PFQ21" s="73"/>
      <c r="PFR21" s="57"/>
      <c r="PFS21" s="4"/>
      <c r="PFT21" s="5"/>
      <c r="PFU21" s="44"/>
      <c r="PFV21" s="44"/>
      <c r="PFW21" s="44"/>
      <c r="PFX21" s="5"/>
      <c r="PFY21" s="73"/>
      <c r="PFZ21" s="57"/>
      <c r="PGA21" s="4"/>
      <c r="PGB21" s="5"/>
      <c r="PGC21" s="44"/>
      <c r="PGD21" s="44"/>
      <c r="PGE21" s="44"/>
      <c r="PGF21" s="5"/>
      <c r="PGG21" s="73"/>
      <c r="PGH21" s="57"/>
      <c r="PGI21" s="4"/>
      <c r="PGJ21" s="5"/>
      <c r="PGK21" s="44"/>
      <c r="PGL21" s="44"/>
      <c r="PGM21" s="44"/>
      <c r="PGN21" s="5"/>
      <c r="PGO21" s="73"/>
      <c r="PGP21" s="57"/>
      <c r="PGQ21" s="4"/>
      <c r="PGR21" s="5"/>
      <c r="PGS21" s="44"/>
      <c r="PGT21" s="44"/>
      <c r="PGU21" s="44"/>
      <c r="PGV21" s="5"/>
      <c r="PGW21" s="73"/>
      <c r="PGX21" s="57"/>
      <c r="PGY21" s="4"/>
      <c r="PGZ21" s="5"/>
      <c r="PHA21" s="44"/>
      <c r="PHB21" s="44"/>
      <c r="PHC21" s="44"/>
      <c r="PHD21" s="5"/>
      <c r="PHE21" s="73"/>
      <c r="PHF21" s="57"/>
      <c r="PHG21" s="4"/>
      <c r="PHH21" s="5"/>
      <c r="PHI21" s="44"/>
      <c r="PHJ21" s="44"/>
      <c r="PHK21" s="44"/>
      <c r="PHL21" s="5"/>
      <c r="PHM21" s="73"/>
      <c r="PHN21" s="57"/>
      <c r="PHO21" s="4"/>
      <c r="PHP21" s="5"/>
      <c r="PHQ21" s="44"/>
      <c r="PHR21" s="44"/>
      <c r="PHS21" s="44"/>
      <c r="PHT21" s="5"/>
      <c r="PHU21" s="73"/>
      <c r="PHV21" s="57"/>
      <c r="PHW21" s="4"/>
      <c r="PHX21" s="5"/>
      <c r="PHY21" s="44"/>
      <c r="PHZ21" s="44"/>
      <c r="PIA21" s="44"/>
      <c r="PIB21" s="5"/>
      <c r="PIC21" s="73"/>
      <c r="PID21" s="57"/>
      <c r="PIE21" s="4"/>
      <c r="PIF21" s="5"/>
      <c r="PIG21" s="44"/>
      <c r="PIH21" s="44"/>
      <c r="PII21" s="44"/>
      <c r="PIJ21" s="5"/>
      <c r="PIK21" s="73"/>
      <c r="PIL21" s="57"/>
      <c r="PIM21" s="4"/>
      <c r="PIN21" s="5"/>
      <c r="PIO21" s="44"/>
      <c r="PIP21" s="44"/>
      <c r="PIQ21" s="44"/>
      <c r="PIR21" s="5"/>
      <c r="PIS21" s="73"/>
      <c r="PIT21" s="57"/>
      <c r="PIU21" s="4"/>
      <c r="PIV21" s="5"/>
      <c r="PIW21" s="44"/>
      <c r="PIX21" s="44"/>
      <c r="PIY21" s="44"/>
      <c r="PIZ21" s="5"/>
      <c r="PJA21" s="73"/>
      <c r="PJB21" s="57"/>
      <c r="PJC21" s="4"/>
      <c r="PJD21" s="5"/>
      <c r="PJE21" s="44"/>
      <c r="PJF21" s="44"/>
      <c r="PJG21" s="44"/>
      <c r="PJH21" s="5"/>
      <c r="PJI21" s="73"/>
      <c r="PJJ21" s="57"/>
      <c r="PJK21" s="4"/>
      <c r="PJL21" s="5"/>
      <c r="PJM21" s="44"/>
      <c r="PJN21" s="44"/>
      <c r="PJO21" s="44"/>
      <c r="PJP21" s="5"/>
      <c r="PJQ21" s="73"/>
      <c r="PJR21" s="57"/>
      <c r="PJS21" s="4"/>
      <c r="PJT21" s="5"/>
      <c r="PJU21" s="44"/>
      <c r="PJV21" s="44"/>
      <c r="PJW21" s="44"/>
      <c r="PJX21" s="5"/>
      <c r="PJY21" s="73"/>
      <c r="PJZ21" s="57"/>
      <c r="PKA21" s="4"/>
      <c r="PKB21" s="5"/>
      <c r="PKC21" s="44"/>
      <c r="PKD21" s="44"/>
      <c r="PKE21" s="44"/>
      <c r="PKF21" s="5"/>
      <c r="PKG21" s="73"/>
      <c r="PKH21" s="57"/>
      <c r="PKI21" s="4"/>
      <c r="PKJ21" s="5"/>
      <c r="PKK21" s="44"/>
      <c r="PKL21" s="44"/>
      <c r="PKM21" s="44"/>
      <c r="PKN21" s="5"/>
      <c r="PKO21" s="73"/>
      <c r="PKP21" s="57"/>
      <c r="PKQ21" s="4"/>
      <c r="PKR21" s="5"/>
      <c r="PKS21" s="44"/>
      <c r="PKT21" s="44"/>
      <c r="PKU21" s="44"/>
      <c r="PKV21" s="5"/>
      <c r="PKW21" s="73"/>
      <c r="PKX21" s="57"/>
      <c r="PKY21" s="4"/>
      <c r="PKZ21" s="5"/>
      <c r="PLA21" s="44"/>
      <c r="PLB21" s="44"/>
      <c r="PLC21" s="44"/>
      <c r="PLD21" s="5"/>
      <c r="PLE21" s="73"/>
      <c r="PLF21" s="57"/>
      <c r="PLG21" s="4"/>
      <c r="PLH21" s="5"/>
      <c r="PLI21" s="44"/>
      <c r="PLJ21" s="44"/>
      <c r="PLK21" s="44"/>
      <c r="PLL21" s="5"/>
      <c r="PLM21" s="73"/>
      <c r="PLN21" s="57"/>
      <c r="PLO21" s="4"/>
      <c r="PLP21" s="5"/>
      <c r="PLQ21" s="44"/>
      <c r="PLR21" s="44"/>
      <c r="PLS21" s="44"/>
      <c r="PLT21" s="5"/>
      <c r="PLU21" s="73"/>
      <c r="PLV21" s="57"/>
      <c r="PLW21" s="4"/>
      <c r="PLX21" s="5"/>
      <c r="PLY21" s="44"/>
      <c r="PLZ21" s="44"/>
      <c r="PMA21" s="44"/>
      <c r="PMB21" s="5"/>
      <c r="PMC21" s="73"/>
      <c r="PMD21" s="57"/>
      <c r="PME21" s="4"/>
      <c r="PMF21" s="5"/>
      <c r="PMG21" s="44"/>
      <c r="PMH21" s="44"/>
      <c r="PMI21" s="44"/>
      <c r="PMJ21" s="5"/>
      <c r="PMK21" s="73"/>
      <c r="PML21" s="57"/>
      <c r="PMM21" s="4"/>
      <c r="PMN21" s="5"/>
      <c r="PMO21" s="44"/>
      <c r="PMP21" s="44"/>
      <c r="PMQ21" s="44"/>
      <c r="PMR21" s="5"/>
      <c r="PMS21" s="73"/>
      <c r="PMT21" s="57"/>
      <c r="PMU21" s="4"/>
      <c r="PMV21" s="5"/>
      <c r="PMW21" s="44"/>
      <c r="PMX21" s="44"/>
      <c r="PMY21" s="44"/>
      <c r="PMZ21" s="5"/>
      <c r="PNA21" s="73"/>
      <c r="PNB21" s="57"/>
      <c r="PNC21" s="4"/>
      <c r="PND21" s="5"/>
      <c r="PNE21" s="44"/>
      <c r="PNF21" s="44"/>
      <c r="PNG21" s="44"/>
      <c r="PNH21" s="5"/>
      <c r="PNI21" s="73"/>
      <c r="PNJ21" s="57"/>
      <c r="PNK21" s="4"/>
      <c r="PNL21" s="5"/>
      <c r="PNM21" s="44"/>
      <c r="PNN21" s="44"/>
      <c r="PNO21" s="44"/>
      <c r="PNP21" s="5"/>
      <c r="PNQ21" s="73"/>
      <c r="PNR21" s="57"/>
      <c r="PNS21" s="4"/>
      <c r="PNT21" s="5"/>
      <c r="PNU21" s="44"/>
      <c r="PNV21" s="44"/>
      <c r="PNW21" s="44"/>
      <c r="PNX21" s="5"/>
      <c r="PNY21" s="73"/>
      <c r="PNZ21" s="57"/>
      <c r="POA21" s="4"/>
      <c r="POB21" s="5"/>
      <c r="POC21" s="44"/>
      <c r="POD21" s="44"/>
      <c r="POE21" s="44"/>
      <c r="POF21" s="5"/>
      <c r="POG21" s="73"/>
      <c r="POH21" s="57"/>
      <c r="POI21" s="4"/>
      <c r="POJ21" s="5"/>
      <c r="POK21" s="44"/>
      <c r="POL21" s="44"/>
      <c r="POM21" s="44"/>
      <c r="PON21" s="5"/>
      <c r="POO21" s="73"/>
      <c r="POP21" s="57"/>
      <c r="POQ21" s="4"/>
      <c r="POR21" s="5"/>
      <c r="POS21" s="44"/>
      <c r="POT21" s="44"/>
      <c r="POU21" s="44"/>
      <c r="POV21" s="5"/>
      <c r="POW21" s="73"/>
      <c r="POX21" s="57"/>
      <c r="POY21" s="4"/>
      <c r="POZ21" s="5"/>
      <c r="PPA21" s="44"/>
      <c r="PPB21" s="44"/>
      <c r="PPC21" s="44"/>
      <c r="PPD21" s="5"/>
      <c r="PPE21" s="73"/>
      <c r="PPF21" s="57"/>
      <c r="PPG21" s="4"/>
      <c r="PPH21" s="5"/>
      <c r="PPI21" s="44"/>
      <c r="PPJ21" s="44"/>
      <c r="PPK21" s="44"/>
      <c r="PPL21" s="5"/>
      <c r="PPM21" s="73"/>
      <c r="PPN21" s="57"/>
      <c r="PPO21" s="4"/>
      <c r="PPP21" s="5"/>
      <c r="PPQ21" s="44"/>
      <c r="PPR21" s="44"/>
      <c r="PPS21" s="44"/>
      <c r="PPT21" s="5"/>
      <c r="PPU21" s="73"/>
      <c r="PPV21" s="57"/>
      <c r="PPW21" s="4"/>
      <c r="PPX21" s="5"/>
      <c r="PPY21" s="44"/>
      <c r="PPZ21" s="44"/>
      <c r="PQA21" s="44"/>
      <c r="PQB21" s="5"/>
      <c r="PQC21" s="73"/>
      <c r="PQD21" s="57"/>
      <c r="PQE21" s="4"/>
      <c r="PQF21" s="5"/>
      <c r="PQG21" s="44"/>
      <c r="PQH21" s="44"/>
      <c r="PQI21" s="44"/>
      <c r="PQJ21" s="5"/>
      <c r="PQK21" s="73"/>
      <c r="PQL21" s="57"/>
      <c r="PQM21" s="4"/>
      <c r="PQN21" s="5"/>
      <c r="PQO21" s="44"/>
      <c r="PQP21" s="44"/>
      <c r="PQQ21" s="44"/>
      <c r="PQR21" s="5"/>
      <c r="PQS21" s="73"/>
      <c r="PQT21" s="57"/>
      <c r="PQU21" s="4"/>
      <c r="PQV21" s="5"/>
      <c r="PQW21" s="44"/>
      <c r="PQX21" s="44"/>
      <c r="PQY21" s="44"/>
      <c r="PQZ21" s="5"/>
      <c r="PRA21" s="73"/>
      <c r="PRB21" s="57"/>
      <c r="PRC21" s="4"/>
      <c r="PRD21" s="5"/>
      <c r="PRE21" s="44"/>
      <c r="PRF21" s="44"/>
      <c r="PRG21" s="44"/>
      <c r="PRH21" s="5"/>
      <c r="PRI21" s="73"/>
      <c r="PRJ21" s="57"/>
      <c r="PRK21" s="4"/>
      <c r="PRL21" s="5"/>
      <c r="PRM21" s="44"/>
      <c r="PRN21" s="44"/>
      <c r="PRO21" s="44"/>
      <c r="PRP21" s="5"/>
      <c r="PRQ21" s="73"/>
      <c r="PRR21" s="57"/>
      <c r="PRS21" s="4"/>
      <c r="PRT21" s="5"/>
      <c r="PRU21" s="44"/>
      <c r="PRV21" s="44"/>
      <c r="PRW21" s="44"/>
      <c r="PRX21" s="5"/>
      <c r="PRY21" s="73"/>
      <c r="PRZ21" s="57"/>
      <c r="PSA21" s="4"/>
      <c r="PSB21" s="5"/>
      <c r="PSC21" s="44"/>
      <c r="PSD21" s="44"/>
      <c r="PSE21" s="44"/>
      <c r="PSF21" s="5"/>
      <c r="PSG21" s="73"/>
      <c r="PSH21" s="57"/>
      <c r="PSI21" s="4"/>
      <c r="PSJ21" s="5"/>
      <c r="PSK21" s="44"/>
      <c r="PSL21" s="44"/>
      <c r="PSM21" s="44"/>
      <c r="PSN21" s="5"/>
      <c r="PSO21" s="73"/>
      <c r="PSP21" s="57"/>
      <c r="PSQ21" s="4"/>
      <c r="PSR21" s="5"/>
      <c r="PSS21" s="44"/>
      <c r="PST21" s="44"/>
      <c r="PSU21" s="44"/>
      <c r="PSV21" s="5"/>
      <c r="PSW21" s="73"/>
      <c r="PSX21" s="57"/>
      <c r="PSY21" s="4"/>
      <c r="PSZ21" s="5"/>
      <c r="PTA21" s="44"/>
      <c r="PTB21" s="44"/>
      <c r="PTC21" s="44"/>
      <c r="PTD21" s="5"/>
      <c r="PTE21" s="73"/>
      <c r="PTF21" s="57"/>
      <c r="PTG21" s="4"/>
      <c r="PTH21" s="5"/>
      <c r="PTI21" s="44"/>
      <c r="PTJ21" s="44"/>
      <c r="PTK21" s="44"/>
      <c r="PTL21" s="5"/>
      <c r="PTM21" s="73"/>
      <c r="PTN21" s="57"/>
      <c r="PTO21" s="4"/>
      <c r="PTP21" s="5"/>
      <c r="PTQ21" s="44"/>
      <c r="PTR21" s="44"/>
      <c r="PTS21" s="44"/>
      <c r="PTT21" s="5"/>
      <c r="PTU21" s="73"/>
      <c r="PTV21" s="57"/>
      <c r="PTW21" s="4"/>
      <c r="PTX21" s="5"/>
      <c r="PTY21" s="44"/>
      <c r="PTZ21" s="44"/>
      <c r="PUA21" s="44"/>
      <c r="PUB21" s="5"/>
      <c r="PUC21" s="73"/>
      <c r="PUD21" s="57"/>
      <c r="PUE21" s="4"/>
      <c r="PUF21" s="5"/>
      <c r="PUG21" s="44"/>
      <c r="PUH21" s="44"/>
      <c r="PUI21" s="44"/>
      <c r="PUJ21" s="5"/>
      <c r="PUK21" s="73"/>
      <c r="PUL21" s="57"/>
      <c r="PUM21" s="4"/>
      <c r="PUN21" s="5"/>
      <c r="PUO21" s="44"/>
      <c r="PUP21" s="44"/>
      <c r="PUQ21" s="44"/>
      <c r="PUR21" s="5"/>
      <c r="PUS21" s="73"/>
      <c r="PUT21" s="57"/>
      <c r="PUU21" s="4"/>
      <c r="PUV21" s="5"/>
      <c r="PUW21" s="44"/>
      <c r="PUX21" s="44"/>
      <c r="PUY21" s="44"/>
      <c r="PUZ21" s="5"/>
      <c r="PVA21" s="73"/>
      <c r="PVB21" s="57"/>
      <c r="PVC21" s="4"/>
      <c r="PVD21" s="5"/>
      <c r="PVE21" s="44"/>
      <c r="PVF21" s="44"/>
      <c r="PVG21" s="44"/>
      <c r="PVH21" s="5"/>
      <c r="PVI21" s="73"/>
      <c r="PVJ21" s="57"/>
      <c r="PVK21" s="4"/>
      <c r="PVL21" s="5"/>
      <c r="PVM21" s="44"/>
      <c r="PVN21" s="44"/>
      <c r="PVO21" s="44"/>
      <c r="PVP21" s="5"/>
      <c r="PVQ21" s="73"/>
      <c r="PVR21" s="57"/>
      <c r="PVS21" s="4"/>
      <c r="PVT21" s="5"/>
      <c r="PVU21" s="44"/>
      <c r="PVV21" s="44"/>
      <c r="PVW21" s="44"/>
      <c r="PVX21" s="5"/>
      <c r="PVY21" s="73"/>
      <c r="PVZ21" s="57"/>
      <c r="PWA21" s="4"/>
      <c r="PWB21" s="5"/>
      <c r="PWC21" s="44"/>
      <c r="PWD21" s="44"/>
      <c r="PWE21" s="44"/>
      <c r="PWF21" s="5"/>
      <c r="PWG21" s="73"/>
      <c r="PWH21" s="57"/>
      <c r="PWI21" s="4"/>
      <c r="PWJ21" s="5"/>
      <c r="PWK21" s="44"/>
      <c r="PWL21" s="44"/>
      <c r="PWM21" s="44"/>
      <c r="PWN21" s="5"/>
      <c r="PWO21" s="73"/>
      <c r="PWP21" s="57"/>
      <c r="PWQ21" s="4"/>
      <c r="PWR21" s="5"/>
      <c r="PWS21" s="44"/>
      <c r="PWT21" s="44"/>
      <c r="PWU21" s="44"/>
      <c r="PWV21" s="5"/>
      <c r="PWW21" s="73"/>
      <c r="PWX21" s="57"/>
      <c r="PWY21" s="4"/>
      <c r="PWZ21" s="5"/>
      <c r="PXA21" s="44"/>
      <c r="PXB21" s="44"/>
      <c r="PXC21" s="44"/>
      <c r="PXD21" s="5"/>
      <c r="PXE21" s="73"/>
      <c r="PXF21" s="57"/>
      <c r="PXG21" s="4"/>
      <c r="PXH21" s="5"/>
      <c r="PXI21" s="44"/>
      <c r="PXJ21" s="44"/>
      <c r="PXK21" s="44"/>
      <c r="PXL21" s="5"/>
      <c r="PXM21" s="73"/>
      <c r="PXN21" s="57"/>
      <c r="PXO21" s="4"/>
      <c r="PXP21" s="5"/>
      <c r="PXQ21" s="44"/>
      <c r="PXR21" s="44"/>
      <c r="PXS21" s="44"/>
      <c r="PXT21" s="5"/>
      <c r="PXU21" s="73"/>
      <c r="PXV21" s="57"/>
      <c r="PXW21" s="4"/>
      <c r="PXX21" s="5"/>
      <c r="PXY21" s="44"/>
      <c r="PXZ21" s="44"/>
      <c r="PYA21" s="44"/>
      <c r="PYB21" s="5"/>
      <c r="PYC21" s="73"/>
      <c r="PYD21" s="57"/>
      <c r="PYE21" s="4"/>
      <c r="PYF21" s="5"/>
      <c r="PYG21" s="44"/>
      <c r="PYH21" s="44"/>
      <c r="PYI21" s="44"/>
      <c r="PYJ21" s="5"/>
      <c r="PYK21" s="73"/>
      <c r="PYL21" s="57"/>
      <c r="PYM21" s="4"/>
      <c r="PYN21" s="5"/>
      <c r="PYO21" s="44"/>
      <c r="PYP21" s="44"/>
      <c r="PYQ21" s="44"/>
      <c r="PYR21" s="5"/>
      <c r="PYS21" s="73"/>
      <c r="PYT21" s="57"/>
      <c r="PYU21" s="4"/>
      <c r="PYV21" s="5"/>
      <c r="PYW21" s="44"/>
      <c r="PYX21" s="44"/>
      <c r="PYY21" s="44"/>
      <c r="PYZ21" s="5"/>
      <c r="PZA21" s="73"/>
      <c r="PZB21" s="57"/>
      <c r="PZC21" s="4"/>
      <c r="PZD21" s="5"/>
      <c r="PZE21" s="44"/>
      <c r="PZF21" s="44"/>
      <c r="PZG21" s="44"/>
      <c r="PZH21" s="5"/>
      <c r="PZI21" s="73"/>
      <c r="PZJ21" s="57"/>
      <c r="PZK21" s="4"/>
      <c r="PZL21" s="5"/>
      <c r="PZM21" s="44"/>
      <c r="PZN21" s="44"/>
      <c r="PZO21" s="44"/>
      <c r="PZP21" s="5"/>
      <c r="PZQ21" s="73"/>
      <c r="PZR21" s="57"/>
      <c r="PZS21" s="4"/>
      <c r="PZT21" s="5"/>
      <c r="PZU21" s="44"/>
      <c r="PZV21" s="44"/>
      <c r="PZW21" s="44"/>
      <c r="PZX21" s="5"/>
      <c r="PZY21" s="73"/>
      <c r="PZZ21" s="57"/>
      <c r="QAA21" s="4"/>
      <c r="QAB21" s="5"/>
      <c r="QAC21" s="44"/>
      <c r="QAD21" s="44"/>
      <c r="QAE21" s="44"/>
      <c r="QAF21" s="5"/>
      <c r="QAG21" s="73"/>
      <c r="QAH21" s="57"/>
      <c r="QAI21" s="4"/>
      <c r="QAJ21" s="5"/>
      <c r="QAK21" s="44"/>
      <c r="QAL21" s="44"/>
      <c r="QAM21" s="44"/>
      <c r="QAN21" s="5"/>
      <c r="QAO21" s="73"/>
      <c r="QAP21" s="57"/>
      <c r="QAQ21" s="4"/>
      <c r="QAR21" s="5"/>
      <c r="QAS21" s="44"/>
      <c r="QAT21" s="44"/>
      <c r="QAU21" s="44"/>
      <c r="QAV21" s="5"/>
      <c r="QAW21" s="73"/>
      <c r="QAX21" s="57"/>
      <c r="QAY21" s="4"/>
      <c r="QAZ21" s="5"/>
      <c r="QBA21" s="44"/>
      <c r="QBB21" s="44"/>
      <c r="QBC21" s="44"/>
      <c r="QBD21" s="5"/>
      <c r="QBE21" s="73"/>
      <c r="QBF21" s="57"/>
      <c r="QBG21" s="4"/>
      <c r="QBH21" s="5"/>
      <c r="QBI21" s="44"/>
      <c r="QBJ21" s="44"/>
      <c r="QBK21" s="44"/>
      <c r="QBL21" s="5"/>
      <c r="QBM21" s="73"/>
      <c r="QBN21" s="57"/>
      <c r="QBO21" s="4"/>
      <c r="QBP21" s="5"/>
      <c r="QBQ21" s="44"/>
      <c r="QBR21" s="44"/>
      <c r="QBS21" s="44"/>
      <c r="QBT21" s="5"/>
      <c r="QBU21" s="73"/>
      <c r="QBV21" s="57"/>
      <c r="QBW21" s="4"/>
      <c r="QBX21" s="5"/>
      <c r="QBY21" s="44"/>
      <c r="QBZ21" s="44"/>
      <c r="QCA21" s="44"/>
      <c r="QCB21" s="5"/>
      <c r="QCC21" s="73"/>
      <c r="QCD21" s="57"/>
      <c r="QCE21" s="4"/>
      <c r="QCF21" s="5"/>
      <c r="QCG21" s="44"/>
      <c r="QCH21" s="44"/>
      <c r="QCI21" s="44"/>
      <c r="QCJ21" s="5"/>
      <c r="QCK21" s="73"/>
      <c r="QCL21" s="57"/>
      <c r="QCM21" s="4"/>
      <c r="QCN21" s="5"/>
      <c r="QCO21" s="44"/>
      <c r="QCP21" s="44"/>
      <c r="QCQ21" s="44"/>
      <c r="QCR21" s="5"/>
      <c r="QCS21" s="73"/>
      <c r="QCT21" s="57"/>
      <c r="QCU21" s="4"/>
      <c r="QCV21" s="5"/>
      <c r="QCW21" s="44"/>
      <c r="QCX21" s="44"/>
      <c r="QCY21" s="44"/>
      <c r="QCZ21" s="5"/>
      <c r="QDA21" s="73"/>
      <c r="QDB21" s="57"/>
      <c r="QDC21" s="4"/>
      <c r="QDD21" s="5"/>
      <c r="QDE21" s="44"/>
      <c r="QDF21" s="44"/>
      <c r="QDG21" s="44"/>
      <c r="QDH21" s="5"/>
      <c r="QDI21" s="73"/>
      <c r="QDJ21" s="57"/>
      <c r="QDK21" s="4"/>
      <c r="QDL21" s="5"/>
      <c r="QDM21" s="44"/>
      <c r="QDN21" s="44"/>
      <c r="QDO21" s="44"/>
      <c r="QDP21" s="5"/>
      <c r="QDQ21" s="73"/>
      <c r="QDR21" s="57"/>
      <c r="QDS21" s="4"/>
      <c r="QDT21" s="5"/>
      <c r="QDU21" s="44"/>
      <c r="QDV21" s="44"/>
      <c r="QDW21" s="44"/>
      <c r="QDX21" s="5"/>
      <c r="QDY21" s="73"/>
      <c r="QDZ21" s="57"/>
      <c r="QEA21" s="4"/>
      <c r="QEB21" s="5"/>
      <c r="QEC21" s="44"/>
      <c r="QED21" s="44"/>
      <c r="QEE21" s="44"/>
      <c r="QEF21" s="5"/>
      <c r="QEG21" s="73"/>
      <c r="QEH21" s="57"/>
      <c r="QEI21" s="4"/>
      <c r="QEJ21" s="5"/>
      <c r="QEK21" s="44"/>
      <c r="QEL21" s="44"/>
      <c r="QEM21" s="44"/>
      <c r="QEN21" s="5"/>
      <c r="QEO21" s="73"/>
      <c r="QEP21" s="57"/>
      <c r="QEQ21" s="4"/>
      <c r="QER21" s="5"/>
      <c r="QES21" s="44"/>
      <c r="QET21" s="44"/>
      <c r="QEU21" s="44"/>
      <c r="QEV21" s="5"/>
      <c r="QEW21" s="73"/>
      <c r="QEX21" s="57"/>
      <c r="QEY21" s="4"/>
      <c r="QEZ21" s="5"/>
      <c r="QFA21" s="44"/>
      <c r="QFB21" s="44"/>
      <c r="QFC21" s="44"/>
      <c r="QFD21" s="5"/>
      <c r="QFE21" s="73"/>
      <c r="QFF21" s="57"/>
      <c r="QFG21" s="4"/>
      <c r="QFH21" s="5"/>
      <c r="QFI21" s="44"/>
      <c r="QFJ21" s="44"/>
      <c r="QFK21" s="44"/>
      <c r="QFL21" s="5"/>
      <c r="QFM21" s="73"/>
      <c r="QFN21" s="57"/>
      <c r="QFO21" s="4"/>
      <c r="QFP21" s="5"/>
      <c r="QFQ21" s="44"/>
      <c r="QFR21" s="44"/>
      <c r="QFS21" s="44"/>
      <c r="QFT21" s="5"/>
      <c r="QFU21" s="73"/>
      <c r="QFV21" s="57"/>
      <c r="QFW21" s="4"/>
      <c r="QFX21" s="5"/>
      <c r="QFY21" s="44"/>
      <c r="QFZ21" s="44"/>
      <c r="QGA21" s="44"/>
      <c r="QGB21" s="5"/>
      <c r="QGC21" s="73"/>
      <c r="QGD21" s="57"/>
      <c r="QGE21" s="4"/>
      <c r="QGF21" s="5"/>
      <c r="QGG21" s="44"/>
      <c r="QGH21" s="44"/>
      <c r="QGI21" s="44"/>
      <c r="QGJ21" s="5"/>
      <c r="QGK21" s="73"/>
      <c r="QGL21" s="57"/>
      <c r="QGM21" s="4"/>
      <c r="QGN21" s="5"/>
      <c r="QGO21" s="44"/>
      <c r="QGP21" s="44"/>
      <c r="QGQ21" s="44"/>
      <c r="QGR21" s="5"/>
      <c r="QGS21" s="73"/>
      <c r="QGT21" s="57"/>
      <c r="QGU21" s="4"/>
      <c r="QGV21" s="5"/>
      <c r="QGW21" s="44"/>
      <c r="QGX21" s="44"/>
      <c r="QGY21" s="44"/>
      <c r="QGZ21" s="5"/>
      <c r="QHA21" s="73"/>
      <c r="QHB21" s="57"/>
      <c r="QHC21" s="4"/>
      <c r="QHD21" s="5"/>
      <c r="QHE21" s="44"/>
      <c r="QHF21" s="44"/>
      <c r="QHG21" s="44"/>
      <c r="QHH21" s="5"/>
      <c r="QHI21" s="73"/>
      <c r="QHJ21" s="57"/>
      <c r="QHK21" s="4"/>
      <c r="QHL21" s="5"/>
      <c r="QHM21" s="44"/>
      <c r="QHN21" s="44"/>
      <c r="QHO21" s="44"/>
      <c r="QHP21" s="5"/>
      <c r="QHQ21" s="73"/>
      <c r="QHR21" s="57"/>
      <c r="QHS21" s="4"/>
      <c r="QHT21" s="5"/>
      <c r="QHU21" s="44"/>
      <c r="QHV21" s="44"/>
      <c r="QHW21" s="44"/>
      <c r="QHX21" s="5"/>
      <c r="QHY21" s="73"/>
      <c r="QHZ21" s="57"/>
      <c r="QIA21" s="4"/>
      <c r="QIB21" s="5"/>
      <c r="QIC21" s="44"/>
      <c r="QID21" s="44"/>
      <c r="QIE21" s="44"/>
      <c r="QIF21" s="5"/>
      <c r="QIG21" s="73"/>
      <c r="QIH21" s="57"/>
      <c r="QII21" s="4"/>
      <c r="QIJ21" s="5"/>
      <c r="QIK21" s="44"/>
      <c r="QIL21" s="44"/>
      <c r="QIM21" s="44"/>
      <c r="QIN21" s="5"/>
      <c r="QIO21" s="73"/>
      <c r="QIP21" s="57"/>
      <c r="QIQ21" s="4"/>
      <c r="QIR21" s="5"/>
      <c r="QIS21" s="44"/>
      <c r="QIT21" s="44"/>
      <c r="QIU21" s="44"/>
      <c r="QIV21" s="5"/>
      <c r="QIW21" s="73"/>
      <c r="QIX21" s="57"/>
      <c r="QIY21" s="4"/>
      <c r="QIZ21" s="5"/>
      <c r="QJA21" s="44"/>
      <c r="QJB21" s="44"/>
      <c r="QJC21" s="44"/>
      <c r="QJD21" s="5"/>
      <c r="QJE21" s="73"/>
      <c r="QJF21" s="57"/>
      <c r="QJG21" s="4"/>
      <c r="QJH21" s="5"/>
      <c r="QJI21" s="44"/>
      <c r="QJJ21" s="44"/>
      <c r="QJK21" s="44"/>
      <c r="QJL21" s="5"/>
      <c r="QJM21" s="73"/>
      <c r="QJN21" s="57"/>
      <c r="QJO21" s="4"/>
      <c r="QJP21" s="5"/>
      <c r="QJQ21" s="44"/>
      <c r="QJR21" s="44"/>
      <c r="QJS21" s="44"/>
      <c r="QJT21" s="5"/>
      <c r="QJU21" s="73"/>
      <c r="QJV21" s="57"/>
      <c r="QJW21" s="4"/>
      <c r="QJX21" s="5"/>
      <c r="QJY21" s="44"/>
      <c r="QJZ21" s="44"/>
      <c r="QKA21" s="44"/>
      <c r="QKB21" s="5"/>
      <c r="QKC21" s="73"/>
      <c r="QKD21" s="57"/>
      <c r="QKE21" s="4"/>
      <c r="QKF21" s="5"/>
      <c r="QKG21" s="44"/>
      <c r="QKH21" s="44"/>
      <c r="QKI21" s="44"/>
      <c r="QKJ21" s="5"/>
      <c r="QKK21" s="73"/>
      <c r="QKL21" s="57"/>
      <c r="QKM21" s="4"/>
      <c r="QKN21" s="5"/>
      <c r="QKO21" s="44"/>
      <c r="QKP21" s="44"/>
      <c r="QKQ21" s="44"/>
      <c r="QKR21" s="5"/>
      <c r="QKS21" s="73"/>
      <c r="QKT21" s="57"/>
      <c r="QKU21" s="4"/>
      <c r="QKV21" s="5"/>
      <c r="QKW21" s="44"/>
      <c r="QKX21" s="44"/>
      <c r="QKY21" s="44"/>
      <c r="QKZ21" s="5"/>
      <c r="QLA21" s="73"/>
      <c r="QLB21" s="57"/>
      <c r="QLC21" s="4"/>
      <c r="QLD21" s="5"/>
      <c r="QLE21" s="44"/>
      <c r="QLF21" s="44"/>
      <c r="QLG21" s="44"/>
      <c r="QLH21" s="5"/>
      <c r="QLI21" s="73"/>
      <c r="QLJ21" s="57"/>
      <c r="QLK21" s="4"/>
      <c r="QLL21" s="5"/>
      <c r="QLM21" s="44"/>
      <c r="QLN21" s="44"/>
      <c r="QLO21" s="44"/>
      <c r="QLP21" s="5"/>
      <c r="QLQ21" s="73"/>
      <c r="QLR21" s="57"/>
      <c r="QLS21" s="4"/>
      <c r="QLT21" s="5"/>
      <c r="QLU21" s="44"/>
      <c r="QLV21" s="44"/>
      <c r="QLW21" s="44"/>
      <c r="QLX21" s="5"/>
      <c r="QLY21" s="73"/>
      <c r="QLZ21" s="57"/>
      <c r="QMA21" s="4"/>
      <c r="QMB21" s="5"/>
      <c r="QMC21" s="44"/>
      <c r="QMD21" s="44"/>
      <c r="QME21" s="44"/>
      <c r="QMF21" s="5"/>
      <c r="QMG21" s="73"/>
      <c r="QMH21" s="57"/>
      <c r="QMI21" s="4"/>
      <c r="QMJ21" s="5"/>
      <c r="QMK21" s="44"/>
      <c r="QML21" s="44"/>
      <c r="QMM21" s="44"/>
      <c r="QMN21" s="5"/>
      <c r="QMO21" s="73"/>
      <c r="QMP21" s="57"/>
      <c r="QMQ21" s="4"/>
      <c r="QMR21" s="5"/>
      <c r="QMS21" s="44"/>
      <c r="QMT21" s="44"/>
      <c r="QMU21" s="44"/>
      <c r="QMV21" s="5"/>
      <c r="QMW21" s="73"/>
      <c r="QMX21" s="57"/>
      <c r="QMY21" s="4"/>
      <c r="QMZ21" s="5"/>
      <c r="QNA21" s="44"/>
      <c r="QNB21" s="44"/>
      <c r="QNC21" s="44"/>
      <c r="QND21" s="5"/>
      <c r="QNE21" s="73"/>
      <c r="QNF21" s="57"/>
      <c r="QNG21" s="4"/>
      <c r="QNH21" s="5"/>
      <c r="QNI21" s="44"/>
      <c r="QNJ21" s="44"/>
      <c r="QNK21" s="44"/>
      <c r="QNL21" s="5"/>
      <c r="QNM21" s="73"/>
      <c r="QNN21" s="57"/>
      <c r="QNO21" s="4"/>
      <c r="QNP21" s="5"/>
      <c r="QNQ21" s="44"/>
      <c r="QNR21" s="44"/>
      <c r="QNS21" s="44"/>
      <c r="QNT21" s="5"/>
      <c r="QNU21" s="73"/>
      <c r="QNV21" s="57"/>
      <c r="QNW21" s="4"/>
      <c r="QNX21" s="5"/>
      <c r="QNY21" s="44"/>
      <c r="QNZ21" s="44"/>
      <c r="QOA21" s="44"/>
      <c r="QOB21" s="5"/>
      <c r="QOC21" s="73"/>
      <c r="QOD21" s="57"/>
      <c r="QOE21" s="4"/>
      <c r="QOF21" s="5"/>
      <c r="QOG21" s="44"/>
      <c r="QOH21" s="44"/>
      <c r="QOI21" s="44"/>
      <c r="QOJ21" s="5"/>
      <c r="QOK21" s="73"/>
      <c r="QOL21" s="57"/>
      <c r="QOM21" s="4"/>
      <c r="QON21" s="5"/>
      <c r="QOO21" s="44"/>
      <c r="QOP21" s="44"/>
      <c r="QOQ21" s="44"/>
      <c r="QOR21" s="5"/>
      <c r="QOS21" s="73"/>
      <c r="QOT21" s="57"/>
      <c r="QOU21" s="4"/>
      <c r="QOV21" s="5"/>
      <c r="QOW21" s="44"/>
      <c r="QOX21" s="44"/>
      <c r="QOY21" s="44"/>
      <c r="QOZ21" s="5"/>
      <c r="QPA21" s="73"/>
      <c r="QPB21" s="57"/>
      <c r="QPC21" s="4"/>
      <c r="QPD21" s="5"/>
      <c r="QPE21" s="44"/>
      <c r="QPF21" s="44"/>
      <c r="QPG21" s="44"/>
      <c r="QPH21" s="5"/>
      <c r="QPI21" s="73"/>
      <c r="QPJ21" s="57"/>
      <c r="QPK21" s="4"/>
      <c r="QPL21" s="5"/>
      <c r="QPM21" s="44"/>
      <c r="QPN21" s="44"/>
      <c r="QPO21" s="44"/>
      <c r="QPP21" s="5"/>
      <c r="QPQ21" s="73"/>
      <c r="QPR21" s="57"/>
      <c r="QPS21" s="4"/>
      <c r="QPT21" s="5"/>
      <c r="QPU21" s="44"/>
      <c r="QPV21" s="44"/>
      <c r="QPW21" s="44"/>
      <c r="QPX21" s="5"/>
      <c r="QPY21" s="73"/>
      <c r="QPZ21" s="57"/>
      <c r="QQA21" s="4"/>
      <c r="QQB21" s="5"/>
      <c r="QQC21" s="44"/>
      <c r="QQD21" s="44"/>
      <c r="QQE21" s="44"/>
      <c r="QQF21" s="5"/>
      <c r="QQG21" s="73"/>
      <c r="QQH21" s="57"/>
      <c r="QQI21" s="4"/>
      <c r="QQJ21" s="5"/>
      <c r="QQK21" s="44"/>
      <c r="QQL21" s="44"/>
      <c r="QQM21" s="44"/>
      <c r="QQN21" s="5"/>
      <c r="QQO21" s="73"/>
      <c r="QQP21" s="57"/>
      <c r="QQQ21" s="4"/>
      <c r="QQR21" s="5"/>
      <c r="QQS21" s="44"/>
      <c r="QQT21" s="44"/>
      <c r="QQU21" s="44"/>
      <c r="QQV21" s="5"/>
      <c r="QQW21" s="73"/>
      <c r="QQX21" s="57"/>
      <c r="QQY21" s="4"/>
      <c r="QQZ21" s="5"/>
      <c r="QRA21" s="44"/>
      <c r="QRB21" s="44"/>
      <c r="QRC21" s="44"/>
      <c r="QRD21" s="5"/>
      <c r="QRE21" s="73"/>
      <c r="QRF21" s="57"/>
      <c r="QRG21" s="4"/>
      <c r="QRH21" s="5"/>
      <c r="QRI21" s="44"/>
      <c r="QRJ21" s="44"/>
      <c r="QRK21" s="44"/>
      <c r="QRL21" s="5"/>
      <c r="QRM21" s="73"/>
      <c r="QRN21" s="57"/>
      <c r="QRO21" s="4"/>
      <c r="QRP21" s="5"/>
      <c r="QRQ21" s="44"/>
      <c r="QRR21" s="44"/>
      <c r="QRS21" s="44"/>
      <c r="QRT21" s="5"/>
      <c r="QRU21" s="73"/>
      <c r="QRV21" s="57"/>
      <c r="QRW21" s="4"/>
      <c r="QRX21" s="5"/>
      <c r="QRY21" s="44"/>
      <c r="QRZ21" s="44"/>
      <c r="QSA21" s="44"/>
      <c r="QSB21" s="5"/>
      <c r="QSC21" s="73"/>
      <c r="QSD21" s="57"/>
      <c r="QSE21" s="4"/>
      <c r="QSF21" s="5"/>
      <c r="QSG21" s="44"/>
      <c r="QSH21" s="44"/>
      <c r="QSI21" s="44"/>
      <c r="QSJ21" s="5"/>
      <c r="QSK21" s="73"/>
      <c r="QSL21" s="57"/>
      <c r="QSM21" s="4"/>
      <c r="QSN21" s="5"/>
      <c r="QSO21" s="44"/>
      <c r="QSP21" s="44"/>
      <c r="QSQ21" s="44"/>
      <c r="QSR21" s="5"/>
      <c r="QSS21" s="73"/>
      <c r="QST21" s="57"/>
      <c r="QSU21" s="4"/>
      <c r="QSV21" s="5"/>
      <c r="QSW21" s="44"/>
      <c r="QSX21" s="44"/>
      <c r="QSY21" s="44"/>
      <c r="QSZ21" s="5"/>
      <c r="QTA21" s="73"/>
      <c r="QTB21" s="57"/>
      <c r="QTC21" s="4"/>
      <c r="QTD21" s="5"/>
      <c r="QTE21" s="44"/>
      <c r="QTF21" s="44"/>
      <c r="QTG21" s="44"/>
      <c r="QTH21" s="5"/>
      <c r="QTI21" s="73"/>
      <c r="QTJ21" s="57"/>
      <c r="QTK21" s="4"/>
      <c r="QTL21" s="5"/>
      <c r="QTM21" s="44"/>
      <c r="QTN21" s="44"/>
      <c r="QTO21" s="44"/>
      <c r="QTP21" s="5"/>
      <c r="QTQ21" s="73"/>
      <c r="QTR21" s="57"/>
      <c r="QTS21" s="4"/>
      <c r="QTT21" s="5"/>
      <c r="QTU21" s="44"/>
      <c r="QTV21" s="44"/>
      <c r="QTW21" s="44"/>
      <c r="QTX21" s="5"/>
      <c r="QTY21" s="73"/>
      <c r="QTZ21" s="57"/>
      <c r="QUA21" s="4"/>
      <c r="QUB21" s="5"/>
      <c r="QUC21" s="44"/>
      <c r="QUD21" s="44"/>
      <c r="QUE21" s="44"/>
      <c r="QUF21" s="5"/>
      <c r="QUG21" s="73"/>
      <c r="QUH21" s="57"/>
      <c r="QUI21" s="4"/>
      <c r="QUJ21" s="5"/>
      <c r="QUK21" s="44"/>
      <c r="QUL21" s="44"/>
      <c r="QUM21" s="44"/>
      <c r="QUN21" s="5"/>
      <c r="QUO21" s="73"/>
      <c r="QUP21" s="57"/>
      <c r="QUQ21" s="4"/>
      <c r="QUR21" s="5"/>
      <c r="QUS21" s="44"/>
      <c r="QUT21" s="44"/>
      <c r="QUU21" s="44"/>
      <c r="QUV21" s="5"/>
      <c r="QUW21" s="73"/>
      <c r="QUX21" s="57"/>
      <c r="QUY21" s="4"/>
      <c r="QUZ21" s="5"/>
      <c r="QVA21" s="44"/>
      <c r="QVB21" s="44"/>
      <c r="QVC21" s="44"/>
      <c r="QVD21" s="5"/>
      <c r="QVE21" s="73"/>
      <c r="QVF21" s="57"/>
      <c r="QVG21" s="4"/>
      <c r="QVH21" s="5"/>
      <c r="QVI21" s="44"/>
      <c r="QVJ21" s="44"/>
      <c r="QVK21" s="44"/>
      <c r="QVL21" s="5"/>
      <c r="QVM21" s="73"/>
      <c r="QVN21" s="57"/>
      <c r="QVO21" s="4"/>
      <c r="QVP21" s="5"/>
      <c r="QVQ21" s="44"/>
      <c r="QVR21" s="44"/>
      <c r="QVS21" s="44"/>
      <c r="QVT21" s="5"/>
      <c r="QVU21" s="73"/>
      <c r="QVV21" s="57"/>
      <c r="QVW21" s="4"/>
      <c r="QVX21" s="5"/>
      <c r="QVY21" s="44"/>
      <c r="QVZ21" s="44"/>
      <c r="QWA21" s="44"/>
      <c r="QWB21" s="5"/>
      <c r="QWC21" s="73"/>
      <c r="QWD21" s="57"/>
      <c r="QWE21" s="4"/>
      <c r="QWF21" s="5"/>
      <c r="QWG21" s="44"/>
      <c r="QWH21" s="44"/>
      <c r="QWI21" s="44"/>
      <c r="QWJ21" s="5"/>
      <c r="QWK21" s="73"/>
      <c r="QWL21" s="57"/>
      <c r="QWM21" s="4"/>
      <c r="QWN21" s="5"/>
      <c r="QWO21" s="44"/>
      <c r="QWP21" s="44"/>
      <c r="QWQ21" s="44"/>
      <c r="QWR21" s="5"/>
      <c r="QWS21" s="73"/>
      <c r="QWT21" s="57"/>
      <c r="QWU21" s="4"/>
      <c r="QWV21" s="5"/>
      <c r="QWW21" s="44"/>
      <c r="QWX21" s="44"/>
      <c r="QWY21" s="44"/>
      <c r="QWZ21" s="5"/>
      <c r="QXA21" s="73"/>
      <c r="QXB21" s="57"/>
      <c r="QXC21" s="4"/>
      <c r="QXD21" s="5"/>
      <c r="QXE21" s="44"/>
      <c r="QXF21" s="44"/>
      <c r="QXG21" s="44"/>
      <c r="QXH21" s="5"/>
      <c r="QXI21" s="73"/>
      <c r="QXJ21" s="57"/>
      <c r="QXK21" s="4"/>
      <c r="QXL21" s="5"/>
      <c r="QXM21" s="44"/>
      <c r="QXN21" s="44"/>
      <c r="QXO21" s="44"/>
      <c r="QXP21" s="5"/>
      <c r="QXQ21" s="73"/>
      <c r="QXR21" s="57"/>
      <c r="QXS21" s="4"/>
      <c r="QXT21" s="5"/>
      <c r="QXU21" s="44"/>
      <c r="QXV21" s="44"/>
      <c r="QXW21" s="44"/>
      <c r="QXX21" s="5"/>
      <c r="QXY21" s="73"/>
      <c r="QXZ21" s="57"/>
      <c r="QYA21" s="4"/>
      <c r="QYB21" s="5"/>
      <c r="QYC21" s="44"/>
      <c r="QYD21" s="44"/>
      <c r="QYE21" s="44"/>
      <c r="QYF21" s="5"/>
      <c r="QYG21" s="73"/>
      <c r="QYH21" s="57"/>
      <c r="QYI21" s="4"/>
      <c r="QYJ21" s="5"/>
      <c r="QYK21" s="44"/>
      <c r="QYL21" s="44"/>
      <c r="QYM21" s="44"/>
      <c r="QYN21" s="5"/>
      <c r="QYO21" s="73"/>
      <c r="QYP21" s="57"/>
      <c r="QYQ21" s="4"/>
      <c r="QYR21" s="5"/>
      <c r="QYS21" s="44"/>
      <c r="QYT21" s="44"/>
      <c r="QYU21" s="44"/>
      <c r="QYV21" s="5"/>
      <c r="QYW21" s="73"/>
      <c r="QYX21" s="57"/>
      <c r="QYY21" s="4"/>
      <c r="QYZ21" s="5"/>
      <c r="QZA21" s="44"/>
      <c r="QZB21" s="44"/>
      <c r="QZC21" s="44"/>
      <c r="QZD21" s="5"/>
      <c r="QZE21" s="73"/>
      <c r="QZF21" s="57"/>
      <c r="QZG21" s="4"/>
      <c r="QZH21" s="5"/>
      <c r="QZI21" s="44"/>
      <c r="QZJ21" s="44"/>
      <c r="QZK21" s="44"/>
      <c r="QZL21" s="5"/>
      <c r="QZM21" s="73"/>
      <c r="QZN21" s="57"/>
      <c r="QZO21" s="4"/>
      <c r="QZP21" s="5"/>
      <c r="QZQ21" s="44"/>
      <c r="QZR21" s="44"/>
      <c r="QZS21" s="44"/>
      <c r="QZT21" s="5"/>
      <c r="QZU21" s="73"/>
      <c r="QZV21" s="57"/>
      <c r="QZW21" s="4"/>
      <c r="QZX21" s="5"/>
      <c r="QZY21" s="44"/>
      <c r="QZZ21" s="44"/>
      <c r="RAA21" s="44"/>
      <c r="RAB21" s="5"/>
      <c r="RAC21" s="73"/>
      <c r="RAD21" s="57"/>
      <c r="RAE21" s="4"/>
      <c r="RAF21" s="5"/>
      <c r="RAG21" s="44"/>
      <c r="RAH21" s="44"/>
      <c r="RAI21" s="44"/>
      <c r="RAJ21" s="5"/>
      <c r="RAK21" s="73"/>
      <c r="RAL21" s="57"/>
      <c r="RAM21" s="4"/>
      <c r="RAN21" s="5"/>
      <c r="RAO21" s="44"/>
      <c r="RAP21" s="44"/>
      <c r="RAQ21" s="44"/>
      <c r="RAR21" s="5"/>
      <c r="RAS21" s="73"/>
      <c r="RAT21" s="57"/>
      <c r="RAU21" s="4"/>
      <c r="RAV21" s="5"/>
      <c r="RAW21" s="44"/>
      <c r="RAX21" s="44"/>
      <c r="RAY21" s="44"/>
      <c r="RAZ21" s="5"/>
      <c r="RBA21" s="73"/>
      <c r="RBB21" s="57"/>
      <c r="RBC21" s="4"/>
      <c r="RBD21" s="5"/>
      <c r="RBE21" s="44"/>
      <c r="RBF21" s="44"/>
      <c r="RBG21" s="44"/>
      <c r="RBH21" s="5"/>
      <c r="RBI21" s="73"/>
      <c r="RBJ21" s="57"/>
      <c r="RBK21" s="4"/>
      <c r="RBL21" s="5"/>
      <c r="RBM21" s="44"/>
      <c r="RBN21" s="44"/>
      <c r="RBO21" s="44"/>
      <c r="RBP21" s="5"/>
      <c r="RBQ21" s="73"/>
      <c r="RBR21" s="57"/>
      <c r="RBS21" s="4"/>
      <c r="RBT21" s="5"/>
      <c r="RBU21" s="44"/>
      <c r="RBV21" s="44"/>
      <c r="RBW21" s="44"/>
      <c r="RBX21" s="5"/>
      <c r="RBY21" s="73"/>
      <c r="RBZ21" s="57"/>
      <c r="RCA21" s="4"/>
      <c r="RCB21" s="5"/>
      <c r="RCC21" s="44"/>
      <c r="RCD21" s="44"/>
      <c r="RCE21" s="44"/>
      <c r="RCF21" s="5"/>
      <c r="RCG21" s="73"/>
      <c r="RCH21" s="57"/>
      <c r="RCI21" s="4"/>
      <c r="RCJ21" s="5"/>
      <c r="RCK21" s="44"/>
      <c r="RCL21" s="44"/>
      <c r="RCM21" s="44"/>
      <c r="RCN21" s="5"/>
      <c r="RCO21" s="73"/>
      <c r="RCP21" s="57"/>
      <c r="RCQ21" s="4"/>
      <c r="RCR21" s="5"/>
      <c r="RCS21" s="44"/>
      <c r="RCT21" s="44"/>
      <c r="RCU21" s="44"/>
      <c r="RCV21" s="5"/>
      <c r="RCW21" s="73"/>
      <c r="RCX21" s="57"/>
      <c r="RCY21" s="4"/>
      <c r="RCZ21" s="5"/>
      <c r="RDA21" s="44"/>
      <c r="RDB21" s="44"/>
      <c r="RDC21" s="44"/>
      <c r="RDD21" s="5"/>
      <c r="RDE21" s="73"/>
      <c r="RDF21" s="57"/>
      <c r="RDG21" s="4"/>
      <c r="RDH21" s="5"/>
      <c r="RDI21" s="44"/>
      <c r="RDJ21" s="44"/>
      <c r="RDK21" s="44"/>
      <c r="RDL21" s="5"/>
      <c r="RDM21" s="73"/>
      <c r="RDN21" s="57"/>
      <c r="RDO21" s="4"/>
      <c r="RDP21" s="5"/>
      <c r="RDQ21" s="44"/>
      <c r="RDR21" s="44"/>
      <c r="RDS21" s="44"/>
      <c r="RDT21" s="5"/>
      <c r="RDU21" s="73"/>
      <c r="RDV21" s="57"/>
      <c r="RDW21" s="4"/>
      <c r="RDX21" s="5"/>
      <c r="RDY21" s="44"/>
      <c r="RDZ21" s="44"/>
      <c r="REA21" s="44"/>
      <c r="REB21" s="5"/>
      <c r="REC21" s="73"/>
      <c r="RED21" s="57"/>
      <c r="REE21" s="4"/>
      <c r="REF21" s="5"/>
      <c r="REG21" s="44"/>
      <c r="REH21" s="44"/>
      <c r="REI21" s="44"/>
      <c r="REJ21" s="5"/>
      <c r="REK21" s="73"/>
      <c r="REL21" s="57"/>
      <c r="REM21" s="4"/>
      <c r="REN21" s="5"/>
      <c r="REO21" s="44"/>
      <c r="REP21" s="44"/>
      <c r="REQ21" s="44"/>
      <c r="RER21" s="5"/>
      <c r="RES21" s="73"/>
      <c r="RET21" s="57"/>
      <c r="REU21" s="4"/>
      <c r="REV21" s="5"/>
      <c r="REW21" s="44"/>
      <c r="REX21" s="44"/>
      <c r="REY21" s="44"/>
      <c r="REZ21" s="5"/>
      <c r="RFA21" s="73"/>
      <c r="RFB21" s="57"/>
      <c r="RFC21" s="4"/>
      <c r="RFD21" s="5"/>
      <c r="RFE21" s="44"/>
      <c r="RFF21" s="44"/>
      <c r="RFG21" s="44"/>
      <c r="RFH21" s="5"/>
      <c r="RFI21" s="73"/>
      <c r="RFJ21" s="57"/>
      <c r="RFK21" s="4"/>
      <c r="RFL21" s="5"/>
      <c r="RFM21" s="44"/>
      <c r="RFN21" s="44"/>
      <c r="RFO21" s="44"/>
      <c r="RFP21" s="5"/>
      <c r="RFQ21" s="73"/>
      <c r="RFR21" s="57"/>
      <c r="RFS21" s="4"/>
      <c r="RFT21" s="5"/>
      <c r="RFU21" s="44"/>
      <c r="RFV21" s="44"/>
      <c r="RFW21" s="44"/>
      <c r="RFX21" s="5"/>
      <c r="RFY21" s="73"/>
      <c r="RFZ21" s="57"/>
      <c r="RGA21" s="4"/>
      <c r="RGB21" s="5"/>
      <c r="RGC21" s="44"/>
      <c r="RGD21" s="44"/>
      <c r="RGE21" s="44"/>
      <c r="RGF21" s="5"/>
      <c r="RGG21" s="73"/>
      <c r="RGH21" s="57"/>
      <c r="RGI21" s="4"/>
      <c r="RGJ21" s="5"/>
      <c r="RGK21" s="44"/>
      <c r="RGL21" s="44"/>
      <c r="RGM21" s="44"/>
      <c r="RGN21" s="5"/>
      <c r="RGO21" s="73"/>
      <c r="RGP21" s="57"/>
      <c r="RGQ21" s="4"/>
      <c r="RGR21" s="5"/>
      <c r="RGS21" s="44"/>
      <c r="RGT21" s="44"/>
      <c r="RGU21" s="44"/>
      <c r="RGV21" s="5"/>
      <c r="RGW21" s="73"/>
      <c r="RGX21" s="57"/>
      <c r="RGY21" s="4"/>
      <c r="RGZ21" s="5"/>
      <c r="RHA21" s="44"/>
      <c r="RHB21" s="44"/>
      <c r="RHC21" s="44"/>
      <c r="RHD21" s="5"/>
      <c r="RHE21" s="73"/>
      <c r="RHF21" s="57"/>
      <c r="RHG21" s="4"/>
      <c r="RHH21" s="5"/>
      <c r="RHI21" s="44"/>
      <c r="RHJ21" s="44"/>
      <c r="RHK21" s="44"/>
      <c r="RHL21" s="5"/>
      <c r="RHM21" s="73"/>
      <c r="RHN21" s="57"/>
      <c r="RHO21" s="4"/>
      <c r="RHP21" s="5"/>
      <c r="RHQ21" s="44"/>
      <c r="RHR21" s="44"/>
      <c r="RHS21" s="44"/>
      <c r="RHT21" s="5"/>
      <c r="RHU21" s="73"/>
      <c r="RHV21" s="57"/>
      <c r="RHW21" s="4"/>
      <c r="RHX21" s="5"/>
      <c r="RHY21" s="44"/>
      <c r="RHZ21" s="44"/>
      <c r="RIA21" s="44"/>
      <c r="RIB21" s="5"/>
      <c r="RIC21" s="73"/>
      <c r="RID21" s="57"/>
      <c r="RIE21" s="4"/>
      <c r="RIF21" s="5"/>
      <c r="RIG21" s="44"/>
      <c r="RIH21" s="44"/>
      <c r="RII21" s="44"/>
      <c r="RIJ21" s="5"/>
      <c r="RIK21" s="73"/>
      <c r="RIL21" s="57"/>
      <c r="RIM21" s="4"/>
      <c r="RIN21" s="5"/>
      <c r="RIO21" s="44"/>
      <c r="RIP21" s="44"/>
      <c r="RIQ21" s="44"/>
      <c r="RIR21" s="5"/>
      <c r="RIS21" s="73"/>
      <c r="RIT21" s="57"/>
      <c r="RIU21" s="4"/>
      <c r="RIV21" s="5"/>
      <c r="RIW21" s="44"/>
      <c r="RIX21" s="44"/>
      <c r="RIY21" s="44"/>
      <c r="RIZ21" s="5"/>
      <c r="RJA21" s="73"/>
      <c r="RJB21" s="57"/>
      <c r="RJC21" s="4"/>
      <c r="RJD21" s="5"/>
      <c r="RJE21" s="44"/>
      <c r="RJF21" s="44"/>
      <c r="RJG21" s="44"/>
      <c r="RJH21" s="5"/>
      <c r="RJI21" s="73"/>
      <c r="RJJ21" s="57"/>
      <c r="RJK21" s="4"/>
      <c r="RJL21" s="5"/>
      <c r="RJM21" s="44"/>
      <c r="RJN21" s="44"/>
      <c r="RJO21" s="44"/>
      <c r="RJP21" s="5"/>
      <c r="RJQ21" s="73"/>
      <c r="RJR21" s="57"/>
      <c r="RJS21" s="4"/>
      <c r="RJT21" s="5"/>
      <c r="RJU21" s="44"/>
      <c r="RJV21" s="44"/>
      <c r="RJW21" s="44"/>
      <c r="RJX21" s="5"/>
      <c r="RJY21" s="73"/>
      <c r="RJZ21" s="57"/>
      <c r="RKA21" s="4"/>
      <c r="RKB21" s="5"/>
      <c r="RKC21" s="44"/>
      <c r="RKD21" s="44"/>
      <c r="RKE21" s="44"/>
      <c r="RKF21" s="5"/>
      <c r="RKG21" s="73"/>
      <c r="RKH21" s="57"/>
      <c r="RKI21" s="4"/>
      <c r="RKJ21" s="5"/>
      <c r="RKK21" s="44"/>
      <c r="RKL21" s="44"/>
      <c r="RKM21" s="44"/>
      <c r="RKN21" s="5"/>
      <c r="RKO21" s="73"/>
      <c r="RKP21" s="57"/>
      <c r="RKQ21" s="4"/>
      <c r="RKR21" s="5"/>
      <c r="RKS21" s="44"/>
      <c r="RKT21" s="44"/>
      <c r="RKU21" s="44"/>
      <c r="RKV21" s="5"/>
      <c r="RKW21" s="73"/>
      <c r="RKX21" s="57"/>
      <c r="RKY21" s="4"/>
      <c r="RKZ21" s="5"/>
      <c r="RLA21" s="44"/>
      <c r="RLB21" s="44"/>
      <c r="RLC21" s="44"/>
      <c r="RLD21" s="5"/>
      <c r="RLE21" s="73"/>
      <c r="RLF21" s="57"/>
      <c r="RLG21" s="4"/>
      <c r="RLH21" s="5"/>
      <c r="RLI21" s="44"/>
      <c r="RLJ21" s="44"/>
      <c r="RLK21" s="44"/>
      <c r="RLL21" s="5"/>
      <c r="RLM21" s="73"/>
      <c r="RLN21" s="57"/>
      <c r="RLO21" s="4"/>
      <c r="RLP21" s="5"/>
      <c r="RLQ21" s="44"/>
      <c r="RLR21" s="44"/>
      <c r="RLS21" s="44"/>
      <c r="RLT21" s="5"/>
      <c r="RLU21" s="73"/>
      <c r="RLV21" s="57"/>
      <c r="RLW21" s="4"/>
      <c r="RLX21" s="5"/>
      <c r="RLY21" s="44"/>
      <c r="RLZ21" s="44"/>
      <c r="RMA21" s="44"/>
      <c r="RMB21" s="5"/>
      <c r="RMC21" s="73"/>
      <c r="RMD21" s="57"/>
      <c r="RME21" s="4"/>
      <c r="RMF21" s="5"/>
      <c r="RMG21" s="44"/>
      <c r="RMH21" s="44"/>
      <c r="RMI21" s="44"/>
      <c r="RMJ21" s="5"/>
      <c r="RMK21" s="73"/>
      <c r="RML21" s="57"/>
      <c r="RMM21" s="4"/>
      <c r="RMN21" s="5"/>
      <c r="RMO21" s="44"/>
      <c r="RMP21" s="44"/>
      <c r="RMQ21" s="44"/>
      <c r="RMR21" s="5"/>
      <c r="RMS21" s="73"/>
      <c r="RMT21" s="57"/>
      <c r="RMU21" s="4"/>
      <c r="RMV21" s="5"/>
      <c r="RMW21" s="44"/>
      <c r="RMX21" s="44"/>
      <c r="RMY21" s="44"/>
      <c r="RMZ21" s="5"/>
      <c r="RNA21" s="73"/>
      <c r="RNB21" s="57"/>
      <c r="RNC21" s="4"/>
      <c r="RND21" s="5"/>
      <c r="RNE21" s="44"/>
      <c r="RNF21" s="44"/>
      <c r="RNG21" s="44"/>
      <c r="RNH21" s="5"/>
      <c r="RNI21" s="73"/>
      <c r="RNJ21" s="57"/>
      <c r="RNK21" s="4"/>
      <c r="RNL21" s="5"/>
      <c r="RNM21" s="44"/>
      <c r="RNN21" s="44"/>
      <c r="RNO21" s="44"/>
      <c r="RNP21" s="5"/>
      <c r="RNQ21" s="73"/>
      <c r="RNR21" s="57"/>
      <c r="RNS21" s="4"/>
      <c r="RNT21" s="5"/>
      <c r="RNU21" s="44"/>
      <c r="RNV21" s="44"/>
      <c r="RNW21" s="44"/>
      <c r="RNX21" s="5"/>
      <c r="RNY21" s="73"/>
      <c r="RNZ21" s="57"/>
      <c r="ROA21" s="4"/>
      <c r="ROB21" s="5"/>
      <c r="ROC21" s="44"/>
      <c r="ROD21" s="44"/>
      <c r="ROE21" s="44"/>
      <c r="ROF21" s="5"/>
      <c r="ROG21" s="73"/>
      <c r="ROH21" s="57"/>
      <c r="ROI21" s="4"/>
      <c r="ROJ21" s="5"/>
      <c r="ROK21" s="44"/>
      <c r="ROL21" s="44"/>
      <c r="ROM21" s="44"/>
      <c r="RON21" s="5"/>
      <c r="ROO21" s="73"/>
      <c r="ROP21" s="57"/>
      <c r="ROQ21" s="4"/>
      <c r="ROR21" s="5"/>
      <c r="ROS21" s="44"/>
      <c r="ROT21" s="44"/>
      <c r="ROU21" s="44"/>
      <c r="ROV21" s="5"/>
      <c r="ROW21" s="73"/>
      <c r="ROX21" s="57"/>
      <c r="ROY21" s="4"/>
      <c r="ROZ21" s="5"/>
      <c r="RPA21" s="44"/>
      <c r="RPB21" s="44"/>
      <c r="RPC21" s="44"/>
      <c r="RPD21" s="5"/>
      <c r="RPE21" s="73"/>
      <c r="RPF21" s="57"/>
      <c r="RPG21" s="4"/>
      <c r="RPH21" s="5"/>
      <c r="RPI21" s="44"/>
      <c r="RPJ21" s="44"/>
      <c r="RPK21" s="44"/>
      <c r="RPL21" s="5"/>
      <c r="RPM21" s="73"/>
      <c r="RPN21" s="57"/>
      <c r="RPO21" s="4"/>
      <c r="RPP21" s="5"/>
      <c r="RPQ21" s="44"/>
      <c r="RPR21" s="44"/>
      <c r="RPS21" s="44"/>
      <c r="RPT21" s="5"/>
      <c r="RPU21" s="73"/>
      <c r="RPV21" s="57"/>
      <c r="RPW21" s="4"/>
      <c r="RPX21" s="5"/>
      <c r="RPY21" s="44"/>
      <c r="RPZ21" s="44"/>
      <c r="RQA21" s="44"/>
      <c r="RQB21" s="5"/>
      <c r="RQC21" s="73"/>
      <c r="RQD21" s="57"/>
      <c r="RQE21" s="4"/>
      <c r="RQF21" s="5"/>
      <c r="RQG21" s="44"/>
      <c r="RQH21" s="44"/>
      <c r="RQI21" s="44"/>
      <c r="RQJ21" s="5"/>
      <c r="RQK21" s="73"/>
      <c r="RQL21" s="57"/>
      <c r="RQM21" s="4"/>
      <c r="RQN21" s="5"/>
      <c r="RQO21" s="44"/>
      <c r="RQP21" s="44"/>
      <c r="RQQ21" s="44"/>
      <c r="RQR21" s="5"/>
      <c r="RQS21" s="73"/>
      <c r="RQT21" s="57"/>
      <c r="RQU21" s="4"/>
      <c r="RQV21" s="5"/>
      <c r="RQW21" s="44"/>
      <c r="RQX21" s="44"/>
      <c r="RQY21" s="44"/>
      <c r="RQZ21" s="5"/>
      <c r="RRA21" s="73"/>
      <c r="RRB21" s="57"/>
      <c r="RRC21" s="4"/>
      <c r="RRD21" s="5"/>
      <c r="RRE21" s="44"/>
      <c r="RRF21" s="44"/>
      <c r="RRG21" s="44"/>
      <c r="RRH21" s="5"/>
      <c r="RRI21" s="73"/>
      <c r="RRJ21" s="57"/>
      <c r="RRK21" s="4"/>
      <c r="RRL21" s="5"/>
      <c r="RRM21" s="44"/>
      <c r="RRN21" s="44"/>
      <c r="RRO21" s="44"/>
      <c r="RRP21" s="5"/>
      <c r="RRQ21" s="73"/>
      <c r="RRR21" s="57"/>
      <c r="RRS21" s="4"/>
      <c r="RRT21" s="5"/>
      <c r="RRU21" s="44"/>
      <c r="RRV21" s="44"/>
      <c r="RRW21" s="44"/>
      <c r="RRX21" s="5"/>
      <c r="RRY21" s="73"/>
      <c r="RRZ21" s="57"/>
      <c r="RSA21" s="4"/>
      <c r="RSB21" s="5"/>
      <c r="RSC21" s="44"/>
      <c r="RSD21" s="44"/>
      <c r="RSE21" s="44"/>
      <c r="RSF21" s="5"/>
      <c r="RSG21" s="73"/>
      <c r="RSH21" s="57"/>
      <c r="RSI21" s="4"/>
      <c r="RSJ21" s="5"/>
      <c r="RSK21" s="44"/>
      <c r="RSL21" s="44"/>
      <c r="RSM21" s="44"/>
      <c r="RSN21" s="5"/>
      <c r="RSO21" s="73"/>
      <c r="RSP21" s="57"/>
      <c r="RSQ21" s="4"/>
      <c r="RSR21" s="5"/>
      <c r="RSS21" s="44"/>
      <c r="RST21" s="44"/>
      <c r="RSU21" s="44"/>
      <c r="RSV21" s="5"/>
      <c r="RSW21" s="73"/>
      <c r="RSX21" s="57"/>
      <c r="RSY21" s="4"/>
      <c r="RSZ21" s="5"/>
      <c r="RTA21" s="44"/>
      <c r="RTB21" s="44"/>
      <c r="RTC21" s="44"/>
      <c r="RTD21" s="5"/>
      <c r="RTE21" s="73"/>
      <c r="RTF21" s="57"/>
      <c r="RTG21" s="4"/>
      <c r="RTH21" s="5"/>
      <c r="RTI21" s="44"/>
      <c r="RTJ21" s="44"/>
      <c r="RTK21" s="44"/>
      <c r="RTL21" s="5"/>
      <c r="RTM21" s="73"/>
      <c r="RTN21" s="57"/>
      <c r="RTO21" s="4"/>
      <c r="RTP21" s="5"/>
      <c r="RTQ21" s="44"/>
      <c r="RTR21" s="44"/>
      <c r="RTS21" s="44"/>
      <c r="RTT21" s="5"/>
      <c r="RTU21" s="73"/>
      <c r="RTV21" s="57"/>
      <c r="RTW21" s="4"/>
      <c r="RTX21" s="5"/>
      <c r="RTY21" s="44"/>
      <c r="RTZ21" s="44"/>
      <c r="RUA21" s="44"/>
      <c r="RUB21" s="5"/>
      <c r="RUC21" s="73"/>
      <c r="RUD21" s="57"/>
      <c r="RUE21" s="4"/>
      <c r="RUF21" s="5"/>
      <c r="RUG21" s="44"/>
      <c r="RUH21" s="44"/>
      <c r="RUI21" s="44"/>
      <c r="RUJ21" s="5"/>
      <c r="RUK21" s="73"/>
      <c r="RUL21" s="57"/>
      <c r="RUM21" s="4"/>
      <c r="RUN21" s="5"/>
      <c r="RUO21" s="44"/>
      <c r="RUP21" s="44"/>
      <c r="RUQ21" s="44"/>
      <c r="RUR21" s="5"/>
      <c r="RUS21" s="73"/>
      <c r="RUT21" s="57"/>
      <c r="RUU21" s="4"/>
      <c r="RUV21" s="5"/>
      <c r="RUW21" s="44"/>
      <c r="RUX21" s="44"/>
      <c r="RUY21" s="44"/>
      <c r="RUZ21" s="5"/>
      <c r="RVA21" s="73"/>
      <c r="RVB21" s="57"/>
      <c r="RVC21" s="4"/>
      <c r="RVD21" s="5"/>
      <c r="RVE21" s="44"/>
      <c r="RVF21" s="44"/>
      <c r="RVG21" s="44"/>
      <c r="RVH21" s="5"/>
      <c r="RVI21" s="73"/>
      <c r="RVJ21" s="57"/>
      <c r="RVK21" s="4"/>
      <c r="RVL21" s="5"/>
      <c r="RVM21" s="44"/>
      <c r="RVN21" s="44"/>
      <c r="RVO21" s="44"/>
      <c r="RVP21" s="5"/>
      <c r="RVQ21" s="73"/>
      <c r="RVR21" s="57"/>
      <c r="RVS21" s="4"/>
      <c r="RVT21" s="5"/>
      <c r="RVU21" s="44"/>
      <c r="RVV21" s="44"/>
      <c r="RVW21" s="44"/>
      <c r="RVX21" s="5"/>
      <c r="RVY21" s="73"/>
      <c r="RVZ21" s="57"/>
      <c r="RWA21" s="4"/>
      <c r="RWB21" s="5"/>
      <c r="RWC21" s="44"/>
      <c r="RWD21" s="44"/>
      <c r="RWE21" s="44"/>
      <c r="RWF21" s="5"/>
      <c r="RWG21" s="73"/>
      <c r="RWH21" s="57"/>
      <c r="RWI21" s="4"/>
      <c r="RWJ21" s="5"/>
      <c r="RWK21" s="44"/>
      <c r="RWL21" s="44"/>
      <c r="RWM21" s="44"/>
      <c r="RWN21" s="5"/>
      <c r="RWO21" s="73"/>
      <c r="RWP21" s="57"/>
      <c r="RWQ21" s="4"/>
      <c r="RWR21" s="5"/>
      <c r="RWS21" s="44"/>
      <c r="RWT21" s="44"/>
      <c r="RWU21" s="44"/>
      <c r="RWV21" s="5"/>
      <c r="RWW21" s="73"/>
      <c r="RWX21" s="57"/>
      <c r="RWY21" s="4"/>
      <c r="RWZ21" s="5"/>
      <c r="RXA21" s="44"/>
      <c r="RXB21" s="44"/>
      <c r="RXC21" s="44"/>
      <c r="RXD21" s="5"/>
      <c r="RXE21" s="73"/>
      <c r="RXF21" s="57"/>
      <c r="RXG21" s="4"/>
      <c r="RXH21" s="5"/>
      <c r="RXI21" s="44"/>
      <c r="RXJ21" s="44"/>
      <c r="RXK21" s="44"/>
      <c r="RXL21" s="5"/>
      <c r="RXM21" s="73"/>
      <c r="RXN21" s="57"/>
      <c r="RXO21" s="4"/>
      <c r="RXP21" s="5"/>
      <c r="RXQ21" s="44"/>
      <c r="RXR21" s="44"/>
      <c r="RXS21" s="44"/>
      <c r="RXT21" s="5"/>
      <c r="RXU21" s="73"/>
      <c r="RXV21" s="57"/>
      <c r="RXW21" s="4"/>
      <c r="RXX21" s="5"/>
      <c r="RXY21" s="44"/>
      <c r="RXZ21" s="44"/>
      <c r="RYA21" s="44"/>
      <c r="RYB21" s="5"/>
      <c r="RYC21" s="73"/>
      <c r="RYD21" s="57"/>
      <c r="RYE21" s="4"/>
      <c r="RYF21" s="5"/>
      <c r="RYG21" s="44"/>
      <c r="RYH21" s="44"/>
      <c r="RYI21" s="44"/>
      <c r="RYJ21" s="5"/>
      <c r="RYK21" s="73"/>
      <c r="RYL21" s="57"/>
      <c r="RYM21" s="4"/>
      <c r="RYN21" s="5"/>
      <c r="RYO21" s="44"/>
      <c r="RYP21" s="44"/>
      <c r="RYQ21" s="44"/>
      <c r="RYR21" s="5"/>
      <c r="RYS21" s="73"/>
      <c r="RYT21" s="57"/>
      <c r="RYU21" s="4"/>
      <c r="RYV21" s="5"/>
      <c r="RYW21" s="44"/>
      <c r="RYX21" s="44"/>
      <c r="RYY21" s="44"/>
      <c r="RYZ21" s="5"/>
      <c r="RZA21" s="73"/>
      <c r="RZB21" s="57"/>
      <c r="RZC21" s="4"/>
      <c r="RZD21" s="5"/>
      <c r="RZE21" s="44"/>
      <c r="RZF21" s="44"/>
      <c r="RZG21" s="44"/>
      <c r="RZH21" s="5"/>
      <c r="RZI21" s="73"/>
      <c r="RZJ21" s="57"/>
      <c r="RZK21" s="4"/>
      <c r="RZL21" s="5"/>
      <c r="RZM21" s="44"/>
      <c r="RZN21" s="44"/>
      <c r="RZO21" s="44"/>
      <c r="RZP21" s="5"/>
      <c r="RZQ21" s="73"/>
      <c r="RZR21" s="57"/>
      <c r="RZS21" s="4"/>
      <c r="RZT21" s="5"/>
      <c r="RZU21" s="44"/>
      <c r="RZV21" s="44"/>
      <c r="RZW21" s="44"/>
      <c r="RZX21" s="5"/>
      <c r="RZY21" s="73"/>
      <c r="RZZ21" s="57"/>
      <c r="SAA21" s="4"/>
      <c r="SAB21" s="5"/>
      <c r="SAC21" s="44"/>
      <c r="SAD21" s="44"/>
      <c r="SAE21" s="44"/>
      <c r="SAF21" s="5"/>
      <c r="SAG21" s="73"/>
      <c r="SAH21" s="57"/>
      <c r="SAI21" s="4"/>
      <c r="SAJ21" s="5"/>
      <c r="SAK21" s="44"/>
      <c r="SAL21" s="44"/>
      <c r="SAM21" s="44"/>
      <c r="SAN21" s="5"/>
      <c r="SAO21" s="73"/>
      <c r="SAP21" s="57"/>
      <c r="SAQ21" s="4"/>
      <c r="SAR21" s="5"/>
      <c r="SAS21" s="44"/>
      <c r="SAT21" s="44"/>
      <c r="SAU21" s="44"/>
      <c r="SAV21" s="5"/>
      <c r="SAW21" s="73"/>
      <c r="SAX21" s="57"/>
      <c r="SAY21" s="4"/>
      <c r="SAZ21" s="5"/>
      <c r="SBA21" s="44"/>
      <c r="SBB21" s="44"/>
      <c r="SBC21" s="44"/>
      <c r="SBD21" s="5"/>
      <c r="SBE21" s="73"/>
      <c r="SBF21" s="57"/>
      <c r="SBG21" s="4"/>
      <c r="SBH21" s="5"/>
      <c r="SBI21" s="44"/>
      <c r="SBJ21" s="44"/>
      <c r="SBK21" s="44"/>
      <c r="SBL21" s="5"/>
      <c r="SBM21" s="73"/>
      <c r="SBN21" s="57"/>
      <c r="SBO21" s="4"/>
      <c r="SBP21" s="5"/>
      <c r="SBQ21" s="44"/>
      <c r="SBR21" s="44"/>
      <c r="SBS21" s="44"/>
      <c r="SBT21" s="5"/>
      <c r="SBU21" s="73"/>
      <c r="SBV21" s="57"/>
      <c r="SBW21" s="4"/>
      <c r="SBX21" s="5"/>
      <c r="SBY21" s="44"/>
      <c r="SBZ21" s="44"/>
      <c r="SCA21" s="44"/>
      <c r="SCB21" s="5"/>
      <c r="SCC21" s="73"/>
      <c r="SCD21" s="57"/>
      <c r="SCE21" s="4"/>
      <c r="SCF21" s="5"/>
      <c r="SCG21" s="44"/>
      <c r="SCH21" s="44"/>
      <c r="SCI21" s="44"/>
      <c r="SCJ21" s="5"/>
      <c r="SCK21" s="73"/>
      <c r="SCL21" s="57"/>
      <c r="SCM21" s="4"/>
      <c r="SCN21" s="5"/>
      <c r="SCO21" s="44"/>
      <c r="SCP21" s="44"/>
      <c r="SCQ21" s="44"/>
      <c r="SCR21" s="5"/>
      <c r="SCS21" s="73"/>
      <c r="SCT21" s="57"/>
      <c r="SCU21" s="4"/>
      <c r="SCV21" s="5"/>
      <c r="SCW21" s="44"/>
      <c r="SCX21" s="44"/>
      <c r="SCY21" s="44"/>
      <c r="SCZ21" s="5"/>
      <c r="SDA21" s="73"/>
      <c r="SDB21" s="57"/>
      <c r="SDC21" s="4"/>
      <c r="SDD21" s="5"/>
      <c r="SDE21" s="44"/>
      <c r="SDF21" s="44"/>
      <c r="SDG21" s="44"/>
      <c r="SDH21" s="5"/>
      <c r="SDI21" s="73"/>
      <c r="SDJ21" s="57"/>
      <c r="SDK21" s="4"/>
      <c r="SDL21" s="5"/>
      <c r="SDM21" s="44"/>
      <c r="SDN21" s="44"/>
      <c r="SDO21" s="44"/>
      <c r="SDP21" s="5"/>
      <c r="SDQ21" s="73"/>
      <c r="SDR21" s="57"/>
      <c r="SDS21" s="4"/>
      <c r="SDT21" s="5"/>
      <c r="SDU21" s="44"/>
      <c r="SDV21" s="44"/>
      <c r="SDW21" s="44"/>
      <c r="SDX21" s="5"/>
      <c r="SDY21" s="73"/>
      <c r="SDZ21" s="57"/>
      <c r="SEA21" s="4"/>
      <c r="SEB21" s="5"/>
      <c r="SEC21" s="44"/>
      <c r="SED21" s="44"/>
      <c r="SEE21" s="44"/>
      <c r="SEF21" s="5"/>
      <c r="SEG21" s="73"/>
      <c r="SEH21" s="57"/>
      <c r="SEI21" s="4"/>
      <c r="SEJ21" s="5"/>
      <c r="SEK21" s="44"/>
      <c r="SEL21" s="44"/>
      <c r="SEM21" s="44"/>
      <c r="SEN21" s="5"/>
      <c r="SEO21" s="73"/>
      <c r="SEP21" s="57"/>
      <c r="SEQ21" s="4"/>
      <c r="SER21" s="5"/>
      <c r="SES21" s="44"/>
      <c r="SET21" s="44"/>
      <c r="SEU21" s="44"/>
      <c r="SEV21" s="5"/>
      <c r="SEW21" s="73"/>
      <c r="SEX21" s="57"/>
      <c r="SEY21" s="4"/>
      <c r="SEZ21" s="5"/>
      <c r="SFA21" s="44"/>
      <c r="SFB21" s="44"/>
      <c r="SFC21" s="44"/>
      <c r="SFD21" s="5"/>
      <c r="SFE21" s="73"/>
      <c r="SFF21" s="57"/>
      <c r="SFG21" s="4"/>
      <c r="SFH21" s="5"/>
      <c r="SFI21" s="44"/>
      <c r="SFJ21" s="44"/>
      <c r="SFK21" s="44"/>
      <c r="SFL21" s="5"/>
      <c r="SFM21" s="73"/>
      <c r="SFN21" s="57"/>
      <c r="SFO21" s="4"/>
      <c r="SFP21" s="5"/>
      <c r="SFQ21" s="44"/>
      <c r="SFR21" s="44"/>
      <c r="SFS21" s="44"/>
      <c r="SFT21" s="5"/>
      <c r="SFU21" s="73"/>
      <c r="SFV21" s="57"/>
      <c r="SFW21" s="4"/>
      <c r="SFX21" s="5"/>
      <c r="SFY21" s="44"/>
      <c r="SFZ21" s="44"/>
      <c r="SGA21" s="44"/>
      <c r="SGB21" s="5"/>
      <c r="SGC21" s="73"/>
      <c r="SGD21" s="57"/>
      <c r="SGE21" s="4"/>
      <c r="SGF21" s="5"/>
      <c r="SGG21" s="44"/>
      <c r="SGH21" s="44"/>
      <c r="SGI21" s="44"/>
      <c r="SGJ21" s="5"/>
      <c r="SGK21" s="73"/>
      <c r="SGL21" s="57"/>
      <c r="SGM21" s="4"/>
      <c r="SGN21" s="5"/>
      <c r="SGO21" s="44"/>
      <c r="SGP21" s="44"/>
      <c r="SGQ21" s="44"/>
      <c r="SGR21" s="5"/>
      <c r="SGS21" s="73"/>
      <c r="SGT21" s="57"/>
      <c r="SGU21" s="4"/>
      <c r="SGV21" s="5"/>
      <c r="SGW21" s="44"/>
      <c r="SGX21" s="44"/>
      <c r="SGY21" s="44"/>
      <c r="SGZ21" s="5"/>
      <c r="SHA21" s="73"/>
      <c r="SHB21" s="57"/>
      <c r="SHC21" s="4"/>
      <c r="SHD21" s="5"/>
      <c r="SHE21" s="44"/>
      <c r="SHF21" s="44"/>
      <c r="SHG21" s="44"/>
      <c r="SHH21" s="5"/>
      <c r="SHI21" s="73"/>
      <c r="SHJ21" s="57"/>
      <c r="SHK21" s="4"/>
      <c r="SHL21" s="5"/>
      <c r="SHM21" s="44"/>
      <c r="SHN21" s="44"/>
      <c r="SHO21" s="44"/>
      <c r="SHP21" s="5"/>
      <c r="SHQ21" s="73"/>
      <c r="SHR21" s="57"/>
      <c r="SHS21" s="4"/>
      <c r="SHT21" s="5"/>
      <c r="SHU21" s="44"/>
      <c r="SHV21" s="44"/>
      <c r="SHW21" s="44"/>
      <c r="SHX21" s="5"/>
      <c r="SHY21" s="73"/>
      <c r="SHZ21" s="57"/>
      <c r="SIA21" s="4"/>
      <c r="SIB21" s="5"/>
      <c r="SIC21" s="44"/>
      <c r="SID21" s="44"/>
      <c r="SIE21" s="44"/>
      <c r="SIF21" s="5"/>
      <c r="SIG21" s="73"/>
      <c r="SIH21" s="57"/>
      <c r="SII21" s="4"/>
      <c r="SIJ21" s="5"/>
      <c r="SIK21" s="44"/>
      <c r="SIL21" s="44"/>
      <c r="SIM21" s="44"/>
      <c r="SIN21" s="5"/>
      <c r="SIO21" s="73"/>
      <c r="SIP21" s="57"/>
      <c r="SIQ21" s="4"/>
      <c r="SIR21" s="5"/>
      <c r="SIS21" s="44"/>
      <c r="SIT21" s="44"/>
      <c r="SIU21" s="44"/>
      <c r="SIV21" s="5"/>
      <c r="SIW21" s="73"/>
      <c r="SIX21" s="57"/>
      <c r="SIY21" s="4"/>
      <c r="SIZ21" s="5"/>
      <c r="SJA21" s="44"/>
      <c r="SJB21" s="44"/>
      <c r="SJC21" s="44"/>
      <c r="SJD21" s="5"/>
      <c r="SJE21" s="73"/>
      <c r="SJF21" s="57"/>
      <c r="SJG21" s="4"/>
      <c r="SJH21" s="5"/>
      <c r="SJI21" s="44"/>
      <c r="SJJ21" s="44"/>
      <c r="SJK21" s="44"/>
      <c r="SJL21" s="5"/>
      <c r="SJM21" s="73"/>
      <c r="SJN21" s="57"/>
      <c r="SJO21" s="4"/>
      <c r="SJP21" s="5"/>
      <c r="SJQ21" s="44"/>
      <c r="SJR21" s="44"/>
      <c r="SJS21" s="44"/>
      <c r="SJT21" s="5"/>
      <c r="SJU21" s="73"/>
      <c r="SJV21" s="57"/>
      <c r="SJW21" s="4"/>
      <c r="SJX21" s="5"/>
      <c r="SJY21" s="44"/>
      <c r="SJZ21" s="44"/>
      <c r="SKA21" s="44"/>
      <c r="SKB21" s="5"/>
      <c r="SKC21" s="73"/>
      <c r="SKD21" s="57"/>
      <c r="SKE21" s="4"/>
      <c r="SKF21" s="5"/>
      <c r="SKG21" s="44"/>
      <c r="SKH21" s="44"/>
      <c r="SKI21" s="44"/>
      <c r="SKJ21" s="5"/>
      <c r="SKK21" s="73"/>
      <c r="SKL21" s="57"/>
      <c r="SKM21" s="4"/>
      <c r="SKN21" s="5"/>
      <c r="SKO21" s="44"/>
      <c r="SKP21" s="44"/>
      <c r="SKQ21" s="44"/>
      <c r="SKR21" s="5"/>
      <c r="SKS21" s="73"/>
      <c r="SKT21" s="57"/>
      <c r="SKU21" s="4"/>
      <c r="SKV21" s="5"/>
      <c r="SKW21" s="44"/>
      <c r="SKX21" s="44"/>
      <c r="SKY21" s="44"/>
      <c r="SKZ21" s="5"/>
      <c r="SLA21" s="73"/>
      <c r="SLB21" s="57"/>
      <c r="SLC21" s="4"/>
      <c r="SLD21" s="5"/>
      <c r="SLE21" s="44"/>
      <c r="SLF21" s="44"/>
      <c r="SLG21" s="44"/>
      <c r="SLH21" s="5"/>
      <c r="SLI21" s="73"/>
      <c r="SLJ21" s="57"/>
      <c r="SLK21" s="4"/>
      <c r="SLL21" s="5"/>
      <c r="SLM21" s="44"/>
      <c r="SLN21" s="44"/>
      <c r="SLO21" s="44"/>
      <c r="SLP21" s="5"/>
      <c r="SLQ21" s="73"/>
      <c r="SLR21" s="57"/>
      <c r="SLS21" s="4"/>
      <c r="SLT21" s="5"/>
      <c r="SLU21" s="44"/>
      <c r="SLV21" s="44"/>
      <c r="SLW21" s="44"/>
      <c r="SLX21" s="5"/>
      <c r="SLY21" s="73"/>
      <c r="SLZ21" s="57"/>
      <c r="SMA21" s="4"/>
      <c r="SMB21" s="5"/>
      <c r="SMC21" s="44"/>
      <c r="SMD21" s="44"/>
      <c r="SME21" s="44"/>
      <c r="SMF21" s="5"/>
      <c r="SMG21" s="73"/>
      <c r="SMH21" s="57"/>
      <c r="SMI21" s="4"/>
      <c r="SMJ21" s="5"/>
      <c r="SMK21" s="44"/>
      <c r="SML21" s="44"/>
      <c r="SMM21" s="44"/>
      <c r="SMN21" s="5"/>
      <c r="SMO21" s="73"/>
      <c r="SMP21" s="57"/>
      <c r="SMQ21" s="4"/>
      <c r="SMR21" s="5"/>
      <c r="SMS21" s="44"/>
      <c r="SMT21" s="44"/>
      <c r="SMU21" s="44"/>
      <c r="SMV21" s="5"/>
      <c r="SMW21" s="73"/>
      <c r="SMX21" s="57"/>
      <c r="SMY21" s="4"/>
      <c r="SMZ21" s="5"/>
      <c r="SNA21" s="44"/>
      <c r="SNB21" s="44"/>
      <c r="SNC21" s="44"/>
      <c r="SND21" s="5"/>
      <c r="SNE21" s="73"/>
      <c r="SNF21" s="57"/>
      <c r="SNG21" s="4"/>
      <c r="SNH21" s="5"/>
      <c r="SNI21" s="44"/>
      <c r="SNJ21" s="44"/>
      <c r="SNK21" s="44"/>
      <c r="SNL21" s="5"/>
      <c r="SNM21" s="73"/>
      <c r="SNN21" s="57"/>
      <c r="SNO21" s="4"/>
      <c r="SNP21" s="5"/>
      <c r="SNQ21" s="44"/>
      <c r="SNR21" s="44"/>
      <c r="SNS21" s="44"/>
      <c r="SNT21" s="5"/>
      <c r="SNU21" s="73"/>
      <c r="SNV21" s="57"/>
      <c r="SNW21" s="4"/>
      <c r="SNX21" s="5"/>
      <c r="SNY21" s="44"/>
      <c r="SNZ21" s="44"/>
      <c r="SOA21" s="44"/>
      <c r="SOB21" s="5"/>
      <c r="SOC21" s="73"/>
      <c r="SOD21" s="57"/>
      <c r="SOE21" s="4"/>
      <c r="SOF21" s="5"/>
      <c r="SOG21" s="44"/>
      <c r="SOH21" s="44"/>
      <c r="SOI21" s="44"/>
      <c r="SOJ21" s="5"/>
      <c r="SOK21" s="73"/>
      <c r="SOL21" s="57"/>
      <c r="SOM21" s="4"/>
      <c r="SON21" s="5"/>
      <c r="SOO21" s="44"/>
      <c r="SOP21" s="44"/>
      <c r="SOQ21" s="44"/>
      <c r="SOR21" s="5"/>
      <c r="SOS21" s="73"/>
      <c r="SOT21" s="57"/>
      <c r="SOU21" s="4"/>
      <c r="SOV21" s="5"/>
      <c r="SOW21" s="44"/>
      <c r="SOX21" s="44"/>
      <c r="SOY21" s="44"/>
      <c r="SOZ21" s="5"/>
      <c r="SPA21" s="73"/>
      <c r="SPB21" s="57"/>
      <c r="SPC21" s="4"/>
      <c r="SPD21" s="5"/>
      <c r="SPE21" s="44"/>
      <c r="SPF21" s="44"/>
      <c r="SPG21" s="44"/>
      <c r="SPH21" s="5"/>
      <c r="SPI21" s="73"/>
      <c r="SPJ21" s="57"/>
      <c r="SPK21" s="4"/>
      <c r="SPL21" s="5"/>
      <c r="SPM21" s="44"/>
      <c r="SPN21" s="44"/>
      <c r="SPO21" s="44"/>
      <c r="SPP21" s="5"/>
      <c r="SPQ21" s="73"/>
      <c r="SPR21" s="57"/>
      <c r="SPS21" s="4"/>
      <c r="SPT21" s="5"/>
      <c r="SPU21" s="44"/>
      <c r="SPV21" s="44"/>
      <c r="SPW21" s="44"/>
      <c r="SPX21" s="5"/>
      <c r="SPY21" s="73"/>
      <c r="SPZ21" s="57"/>
      <c r="SQA21" s="4"/>
      <c r="SQB21" s="5"/>
      <c r="SQC21" s="44"/>
      <c r="SQD21" s="44"/>
      <c r="SQE21" s="44"/>
      <c r="SQF21" s="5"/>
      <c r="SQG21" s="73"/>
      <c r="SQH21" s="57"/>
      <c r="SQI21" s="4"/>
      <c r="SQJ21" s="5"/>
      <c r="SQK21" s="44"/>
      <c r="SQL21" s="44"/>
      <c r="SQM21" s="44"/>
      <c r="SQN21" s="5"/>
      <c r="SQO21" s="73"/>
      <c r="SQP21" s="57"/>
      <c r="SQQ21" s="4"/>
      <c r="SQR21" s="5"/>
      <c r="SQS21" s="44"/>
      <c r="SQT21" s="44"/>
      <c r="SQU21" s="44"/>
      <c r="SQV21" s="5"/>
      <c r="SQW21" s="73"/>
      <c r="SQX21" s="57"/>
      <c r="SQY21" s="4"/>
      <c r="SQZ21" s="5"/>
      <c r="SRA21" s="44"/>
      <c r="SRB21" s="44"/>
      <c r="SRC21" s="44"/>
      <c r="SRD21" s="5"/>
      <c r="SRE21" s="73"/>
      <c r="SRF21" s="57"/>
      <c r="SRG21" s="4"/>
      <c r="SRH21" s="5"/>
      <c r="SRI21" s="44"/>
      <c r="SRJ21" s="44"/>
      <c r="SRK21" s="44"/>
      <c r="SRL21" s="5"/>
      <c r="SRM21" s="73"/>
      <c r="SRN21" s="57"/>
      <c r="SRO21" s="4"/>
      <c r="SRP21" s="5"/>
      <c r="SRQ21" s="44"/>
      <c r="SRR21" s="44"/>
      <c r="SRS21" s="44"/>
      <c r="SRT21" s="5"/>
      <c r="SRU21" s="73"/>
      <c r="SRV21" s="57"/>
      <c r="SRW21" s="4"/>
      <c r="SRX21" s="5"/>
      <c r="SRY21" s="44"/>
      <c r="SRZ21" s="44"/>
      <c r="SSA21" s="44"/>
      <c r="SSB21" s="5"/>
      <c r="SSC21" s="73"/>
      <c r="SSD21" s="57"/>
      <c r="SSE21" s="4"/>
      <c r="SSF21" s="5"/>
      <c r="SSG21" s="44"/>
      <c r="SSH21" s="44"/>
      <c r="SSI21" s="44"/>
      <c r="SSJ21" s="5"/>
      <c r="SSK21" s="73"/>
      <c r="SSL21" s="57"/>
      <c r="SSM21" s="4"/>
      <c r="SSN21" s="5"/>
      <c r="SSO21" s="44"/>
      <c r="SSP21" s="44"/>
      <c r="SSQ21" s="44"/>
      <c r="SSR21" s="5"/>
      <c r="SSS21" s="73"/>
      <c r="SST21" s="57"/>
      <c r="SSU21" s="4"/>
      <c r="SSV21" s="5"/>
      <c r="SSW21" s="44"/>
      <c r="SSX21" s="44"/>
      <c r="SSY21" s="44"/>
      <c r="SSZ21" s="5"/>
      <c r="STA21" s="73"/>
      <c r="STB21" s="57"/>
      <c r="STC21" s="4"/>
      <c r="STD21" s="5"/>
      <c r="STE21" s="44"/>
      <c r="STF21" s="44"/>
      <c r="STG21" s="44"/>
      <c r="STH21" s="5"/>
      <c r="STI21" s="73"/>
      <c r="STJ21" s="57"/>
      <c r="STK21" s="4"/>
      <c r="STL21" s="5"/>
      <c r="STM21" s="44"/>
      <c r="STN21" s="44"/>
      <c r="STO21" s="44"/>
      <c r="STP21" s="5"/>
      <c r="STQ21" s="73"/>
      <c r="STR21" s="57"/>
      <c r="STS21" s="4"/>
      <c r="STT21" s="5"/>
      <c r="STU21" s="44"/>
      <c r="STV21" s="44"/>
      <c r="STW21" s="44"/>
      <c r="STX21" s="5"/>
      <c r="STY21" s="73"/>
      <c r="STZ21" s="57"/>
      <c r="SUA21" s="4"/>
      <c r="SUB21" s="5"/>
      <c r="SUC21" s="44"/>
      <c r="SUD21" s="44"/>
      <c r="SUE21" s="44"/>
      <c r="SUF21" s="5"/>
      <c r="SUG21" s="73"/>
      <c r="SUH21" s="57"/>
      <c r="SUI21" s="4"/>
      <c r="SUJ21" s="5"/>
      <c r="SUK21" s="44"/>
      <c r="SUL21" s="44"/>
      <c r="SUM21" s="44"/>
      <c r="SUN21" s="5"/>
      <c r="SUO21" s="73"/>
      <c r="SUP21" s="57"/>
      <c r="SUQ21" s="4"/>
      <c r="SUR21" s="5"/>
      <c r="SUS21" s="44"/>
      <c r="SUT21" s="44"/>
      <c r="SUU21" s="44"/>
      <c r="SUV21" s="5"/>
      <c r="SUW21" s="73"/>
      <c r="SUX21" s="57"/>
      <c r="SUY21" s="4"/>
      <c r="SUZ21" s="5"/>
      <c r="SVA21" s="44"/>
      <c r="SVB21" s="44"/>
      <c r="SVC21" s="44"/>
      <c r="SVD21" s="5"/>
      <c r="SVE21" s="73"/>
      <c r="SVF21" s="57"/>
      <c r="SVG21" s="4"/>
      <c r="SVH21" s="5"/>
      <c r="SVI21" s="44"/>
      <c r="SVJ21" s="44"/>
      <c r="SVK21" s="44"/>
      <c r="SVL21" s="5"/>
      <c r="SVM21" s="73"/>
      <c r="SVN21" s="57"/>
      <c r="SVO21" s="4"/>
      <c r="SVP21" s="5"/>
      <c r="SVQ21" s="44"/>
      <c r="SVR21" s="44"/>
      <c r="SVS21" s="44"/>
      <c r="SVT21" s="5"/>
      <c r="SVU21" s="73"/>
      <c r="SVV21" s="57"/>
      <c r="SVW21" s="4"/>
      <c r="SVX21" s="5"/>
      <c r="SVY21" s="44"/>
      <c r="SVZ21" s="44"/>
      <c r="SWA21" s="44"/>
      <c r="SWB21" s="5"/>
      <c r="SWC21" s="73"/>
      <c r="SWD21" s="57"/>
      <c r="SWE21" s="4"/>
      <c r="SWF21" s="5"/>
      <c r="SWG21" s="44"/>
      <c r="SWH21" s="44"/>
      <c r="SWI21" s="44"/>
      <c r="SWJ21" s="5"/>
      <c r="SWK21" s="73"/>
      <c r="SWL21" s="57"/>
      <c r="SWM21" s="4"/>
      <c r="SWN21" s="5"/>
      <c r="SWO21" s="44"/>
      <c r="SWP21" s="44"/>
      <c r="SWQ21" s="44"/>
      <c r="SWR21" s="5"/>
      <c r="SWS21" s="73"/>
      <c r="SWT21" s="57"/>
      <c r="SWU21" s="4"/>
      <c r="SWV21" s="5"/>
      <c r="SWW21" s="44"/>
      <c r="SWX21" s="44"/>
      <c r="SWY21" s="44"/>
      <c r="SWZ21" s="5"/>
      <c r="SXA21" s="73"/>
      <c r="SXB21" s="57"/>
      <c r="SXC21" s="4"/>
      <c r="SXD21" s="5"/>
      <c r="SXE21" s="44"/>
      <c r="SXF21" s="44"/>
      <c r="SXG21" s="44"/>
      <c r="SXH21" s="5"/>
      <c r="SXI21" s="73"/>
      <c r="SXJ21" s="57"/>
      <c r="SXK21" s="4"/>
      <c r="SXL21" s="5"/>
      <c r="SXM21" s="44"/>
      <c r="SXN21" s="44"/>
      <c r="SXO21" s="44"/>
      <c r="SXP21" s="5"/>
      <c r="SXQ21" s="73"/>
      <c r="SXR21" s="57"/>
      <c r="SXS21" s="4"/>
      <c r="SXT21" s="5"/>
      <c r="SXU21" s="44"/>
      <c r="SXV21" s="44"/>
      <c r="SXW21" s="44"/>
      <c r="SXX21" s="5"/>
      <c r="SXY21" s="73"/>
      <c r="SXZ21" s="57"/>
      <c r="SYA21" s="4"/>
      <c r="SYB21" s="5"/>
      <c r="SYC21" s="44"/>
      <c r="SYD21" s="44"/>
      <c r="SYE21" s="44"/>
      <c r="SYF21" s="5"/>
      <c r="SYG21" s="73"/>
      <c r="SYH21" s="57"/>
      <c r="SYI21" s="4"/>
      <c r="SYJ21" s="5"/>
      <c r="SYK21" s="44"/>
      <c r="SYL21" s="44"/>
      <c r="SYM21" s="44"/>
      <c r="SYN21" s="5"/>
      <c r="SYO21" s="73"/>
      <c r="SYP21" s="57"/>
      <c r="SYQ21" s="4"/>
      <c r="SYR21" s="5"/>
      <c r="SYS21" s="44"/>
      <c r="SYT21" s="44"/>
      <c r="SYU21" s="44"/>
      <c r="SYV21" s="5"/>
      <c r="SYW21" s="73"/>
      <c r="SYX21" s="57"/>
      <c r="SYY21" s="4"/>
      <c r="SYZ21" s="5"/>
      <c r="SZA21" s="44"/>
      <c r="SZB21" s="44"/>
      <c r="SZC21" s="44"/>
      <c r="SZD21" s="5"/>
      <c r="SZE21" s="73"/>
      <c r="SZF21" s="57"/>
      <c r="SZG21" s="4"/>
      <c r="SZH21" s="5"/>
      <c r="SZI21" s="44"/>
      <c r="SZJ21" s="44"/>
      <c r="SZK21" s="44"/>
      <c r="SZL21" s="5"/>
      <c r="SZM21" s="73"/>
      <c r="SZN21" s="57"/>
      <c r="SZO21" s="4"/>
      <c r="SZP21" s="5"/>
      <c r="SZQ21" s="44"/>
      <c r="SZR21" s="44"/>
      <c r="SZS21" s="44"/>
      <c r="SZT21" s="5"/>
      <c r="SZU21" s="73"/>
      <c r="SZV21" s="57"/>
      <c r="SZW21" s="4"/>
      <c r="SZX21" s="5"/>
      <c r="SZY21" s="44"/>
      <c r="SZZ21" s="44"/>
      <c r="TAA21" s="44"/>
      <c r="TAB21" s="5"/>
      <c r="TAC21" s="73"/>
      <c r="TAD21" s="57"/>
      <c r="TAE21" s="4"/>
      <c r="TAF21" s="5"/>
      <c r="TAG21" s="44"/>
      <c r="TAH21" s="44"/>
      <c r="TAI21" s="44"/>
      <c r="TAJ21" s="5"/>
      <c r="TAK21" s="73"/>
      <c r="TAL21" s="57"/>
      <c r="TAM21" s="4"/>
      <c r="TAN21" s="5"/>
      <c r="TAO21" s="44"/>
      <c r="TAP21" s="44"/>
      <c r="TAQ21" s="44"/>
      <c r="TAR21" s="5"/>
      <c r="TAS21" s="73"/>
      <c r="TAT21" s="57"/>
      <c r="TAU21" s="4"/>
      <c r="TAV21" s="5"/>
      <c r="TAW21" s="44"/>
      <c r="TAX21" s="44"/>
      <c r="TAY21" s="44"/>
      <c r="TAZ21" s="5"/>
      <c r="TBA21" s="73"/>
      <c r="TBB21" s="57"/>
      <c r="TBC21" s="4"/>
      <c r="TBD21" s="5"/>
      <c r="TBE21" s="44"/>
      <c r="TBF21" s="44"/>
      <c r="TBG21" s="44"/>
      <c r="TBH21" s="5"/>
      <c r="TBI21" s="73"/>
      <c r="TBJ21" s="57"/>
      <c r="TBK21" s="4"/>
      <c r="TBL21" s="5"/>
      <c r="TBM21" s="44"/>
      <c r="TBN21" s="44"/>
      <c r="TBO21" s="44"/>
      <c r="TBP21" s="5"/>
      <c r="TBQ21" s="73"/>
      <c r="TBR21" s="57"/>
      <c r="TBS21" s="4"/>
      <c r="TBT21" s="5"/>
      <c r="TBU21" s="44"/>
      <c r="TBV21" s="44"/>
      <c r="TBW21" s="44"/>
      <c r="TBX21" s="5"/>
      <c r="TBY21" s="73"/>
      <c r="TBZ21" s="57"/>
      <c r="TCA21" s="4"/>
      <c r="TCB21" s="5"/>
      <c r="TCC21" s="44"/>
      <c r="TCD21" s="44"/>
      <c r="TCE21" s="44"/>
      <c r="TCF21" s="5"/>
      <c r="TCG21" s="73"/>
      <c r="TCH21" s="57"/>
      <c r="TCI21" s="4"/>
      <c r="TCJ21" s="5"/>
      <c r="TCK21" s="44"/>
      <c r="TCL21" s="44"/>
      <c r="TCM21" s="44"/>
      <c r="TCN21" s="5"/>
      <c r="TCO21" s="73"/>
      <c r="TCP21" s="57"/>
      <c r="TCQ21" s="4"/>
      <c r="TCR21" s="5"/>
      <c r="TCS21" s="44"/>
      <c r="TCT21" s="44"/>
      <c r="TCU21" s="44"/>
      <c r="TCV21" s="5"/>
      <c r="TCW21" s="73"/>
      <c r="TCX21" s="57"/>
      <c r="TCY21" s="4"/>
      <c r="TCZ21" s="5"/>
      <c r="TDA21" s="44"/>
      <c r="TDB21" s="44"/>
      <c r="TDC21" s="44"/>
      <c r="TDD21" s="5"/>
      <c r="TDE21" s="73"/>
      <c r="TDF21" s="57"/>
      <c r="TDG21" s="4"/>
      <c r="TDH21" s="5"/>
      <c r="TDI21" s="44"/>
      <c r="TDJ21" s="44"/>
      <c r="TDK21" s="44"/>
      <c r="TDL21" s="5"/>
      <c r="TDM21" s="73"/>
      <c r="TDN21" s="57"/>
      <c r="TDO21" s="4"/>
      <c r="TDP21" s="5"/>
      <c r="TDQ21" s="44"/>
      <c r="TDR21" s="44"/>
      <c r="TDS21" s="44"/>
      <c r="TDT21" s="5"/>
      <c r="TDU21" s="73"/>
      <c r="TDV21" s="57"/>
      <c r="TDW21" s="4"/>
      <c r="TDX21" s="5"/>
      <c r="TDY21" s="44"/>
      <c r="TDZ21" s="44"/>
      <c r="TEA21" s="44"/>
      <c r="TEB21" s="5"/>
      <c r="TEC21" s="73"/>
      <c r="TED21" s="57"/>
      <c r="TEE21" s="4"/>
      <c r="TEF21" s="5"/>
      <c r="TEG21" s="44"/>
      <c r="TEH21" s="44"/>
      <c r="TEI21" s="44"/>
      <c r="TEJ21" s="5"/>
      <c r="TEK21" s="73"/>
      <c r="TEL21" s="57"/>
      <c r="TEM21" s="4"/>
      <c r="TEN21" s="5"/>
      <c r="TEO21" s="44"/>
      <c r="TEP21" s="44"/>
      <c r="TEQ21" s="44"/>
      <c r="TER21" s="5"/>
      <c r="TES21" s="73"/>
      <c r="TET21" s="57"/>
      <c r="TEU21" s="4"/>
      <c r="TEV21" s="5"/>
      <c r="TEW21" s="44"/>
      <c r="TEX21" s="44"/>
      <c r="TEY21" s="44"/>
      <c r="TEZ21" s="5"/>
      <c r="TFA21" s="73"/>
      <c r="TFB21" s="57"/>
      <c r="TFC21" s="4"/>
      <c r="TFD21" s="5"/>
      <c r="TFE21" s="44"/>
      <c r="TFF21" s="44"/>
      <c r="TFG21" s="44"/>
      <c r="TFH21" s="5"/>
      <c r="TFI21" s="73"/>
      <c r="TFJ21" s="57"/>
      <c r="TFK21" s="4"/>
      <c r="TFL21" s="5"/>
      <c r="TFM21" s="44"/>
      <c r="TFN21" s="44"/>
      <c r="TFO21" s="44"/>
      <c r="TFP21" s="5"/>
      <c r="TFQ21" s="73"/>
      <c r="TFR21" s="57"/>
      <c r="TFS21" s="4"/>
      <c r="TFT21" s="5"/>
      <c r="TFU21" s="44"/>
      <c r="TFV21" s="44"/>
      <c r="TFW21" s="44"/>
      <c r="TFX21" s="5"/>
      <c r="TFY21" s="73"/>
      <c r="TFZ21" s="57"/>
      <c r="TGA21" s="4"/>
      <c r="TGB21" s="5"/>
      <c r="TGC21" s="44"/>
      <c r="TGD21" s="44"/>
      <c r="TGE21" s="44"/>
      <c r="TGF21" s="5"/>
      <c r="TGG21" s="73"/>
      <c r="TGH21" s="57"/>
      <c r="TGI21" s="4"/>
      <c r="TGJ21" s="5"/>
      <c r="TGK21" s="44"/>
      <c r="TGL21" s="44"/>
      <c r="TGM21" s="44"/>
      <c r="TGN21" s="5"/>
      <c r="TGO21" s="73"/>
      <c r="TGP21" s="57"/>
      <c r="TGQ21" s="4"/>
      <c r="TGR21" s="5"/>
      <c r="TGS21" s="44"/>
      <c r="TGT21" s="44"/>
      <c r="TGU21" s="44"/>
      <c r="TGV21" s="5"/>
      <c r="TGW21" s="73"/>
      <c r="TGX21" s="57"/>
      <c r="TGY21" s="4"/>
      <c r="TGZ21" s="5"/>
      <c r="THA21" s="44"/>
      <c r="THB21" s="44"/>
      <c r="THC21" s="44"/>
      <c r="THD21" s="5"/>
      <c r="THE21" s="73"/>
      <c r="THF21" s="57"/>
      <c r="THG21" s="4"/>
      <c r="THH21" s="5"/>
      <c r="THI21" s="44"/>
      <c r="THJ21" s="44"/>
      <c r="THK21" s="44"/>
      <c r="THL21" s="5"/>
      <c r="THM21" s="73"/>
      <c r="THN21" s="57"/>
      <c r="THO21" s="4"/>
      <c r="THP21" s="5"/>
      <c r="THQ21" s="44"/>
      <c r="THR21" s="44"/>
      <c r="THS21" s="44"/>
      <c r="THT21" s="5"/>
      <c r="THU21" s="73"/>
      <c r="THV21" s="57"/>
      <c r="THW21" s="4"/>
      <c r="THX21" s="5"/>
      <c r="THY21" s="44"/>
      <c r="THZ21" s="44"/>
      <c r="TIA21" s="44"/>
      <c r="TIB21" s="5"/>
      <c r="TIC21" s="73"/>
      <c r="TID21" s="57"/>
      <c r="TIE21" s="4"/>
      <c r="TIF21" s="5"/>
      <c r="TIG21" s="44"/>
      <c r="TIH21" s="44"/>
      <c r="TII21" s="44"/>
      <c r="TIJ21" s="5"/>
      <c r="TIK21" s="73"/>
      <c r="TIL21" s="57"/>
      <c r="TIM21" s="4"/>
      <c r="TIN21" s="5"/>
      <c r="TIO21" s="44"/>
      <c r="TIP21" s="44"/>
      <c r="TIQ21" s="44"/>
      <c r="TIR21" s="5"/>
      <c r="TIS21" s="73"/>
      <c r="TIT21" s="57"/>
      <c r="TIU21" s="4"/>
      <c r="TIV21" s="5"/>
      <c r="TIW21" s="44"/>
      <c r="TIX21" s="44"/>
      <c r="TIY21" s="44"/>
      <c r="TIZ21" s="5"/>
      <c r="TJA21" s="73"/>
      <c r="TJB21" s="57"/>
      <c r="TJC21" s="4"/>
      <c r="TJD21" s="5"/>
      <c r="TJE21" s="44"/>
      <c r="TJF21" s="44"/>
      <c r="TJG21" s="44"/>
      <c r="TJH21" s="5"/>
      <c r="TJI21" s="73"/>
      <c r="TJJ21" s="57"/>
      <c r="TJK21" s="4"/>
      <c r="TJL21" s="5"/>
      <c r="TJM21" s="44"/>
      <c r="TJN21" s="44"/>
      <c r="TJO21" s="44"/>
      <c r="TJP21" s="5"/>
      <c r="TJQ21" s="73"/>
      <c r="TJR21" s="57"/>
      <c r="TJS21" s="4"/>
      <c r="TJT21" s="5"/>
      <c r="TJU21" s="44"/>
      <c r="TJV21" s="44"/>
      <c r="TJW21" s="44"/>
      <c r="TJX21" s="5"/>
      <c r="TJY21" s="73"/>
      <c r="TJZ21" s="57"/>
      <c r="TKA21" s="4"/>
      <c r="TKB21" s="5"/>
      <c r="TKC21" s="44"/>
      <c r="TKD21" s="44"/>
      <c r="TKE21" s="44"/>
      <c r="TKF21" s="5"/>
      <c r="TKG21" s="73"/>
      <c r="TKH21" s="57"/>
      <c r="TKI21" s="4"/>
      <c r="TKJ21" s="5"/>
      <c r="TKK21" s="44"/>
      <c r="TKL21" s="44"/>
      <c r="TKM21" s="44"/>
      <c r="TKN21" s="5"/>
      <c r="TKO21" s="73"/>
      <c r="TKP21" s="57"/>
      <c r="TKQ21" s="4"/>
      <c r="TKR21" s="5"/>
      <c r="TKS21" s="44"/>
      <c r="TKT21" s="44"/>
      <c r="TKU21" s="44"/>
      <c r="TKV21" s="5"/>
      <c r="TKW21" s="73"/>
      <c r="TKX21" s="57"/>
      <c r="TKY21" s="4"/>
      <c r="TKZ21" s="5"/>
      <c r="TLA21" s="44"/>
      <c r="TLB21" s="44"/>
      <c r="TLC21" s="44"/>
      <c r="TLD21" s="5"/>
      <c r="TLE21" s="73"/>
      <c r="TLF21" s="57"/>
      <c r="TLG21" s="4"/>
      <c r="TLH21" s="5"/>
      <c r="TLI21" s="44"/>
      <c r="TLJ21" s="44"/>
      <c r="TLK21" s="44"/>
      <c r="TLL21" s="5"/>
      <c r="TLM21" s="73"/>
      <c r="TLN21" s="57"/>
      <c r="TLO21" s="4"/>
      <c r="TLP21" s="5"/>
      <c r="TLQ21" s="44"/>
      <c r="TLR21" s="44"/>
      <c r="TLS21" s="44"/>
      <c r="TLT21" s="5"/>
      <c r="TLU21" s="73"/>
      <c r="TLV21" s="57"/>
      <c r="TLW21" s="4"/>
      <c r="TLX21" s="5"/>
      <c r="TLY21" s="44"/>
      <c r="TLZ21" s="44"/>
      <c r="TMA21" s="44"/>
      <c r="TMB21" s="5"/>
      <c r="TMC21" s="73"/>
      <c r="TMD21" s="57"/>
      <c r="TME21" s="4"/>
      <c r="TMF21" s="5"/>
      <c r="TMG21" s="44"/>
      <c r="TMH21" s="44"/>
      <c r="TMI21" s="44"/>
      <c r="TMJ21" s="5"/>
      <c r="TMK21" s="73"/>
      <c r="TML21" s="57"/>
      <c r="TMM21" s="4"/>
      <c r="TMN21" s="5"/>
      <c r="TMO21" s="44"/>
      <c r="TMP21" s="44"/>
      <c r="TMQ21" s="44"/>
      <c r="TMR21" s="5"/>
      <c r="TMS21" s="73"/>
      <c r="TMT21" s="57"/>
      <c r="TMU21" s="4"/>
      <c r="TMV21" s="5"/>
      <c r="TMW21" s="44"/>
      <c r="TMX21" s="44"/>
      <c r="TMY21" s="44"/>
      <c r="TMZ21" s="5"/>
      <c r="TNA21" s="73"/>
      <c r="TNB21" s="57"/>
      <c r="TNC21" s="4"/>
      <c r="TND21" s="5"/>
      <c r="TNE21" s="44"/>
      <c r="TNF21" s="44"/>
      <c r="TNG21" s="44"/>
      <c r="TNH21" s="5"/>
      <c r="TNI21" s="73"/>
      <c r="TNJ21" s="57"/>
      <c r="TNK21" s="4"/>
      <c r="TNL21" s="5"/>
      <c r="TNM21" s="44"/>
      <c r="TNN21" s="44"/>
      <c r="TNO21" s="44"/>
      <c r="TNP21" s="5"/>
      <c r="TNQ21" s="73"/>
      <c r="TNR21" s="57"/>
      <c r="TNS21" s="4"/>
      <c r="TNT21" s="5"/>
      <c r="TNU21" s="44"/>
      <c r="TNV21" s="44"/>
      <c r="TNW21" s="44"/>
      <c r="TNX21" s="5"/>
      <c r="TNY21" s="73"/>
      <c r="TNZ21" s="57"/>
      <c r="TOA21" s="4"/>
      <c r="TOB21" s="5"/>
      <c r="TOC21" s="44"/>
      <c r="TOD21" s="44"/>
      <c r="TOE21" s="44"/>
      <c r="TOF21" s="5"/>
      <c r="TOG21" s="73"/>
      <c r="TOH21" s="57"/>
      <c r="TOI21" s="4"/>
      <c r="TOJ21" s="5"/>
      <c r="TOK21" s="44"/>
      <c r="TOL21" s="44"/>
      <c r="TOM21" s="44"/>
      <c r="TON21" s="5"/>
      <c r="TOO21" s="73"/>
      <c r="TOP21" s="57"/>
      <c r="TOQ21" s="4"/>
      <c r="TOR21" s="5"/>
      <c r="TOS21" s="44"/>
      <c r="TOT21" s="44"/>
      <c r="TOU21" s="44"/>
      <c r="TOV21" s="5"/>
      <c r="TOW21" s="73"/>
      <c r="TOX21" s="57"/>
      <c r="TOY21" s="4"/>
      <c r="TOZ21" s="5"/>
      <c r="TPA21" s="44"/>
      <c r="TPB21" s="44"/>
      <c r="TPC21" s="44"/>
      <c r="TPD21" s="5"/>
      <c r="TPE21" s="73"/>
      <c r="TPF21" s="57"/>
      <c r="TPG21" s="4"/>
      <c r="TPH21" s="5"/>
      <c r="TPI21" s="44"/>
      <c r="TPJ21" s="44"/>
      <c r="TPK21" s="44"/>
      <c r="TPL21" s="5"/>
      <c r="TPM21" s="73"/>
      <c r="TPN21" s="57"/>
      <c r="TPO21" s="4"/>
      <c r="TPP21" s="5"/>
      <c r="TPQ21" s="44"/>
      <c r="TPR21" s="44"/>
      <c r="TPS21" s="44"/>
      <c r="TPT21" s="5"/>
      <c r="TPU21" s="73"/>
      <c r="TPV21" s="57"/>
      <c r="TPW21" s="4"/>
      <c r="TPX21" s="5"/>
      <c r="TPY21" s="44"/>
      <c r="TPZ21" s="44"/>
      <c r="TQA21" s="44"/>
      <c r="TQB21" s="5"/>
      <c r="TQC21" s="73"/>
      <c r="TQD21" s="57"/>
      <c r="TQE21" s="4"/>
      <c r="TQF21" s="5"/>
      <c r="TQG21" s="44"/>
      <c r="TQH21" s="44"/>
      <c r="TQI21" s="44"/>
      <c r="TQJ21" s="5"/>
      <c r="TQK21" s="73"/>
      <c r="TQL21" s="57"/>
      <c r="TQM21" s="4"/>
      <c r="TQN21" s="5"/>
      <c r="TQO21" s="44"/>
      <c r="TQP21" s="44"/>
      <c r="TQQ21" s="44"/>
      <c r="TQR21" s="5"/>
      <c r="TQS21" s="73"/>
      <c r="TQT21" s="57"/>
      <c r="TQU21" s="4"/>
      <c r="TQV21" s="5"/>
      <c r="TQW21" s="44"/>
      <c r="TQX21" s="44"/>
      <c r="TQY21" s="44"/>
      <c r="TQZ21" s="5"/>
      <c r="TRA21" s="73"/>
      <c r="TRB21" s="57"/>
      <c r="TRC21" s="4"/>
      <c r="TRD21" s="5"/>
      <c r="TRE21" s="44"/>
      <c r="TRF21" s="44"/>
      <c r="TRG21" s="44"/>
      <c r="TRH21" s="5"/>
      <c r="TRI21" s="73"/>
      <c r="TRJ21" s="57"/>
      <c r="TRK21" s="4"/>
      <c r="TRL21" s="5"/>
      <c r="TRM21" s="44"/>
      <c r="TRN21" s="44"/>
      <c r="TRO21" s="44"/>
      <c r="TRP21" s="5"/>
      <c r="TRQ21" s="73"/>
      <c r="TRR21" s="57"/>
      <c r="TRS21" s="4"/>
      <c r="TRT21" s="5"/>
      <c r="TRU21" s="44"/>
      <c r="TRV21" s="44"/>
      <c r="TRW21" s="44"/>
      <c r="TRX21" s="5"/>
      <c r="TRY21" s="73"/>
      <c r="TRZ21" s="57"/>
      <c r="TSA21" s="4"/>
      <c r="TSB21" s="5"/>
      <c r="TSC21" s="44"/>
      <c r="TSD21" s="44"/>
      <c r="TSE21" s="44"/>
      <c r="TSF21" s="5"/>
      <c r="TSG21" s="73"/>
      <c r="TSH21" s="57"/>
      <c r="TSI21" s="4"/>
      <c r="TSJ21" s="5"/>
      <c r="TSK21" s="44"/>
      <c r="TSL21" s="44"/>
      <c r="TSM21" s="44"/>
      <c r="TSN21" s="5"/>
      <c r="TSO21" s="73"/>
      <c r="TSP21" s="57"/>
      <c r="TSQ21" s="4"/>
      <c r="TSR21" s="5"/>
      <c r="TSS21" s="44"/>
      <c r="TST21" s="44"/>
      <c r="TSU21" s="44"/>
      <c r="TSV21" s="5"/>
      <c r="TSW21" s="73"/>
      <c r="TSX21" s="57"/>
      <c r="TSY21" s="4"/>
      <c r="TSZ21" s="5"/>
      <c r="TTA21" s="44"/>
      <c r="TTB21" s="44"/>
      <c r="TTC21" s="44"/>
      <c r="TTD21" s="5"/>
      <c r="TTE21" s="73"/>
      <c r="TTF21" s="57"/>
      <c r="TTG21" s="4"/>
      <c r="TTH21" s="5"/>
      <c r="TTI21" s="44"/>
      <c r="TTJ21" s="44"/>
      <c r="TTK21" s="44"/>
      <c r="TTL21" s="5"/>
      <c r="TTM21" s="73"/>
      <c r="TTN21" s="57"/>
      <c r="TTO21" s="4"/>
      <c r="TTP21" s="5"/>
      <c r="TTQ21" s="44"/>
      <c r="TTR21" s="44"/>
      <c r="TTS21" s="44"/>
      <c r="TTT21" s="5"/>
      <c r="TTU21" s="73"/>
      <c r="TTV21" s="57"/>
      <c r="TTW21" s="4"/>
      <c r="TTX21" s="5"/>
      <c r="TTY21" s="44"/>
      <c r="TTZ21" s="44"/>
      <c r="TUA21" s="44"/>
      <c r="TUB21" s="5"/>
      <c r="TUC21" s="73"/>
      <c r="TUD21" s="57"/>
      <c r="TUE21" s="4"/>
      <c r="TUF21" s="5"/>
      <c r="TUG21" s="44"/>
      <c r="TUH21" s="44"/>
      <c r="TUI21" s="44"/>
      <c r="TUJ21" s="5"/>
      <c r="TUK21" s="73"/>
      <c r="TUL21" s="57"/>
      <c r="TUM21" s="4"/>
      <c r="TUN21" s="5"/>
      <c r="TUO21" s="44"/>
      <c r="TUP21" s="44"/>
      <c r="TUQ21" s="44"/>
      <c r="TUR21" s="5"/>
      <c r="TUS21" s="73"/>
      <c r="TUT21" s="57"/>
      <c r="TUU21" s="4"/>
      <c r="TUV21" s="5"/>
      <c r="TUW21" s="44"/>
      <c r="TUX21" s="44"/>
      <c r="TUY21" s="44"/>
      <c r="TUZ21" s="5"/>
      <c r="TVA21" s="73"/>
      <c r="TVB21" s="57"/>
      <c r="TVC21" s="4"/>
      <c r="TVD21" s="5"/>
      <c r="TVE21" s="44"/>
      <c r="TVF21" s="44"/>
      <c r="TVG21" s="44"/>
      <c r="TVH21" s="5"/>
      <c r="TVI21" s="73"/>
      <c r="TVJ21" s="57"/>
      <c r="TVK21" s="4"/>
      <c r="TVL21" s="5"/>
      <c r="TVM21" s="44"/>
      <c r="TVN21" s="44"/>
      <c r="TVO21" s="44"/>
      <c r="TVP21" s="5"/>
      <c r="TVQ21" s="73"/>
      <c r="TVR21" s="57"/>
      <c r="TVS21" s="4"/>
      <c r="TVT21" s="5"/>
      <c r="TVU21" s="44"/>
      <c r="TVV21" s="44"/>
      <c r="TVW21" s="44"/>
      <c r="TVX21" s="5"/>
      <c r="TVY21" s="73"/>
      <c r="TVZ21" s="57"/>
      <c r="TWA21" s="4"/>
      <c r="TWB21" s="5"/>
      <c r="TWC21" s="44"/>
      <c r="TWD21" s="44"/>
      <c r="TWE21" s="44"/>
      <c r="TWF21" s="5"/>
      <c r="TWG21" s="73"/>
      <c r="TWH21" s="57"/>
      <c r="TWI21" s="4"/>
      <c r="TWJ21" s="5"/>
      <c r="TWK21" s="44"/>
      <c r="TWL21" s="44"/>
      <c r="TWM21" s="44"/>
      <c r="TWN21" s="5"/>
      <c r="TWO21" s="73"/>
      <c r="TWP21" s="57"/>
      <c r="TWQ21" s="4"/>
      <c r="TWR21" s="5"/>
      <c r="TWS21" s="44"/>
      <c r="TWT21" s="44"/>
      <c r="TWU21" s="44"/>
      <c r="TWV21" s="5"/>
      <c r="TWW21" s="73"/>
      <c r="TWX21" s="57"/>
      <c r="TWY21" s="4"/>
      <c r="TWZ21" s="5"/>
      <c r="TXA21" s="44"/>
      <c r="TXB21" s="44"/>
      <c r="TXC21" s="44"/>
      <c r="TXD21" s="5"/>
      <c r="TXE21" s="73"/>
      <c r="TXF21" s="57"/>
      <c r="TXG21" s="4"/>
      <c r="TXH21" s="5"/>
      <c r="TXI21" s="44"/>
      <c r="TXJ21" s="44"/>
      <c r="TXK21" s="44"/>
      <c r="TXL21" s="5"/>
      <c r="TXM21" s="73"/>
      <c r="TXN21" s="57"/>
      <c r="TXO21" s="4"/>
      <c r="TXP21" s="5"/>
      <c r="TXQ21" s="44"/>
      <c r="TXR21" s="44"/>
      <c r="TXS21" s="44"/>
      <c r="TXT21" s="5"/>
      <c r="TXU21" s="73"/>
      <c r="TXV21" s="57"/>
      <c r="TXW21" s="4"/>
      <c r="TXX21" s="5"/>
      <c r="TXY21" s="44"/>
      <c r="TXZ21" s="44"/>
      <c r="TYA21" s="44"/>
      <c r="TYB21" s="5"/>
      <c r="TYC21" s="73"/>
      <c r="TYD21" s="57"/>
      <c r="TYE21" s="4"/>
      <c r="TYF21" s="5"/>
      <c r="TYG21" s="44"/>
      <c r="TYH21" s="44"/>
      <c r="TYI21" s="44"/>
      <c r="TYJ21" s="5"/>
      <c r="TYK21" s="73"/>
      <c r="TYL21" s="57"/>
      <c r="TYM21" s="4"/>
      <c r="TYN21" s="5"/>
      <c r="TYO21" s="44"/>
      <c r="TYP21" s="44"/>
      <c r="TYQ21" s="44"/>
      <c r="TYR21" s="5"/>
      <c r="TYS21" s="73"/>
      <c r="TYT21" s="57"/>
      <c r="TYU21" s="4"/>
      <c r="TYV21" s="5"/>
      <c r="TYW21" s="44"/>
      <c r="TYX21" s="44"/>
      <c r="TYY21" s="44"/>
      <c r="TYZ21" s="5"/>
      <c r="TZA21" s="73"/>
      <c r="TZB21" s="57"/>
      <c r="TZC21" s="4"/>
      <c r="TZD21" s="5"/>
      <c r="TZE21" s="44"/>
      <c r="TZF21" s="44"/>
      <c r="TZG21" s="44"/>
      <c r="TZH21" s="5"/>
      <c r="TZI21" s="73"/>
      <c r="TZJ21" s="57"/>
      <c r="TZK21" s="4"/>
      <c r="TZL21" s="5"/>
      <c r="TZM21" s="44"/>
      <c r="TZN21" s="44"/>
      <c r="TZO21" s="44"/>
      <c r="TZP21" s="5"/>
      <c r="TZQ21" s="73"/>
      <c r="TZR21" s="57"/>
      <c r="TZS21" s="4"/>
      <c r="TZT21" s="5"/>
      <c r="TZU21" s="44"/>
      <c r="TZV21" s="44"/>
      <c r="TZW21" s="44"/>
      <c r="TZX21" s="5"/>
      <c r="TZY21" s="73"/>
      <c r="TZZ21" s="57"/>
      <c r="UAA21" s="4"/>
      <c r="UAB21" s="5"/>
      <c r="UAC21" s="44"/>
      <c r="UAD21" s="44"/>
      <c r="UAE21" s="44"/>
      <c r="UAF21" s="5"/>
      <c r="UAG21" s="73"/>
      <c r="UAH21" s="57"/>
      <c r="UAI21" s="4"/>
      <c r="UAJ21" s="5"/>
      <c r="UAK21" s="44"/>
      <c r="UAL21" s="44"/>
      <c r="UAM21" s="44"/>
      <c r="UAN21" s="5"/>
      <c r="UAO21" s="73"/>
      <c r="UAP21" s="57"/>
      <c r="UAQ21" s="4"/>
      <c r="UAR21" s="5"/>
      <c r="UAS21" s="44"/>
      <c r="UAT21" s="44"/>
      <c r="UAU21" s="44"/>
      <c r="UAV21" s="5"/>
      <c r="UAW21" s="73"/>
      <c r="UAX21" s="57"/>
      <c r="UAY21" s="4"/>
      <c r="UAZ21" s="5"/>
      <c r="UBA21" s="44"/>
      <c r="UBB21" s="44"/>
      <c r="UBC21" s="44"/>
      <c r="UBD21" s="5"/>
      <c r="UBE21" s="73"/>
      <c r="UBF21" s="57"/>
      <c r="UBG21" s="4"/>
      <c r="UBH21" s="5"/>
      <c r="UBI21" s="44"/>
      <c r="UBJ21" s="44"/>
      <c r="UBK21" s="44"/>
      <c r="UBL21" s="5"/>
      <c r="UBM21" s="73"/>
      <c r="UBN21" s="57"/>
      <c r="UBO21" s="4"/>
      <c r="UBP21" s="5"/>
      <c r="UBQ21" s="44"/>
      <c r="UBR21" s="44"/>
      <c r="UBS21" s="44"/>
      <c r="UBT21" s="5"/>
      <c r="UBU21" s="73"/>
      <c r="UBV21" s="57"/>
      <c r="UBW21" s="4"/>
      <c r="UBX21" s="5"/>
      <c r="UBY21" s="44"/>
      <c r="UBZ21" s="44"/>
      <c r="UCA21" s="44"/>
      <c r="UCB21" s="5"/>
      <c r="UCC21" s="73"/>
      <c r="UCD21" s="57"/>
      <c r="UCE21" s="4"/>
      <c r="UCF21" s="5"/>
      <c r="UCG21" s="44"/>
      <c r="UCH21" s="44"/>
      <c r="UCI21" s="44"/>
      <c r="UCJ21" s="5"/>
      <c r="UCK21" s="73"/>
      <c r="UCL21" s="57"/>
      <c r="UCM21" s="4"/>
      <c r="UCN21" s="5"/>
      <c r="UCO21" s="44"/>
      <c r="UCP21" s="44"/>
      <c r="UCQ21" s="44"/>
      <c r="UCR21" s="5"/>
      <c r="UCS21" s="73"/>
      <c r="UCT21" s="57"/>
      <c r="UCU21" s="4"/>
      <c r="UCV21" s="5"/>
      <c r="UCW21" s="44"/>
      <c r="UCX21" s="44"/>
      <c r="UCY21" s="44"/>
      <c r="UCZ21" s="5"/>
      <c r="UDA21" s="73"/>
      <c r="UDB21" s="57"/>
      <c r="UDC21" s="4"/>
      <c r="UDD21" s="5"/>
      <c r="UDE21" s="44"/>
      <c r="UDF21" s="44"/>
      <c r="UDG21" s="44"/>
      <c r="UDH21" s="5"/>
      <c r="UDI21" s="73"/>
      <c r="UDJ21" s="57"/>
      <c r="UDK21" s="4"/>
      <c r="UDL21" s="5"/>
      <c r="UDM21" s="44"/>
      <c r="UDN21" s="44"/>
      <c r="UDO21" s="44"/>
      <c r="UDP21" s="5"/>
      <c r="UDQ21" s="73"/>
      <c r="UDR21" s="57"/>
      <c r="UDS21" s="4"/>
      <c r="UDT21" s="5"/>
      <c r="UDU21" s="44"/>
      <c r="UDV21" s="44"/>
      <c r="UDW21" s="44"/>
      <c r="UDX21" s="5"/>
      <c r="UDY21" s="73"/>
      <c r="UDZ21" s="57"/>
      <c r="UEA21" s="4"/>
      <c r="UEB21" s="5"/>
      <c r="UEC21" s="44"/>
      <c r="UED21" s="44"/>
      <c r="UEE21" s="44"/>
      <c r="UEF21" s="5"/>
      <c r="UEG21" s="73"/>
      <c r="UEH21" s="57"/>
      <c r="UEI21" s="4"/>
      <c r="UEJ21" s="5"/>
      <c r="UEK21" s="44"/>
      <c r="UEL21" s="44"/>
      <c r="UEM21" s="44"/>
      <c r="UEN21" s="5"/>
      <c r="UEO21" s="73"/>
      <c r="UEP21" s="57"/>
      <c r="UEQ21" s="4"/>
      <c r="UER21" s="5"/>
      <c r="UES21" s="44"/>
      <c r="UET21" s="44"/>
      <c r="UEU21" s="44"/>
      <c r="UEV21" s="5"/>
      <c r="UEW21" s="73"/>
      <c r="UEX21" s="57"/>
      <c r="UEY21" s="4"/>
      <c r="UEZ21" s="5"/>
      <c r="UFA21" s="44"/>
      <c r="UFB21" s="44"/>
      <c r="UFC21" s="44"/>
      <c r="UFD21" s="5"/>
      <c r="UFE21" s="73"/>
      <c r="UFF21" s="57"/>
      <c r="UFG21" s="4"/>
      <c r="UFH21" s="5"/>
      <c r="UFI21" s="44"/>
      <c r="UFJ21" s="44"/>
      <c r="UFK21" s="44"/>
      <c r="UFL21" s="5"/>
      <c r="UFM21" s="73"/>
      <c r="UFN21" s="57"/>
      <c r="UFO21" s="4"/>
      <c r="UFP21" s="5"/>
      <c r="UFQ21" s="44"/>
      <c r="UFR21" s="44"/>
      <c r="UFS21" s="44"/>
      <c r="UFT21" s="5"/>
      <c r="UFU21" s="73"/>
      <c r="UFV21" s="57"/>
      <c r="UFW21" s="4"/>
      <c r="UFX21" s="5"/>
      <c r="UFY21" s="44"/>
      <c r="UFZ21" s="44"/>
      <c r="UGA21" s="44"/>
      <c r="UGB21" s="5"/>
      <c r="UGC21" s="73"/>
      <c r="UGD21" s="57"/>
      <c r="UGE21" s="4"/>
      <c r="UGF21" s="5"/>
      <c r="UGG21" s="44"/>
      <c r="UGH21" s="44"/>
      <c r="UGI21" s="44"/>
      <c r="UGJ21" s="5"/>
      <c r="UGK21" s="73"/>
      <c r="UGL21" s="57"/>
      <c r="UGM21" s="4"/>
      <c r="UGN21" s="5"/>
      <c r="UGO21" s="44"/>
      <c r="UGP21" s="44"/>
      <c r="UGQ21" s="44"/>
      <c r="UGR21" s="5"/>
      <c r="UGS21" s="73"/>
      <c r="UGT21" s="57"/>
      <c r="UGU21" s="4"/>
      <c r="UGV21" s="5"/>
      <c r="UGW21" s="44"/>
      <c r="UGX21" s="44"/>
      <c r="UGY21" s="44"/>
      <c r="UGZ21" s="5"/>
      <c r="UHA21" s="73"/>
      <c r="UHB21" s="57"/>
      <c r="UHC21" s="4"/>
      <c r="UHD21" s="5"/>
      <c r="UHE21" s="44"/>
      <c r="UHF21" s="44"/>
      <c r="UHG21" s="44"/>
      <c r="UHH21" s="5"/>
      <c r="UHI21" s="73"/>
      <c r="UHJ21" s="57"/>
      <c r="UHK21" s="4"/>
      <c r="UHL21" s="5"/>
      <c r="UHM21" s="44"/>
      <c r="UHN21" s="44"/>
      <c r="UHO21" s="44"/>
      <c r="UHP21" s="5"/>
      <c r="UHQ21" s="73"/>
      <c r="UHR21" s="57"/>
      <c r="UHS21" s="4"/>
      <c r="UHT21" s="5"/>
      <c r="UHU21" s="44"/>
      <c r="UHV21" s="44"/>
      <c r="UHW21" s="44"/>
      <c r="UHX21" s="5"/>
      <c r="UHY21" s="73"/>
      <c r="UHZ21" s="57"/>
      <c r="UIA21" s="4"/>
      <c r="UIB21" s="5"/>
      <c r="UIC21" s="44"/>
      <c r="UID21" s="44"/>
      <c r="UIE21" s="44"/>
      <c r="UIF21" s="5"/>
      <c r="UIG21" s="73"/>
      <c r="UIH21" s="57"/>
      <c r="UII21" s="4"/>
      <c r="UIJ21" s="5"/>
      <c r="UIK21" s="44"/>
      <c r="UIL21" s="44"/>
      <c r="UIM21" s="44"/>
      <c r="UIN21" s="5"/>
      <c r="UIO21" s="73"/>
      <c r="UIP21" s="57"/>
      <c r="UIQ21" s="4"/>
      <c r="UIR21" s="5"/>
      <c r="UIS21" s="44"/>
      <c r="UIT21" s="44"/>
      <c r="UIU21" s="44"/>
      <c r="UIV21" s="5"/>
      <c r="UIW21" s="73"/>
      <c r="UIX21" s="57"/>
      <c r="UIY21" s="4"/>
      <c r="UIZ21" s="5"/>
      <c r="UJA21" s="44"/>
      <c r="UJB21" s="44"/>
      <c r="UJC21" s="44"/>
      <c r="UJD21" s="5"/>
      <c r="UJE21" s="73"/>
      <c r="UJF21" s="57"/>
      <c r="UJG21" s="4"/>
      <c r="UJH21" s="5"/>
      <c r="UJI21" s="44"/>
      <c r="UJJ21" s="44"/>
      <c r="UJK21" s="44"/>
      <c r="UJL21" s="5"/>
      <c r="UJM21" s="73"/>
      <c r="UJN21" s="57"/>
      <c r="UJO21" s="4"/>
      <c r="UJP21" s="5"/>
      <c r="UJQ21" s="44"/>
      <c r="UJR21" s="44"/>
      <c r="UJS21" s="44"/>
      <c r="UJT21" s="5"/>
      <c r="UJU21" s="73"/>
      <c r="UJV21" s="57"/>
      <c r="UJW21" s="4"/>
      <c r="UJX21" s="5"/>
      <c r="UJY21" s="44"/>
      <c r="UJZ21" s="44"/>
      <c r="UKA21" s="44"/>
      <c r="UKB21" s="5"/>
      <c r="UKC21" s="73"/>
      <c r="UKD21" s="57"/>
      <c r="UKE21" s="4"/>
      <c r="UKF21" s="5"/>
      <c r="UKG21" s="44"/>
      <c r="UKH21" s="44"/>
      <c r="UKI21" s="44"/>
      <c r="UKJ21" s="5"/>
      <c r="UKK21" s="73"/>
      <c r="UKL21" s="57"/>
      <c r="UKM21" s="4"/>
      <c r="UKN21" s="5"/>
      <c r="UKO21" s="44"/>
      <c r="UKP21" s="44"/>
      <c r="UKQ21" s="44"/>
      <c r="UKR21" s="5"/>
      <c r="UKS21" s="73"/>
      <c r="UKT21" s="57"/>
      <c r="UKU21" s="4"/>
      <c r="UKV21" s="5"/>
      <c r="UKW21" s="44"/>
      <c r="UKX21" s="44"/>
      <c r="UKY21" s="44"/>
      <c r="UKZ21" s="5"/>
      <c r="ULA21" s="73"/>
      <c r="ULB21" s="57"/>
      <c r="ULC21" s="4"/>
      <c r="ULD21" s="5"/>
      <c r="ULE21" s="44"/>
      <c r="ULF21" s="44"/>
      <c r="ULG21" s="44"/>
      <c r="ULH21" s="5"/>
      <c r="ULI21" s="73"/>
      <c r="ULJ21" s="57"/>
      <c r="ULK21" s="4"/>
      <c r="ULL21" s="5"/>
      <c r="ULM21" s="44"/>
      <c r="ULN21" s="44"/>
      <c r="ULO21" s="44"/>
      <c r="ULP21" s="5"/>
      <c r="ULQ21" s="73"/>
      <c r="ULR21" s="57"/>
      <c r="ULS21" s="4"/>
      <c r="ULT21" s="5"/>
      <c r="ULU21" s="44"/>
      <c r="ULV21" s="44"/>
      <c r="ULW21" s="44"/>
      <c r="ULX21" s="5"/>
      <c r="ULY21" s="73"/>
      <c r="ULZ21" s="57"/>
      <c r="UMA21" s="4"/>
      <c r="UMB21" s="5"/>
      <c r="UMC21" s="44"/>
      <c r="UMD21" s="44"/>
      <c r="UME21" s="44"/>
      <c r="UMF21" s="5"/>
      <c r="UMG21" s="73"/>
      <c r="UMH21" s="57"/>
      <c r="UMI21" s="4"/>
      <c r="UMJ21" s="5"/>
      <c r="UMK21" s="44"/>
      <c r="UML21" s="44"/>
      <c r="UMM21" s="44"/>
      <c r="UMN21" s="5"/>
      <c r="UMO21" s="73"/>
      <c r="UMP21" s="57"/>
      <c r="UMQ21" s="4"/>
      <c r="UMR21" s="5"/>
      <c r="UMS21" s="44"/>
      <c r="UMT21" s="44"/>
      <c r="UMU21" s="44"/>
      <c r="UMV21" s="5"/>
      <c r="UMW21" s="73"/>
      <c r="UMX21" s="57"/>
      <c r="UMY21" s="4"/>
      <c r="UMZ21" s="5"/>
      <c r="UNA21" s="44"/>
      <c r="UNB21" s="44"/>
      <c r="UNC21" s="44"/>
      <c r="UND21" s="5"/>
      <c r="UNE21" s="73"/>
      <c r="UNF21" s="57"/>
      <c r="UNG21" s="4"/>
      <c r="UNH21" s="5"/>
      <c r="UNI21" s="44"/>
      <c r="UNJ21" s="44"/>
      <c r="UNK21" s="44"/>
      <c r="UNL21" s="5"/>
      <c r="UNM21" s="73"/>
      <c r="UNN21" s="57"/>
      <c r="UNO21" s="4"/>
      <c r="UNP21" s="5"/>
      <c r="UNQ21" s="44"/>
      <c r="UNR21" s="44"/>
      <c r="UNS21" s="44"/>
      <c r="UNT21" s="5"/>
      <c r="UNU21" s="73"/>
      <c r="UNV21" s="57"/>
      <c r="UNW21" s="4"/>
      <c r="UNX21" s="5"/>
      <c r="UNY21" s="44"/>
      <c r="UNZ21" s="44"/>
      <c r="UOA21" s="44"/>
      <c r="UOB21" s="5"/>
      <c r="UOC21" s="73"/>
      <c r="UOD21" s="57"/>
      <c r="UOE21" s="4"/>
      <c r="UOF21" s="5"/>
      <c r="UOG21" s="44"/>
      <c r="UOH21" s="44"/>
      <c r="UOI21" s="44"/>
      <c r="UOJ21" s="5"/>
      <c r="UOK21" s="73"/>
      <c r="UOL21" s="57"/>
      <c r="UOM21" s="4"/>
      <c r="UON21" s="5"/>
      <c r="UOO21" s="44"/>
      <c r="UOP21" s="44"/>
      <c r="UOQ21" s="44"/>
      <c r="UOR21" s="5"/>
      <c r="UOS21" s="73"/>
      <c r="UOT21" s="57"/>
      <c r="UOU21" s="4"/>
      <c r="UOV21" s="5"/>
      <c r="UOW21" s="44"/>
      <c r="UOX21" s="44"/>
      <c r="UOY21" s="44"/>
      <c r="UOZ21" s="5"/>
      <c r="UPA21" s="73"/>
      <c r="UPB21" s="57"/>
      <c r="UPC21" s="4"/>
      <c r="UPD21" s="5"/>
      <c r="UPE21" s="44"/>
      <c r="UPF21" s="44"/>
      <c r="UPG21" s="44"/>
      <c r="UPH21" s="5"/>
      <c r="UPI21" s="73"/>
      <c r="UPJ21" s="57"/>
      <c r="UPK21" s="4"/>
      <c r="UPL21" s="5"/>
      <c r="UPM21" s="44"/>
      <c r="UPN21" s="44"/>
      <c r="UPO21" s="44"/>
      <c r="UPP21" s="5"/>
      <c r="UPQ21" s="73"/>
      <c r="UPR21" s="57"/>
      <c r="UPS21" s="4"/>
      <c r="UPT21" s="5"/>
      <c r="UPU21" s="44"/>
      <c r="UPV21" s="44"/>
      <c r="UPW21" s="44"/>
      <c r="UPX21" s="5"/>
      <c r="UPY21" s="73"/>
      <c r="UPZ21" s="57"/>
      <c r="UQA21" s="4"/>
      <c r="UQB21" s="5"/>
      <c r="UQC21" s="44"/>
      <c r="UQD21" s="44"/>
      <c r="UQE21" s="44"/>
      <c r="UQF21" s="5"/>
      <c r="UQG21" s="73"/>
      <c r="UQH21" s="57"/>
      <c r="UQI21" s="4"/>
      <c r="UQJ21" s="5"/>
      <c r="UQK21" s="44"/>
      <c r="UQL21" s="44"/>
      <c r="UQM21" s="44"/>
      <c r="UQN21" s="5"/>
      <c r="UQO21" s="73"/>
      <c r="UQP21" s="57"/>
      <c r="UQQ21" s="4"/>
      <c r="UQR21" s="5"/>
      <c r="UQS21" s="44"/>
      <c r="UQT21" s="44"/>
      <c r="UQU21" s="44"/>
      <c r="UQV21" s="5"/>
      <c r="UQW21" s="73"/>
      <c r="UQX21" s="57"/>
      <c r="UQY21" s="4"/>
      <c r="UQZ21" s="5"/>
      <c r="URA21" s="44"/>
      <c r="URB21" s="44"/>
      <c r="URC21" s="44"/>
      <c r="URD21" s="5"/>
      <c r="URE21" s="73"/>
      <c r="URF21" s="57"/>
      <c r="URG21" s="4"/>
      <c r="URH21" s="5"/>
      <c r="URI21" s="44"/>
      <c r="URJ21" s="44"/>
      <c r="URK21" s="44"/>
      <c r="URL21" s="5"/>
      <c r="URM21" s="73"/>
      <c r="URN21" s="57"/>
      <c r="URO21" s="4"/>
      <c r="URP21" s="5"/>
      <c r="URQ21" s="44"/>
      <c r="URR21" s="44"/>
      <c r="URS21" s="44"/>
      <c r="URT21" s="5"/>
      <c r="URU21" s="73"/>
      <c r="URV21" s="57"/>
      <c r="URW21" s="4"/>
      <c r="URX21" s="5"/>
      <c r="URY21" s="44"/>
      <c r="URZ21" s="44"/>
      <c r="USA21" s="44"/>
      <c r="USB21" s="5"/>
      <c r="USC21" s="73"/>
      <c r="USD21" s="57"/>
      <c r="USE21" s="4"/>
      <c r="USF21" s="5"/>
      <c r="USG21" s="44"/>
      <c r="USH21" s="44"/>
      <c r="USI21" s="44"/>
      <c r="USJ21" s="5"/>
      <c r="USK21" s="73"/>
      <c r="USL21" s="57"/>
      <c r="USM21" s="4"/>
      <c r="USN21" s="5"/>
      <c r="USO21" s="44"/>
      <c r="USP21" s="44"/>
      <c r="USQ21" s="44"/>
      <c r="USR21" s="5"/>
      <c r="USS21" s="73"/>
      <c r="UST21" s="57"/>
      <c r="USU21" s="4"/>
      <c r="USV21" s="5"/>
      <c r="USW21" s="44"/>
      <c r="USX21" s="44"/>
      <c r="USY21" s="44"/>
      <c r="USZ21" s="5"/>
      <c r="UTA21" s="73"/>
      <c r="UTB21" s="57"/>
      <c r="UTC21" s="4"/>
      <c r="UTD21" s="5"/>
      <c r="UTE21" s="44"/>
      <c r="UTF21" s="44"/>
      <c r="UTG21" s="44"/>
      <c r="UTH21" s="5"/>
      <c r="UTI21" s="73"/>
      <c r="UTJ21" s="57"/>
      <c r="UTK21" s="4"/>
      <c r="UTL21" s="5"/>
      <c r="UTM21" s="44"/>
      <c r="UTN21" s="44"/>
      <c r="UTO21" s="44"/>
      <c r="UTP21" s="5"/>
      <c r="UTQ21" s="73"/>
      <c r="UTR21" s="57"/>
      <c r="UTS21" s="4"/>
      <c r="UTT21" s="5"/>
      <c r="UTU21" s="44"/>
      <c r="UTV21" s="44"/>
      <c r="UTW21" s="44"/>
      <c r="UTX21" s="5"/>
      <c r="UTY21" s="73"/>
      <c r="UTZ21" s="57"/>
      <c r="UUA21" s="4"/>
      <c r="UUB21" s="5"/>
      <c r="UUC21" s="44"/>
      <c r="UUD21" s="44"/>
      <c r="UUE21" s="44"/>
      <c r="UUF21" s="5"/>
      <c r="UUG21" s="73"/>
      <c r="UUH21" s="57"/>
      <c r="UUI21" s="4"/>
      <c r="UUJ21" s="5"/>
      <c r="UUK21" s="44"/>
      <c r="UUL21" s="44"/>
      <c r="UUM21" s="44"/>
      <c r="UUN21" s="5"/>
      <c r="UUO21" s="73"/>
      <c r="UUP21" s="57"/>
      <c r="UUQ21" s="4"/>
      <c r="UUR21" s="5"/>
      <c r="UUS21" s="44"/>
      <c r="UUT21" s="44"/>
      <c r="UUU21" s="44"/>
      <c r="UUV21" s="5"/>
      <c r="UUW21" s="73"/>
      <c r="UUX21" s="57"/>
      <c r="UUY21" s="4"/>
      <c r="UUZ21" s="5"/>
      <c r="UVA21" s="44"/>
      <c r="UVB21" s="44"/>
      <c r="UVC21" s="44"/>
      <c r="UVD21" s="5"/>
      <c r="UVE21" s="73"/>
      <c r="UVF21" s="57"/>
      <c r="UVG21" s="4"/>
      <c r="UVH21" s="5"/>
      <c r="UVI21" s="44"/>
      <c r="UVJ21" s="44"/>
      <c r="UVK21" s="44"/>
      <c r="UVL21" s="5"/>
      <c r="UVM21" s="73"/>
      <c r="UVN21" s="57"/>
      <c r="UVO21" s="4"/>
      <c r="UVP21" s="5"/>
      <c r="UVQ21" s="44"/>
      <c r="UVR21" s="44"/>
      <c r="UVS21" s="44"/>
      <c r="UVT21" s="5"/>
      <c r="UVU21" s="73"/>
      <c r="UVV21" s="57"/>
      <c r="UVW21" s="4"/>
      <c r="UVX21" s="5"/>
      <c r="UVY21" s="44"/>
      <c r="UVZ21" s="44"/>
      <c r="UWA21" s="44"/>
      <c r="UWB21" s="5"/>
      <c r="UWC21" s="73"/>
      <c r="UWD21" s="57"/>
      <c r="UWE21" s="4"/>
      <c r="UWF21" s="5"/>
      <c r="UWG21" s="44"/>
      <c r="UWH21" s="44"/>
      <c r="UWI21" s="44"/>
      <c r="UWJ21" s="5"/>
      <c r="UWK21" s="73"/>
      <c r="UWL21" s="57"/>
      <c r="UWM21" s="4"/>
      <c r="UWN21" s="5"/>
      <c r="UWO21" s="44"/>
      <c r="UWP21" s="44"/>
      <c r="UWQ21" s="44"/>
      <c r="UWR21" s="5"/>
      <c r="UWS21" s="73"/>
      <c r="UWT21" s="57"/>
      <c r="UWU21" s="4"/>
      <c r="UWV21" s="5"/>
      <c r="UWW21" s="44"/>
      <c r="UWX21" s="44"/>
      <c r="UWY21" s="44"/>
      <c r="UWZ21" s="5"/>
      <c r="UXA21" s="73"/>
      <c r="UXB21" s="57"/>
      <c r="UXC21" s="4"/>
      <c r="UXD21" s="5"/>
      <c r="UXE21" s="44"/>
      <c r="UXF21" s="44"/>
      <c r="UXG21" s="44"/>
      <c r="UXH21" s="5"/>
      <c r="UXI21" s="73"/>
      <c r="UXJ21" s="57"/>
      <c r="UXK21" s="4"/>
      <c r="UXL21" s="5"/>
      <c r="UXM21" s="44"/>
      <c r="UXN21" s="44"/>
      <c r="UXO21" s="44"/>
      <c r="UXP21" s="5"/>
      <c r="UXQ21" s="73"/>
      <c r="UXR21" s="57"/>
      <c r="UXS21" s="4"/>
      <c r="UXT21" s="5"/>
      <c r="UXU21" s="44"/>
      <c r="UXV21" s="44"/>
      <c r="UXW21" s="44"/>
      <c r="UXX21" s="5"/>
      <c r="UXY21" s="73"/>
      <c r="UXZ21" s="57"/>
      <c r="UYA21" s="4"/>
      <c r="UYB21" s="5"/>
      <c r="UYC21" s="44"/>
      <c r="UYD21" s="44"/>
      <c r="UYE21" s="44"/>
      <c r="UYF21" s="5"/>
      <c r="UYG21" s="73"/>
      <c r="UYH21" s="57"/>
      <c r="UYI21" s="4"/>
      <c r="UYJ21" s="5"/>
      <c r="UYK21" s="44"/>
      <c r="UYL21" s="44"/>
      <c r="UYM21" s="44"/>
      <c r="UYN21" s="5"/>
      <c r="UYO21" s="73"/>
      <c r="UYP21" s="57"/>
      <c r="UYQ21" s="4"/>
      <c r="UYR21" s="5"/>
      <c r="UYS21" s="44"/>
      <c r="UYT21" s="44"/>
      <c r="UYU21" s="44"/>
      <c r="UYV21" s="5"/>
      <c r="UYW21" s="73"/>
      <c r="UYX21" s="57"/>
      <c r="UYY21" s="4"/>
      <c r="UYZ21" s="5"/>
      <c r="UZA21" s="44"/>
      <c r="UZB21" s="44"/>
      <c r="UZC21" s="44"/>
      <c r="UZD21" s="5"/>
      <c r="UZE21" s="73"/>
      <c r="UZF21" s="57"/>
      <c r="UZG21" s="4"/>
      <c r="UZH21" s="5"/>
      <c r="UZI21" s="44"/>
      <c r="UZJ21" s="44"/>
      <c r="UZK21" s="44"/>
      <c r="UZL21" s="5"/>
      <c r="UZM21" s="73"/>
      <c r="UZN21" s="57"/>
      <c r="UZO21" s="4"/>
      <c r="UZP21" s="5"/>
      <c r="UZQ21" s="44"/>
      <c r="UZR21" s="44"/>
      <c r="UZS21" s="44"/>
      <c r="UZT21" s="5"/>
      <c r="UZU21" s="73"/>
      <c r="UZV21" s="57"/>
      <c r="UZW21" s="4"/>
      <c r="UZX21" s="5"/>
      <c r="UZY21" s="44"/>
      <c r="UZZ21" s="44"/>
      <c r="VAA21" s="44"/>
      <c r="VAB21" s="5"/>
      <c r="VAC21" s="73"/>
      <c r="VAD21" s="57"/>
      <c r="VAE21" s="4"/>
      <c r="VAF21" s="5"/>
      <c r="VAG21" s="44"/>
      <c r="VAH21" s="44"/>
      <c r="VAI21" s="44"/>
      <c r="VAJ21" s="5"/>
      <c r="VAK21" s="73"/>
      <c r="VAL21" s="57"/>
      <c r="VAM21" s="4"/>
      <c r="VAN21" s="5"/>
      <c r="VAO21" s="44"/>
      <c r="VAP21" s="44"/>
      <c r="VAQ21" s="44"/>
      <c r="VAR21" s="5"/>
      <c r="VAS21" s="73"/>
      <c r="VAT21" s="57"/>
      <c r="VAU21" s="4"/>
      <c r="VAV21" s="5"/>
      <c r="VAW21" s="44"/>
      <c r="VAX21" s="44"/>
      <c r="VAY21" s="44"/>
      <c r="VAZ21" s="5"/>
      <c r="VBA21" s="73"/>
      <c r="VBB21" s="57"/>
      <c r="VBC21" s="4"/>
      <c r="VBD21" s="5"/>
      <c r="VBE21" s="44"/>
      <c r="VBF21" s="44"/>
      <c r="VBG21" s="44"/>
      <c r="VBH21" s="5"/>
      <c r="VBI21" s="73"/>
      <c r="VBJ21" s="57"/>
      <c r="VBK21" s="4"/>
      <c r="VBL21" s="5"/>
      <c r="VBM21" s="44"/>
      <c r="VBN21" s="44"/>
      <c r="VBO21" s="44"/>
      <c r="VBP21" s="5"/>
      <c r="VBQ21" s="73"/>
      <c r="VBR21" s="57"/>
      <c r="VBS21" s="4"/>
      <c r="VBT21" s="5"/>
      <c r="VBU21" s="44"/>
      <c r="VBV21" s="44"/>
      <c r="VBW21" s="44"/>
      <c r="VBX21" s="5"/>
      <c r="VBY21" s="73"/>
      <c r="VBZ21" s="57"/>
      <c r="VCA21" s="4"/>
      <c r="VCB21" s="5"/>
      <c r="VCC21" s="44"/>
      <c r="VCD21" s="44"/>
      <c r="VCE21" s="44"/>
      <c r="VCF21" s="5"/>
      <c r="VCG21" s="73"/>
      <c r="VCH21" s="57"/>
      <c r="VCI21" s="4"/>
      <c r="VCJ21" s="5"/>
      <c r="VCK21" s="44"/>
      <c r="VCL21" s="44"/>
      <c r="VCM21" s="44"/>
      <c r="VCN21" s="5"/>
      <c r="VCO21" s="73"/>
      <c r="VCP21" s="57"/>
      <c r="VCQ21" s="4"/>
      <c r="VCR21" s="5"/>
      <c r="VCS21" s="44"/>
      <c r="VCT21" s="44"/>
      <c r="VCU21" s="44"/>
      <c r="VCV21" s="5"/>
      <c r="VCW21" s="73"/>
      <c r="VCX21" s="57"/>
      <c r="VCY21" s="4"/>
      <c r="VCZ21" s="5"/>
      <c r="VDA21" s="44"/>
      <c r="VDB21" s="44"/>
      <c r="VDC21" s="44"/>
      <c r="VDD21" s="5"/>
      <c r="VDE21" s="73"/>
      <c r="VDF21" s="57"/>
      <c r="VDG21" s="4"/>
      <c r="VDH21" s="5"/>
      <c r="VDI21" s="44"/>
      <c r="VDJ21" s="44"/>
      <c r="VDK21" s="44"/>
      <c r="VDL21" s="5"/>
      <c r="VDM21" s="73"/>
      <c r="VDN21" s="57"/>
      <c r="VDO21" s="4"/>
      <c r="VDP21" s="5"/>
      <c r="VDQ21" s="44"/>
      <c r="VDR21" s="44"/>
      <c r="VDS21" s="44"/>
      <c r="VDT21" s="5"/>
      <c r="VDU21" s="73"/>
      <c r="VDV21" s="57"/>
      <c r="VDW21" s="4"/>
      <c r="VDX21" s="5"/>
      <c r="VDY21" s="44"/>
      <c r="VDZ21" s="44"/>
      <c r="VEA21" s="44"/>
      <c r="VEB21" s="5"/>
      <c r="VEC21" s="73"/>
      <c r="VED21" s="57"/>
      <c r="VEE21" s="4"/>
      <c r="VEF21" s="5"/>
      <c r="VEG21" s="44"/>
      <c r="VEH21" s="44"/>
      <c r="VEI21" s="44"/>
      <c r="VEJ21" s="5"/>
      <c r="VEK21" s="73"/>
      <c r="VEL21" s="57"/>
      <c r="VEM21" s="4"/>
      <c r="VEN21" s="5"/>
      <c r="VEO21" s="44"/>
      <c r="VEP21" s="44"/>
      <c r="VEQ21" s="44"/>
      <c r="VER21" s="5"/>
      <c r="VES21" s="73"/>
      <c r="VET21" s="57"/>
      <c r="VEU21" s="4"/>
      <c r="VEV21" s="5"/>
      <c r="VEW21" s="44"/>
      <c r="VEX21" s="44"/>
      <c r="VEY21" s="44"/>
      <c r="VEZ21" s="5"/>
      <c r="VFA21" s="73"/>
      <c r="VFB21" s="57"/>
      <c r="VFC21" s="4"/>
      <c r="VFD21" s="5"/>
      <c r="VFE21" s="44"/>
      <c r="VFF21" s="44"/>
      <c r="VFG21" s="44"/>
      <c r="VFH21" s="5"/>
      <c r="VFI21" s="73"/>
      <c r="VFJ21" s="57"/>
      <c r="VFK21" s="4"/>
      <c r="VFL21" s="5"/>
      <c r="VFM21" s="44"/>
      <c r="VFN21" s="44"/>
      <c r="VFO21" s="44"/>
      <c r="VFP21" s="5"/>
      <c r="VFQ21" s="73"/>
      <c r="VFR21" s="57"/>
      <c r="VFS21" s="4"/>
      <c r="VFT21" s="5"/>
      <c r="VFU21" s="44"/>
      <c r="VFV21" s="44"/>
      <c r="VFW21" s="44"/>
      <c r="VFX21" s="5"/>
      <c r="VFY21" s="73"/>
      <c r="VFZ21" s="57"/>
      <c r="VGA21" s="4"/>
      <c r="VGB21" s="5"/>
      <c r="VGC21" s="44"/>
      <c r="VGD21" s="44"/>
      <c r="VGE21" s="44"/>
      <c r="VGF21" s="5"/>
      <c r="VGG21" s="73"/>
      <c r="VGH21" s="57"/>
      <c r="VGI21" s="4"/>
      <c r="VGJ21" s="5"/>
      <c r="VGK21" s="44"/>
      <c r="VGL21" s="44"/>
      <c r="VGM21" s="44"/>
      <c r="VGN21" s="5"/>
      <c r="VGO21" s="73"/>
      <c r="VGP21" s="57"/>
      <c r="VGQ21" s="4"/>
      <c r="VGR21" s="5"/>
      <c r="VGS21" s="44"/>
      <c r="VGT21" s="44"/>
      <c r="VGU21" s="44"/>
      <c r="VGV21" s="5"/>
      <c r="VGW21" s="73"/>
      <c r="VGX21" s="57"/>
      <c r="VGY21" s="4"/>
      <c r="VGZ21" s="5"/>
      <c r="VHA21" s="44"/>
      <c r="VHB21" s="44"/>
      <c r="VHC21" s="44"/>
      <c r="VHD21" s="5"/>
      <c r="VHE21" s="73"/>
      <c r="VHF21" s="57"/>
      <c r="VHG21" s="4"/>
      <c r="VHH21" s="5"/>
      <c r="VHI21" s="44"/>
      <c r="VHJ21" s="44"/>
      <c r="VHK21" s="44"/>
      <c r="VHL21" s="5"/>
      <c r="VHM21" s="73"/>
      <c r="VHN21" s="57"/>
      <c r="VHO21" s="4"/>
      <c r="VHP21" s="5"/>
      <c r="VHQ21" s="44"/>
      <c r="VHR21" s="44"/>
      <c r="VHS21" s="44"/>
      <c r="VHT21" s="5"/>
      <c r="VHU21" s="73"/>
      <c r="VHV21" s="57"/>
      <c r="VHW21" s="4"/>
      <c r="VHX21" s="5"/>
      <c r="VHY21" s="44"/>
      <c r="VHZ21" s="44"/>
      <c r="VIA21" s="44"/>
      <c r="VIB21" s="5"/>
      <c r="VIC21" s="73"/>
      <c r="VID21" s="57"/>
      <c r="VIE21" s="4"/>
      <c r="VIF21" s="5"/>
      <c r="VIG21" s="44"/>
      <c r="VIH21" s="44"/>
      <c r="VII21" s="44"/>
      <c r="VIJ21" s="5"/>
      <c r="VIK21" s="73"/>
      <c r="VIL21" s="57"/>
      <c r="VIM21" s="4"/>
      <c r="VIN21" s="5"/>
      <c r="VIO21" s="44"/>
      <c r="VIP21" s="44"/>
      <c r="VIQ21" s="44"/>
      <c r="VIR21" s="5"/>
      <c r="VIS21" s="73"/>
      <c r="VIT21" s="57"/>
      <c r="VIU21" s="4"/>
      <c r="VIV21" s="5"/>
      <c r="VIW21" s="44"/>
      <c r="VIX21" s="44"/>
      <c r="VIY21" s="44"/>
      <c r="VIZ21" s="5"/>
      <c r="VJA21" s="73"/>
      <c r="VJB21" s="57"/>
      <c r="VJC21" s="4"/>
      <c r="VJD21" s="5"/>
      <c r="VJE21" s="44"/>
      <c r="VJF21" s="44"/>
      <c r="VJG21" s="44"/>
      <c r="VJH21" s="5"/>
      <c r="VJI21" s="73"/>
      <c r="VJJ21" s="57"/>
      <c r="VJK21" s="4"/>
      <c r="VJL21" s="5"/>
      <c r="VJM21" s="44"/>
      <c r="VJN21" s="44"/>
      <c r="VJO21" s="44"/>
      <c r="VJP21" s="5"/>
      <c r="VJQ21" s="73"/>
      <c r="VJR21" s="57"/>
      <c r="VJS21" s="4"/>
      <c r="VJT21" s="5"/>
      <c r="VJU21" s="44"/>
      <c r="VJV21" s="44"/>
      <c r="VJW21" s="44"/>
      <c r="VJX21" s="5"/>
      <c r="VJY21" s="73"/>
      <c r="VJZ21" s="57"/>
      <c r="VKA21" s="4"/>
      <c r="VKB21" s="5"/>
      <c r="VKC21" s="44"/>
      <c r="VKD21" s="44"/>
      <c r="VKE21" s="44"/>
      <c r="VKF21" s="5"/>
      <c r="VKG21" s="73"/>
      <c r="VKH21" s="57"/>
      <c r="VKI21" s="4"/>
      <c r="VKJ21" s="5"/>
      <c r="VKK21" s="44"/>
      <c r="VKL21" s="44"/>
      <c r="VKM21" s="44"/>
      <c r="VKN21" s="5"/>
      <c r="VKO21" s="73"/>
      <c r="VKP21" s="57"/>
      <c r="VKQ21" s="4"/>
      <c r="VKR21" s="5"/>
      <c r="VKS21" s="44"/>
      <c r="VKT21" s="44"/>
      <c r="VKU21" s="44"/>
      <c r="VKV21" s="5"/>
      <c r="VKW21" s="73"/>
      <c r="VKX21" s="57"/>
      <c r="VKY21" s="4"/>
      <c r="VKZ21" s="5"/>
      <c r="VLA21" s="44"/>
      <c r="VLB21" s="44"/>
      <c r="VLC21" s="44"/>
      <c r="VLD21" s="5"/>
      <c r="VLE21" s="73"/>
      <c r="VLF21" s="57"/>
      <c r="VLG21" s="4"/>
      <c r="VLH21" s="5"/>
      <c r="VLI21" s="44"/>
      <c r="VLJ21" s="44"/>
      <c r="VLK21" s="44"/>
      <c r="VLL21" s="5"/>
      <c r="VLM21" s="73"/>
      <c r="VLN21" s="57"/>
      <c r="VLO21" s="4"/>
      <c r="VLP21" s="5"/>
      <c r="VLQ21" s="44"/>
      <c r="VLR21" s="44"/>
      <c r="VLS21" s="44"/>
      <c r="VLT21" s="5"/>
      <c r="VLU21" s="73"/>
      <c r="VLV21" s="57"/>
      <c r="VLW21" s="4"/>
      <c r="VLX21" s="5"/>
      <c r="VLY21" s="44"/>
      <c r="VLZ21" s="44"/>
      <c r="VMA21" s="44"/>
      <c r="VMB21" s="5"/>
      <c r="VMC21" s="73"/>
      <c r="VMD21" s="57"/>
      <c r="VME21" s="4"/>
      <c r="VMF21" s="5"/>
      <c r="VMG21" s="44"/>
      <c r="VMH21" s="44"/>
      <c r="VMI21" s="44"/>
      <c r="VMJ21" s="5"/>
      <c r="VMK21" s="73"/>
      <c r="VML21" s="57"/>
      <c r="VMM21" s="4"/>
      <c r="VMN21" s="5"/>
      <c r="VMO21" s="44"/>
      <c r="VMP21" s="44"/>
      <c r="VMQ21" s="44"/>
      <c r="VMR21" s="5"/>
      <c r="VMS21" s="73"/>
      <c r="VMT21" s="57"/>
      <c r="VMU21" s="4"/>
      <c r="VMV21" s="5"/>
      <c r="VMW21" s="44"/>
      <c r="VMX21" s="44"/>
      <c r="VMY21" s="44"/>
      <c r="VMZ21" s="5"/>
      <c r="VNA21" s="73"/>
      <c r="VNB21" s="57"/>
      <c r="VNC21" s="4"/>
      <c r="VND21" s="5"/>
      <c r="VNE21" s="44"/>
      <c r="VNF21" s="44"/>
      <c r="VNG21" s="44"/>
      <c r="VNH21" s="5"/>
      <c r="VNI21" s="73"/>
      <c r="VNJ21" s="57"/>
      <c r="VNK21" s="4"/>
      <c r="VNL21" s="5"/>
      <c r="VNM21" s="44"/>
      <c r="VNN21" s="44"/>
      <c r="VNO21" s="44"/>
      <c r="VNP21" s="5"/>
      <c r="VNQ21" s="73"/>
      <c r="VNR21" s="57"/>
      <c r="VNS21" s="4"/>
      <c r="VNT21" s="5"/>
      <c r="VNU21" s="44"/>
      <c r="VNV21" s="44"/>
      <c r="VNW21" s="44"/>
      <c r="VNX21" s="5"/>
      <c r="VNY21" s="73"/>
      <c r="VNZ21" s="57"/>
      <c r="VOA21" s="4"/>
      <c r="VOB21" s="5"/>
      <c r="VOC21" s="44"/>
      <c r="VOD21" s="44"/>
      <c r="VOE21" s="44"/>
      <c r="VOF21" s="5"/>
      <c r="VOG21" s="73"/>
      <c r="VOH21" s="57"/>
      <c r="VOI21" s="4"/>
      <c r="VOJ21" s="5"/>
      <c r="VOK21" s="44"/>
      <c r="VOL21" s="44"/>
      <c r="VOM21" s="44"/>
      <c r="VON21" s="5"/>
      <c r="VOO21" s="73"/>
      <c r="VOP21" s="57"/>
      <c r="VOQ21" s="4"/>
      <c r="VOR21" s="5"/>
      <c r="VOS21" s="44"/>
      <c r="VOT21" s="44"/>
      <c r="VOU21" s="44"/>
      <c r="VOV21" s="5"/>
      <c r="VOW21" s="73"/>
      <c r="VOX21" s="57"/>
      <c r="VOY21" s="4"/>
      <c r="VOZ21" s="5"/>
      <c r="VPA21" s="44"/>
      <c r="VPB21" s="44"/>
      <c r="VPC21" s="44"/>
      <c r="VPD21" s="5"/>
      <c r="VPE21" s="73"/>
      <c r="VPF21" s="57"/>
      <c r="VPG21" s="4"/>
      <c r="VPH21" s="5"/>
      <c r="VPI21" s="44"/>
      <c r="VPJ21" s="44"/>
      <c r="VPK21" s="44"/>
      <c r="VPL21" s="5"/>
      <c r="VPM21" s="73"/>
      <c r="VPN21" s="57"/>
      <c r="VPO21" s="4"/>
      <c r="VPP21" s="5"/>
      <c r="VPQ21" s="44"/>
      <c r="VPR21" s="44"/>
      <c r="VPS21" s="44"/>
      <c r="VPT21" s="5"/>
      <c r="VPU21" s="73"/>
      <c r="VPV21" s="57"/>
      <c r="VPW21" s="4"/>
      <c r="VPX21" s="5"/>
      <c r="VPY21" s="44"/>
      <c r="VPZ21" s="44"/>
      <c r="VQA21" s="44"/>
      <c r="VQB21" s="5"/>
      <c r="VQC21" s="73"/>
      <c r="VQD21" s="57"/>
      <c r="VQE21" s="4"/>
      <c r="VQF21" s="5"/>
      <c r="VQG21" s="44"/>
      <c r="VQH21" s="44"/>
      <c r="VQI21" s="44"/>
      <c r="VQJ21" s="5"/>
      <c r="VQK21" s="73"/>
      <c r="VQL21" s="57"/>
      <c r="VQM21" s="4"/>
      <c r="VQN21" s="5"/>
      <c r="VQO21" s="44"/>
      <c r="VQP21" s="44"/>
      <c r="VQQ21" s="44"/>
      <c r="VQR21" s="5"/>
      <c r="VQS21" s="73"/>
      <c r="VQT21" s="57"/>
      <c r="VQU21" s="4"/>
      <c r="VQV21" s="5"/>
      <c r="VQW21" s="44"/>
      <c r="VQX21" s="44"/>
      <c r="VQY21" s="44"/>
      <c r="VQZ21" s="5"/>
      <c r="VRA21" s="73"/>
      <c r="VRB21" s="57"/>
      <c r="VRC21" s="4"/>
      <c r="VRD21" s="5"/>
      <c r="VRE21" s="44"/>
      <c r="VRF21" s="44"/>
      <c r="VRG21" s="44"/>
      <c r="VRH21" s="5"/>
      <c r="VRI21" s="73"/>
      <c r="VRJ21" s="57"/>
      <c r="VRK21" s="4"/>
      <c r="VRL21" s="5"/>
      <c r="VRM21" s="44"/>
      <c r="VRN21" s="44"/>
      <c r="VRO21" s="44"/>
      <c r="VRP21" s="5"/>
      <c r="VRQ21" s="73"/>
      <c r="VRR21" s="57"/>
      <c r="VRS21" s="4"/>
      <c r="VRT21" s="5"/>
      <c r="VRU21" s="44"/>
      <c r="VRV21" s="44"/>
      <c r="VRW21" s="44"/>
      <c r="VRX21" s="5"/>
      <c r="VRY21" s="73"/>
      <c r="VRZ21" s="57"/>
      <c r="VSA21" s="4"/>
      <c r="VSB21" s="5"/>
      <c r="VSC21" s="44"/>
      <c r="VSD21" s="44"/>
      <c r="VSE21" s="44"/>
      <c r="VSF21" s="5"/>
      <c r="VSG21" s="73"/>
      <c r="VSH21" s="57"/>
      <c r="VSI21" s="4"/>
      <c r="VSJ21" s="5"/>
      <c r="VSK21" s="44"/>
      <c r="VSL21" s="44"/>
      <c r="VSM21" s="44"/>
      <c r="VSN21" s="5"/>
      <c r="VSO21" s="73"/>
      <c r="VSP21" s="57"/>
      <c r="VSQ21" s="4"/>
      <c r="VSR21" s="5"/>
      <c r="VSS21" s="44"/>
      <c r="VST21" s="44"/>
      <c r="VSU21" s="44"/>
      <c r="VSV21" s="5"/>
      <c r="VSW21" s="73"/>
      <c r="VSX21" s="57"/>
      <c r="VSY21" s="4"/>
      <c r="VSZ21" s="5"/>
      <c r="VTA21" s="44"/>
      <c r="VTB21" s="44"/>
      <c r="VTC21" s="44"/>
      <c r="VTD21" s="5"/>
      <c r="VTE21" s="73"/>
      <c r="VTF21" s="57"/>
      <c r="VTG21" s="4"/>
      <c r="VTH21" s="5"/>
      <c r="VTI21" s="44"/>
      <c r="VTJ21" s="44"/>
      <c r="VTK21" s="44"/>
      <c r="VTL21" s="5"/>
      <c r="VTM21" s="73"/>
      <c r="VTN21" s="57"/>
      <c r="VTO21" s="4"/>
      <c r="VTP21" s="5"/>
      <c r="VTQ21" s="44"/>
      <c r="VTR21" s="44"/>
      <c r="VTS21" s="44"/>
      <c r="VTT21" s="5"/>
      <c r="VTU21" s="73"/>
      <c r="VTV21" s="57"/>
      <c r="VTW21" s="4"/>
      <c r="VTX21" s="5"/>
      <c r="VTY21" s="44"/>
      <c r="VTZ21" s="44"/>
      <c r="VUA21" s="44"/>
      <c r="VUB21" s="5"/>
      <c r="VUC21" s="73"/>
      <c r="VUD21" s="57"/>
      <c r="VUE21" s="4"/>
      <c r="VUF21" s="5"/>
      <c r="VUG21" s="44"/>
      <c r="VUH21" s="44"/>
      <c r="VUI21" s="44"/>
      <c r="VUJ21" s="5"/>
      <c r="VUK21" s="73"/>
      <c r="VUL21" s="57"/>
      <c r="VUM21" s="4"/>
      <c r="VUN21" s="5"/>
      <c r="VUO21" s="44"/>
      <c r="VUP21" s="44"/>
      <c r="VUQ21" s="44"/>
      <c r="VUR21" s="5"/>
      <c r="VUS21" s="73"/>
      <c r="VUT21" s="57"/>
      <c r="VUU21" s="4"/>
      <c r="VUV21" s="5"/>
      <c r="VUW21" s="44"/>
      <c r="VUX21" s="44"/>
      <c r="VUY21" s="44"/>
      <c r="VUZ21" s="5"/>
      <c r="VVA21" s="73"/>
      <c r="VVB21" s="57"/>
      <c r="VVC21" s="4"/>
      <c r="VVD21" s="5"/>
      <c r="VVE21" s="44"/>
      <c r="VVF21" s="44"/>
      <c r="VVG21" s="44"/>
      <c r="VVH21" s="5"/>
      <c r="VVI21" s="73"/>
      <c r="VVJ21" s="57"/>
      <c r="VVK21" s="4"/>
      <c r="VVL21" s="5"/>
      <c r="VVM21" s="44"/>
      <c r="VVN21" s="44"/>
      <c r="VVO21" s="44"/>
      <c r="VVP21" s="5"/>
      <c r="VVQ21" s="73"/>
      <c r="VVR21" s="57"/>
      <c r="VVS21" s="4"/>
      <c r="VVT21" s="5"/>
      <c r="VVU21" s="44"/>
      <c r="VVV21" s="44"/>
      <c r="VVW21" s="44"/>
      <c r="VVX21" s="5"/>
      <c r="VVY21" s="73"/>
      <c r="VVZ21" s="57"/>
      <c r="VWA21" s="4"/>
      <c r="VWB21" s="5"/>
      <c r="VWC21" s="44"/>
      <c r="VWD21" s="44"/>
      <c r="VWE21" s="44"/>
      <c r="VWF21" s="5"/>
      <c r="VWG21" s="73"/>
      <c r="VWH21" s="57"/>
      <c r="VWI21" s="4"/>
      <c r="VWJ21" s="5"/>
      <c r="VWK21" s="44"/>
      <c r="VWL21" s="44"/>
      <c r="VWM21" s="44"/>
      <c r="VWN21" s="5"/>
      <c r="VWO21" s="73"/>
      <c r="VWP21" s="57"/>
      <c r="VWQ21" s="4"/>
      <c r="VWR21" s="5"/>
      <c r="VWS21" s="44"/>
      <c r="VWT21" s="44"/>
      <c r="VWU21" s="44"/>
      <c r="VWV21" s="5"/>
      <c r="VWW21" s="73"/>
      <c r="VWX21" s="57"/>
      <c r="VWY21" s="4"/>
      <c r="VWZ21" s="5"/>
      <c r="VXA21" s="44"/>
      <c r="VXB21" s="44"/>
      <c r="VXC21" s="44"/>
      <c r="VXD21" s="5"/>
      <c r="VXE21" s="73"/>
      <c r="VXF21" s="57"/>
      <c r="VXG21" s="4"/>
      <c r="VXH21" s="5"/>
      <c r="VXI21" s="44"/>
      <c r="VXJ21" s="44"/>
      <c r="VXK21" s="44"/>
      <c r="VXL21" s="5"/>
      <c r="VXM21" s="73"/>
      <c r="VXN21" s="57"/>
      <c r="VXO21" s="4"/>
      <c r="VXP21" s="5"/>
      <c r="VXQ21" s="44"/>
      <c r="VXR21" s="44"/>
      <c r="VXS21" s="44"/>
      <c r="VXT21" s="5"/>
      <c r="VXU21" s="73"/>
      <c r="VXV21" s="57"/>
      <c r="VXW21" s="4"/>
      <c r="VXX21" s="5"/>
      <c r="VXY21" s="44"/>
      <c r="VXZ21" s="44"/>
      <c r="VYA21" s="44"/>
      <c r="VYB21" s="5"/>
      <c r="VYC21" s="73"/>
      <c r="VYD21" s="57"/>
      <c r="VYE21" s="4"/>
      <c r="VYF21" s="5"/>
      <c r="VYG21" s="44"/>
      <c r="VYH21" s="44"/>
      <c r="VYI21" s="44"/>
      <c r="VYJ21" s="5"/>
      <c r="VYK21" s="73"/>
      <c r="VYL21" s="57"/>
      <c r="VYM21" s="4"/>
      <c r="VYN21" s="5"/>
      <c r="VYO21" s="44"/>
      <c r="VYP21" s="44"/>
      <c r="VYQ21" s="44"/>
      <c r="VYR21" s="5"/>
      <c r="VYS21" s="73"/>
      <c r="VYT21" s="57"/>
      <c r="VYU21" s="4"/>
      <c r="VYV21" s="5"/>
      <c r="VYW21" s="44"/>
      <c r="VYX21" s="44"/>
      <c r="VYY21" s="44"/>
      <c r="VYZ21" s="5"/>
      <c r="VZA21" s="73"/>
      <c r="VZB21" s="57"/>
      <c r="VZC21" s="4"/>
      <c r="VZD21" s="5"/>
      <c r="VZE21" s="44"/>
      <c r="VZF21" s="44"/>
      <c r="VZG21" s="44"/>
      <c r="VZH21" s="5"/>
      <c r="VZI21" s="73"/>
      <c r="VZJ21" s="57"/>
      <c r="VZK21" s="4"/>
      <c r="VZL21" s="5"/>
      <c r="VZM21" s="44"/>
      <c r="VZN21" s="44"/>
      <c r="VZO21" s="44"/>
      <c r="VZP21" s="5"/>
      <c r="VZQ21" s="73"/>
      <c r="VZR21" s="57"/>
      <c r="VZS21" s="4"/>
      <c r="VZT21" s="5"/>
      <c r="VZU21" s="44"/>
      <c r="VZV21" s="44"/>
      <c r="VZW21" s="44"/>
      <c r="VZX21" s="5"/>
      <c r="VZY21" s="73"/>
      <c r="VZZ21" s="57"/>
      <c r="WAA21" s="4"/>
      <c r="WAB21" s="5"/>
      <c r="WAC21" s="44"/>
      <c r="WAD21" s="44"/>
      <c r="WAE21" s="44"/>
      <c r="WAF21" s="5"/>
      <c r="WAG21" s="73"/>
      <c r="WAH21" s="57"/>
      <c r="WAI21" s="4"/>
      <c r="WAJ21" s="5"/>
      <c r="WAK21" s="44"/>
      <c r="WAL21" s="44"/>
      <c r="WAM21" s="44"/>
      <c r="WAN21" s="5"/>
      <c r="WAO21" s="73"/>
      <c r="WAP21" s="57"/>
      <c r="WAQ21" s="4"/>
      <c r="WAR21" s="5"/>
      <c r="WAS21" s="44"/>
      <c r="WAT21" s="44"/>
      <c r="WAU21" s="44"/>
      <c r="WAV21" s="5"/>
      <c r="WAW21" s="73"/>
      <c r="WAX21" s="57"/>
      <c r="WAY21" s="4"/>
      <c r="WAZ21" s="5"/>
      <c r="WBA21" s="44"/>
      <c r="WBB21" s="44"/>
      <c r="WBC21" s="44"/>
      <c r="WBD21" s="5"/>
      <c r="WBE21" s="73"/>
      <c r="WBF21" s="57"/>
      <c r="WBG21" s="4"/>
      <c r="WBH21" s="5"/>
      <c r="WBI21" s="44"/>
      <c r="WBJ21" s="44"/>
      <c r="WBK21" s="44"/>
      <c r="WBL21" s="5"/>
      <c r="WBM21" s="73"/>
      <c r="WBN21" s="57"/>
      <c r="WBO21" s="4"/>
      <c r="WBP21" s="5"/>
      <c r="WBQ21" s="44"/>
      <c r="WBR21" s="44"/>
      <c r="WBS21" s="44"/>
      <c r="WBT21" s="5"/>
      <c r="WBU21" s="73"/>
      <c r="WBV21" s="57"/>
      <c r="WBW21" s="4"/>
      <c r="WBX21" s="5"/>
      <c r="WBY21" s="44"/>
      <c r="WBZ21" s="44"/>
      <c r="WCA21" s="44"/>
      <c r="WCB21" s="5"/>
      <c r="WCC21" s="73"/>
      <c r="WCD21" s="57"/>
      <c r="WCE21" s="4"/>
      <c r="WCF21" s="5"/>
      <c r="WCG21" s="44"/>
      <c r="WCH21" s="44"/>
      <c r="WCI21" s="44"/>
      <c r="WCJ21" s="5"/>
      <c r="WCK21" s="73"/>
      <c r="WCL21" s="57"/>
      <c r="WCM21" s="4"/>
      <c r="WCN21" s="5"/>
      <c r="WCO21" s="44"/>
      <c r="WCP21" s="44"/>
      <c r="WCQ21" s="44"/>
      <c r="WCR21" s="5"/>
      <c r="WCS21" s="73"/>
      <c r="WCT21" s="57"/>
      <c r="WCU21" s="4"/>
      <c r="WCV21" s="5"/>
      <c r="WCW21" s="44"/>
      <c r="WCX21" s="44"/>
      <c r="WCY21" s="44"/>
      <c r="WCZ21" s="5"/>
      <c r="WDA21" s="73"/>
      <c r="WDB21" s="57"/>
      <c r="WDC21" s="4"/>
      <c r="WDD21" s="5"/>
      <c r="WDE21" s="44"/>
      <c r="WDF21" s="44"/>
      <c r="WDG21" s="44"/>
      <c r="WDH21" s="5"/>
      <c r="WDI21" s="73"/>
      <c r="WDJ21" s="57"/>
      <c r="WDK21" s="4"/>
      <c r="WDL21" s="5"/>
      <c r="WDM21" s="44"/>
      <c r="WDN21" s="44"/>
      <c r="WDO21" s="44"/>
      <c r="WDP21" s="5"/>
      <c r="WDQ21" s="73"/>
      <c r="WDR21" s="57"/>
      <c r="WDS21" s="4"/>
      <c r="WDT21" s="5"/>
      <c r="WDU21" s="44"/>
      <c r="WDV21" s="44"/>
      <c r="WDW21" s="44"/>
      <c r="WDX21" s="5"/>
      <c r="WDY21" s="73"/>
      <c r="WDZ21" s="57"/>
      <c r="WEA21" s="4"/>
      <c r="WEB21" s="5"/>
      <c r="WEC21" s="44"/>
      <c r="WED21" s="44"/>
      <c r="WEE21" s="44"/>
      <c r="WEF21" s="5"/>
      <c r="WEG21" s="73"/>
      <c r="WEH21" s="57"/>
      <c r="WEI21" s="4"/>
      <c r="WEJ21" s="5"/>
      <c r="WEK21" s="44"/>
      <c r="WEL21" s="44"/>
      <c r="WEM21" s="44"/>
      <c r="WEN21" s="5"/>
      <c r="WEO21" s="73"/>
      <c r="WEP21" s="57"/>
      <c r="WEQ21" s="4"/>
      <c r="WER21" s="5"/>
      <c r="WES21" s="44"/>
      <c r="WET21" s="44"/>
      <c r="WEU21" s="44"/>
      <c r="WEV21" s="5"/>
      <c r="WEW21" s="73"/>
      <c r="WEX21" s="57"/>
      <c r="WEY21" s="4"/>
      <c r="WEZ21" s="5"/>
      <c r="WFA21" s="44"/>
      <c r="WFB21" s="44"/>
      <c r="WFC21" s="44"/>
      <c r="WFD21" s="5"/>
      <c r="WFE21" s="73"/>
      <c r="WFF21" s="57"/>
      <c r="WFG21" s="4"/>
      <c r="WFH21" s="5"/>
      <c r="WFI21" s="44"/>
      <c r="WFJ21" s="44"/>
      <c r="WFK21" s="44"/>
      <c r="WFL21" s="5"/>
      <c r="WFM21" s="73"/>
      <c r="WFN21" s="57"/>
      <c r="WFO21" s="4"/>
      <c r="WFP21" s="5"/>
      <c r="WFQ21" s="44"/>
      <c r="WFR21" s="44"/>
      <c r="WFS21" s="44"/>
      <c r="WFT21" s="5"/>
      <c r="WFU21" s="73"/>
      <c r="WFV21" s="57"/>
      <c r="WFW21" s="4"/>
      <c r="WFX21" s="5"/>
      <c r="WFY21" s="44"/>
      <c r="WFZ21" s="44"/>
      <c r="WGA21" s="44"/>
      <c r="WGB21" s="5"/>
      <c r="WGC21" s="73"/>
      <c r="WGD21" s="57"/>
      <c r="WGE21" s="4"/>
      <c r="WGF21" s="5"/>
      <c r="WGG21" s="44"/>
      <c r="WGH21" s="44"/>
      <c r="WGI21" s="44"/>
      <c r="WGJ21" s="5"/>
      <c r="WGK21" s="73"/>
      <c r="WGL21" s="57"/>
      <c r="WGM21" s="4"/>
      <c r="WGN21" s="5"/>
      <c r="WGO21" s="44"/>
      <c r="WGP21" s="44"/>
      <c r="WGQ21" s="44"/>
      <c r="WGR21" s="5"/>
      <c r="WGS21" s="73"/>
      <c r="WGT21" s="57"/>
      <c r="WGU21" s="4"/>
      <c r="WGV21" s="5"/>
      <c r="WGW21" s="44"/>
      <c r="WGX21" s="44"/>
      <c r="WGY21" s="44"/>
      <c r="WGZ21" s="5"/>
      <c r="WHA21" s="73"/>
      <c r="WHB21" s="57"/>
      <c r="WHC21" s="4"/>
      <c r="WHD21" s="5"/>
      <c r="WHE21" s="44"/>
      <c r="WHF21" s="44"/>
      <c r="WHG21" s="44"/>
      <c r="WHH21" s="5"/>
      <c r="WHI21" s="73"/>
      <c r="WHJ21" s="57"/>
      <c r="WHK21" s="4"/>
      <c r="WHL21" s="5"/>
      <c r="WHM21" s="44"/>
      <c r="WHN21" s="44"/>
      <c r="WHO21" s="44"/>
      <c r="WHP21" s="5"/>
      <c r="WHQ21" s="73"/>
      <c r="WHR21" s="57"/>
      <c r="WHS21" s="4"/>
      <c r="WHT21" s="5"/>
      <c r="WHU21" s="44"/>
      <c r="WHV21" s="44"/>
      <c r="WHW21" s="44"/>
      <c r="WHX21" s="5"/>
      <c r="WHY21" s="73"/>
      <c r="WHZ21" s="57"/>
      <c r="WIA21" s="4"/>
      <c r="WIB21" s="5"/>
      <c r="WIC21" s="44"/>
      <c r="WID21" s="44"/>
      <c r="WIE21" s="44"/>
      <c r="WIF21" s="5"/>
      <c r="WIG21" s="73"/>
      <c r="WIH21" s="57"/>
      <c r="WII21" s="4"/>
      <c r="WIJ21" s="5"/>
      <c r="WIK21" s="44"/>
      <c r="WIL21" s="44"/>
      <c r="WIM21" s="44"/>
      <c r="WIN21" s="5"/>
      <c r="WIO21" s="73"/>
      <c r="WIP21" s="57"/>
      <c r="WIQ21" s="4"/>
      <c r="WIR21" s="5"/>
      <c r="WIS21" s="44"/>
      <c r="WIT21" s="44"/>
      <c r="WIU21" s="44"/>
      <c r="WIV21" s="5"/>
      <c r="WIW21" s="73"/>
      <c r="WIX21" s="57"/>
      <c r="WIY21" s="4"/>
      <c r="WIZ21" s="5"/>
      <c r="WJA21" s="44"/>
      <c r="WJB21" s="44"/>
      <c r="WJC21" s="44"/>
      <c r="WJD21" s="5"/>
      <c r="WJE21" s="73"/>
      <c r="WJF21" s="57"/>
      <c r="WJG21" s="4"/>
      <c r="WJH21" s="5"/>
      <c r="WJI21" s="44"/>
      <c r="WJJ21" s="44"/>
      <c r="WJK21" s="44"/>
      <c r="WJL21" s="5"/>
      <c r="WJM21" s="73"/>
      <c r="WJN21" s="57"/>
      <c r="WJO21" s="4"/>
      <c r="WJP21" s="5"/>
      <c r="WJQ21" s="44"/>
      <c r="WJR21" s="44"/>
      <c r="WJS21" s="44"/>
      <c r="WJT21" s="5"/>
      <c r="WJU21" s="73"/>
      <c r="WJV21" s="57"/>
      <c r="WJW21" s="4"/>
      <c r="WJX21" s="5"/>
      <c r="WJY21" s="44"/>
      <c r="WJZ21" s="44"/>
      <c r="WKA21" s="44"/>
      <c r="WKB21" s="5"/>
      <c r="WKC21" s="73"/>
      <c r="WKD21" s="57"/>
      <c r="WKE21" s="4"/>
      <c r="WKF21" s="5"/>
      <c r="WKG21" s="44"/>
      <c r="WKH21" s="44"/>
      <c r="WKI21" s="44"/>
      <c r="WKJ21" s="5"/>
      <c r="WKK21" s="73"/>
      <c r="WKL21" s="57"/>
      <c r="WKM21" s="4"/>
      <c r="WKN21" s="5"/>
      <c r="WKO21" s="44"/>
      <c r="WKP21" s="44"/>
      <c r="WKQ21" s="44"/>
      <c r="WKR21" s="5"/>
      <c r="WKS21" s="73"/>
      <c r="WKT21" s="57"/>
      <c r="WKU21" s="4"/>
      <c r="WKV21" s="5"/>
      <c r="WKW21" s="44"/>
      <c r="WKX21" s="44"/>
      <c r="WKY21" s="44"/>
      <c r="WKZ21" s="5"/>
      <c r="WLA21" s="73"/>
      <c r="WLB21" s="57"/>
      <c r="WLC21" s="4"/>
      <c r="WLD21" s="5"/>
      <c r="WLE21" s="44"/>
      <c r="WLF21" s="44"/>
      <c r="WLG21" s="44"/>
      <c r="WLH21" s="5"/>
      <c r="WLI21" s="73"/>
      <c r="WLJ21" s="57"/>
      <c r="WLK21" s="4"/>
      <c r="WLL21" s="5"/>
      <c r="WLM21" s="44"/>
      <c r="WLN21" s="44"/>
      <c r="WLO21" s="44"/>
      <c r="WLP21" s="5"/>
      <c r="WLQ21" s="73"/>
      <c r="WLR21" s="57"/>
      <c r="WLS21" s="4"/>
      <c r="WLT21" s="5"/>
      <c r="WLU21" s="44"/>
      <c r="WLV21" s="44"/>
      <c r="WLW21" s="44"/>
      <c r="WLX21" s="5"/>
      <c r="WLY21" s="73"/>
      <c r="WLZ21" s="57"/>
      <c r="WMA21" s="4"/>
      <c r="WMB21" s="5"/>
      <c r="WMC21" s="44"/>
      <c r="WMD21" s="44"/>
      <c r="WME21" s="44"/>
      <c r="WMF21" s="5"/>
      <c r="WMG21" s="73"/>
      <c r="WMH21" s="57"/>
      <c r="WMI21" s="4"/>
      <c r="WMJ21" s="5"/>
      <c r="WMK21" s="44"/>
      <c r="WML21" s="44"/>
      <c r="WMM21" s="44"/>
      <c r="WMN21" s="5"/>
      <c r="WMO21" s="73"/>
      <c r="WMP21" s="57"/>
      <c r="WMQ21" s="4"/>
      <c r="WMR21" s="5"/>
      <c r="WMS21" s="44"/>
      <c r="WMT21" s="44"/>
      <c r="WMU21" s="44"/>
      <c r="WMV21" s="5"/>
      <c r="WMW21" s="73"/>
      <c r="WMX21" s="57"/>
      <c r="WMY21" s="4"/>
      <c r="WMZ21" s="5"/>
      <c r="WNA21" s="44"/>
      <c r="WNB21" s="44"/>
      <c r="WNC21" s="44"/>
      <c r="WND21" s="5"/>
      <c r="WNE21" s="73"/>
      <c r="WNF21" s="57"/>
      <c r="WNG21" s="4"/>
      <c r="WNH21" s="5"/>
      <c r="WNI21" s="44"/>
      <c r="WNJ21" s="44"/>
      <c r="WNK21" s="44"/>
      <c r="WNL21" s="5"/>
      <c r="WNM21" s="73"/>
      <c r="WNN21" s="57"/>
      <c r="WNO21" s="4"/>
      <c r="WNP21" s="5"/>
      <c r="WNQ21" s="44"/>
      <c r="WNR21" s="44"/>
      <c r="WNS21" s="44"/>
      <c r="WNT21" s="5"/>
      <c r="WNU21" s="73"/>
      <c r="WNV21" s="57"/>
      <c r="WNW21" s="4"/>
      <c r="WNX21" s="5"/>
      <c r="WNY21" s="44"/>
      <c r="WNZ21" s="44"/>
      <c r="WOA21" s="44"/>
      <c r="WOB21" s="5"/>
      <c r="WOC21" s="73"/>
      <c r="WOD21" s="57"/>
      <c r="WOE21" s="4"/>
      <c r="WOF21" s="5"/>
      <c r="WOG21" s="44"/>
      <c r="WOH21" s="44"/>
      <c r="WOI21" s="44"/>
      <c r="WOJ21" s="5"/>
      <c r="WOK21" s="73"/>
      <c r="WOL21" s="57"/>
      <c r="WOM21" s="4"/>
      <c r="WON21" s="5"/>
      <c r="WOO21" s="44"/>
      <c r="WOP21" s="44"/>
      <c r="WOQ21" s="44"/>
      <c r="WOR21" s="5"/>
      <c r="WOS21" s="73"/>
      <c r="WOT21" s="57"/>
      <c r="WOU21" s="4"/>
      <c r="WOV21" s="5"/>
      <c r="WOW21" s="44"/>
      <c r="WOX21" s="44"/>
      <c r="WOY21" s="44"/>
      <c r="WOZ21" s="5"/>
      <c r="WPA21" s="73"/>
      <c r="WPB21" s="57"/>
      <c r="WPC21" s="4"/>
      <c r="WPD21" s="5"/>
      <c r="WPE21" s="44"/>
      <c r="WPF21" s="44"/>
      <c r="WPG21" s="44"/>
      <c r="WPH21" s="5"/>
      <c r="WPI21" s="73"/>
      <c r="WPJ21" s="57"/>
      <c r="WPK21" s="4"/>
      <c r="WPL21" s="5"/>
      <c r="WPM21" s="44"/>
      <c r="WPN21" s="44"/>
      <c r="WPO21" s="44"/>
      <c r="WPP21" s="5"/>
      <c r="WPQ21" s="73"/>
      <c r="WPR21" s="57"/>
      <c r="WPS21" s="4"/>
      <c r="WPT21" s="5"/>
      <c r="WPU21" s="44"/>
      <c r="WPV21" s="44"/>
      <c r="WPW21" s="44"/>
      <c r="WPX21" s="5"/>
      <c r="WPY21" s="73"/>
      <c r="WPZ21" s="57"/>
      <c r="WQA21" s="4"/>
      <c r="WQB21" s="5"/>
      <c r="WQC21" s="44"/>
      <c r="WQD21" s="44"/>
      <c r="WQE21" s="44"/>
      <c r="WQF21" s="5"/>
      <c r="WQG21" s="73"/>
      <c r="WQH21" s="57"/>
      <c r="WQI21" s="4"/>
      <c r="WQJ21" s="5"/>
      <c r="WQK21" s="44"/>
      <c r="WQL21" s="44"/>
      <c r="WQM21" s="44"/>
      <c r="WQN21" s="5"/>
      <c r="WQO21" s="73"/>
      <c r="WQP21" s="57"/>
      <c r="WQQ21" s="4"/>
      <c r="WQR21" s="5"/>
      <c r="WQS21" s="44"/>
      <c r="WQT21" s="44"/>
      <c r="WQU21" s="44"/>
      <c r="WQV21" s="5"/>
      <c r="WQW21" s="73"/>
      <c r="WQX21" s="57"/>
      <c r="WQY21" s="4"/>
      <c r="WQZ21" s="5"/>
      <c r="WRA21" s="44"/>
      <c r="WRB21" s="44"/>
      <c r="WRC21" s="44"/>
      <c r="WRD21" s="5"/>
      <c r="WRE21" s="73"/>
      <c r="WRF21" s="57"/>
      <c r="WRG21" s="4"/>
      <c r="WRH21" s="5"/>
      <c r="WRI21" s="44"/>
      <c r="WRJ21" s="44"/>
      <c r="WRK21" s="44"/>
      <c r="WRL21" s="5"/>
      <c r="WRM21" s="73"/>
      <c r="WRN21" s="57"/>
      <c r="WRO21" s="4"/>
      <c r="WRP21" s="5"/>
      <c r="WRQ21" s="44"/>
      <c r="WRR21" s="44"/>
      <c r="WRS21" s="44"/>
      <c r="WRT21" s="5"/>
      <c r="WRU21" s="73"/>
      <c r="WRV21" s="57"/>
      <c r="WRW21" s="4"/>
      <c r="WRX21" s="5"/>
      <c r="WRY21" s="44"/>
      <c r="WRZ21" s="44"/>
      <c r="WSA21" s="44"/>
      <c r="WSB21" s="5"/>
      <c r="WSC21" s="73"/>
      <c r="WSD21" s="57"/>
      <c r="WSE21" s="4"/>
      <c r="WSF21" s="5"/>
      <c r="WSG21" s="44"/>
      <c r="WSH21" s="44"/>
      <c r="WSI21" s="44"/>
      <c r="WSJ21" s="5"/>
      <c r="WSK21" s="73"/>
      <c r="WSL21" s="57"/>
      <c r="WSM21" s="4"/>
      <c r="WSN21" s="5"/>
      <c r="WSO21" s="44"/>
      <c r="WSP21" s="44"/>
      <c r="WSQ21" s="44"/>
      <c r="WSR21" s="5"/>
      <c r="WSS21" s="73"/>
      <c r="WST21" s="57"/>
      <c r="WSU21" s="4"/>
      <c r="WSV21" s="5"/>
      <c r="WSW21" s="44"/>
      <c r="WSX21" s="44"/>
      <c r="WSY21" s="44"/>
      <c r="WSZ21" s="5"/>
      <c r="WTA21" s="73"/>
      <c r="WTB21" s="57"/>
      <c r="WTC21" s="4"/>
      <c r="WTD21" s="5"/>
      <c r="WTE21" s="44"/>
      <c r="WTF21" s="44"/>
      <c r="WTG21" s="44"/>
      <c r="WTH21" s="5"/>
      <c r="WTI21" s="73"/>
      <c r="WTJ21" s="57"/>
      <c r="WTK21" s="4"/>
      <c r="WTL21" s="5"/>
      <c r="WTM21" s="44"/>
      <c r="WTN21" s="44"/>
      <c r="WTO21" s="44"/>
      <c r="WTP21" s="5"/>
      <c r="WTQ21" s="73"/>
      <c r="WTR21" s="57"/>
      <c r="WTS21" s="4"/>
      <c r="WTT21" s="5"/>
      <c r="WTU21" s="44"/>
      <c r="WTV21" s="44"/>
      <c r="WTW21" s="44"/>
      <c r="WTX21" s="5"/>
      <c r="WTY21" s="73"/>
      <c r="WTZ21" s="57"/>
      <c r="WUA21" s="4"/>
      <c r="WUB21" s="5"/>
      <c r="WUC21" s="44"/>
      <c r="WUD21" s="44"/>
      <c r="WUE21" s="44"/>
      <c r="WUF21" s="5"/>
      <c r="WUG21" s="73"/>
      <c r="WUH21" s="57"/>
      <c r="WUI21" s="4"/>
      <c r="WUJ21" s="5"/>
      <c r="WUK21" s="44"/>
      <c r="WUL21" s="44"/>
      <c r="WUM21" s="44"/>
      <c r="WUN21" s="5"/>
      <c r="WUO21" s="73"/>
      <c r="WUP21" s="57"/>
      <c r="WUQ21" s="4"/>
      <c r="WUR21" s="5"/>
      <c r="WUS21" s="44"/>
      <c r="WUT21" s="44"/>
      <c r="WUU21" s="44"/>
      <c r="WUV21" s="5"/>
      <c r="WUW21" s="73"/>
      <c r="WUX21" s="57"/>
      <c r="WUY21" s="4"/>
      <c r="WUZ21" s="5"/>
      <c r="WVA21" s="44"/>
      <c r="WVB21" s="44"/>
      <c r="WVC21" s="44"/>
      <c r="WVD21" s="5"/>
      <c r="WVE21" s="73"/>
      <c r="WVF21" s="57"/>
      <c r="WVG21" s="4"/>
      <c r="WVH21" s="5"/>
      <c r="WVI21" s="44"/>
      <c r="WVJ21" s="44"/>
      <c r="WVK21" s="44"/>
      <c r="WVL21" s="5"/>
      <c r="WVM21" s="73"/>
      <c r="WVN21" s="57"/>
      <c r="WVO21" s="4"/>
      <c r="WVP21" s="5"/>
      <c r="WVQ21" s="44"/>
      <c r="WVR21" s="44"/>
      <c r="WVS21" s="44"/>
      <c r="WVT21" s="5"/>
      <c r="WVU21" s="73"/>
      <c r="WVV21" s="57"/>
      <c r="WVW21" s="4"/>
      <c r="WVX21" s="5"/>
      <c r="WVY21" s="44"/>
      <c r="WVZ21" s="44"/>
      <c r="WWA21" s="44"/>
      <c r="WWB21" s="5"/>
      <c r="WWC21" s="73"/>
      <c r="WWD21" s="57"/>
      <c r="WWE21" s="4"/>
      <c r="WWF21" s="5"/>
      <c r="WWG21" s="44"/>
      <c r="WWH21" s="44"/>
      <c r="WWI21" s="44"/>
      <c r="WWJ21" s="5"/>
      <c r="WWK21" s="73"/>
      <c r="WWL21" s="57"/>
      <c r="WWM21" s="4"/>
      <c r="WWN21" s="5"/>
      <c r="WWO21" s="44"/>
      <c r="WWP21" s="44"/>
      <c r="WWQ21" s="44"/>
      <c r="WWR21" s="5"/>
      <c r="WWS21" s="73"/>
      <c r="WWT21" s="57"/>
      <c r="WWU21" s="4"/>
      <c r="WWV21" s="5"/>
      <c r="WWW21" s="44"/>
      <c r="WWX21" s="44"/>
      <c r="WWY21" s="44"/>
      <c r="WWZ21" s="5"/>
      <c r="WXA21" s="73"/>
      <c r="WXB21" s="57"/>
      <c r="WXC21" s="4"/>
      <c r="WXD21" s="5"/>
      <c r="WXE21" s="44"/>
      <c r="WXF21" s="44"/>
      <c r="WXG21" s="44"/>
      <c r="WXH21" s="5"/>
      <c r="WXI21" s="73"/>
      <c r="WXJ21" s="57"/>
      <c r="WXK21" s="4"/>
      <c r="WXL21" s="5"/>
      <c r="WXM21" s="44"/>
      <c r="WXN21" s="44"/>
      <c r="WXO21" s="44"/>
      <c r="WXP21" s="5"/>
      <c r="WXQ21" s="73"/>
      <c r="WXR21" s="57"/>
      <c r="WXS21" s="4"/>
      <c r="WXT21" s="5"/>
      <c r="WXU21" s="44"/>
      <c r="WXV21" s="44"/>
      <c r="WXW21" s="44"/>
      <c r="WXX21" s="5"/>
      <c r="WXY21" s="73"/>
      <c r="WXZ21" s="57"/>
      <c r="WYA21" s="4"/>
      <c r="WYB21" s="5"/>
      <c r="WYC21" s="44"/>
      <c r="WYD21" s="44"/>
      <c r="WYE21" s="44"/>
      <c r="WYF21" s="5"/>
      <c r="WYG21" s="73"/>
      <c r="WYH21" s="57"/>
      <c r="WYI21" s="4"/>
      <c r="WYJ21" s="5"/>
      <c r="WYK21" s="44"/>
      <c r="WYL21" s="44"/>
      <c r="WYM21" s="44"/>
      <c r="WYN21" s="5"/>
      <c r="WYO21" s="73"/>
      <c r="WYP21" s="57"/>
      <c r="WYQ21" s="4"/>
      <c r="WYR21" s="5"/>
      <c r="WYS21" s="44"/>
      <c r="WYT21" s="44"/>
      <c r="WYU21" s="44"/>
      <c r="WYV21" s="5"/>
      <c r="WYW21" s="73"/>
      <c r="WYX21" s="57"/>
      <c r="WYY21" s="4"/>
      <c r="WYZ21" s="5"/>
      <c r="WZA21" s="44"/>
      <c r="WZB21" s="44"/>
      <c r="WZC21" s="44"/>
      <c r="WZD21" s="5"/>
      <c r="WZE21" s="73"/>
      <c r="WZF21" s="57"/>
      <c r="WZG21" s="4"/>
      <c r="WZH21" s="5"/>
      <c r="WZI21" s="44"/>
      <c r="WZJ21" s="44"/>
      <c r="WZK21" s="44"/>
      <c r="WZL21" s="5"/>
      <c r="WZM21" s="73"/>
      <c r="WZN21" s="57"/>
      <c r="WZO21" s="4"/>
      <c r="WZP21" s="5"/>
      <c r="WZQ21" s="44"/>
      <c r="WZR21" s="44"/>
      <c r="WZS21" s="44"/>
      <c r="WZT21" s="5"/>
      <c r="WZU21" s="73"/>
      <c r="WZV21" s="57"/>
      <c r="WZW21" s="4"/>
      <c r="WZX21" s="5"/>
      <c r="WZY21" s="44"/>
      <c r="WZZ21" s="44"/>
      <c r="XAA21" s="44"/>
      <c r="XAB21" s="5"/>
      <c r="XAC21" s="73"/>
      <c r="XAD21" s="57"/>
      <c r="XAE21" s="4"/>
      <c r="XAF21" s="5"/>
      <c r="XAG21" s="44"/>
      <c r="XAH21" s="44"/>
      <c r="XAI21" s="44"/>
      <c r="XAJ21" s="5"/>
      <c r="XAK21" s="73"/>
      <c r="XAL21" s="57"/>
      <c r="XAM21" s="4"/>
      <c r="XAN21" s="5"/>
      <c r="XAO21" s="44"/>
      <c r="XAP21" s="44"/>
      <c r="XAQ21" s="44"/>
      <c r="XAR21" s="5"/>
      <c r="XAS21" s="73"/>
      <c r="XAT21" s="57"/>
      <c r="XAU21" s="4"/>
      <c r="XAV21" s="5"/>
      <c r="XAW21" s="44"/>
      <c r="XAX21" s="44"/>
      <c r="XAY21" s="44"/>
      <c r="XAZ21" s="5"/>
      <c r="XBA21" s="73"/>
      <c r="XBB21" s="57"/>
      <c r="XBC21" s="4"/>
      <c r="XBD21" s="5"/>
      <c r="XBE21" s="44"/>
      <c r="XBF21" s="44"/>
      <c r="XBG21" s="44"/>
      <c r="XBH21" s="5"/>
      <c r="XBI21" s="73"/>
      <c r="XBJ21" s="57"/>
      <c r="XBK21" s="4"/>
      <c r="XBL21" s="5"/>
      <c r="XBM21" s="44"/>
      <c r="XBN21" s="44"/>
      <c r="XBO21" s="44"/>
      <c r="XBP21" s="5"/>
      <c r="XBQ21" s="73"/>
      <c r="XBR21" s="57"/>
      <c r="XBS21" s="4"/>
      <c r="XBT21" s="5"/>
      <c r="XBU21" s="44"/>
      <c r="XBV21" s="44"/>
      <c r="XBW21" s="44"/>
      <c r="XBX21" s="5"/>
      <c r="XBY21" s="73"/>
      <c r="XBZ21" s="57"/>
      <c r="XCA21" s="4"/>
      <c r="XCB21" s="5"/>
      <c r="XCC21" s="44"/>
      <c r="XCD21" s="44"/>
      <c r="XCE21" s="44"/>
      <c r="XCF21" s="5"/>
      <c r="XCG21" s="73"/>
      <c r="XCH21" s="57"/>
      <c r="XCI21" s="4"/>
      <c r="XCJ21" s="5"/>
      <c r="XCK21" s="44"/>
      <c r="XCL21" s="44"/>
      <c r="XCM21" s="44"/>
      <c r="XCN21" s="5"/>
      <c r="XCO21" s="73"/>
      <c r="XCP21" s="57"/>
      <c r="XCQ21" s="4"/>
      <c r="XCR21" s="5"/>
      <c r="XCS21" s="44"/>
      <c r="XCT21" s="44"/>
      <c r="XCU21" s="44"/>
      <c r="XCV21" s="5"/>
      <c r="XCW21" s="73"/>
      <c r="XCX21" s="57"/>
      <c r="XCY21" s="4"/>
      <c r="XCZ21" s="5"/>
      <c r="XDA21" s="44"/>
      <c r="XDB21" s="44"/>
      <c r="XDC21" s="44"/>
      <c r="XDD21" s="5"/>
      <c r="XDE21" s="73"/>
      <c r="XDF21" s="57"/>
      <c r="XDG21" s="4"/>
      <c r="XDH21" s="5"/>
      <c r="XDI21" s="44"/>
      <c r="XDJ21" s="44"/>
      <c r="XDK21" s="44"/>
      <c r="XDL21" s="5"/>
      <c r="XDM21" s="73"/>
      <c r="XDN21" s="57"/>
      <c r="XDO21" s="4"/>
      <c r="XDP21" s="5"/>
      <c r="XDQ21" s="44"/>
      <c r="XDR21" s="44"/>
      <c r="XDS21" s="44"/>
      <c r="XDT21" s="5"/>
      <c r="XDU21" s="73"/>
      <c r="XDV21" s="57"/>
      <c r="XDW21" s="4"/>
      <c r="XDX21" s="5"/>
      <c r="XDY21" s="44"/>
      <c r="XDZ21" s="44"/>
      <c r="XEA21" s="44"/>
      <c r="XEB21" s="5"/>
      <c r="XEC21" s="73"/>
      <c r="XED21" s="57"/>
      <c r="XEE21" s="4"/>
      <c r="XEF21" s="5"/>
      <c r="XEG21" s="44"/>
      <c r="XEH21" s="44"/>
      <c r="XEI21" s="44"/>
      <c r="XEJ21" s="5"/>
      <c r="XEK21" s="73"/>
      <c r="XEL21" s="57"/>
      <c r="XEM21" s="4"/>
      <c r="XEN21" s="5"/>
      <c r="XEO21" s="44"/>
      <c r="XEP21" s="44"/>
      <c r="XEQ21" s="44"/>
      <c r="XER21" s="5"/>
      <c r="XES21" s="73"/>
      <c r="XET21" s="57"/>
      <c r="XEU21" s="4"/>
      <c r="XEV21" s="5"/>
      <c r="XEW21" s="44"/>
      <c r="XEX21" s="44"/>
      <c r="XEY21" s="44"/>
      <c r="XEZ21" s="5"/>
      <c r="XFA21" s="73"/>
      <c r="XFB21" s="57"/>
      <c r="XFC21" s="4"/>
      <c r="XFD21" s="5"/>
    </row>
    <row r="22" spans="1:16384">
      <c r="A22" s="47" t="s">
        <v>461</v>
      </c>
      <c r="B22" s="161" t="s">
        <v>108</v>
      </c>
      <c r="C22" s="47" t="s">
        <v>461</v>
      </c>
      <c r="D22" s="5" t="s">
        <v>2133</v>
      </c>
      <c r="E22" s="99"/>
      <c r="F22" s="4" t="s">
        <v>1318</v>
      </c>
      <c r="G22" s="1" t="s">
        <v>6489</v>
      </c>
      <c r="H22" s="1"/>
      <c r="K22" s="73"/>
      <c r="L22" s="41"/>
      <c r="N22" s="12"/>
    </row>
    <row r="23" spans="1:16384" ht="92">
      <c r="A23" s="44" t="s">
        <v>6425</v>
      </c>
      <c r="B23" s="43" t="s">
        <v>109</v>
      </c>
      <c r="C23" s="44" t="s">
        <v>2461</v>
      </c>
      <c r="D23" s="5" t="s">
        <v>2121</v>
      </c>
      <c r="E23" s="12" t="s">
        <v>3303</v>
      </c>
      <c r="F23" s="4" t="s">
        <v>1318</v>
      </c>
      <c r="G23" s="230" t="s">
        <v>6355</v>
      </c>
      <c r="H23" s="57" t="s">
        <v>1472</v>
      </c>
      <c r="I23" s="4"/>
      <c r="J23" s="4"/>
      <c r="K23" s="73"/>
      <c r="L23" s="216" t="s">
        <v>12168</v>
      </c>
      <c r="N23" s="12"/>
    </row>
    <row r="24" spans="1:16384">
      <c r="A24" s="11" t="s">
        <v>4021</v>
      </c>
      <c r="B24" s="11" t="s">
        <v>3241</v>
      </c>
      <c r="C24" s="11" t="s">
        <v>3246</v>
      </c>
      <c r="D24" s="37" t="s">
        <v>2123</v>
      </c>
      <c r="E24" s="12" t="s">
        <v>3303</v>
      </c>
      <c r="F24" s="26"/>
      <c r="G24" s="11"/>
      <c r="H24" s="11"/>
      <c r="I24" s="219"/>
      <c r="J24" s="219"/>
      <c r="K24" s="73"/>
      <c r="L24" s="73"/>
      <c r="N24" s="12"/>
    </row>
    <row r="25" spans="1:16384">
      <c r="K25" s="73"/>
      <c r="L25" s="73"/>
      <c r="N25" s="12"/>
    </row>
    <row r="27" spans="1:16384">
      <c r="A27" s="96" t="s">
        <v>3524</v>
      </c>
      <c r="B27" s="41"/>
      <c r="C27" s="73"/>
    </row>
    <row r="28" spans="1:16384">
      <c r="A28" s="96" t="s">
        <v>12234</v>
      </c>
      <c r="B28" s="73"/>
      <c r="C28" s="7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45"/>
  <sheetViews>
    <sheetView workbookViewId="0">
      <selection activeCell="C10" sqref="C10"/>
    </sheetView>
  </sheetViews>
  <sheetFormatPr defaultColWidth="9" defaultRowHeight="11.5"/>
  <cols>
    <col min="1" max="1" width="26.33203125" style="214" customWidth="1"/>
    <col min="2" max="2" width="16.75" style="214" customWidth="1"/>
    <col min="3" max="3" width="31.58203125" style="216" customWidth="1"/>
    <col min="4" max="4" width="16.75" style="214" customWidth="1"/>
    <col min="5" max="5" width="27.33203125" style="214" customWidth="1"/>
    <col min="6" max="6" width="3.5" style="214" customWidth="1"/>
    <col min="7" max="7" width="16.75" style="216" customWidth="1"/>
    <col min="8" max="8" width="15.25" style="214" customWidth="1"/>
    <col min="9" max="9" width="44.08203125" style="214" customWidth="1"/>
    <col min="10" max="11" width="9" style="214"/>
    <col min="12" max="12" width="42.25" style="214" bestFit="1" customWidth="1"/>
    <col min="13" max="16384" width="9" style="214"/>
  </cols>
  <sheetData>
    <row r="1" spans="1:11">
      <c r="A1" s="211" t="s">
        <v>1510</v>
      </c>
      <c r="B1" s="212" t="s">
        <v>6392</v>
      </c>
      <c r="C1" s="213"/>
    </row>
    <row r="2" spans="1:11">
      <c r="A2" s="213"/>
      <c r="B2" s="213" t="s">
        <v>12212</v>
      </c>
      <c r="C2" s="213"/>
    </row>
    <row r="3" spans="1:11">
      <c r="A3" s="215" t="s">
        <v>6421</v>
      </c>
    </row>
    <row r="4" spans="1:11">
      <c r="B4" s="214" t="s">
        <v>12212</v>
      </c>
      <c r="C4" s="216" t="s">
        <v>12213</v>
      </c>
    </row>
    <row r="5" spans="1:11">
      <c r="A5" s="215" t="s">
        <v>2407</v>
      </c>
    </row>
    <row r="6" spans="1:11">
      <c r="B6" s="214" t="s">
        <v>6596</v>
      </c>
      <c r="C6" s="216" t="s">
        <v>12214</v>
      </c>
    </row>
    <row r="8" spans="1:11">
      <c r="A8" s="217" t="s">
        <v>238</v>
      </c>
      <c r="B8" s="218" t="s">
        <v>239</v>
      </c>
      <c r="C8" s="218"/>
      <c r="D8" s="218"/>
      <c r="E8" s="218"/>
      <c r="F8" s="218"/>
      <c r="G8" s="218" t="s">
        <v>912</v>
      </c>
      <c r="H8" s="218" t="s">
        <v>910</v>
      </c>
      <c r="I8" s="220" t="s">
        <v>248</v>
      </c>
    </row>
    <row r="9" spans="1:11">
      <c r="A9" s="57" t="s">
        <v>6627</v>
      </c>
      <c r="B9" s="259" t="s">
        <v>6626</v>
      </c>
      <c r="C9" s="57" t="s">
        <v>12215</v>
      </c>
      <c r="D9" s="221" t="s">
        <v>2111</v>
      </c>
      <c r="E9" s="219" t="s">
        <v>3303</v>
      </c>
      <c r="F9" s="4" t="s">
        <v>6505</v>
      </c>
      <c r="G9" s="218"/>
      <c r="H9" s="218"/>
      <c r="I9" s="5" t="s">
        <v>3900</v>
      </c>
    </row>
    <row r="10" spans="1:11" ht="28.5" customHeight="1">
      <c r="A10" s="4" t="str">
        <f t="shared" ref="A10" si="0">SUBSTITUTE(C10,"_","")</f>
        <v>PERSONID</v>
      </c>
      <c r="B10" s="1" t="s">
        <v>12191</v>
      </c>
      <c r="C10" s="1" t="s">
        <v>12155</v>
      </c>
      <c r="D10" s="127" t="s">
        <v>2111</v>
      </c>
      <c r="E10" s="99" t="s">
        <v>3303</v>
      </c>
      <c r="F10" s="4" t="s">
        <v>1318</v>
      </c>
      <c r="G10" s="493" t="s">
        <v>12184</v>
      </c>
      <c r="H10" s="496" t="s">
        <v>2126</v>
      </c>
      <c r="I10" s="493" t="s">
        <v>12233</v>
      </c>
      <c r="J10" s="4"/>
      <c r="K10" s="4"/>
    </row>
    <row r="11" spans="1:11">
      <c r="A11" s="231" t="s">
        <v>2627</v>
      </c>
      <c r="B11" s="240" t="s">
        <v>6559</v>
      </c>
      <c r="C11" s="231" t="s">
        <v>2628</v>
      </c>
      <c r="D11" s="213" t="s">
        <v>3363</v>
      </c>
      <c r="E11" s="213"/>
      <c r="F11" s="221" t="s">
        <v>1318</v>
      </c>
      <c r="G11" s="231" t="s">
        <v>2628</v>
      </c>
      <c r="H11" s="213" t="s">
        <v>3363</v>
      </c>
      <c r="I11" s="213"/>
    </row>
    <row r="12" spans="1:11">
      <c r="A12" s="231" t="s">
        <v>6601</v>
      </c>
      <c r="B12" s="240" t="s">
        <v>6602</v>
      </c>
      <c r="C12" s="231" t="s">
        <v>6603</v>
      </c>
      <c r="D12" s="213" t="s">
        <v>1907</v>
      </c>
      <c r="E12" s="219"/>
      <c r="F12" s="221" t="s">
        <v>1318</v>
      </c>
      <c r="G12" s="231" t="s">
        <v>6603</v>
      </c>
      <c r="H12" s="213" t="s">
        <v>1907</v>
      </c>
      <c r="I12" s="213"/>
    </row>
    <row r="13" spans="1:11">
      <c r="A13" s="242" t="s">
        <v>6604</v>
      </c>
      <c r="B13" s="240" t="s">
        <v>6605</v>
      </c>
      <c r="C13" s="242" t="s">
        <v>6606</v>
      </c>
      <c r="D13" s="213" t="s">
        <v>3261</v>
      </c>
      <c r="E13" s="213"/>
      <c r="F13" s="221" t="s">
        <v>1318</v>
      </c>
      <c r="G13" s="242" t="s">
        <v>6606</v>
      </c>
      <c r="H13" s="213" t="s">
        <v>3261</v>
      </c>
      <c r="I13" s="213"/>
    </row>
    <row r="14" spans="1:11">
      <c r="A14" s="4" t="s">
        <v>6607</v>
      </c>
      <c r="B14" s="240" t="s">
        <v>6620</v>
      </c>
      <c r="C14" s="4" t="s">
        <v>6608</v>
      </c>
      <c r="D14" s="1" t="s">
        <v>1355</v>
      </c>
      <c r="E14" s="213"/>
      <c r="F14" s="221" t="s">
        <v>6505</v>
      </c>
      <c r="G14" s="4" t="s">
        <v>6608</v>
      </c>
      <c r="H14" s="1" t="s">
        <v>1355</v>
      </c>
      <c r="I14" s="213"/>
    </row>
    <row r="15" spans="1:11">
      <c r="A15" s="231" t="s">
        <v>6609</v>
      </c>
      <c r="B15" s="240" t="s">
        <v>6610</v>
      </c>
      <c r="C15" s="231" t="s">
        <v>6623</v>
      </c>
      <c r="D15" s="4" t="s">
        <v>1338</v>
      </c>
      <c r="E15" s="4"/>
      <c r="F15" s="57" t="s">
        <v>3277</v>
      </c>
      <c r="G15" s="231" t="s">
        <v>6611</v>
      </c>
      <c r="H15" s="4" t="s">
        <v>1338</v>
      </c>
      <c r="I15" s="4"/>
    </row>
    <row r="16" spans="1:11">
      <c r="A16" s="4" t="s">
        <v>6612</v>
      </c>
      <c r="B16" s="240" t="s">
        <v>6613</v>
      </c>
      <c r="C16" s="4" t="s">
        <v>6614</v>
      </c>
      <c r="D16" s="1" t="s">
        <v>3619</v>
      </c>
      <c r="E16" s="4"/>
      <c r="F16" s="57" t="s">
        <v>1318</v>
      </c>
      <c r="G16" s="4" t="s">
        <v>6614</v>
      </c>
      <c r="H16" s="1" t="s">
        <v>3619</v>
      </c>
      <c r="I16" s="4"/>
    </row>
    <row r="17" spans="1:12">
      <c r="A17" s="231" t="str">
        <f>SUBSTITUTE(C17,"_","")</f>
        <v>CASEREASON</v>
      </c>
      <c r="B17" s="231" t="s">
        <v>11697</v>
      </c>
      <c r="C17" s="236" t="s">
        <v>11691</v>
      </c>
      <c r="D17" s="10" t="s">
        <v>2139</v>
      </c>
      <c r="E17" s="231"/>
      <c r="F17" s="57" t="s">
        <v>1318</v>
      </c>
      <c r="G17" s="236" t="s">
        <v>11691</v>
      </c>
      <c r="H17" s="10" t="s">
        <v>2139</v>
      </c>
      <c r="I17" s="240"/>
    </row>
    <row r="18" spans="1:12">
      <c r="A18" s="231" t="str">
        <f t="shared" ref="A18:A25" si="1">SUBSTITUTE(C18,"_","")</f>
        <v>CASERESULT</v>
      </c>
      <c r="B18" s="10" t="s">
        <v>1623</v>
      </c>
      <c r="C18" s="236" t="s">
        <v>11692</v>
      </c>
      <c r="D18" s="10" t="s">
        <v>3337</v>
      </c>
      <c r="E18" s="231"/>
      <c r="F18" s="57" t="s">
        <v>1318</v>
      </c>
      <c r="G18" s="236" t="s">
        <v>11692</v>
      </c>
      <c r="H18" s="10" t="s">
        <v>1358</v>
      </c>
      <c r="I18" s="240"/>
    </row>
    <row r="19" spans="1:12">
      <c r="A19" s="231" t="str">
        <f t="shared" si="1"/>
        <v>ILLEGFACT</v>
      </c>
      <c r="B19" s="10" t="s">
        <v>11698</v>
      </c>
      <c r="C19" s="236" t="s">
        <v>11693</v>
      </c>
      <c r="D19" s="10" t="s">
        <v>2139</v>
      </c>
      <c r="E19" s="231"/>
      <c r="F19" s="57" t="s">
        <v>1318</v>
      </c>
      <c r="G19" s="236" t="s">
        <v>11693</v>
      </c>
      <c r="H19" s="10" t="s">
        <v>2139</v>
      </c>
      <c r="I19" s="240"/>
    </row>
    <row r="20" spans="1:12">
      <c r="A20" s="231" t="str">
        <f t="shared" si="1"/>
        <v>PENAMT</v>
      </c>
      <c r="B20" s="10" t="s">
        <v>1535</v>
      </c>
      <c r="C20" s="236" t="s">
        <v>11694</v>
      </c>
      <c r="D20" s="10" t="s">
        <v>3618</v>
      </c>
      <c r="E20" s="231"/>
      <c r="F20" s="57" t="s">
        <v>1318</v>
      </c>
      <c r="G20" s="236" t="s">
        <v>11694</v>
      </c>
      <c r="H20" s="10" t="s">
        <v>1373</v>
      </c>
      <c r="I20" s="240"/>
    </row>
    <row r="21" spans="1:12">
      <c r="A21" s="231" t="str">
        <f t="shared" si="1"/>
        <v>PENBASIS</v>
      </c>
      <c r="B21" s="10" t="s">
        <v>11699</v>
      </c>
      <c r="C21" s="236" t="s">
        <v>11695</v>
      </c>
      <c r="D21" s="10" t="s">
        <v>2139</v>
      </c>
      <c r="E21" s="231"/>
      <c r="F21" s="57" t="s">
        <v>1318</v>
      </c>
      <c r="G21" s="236" t="s">
        <v>11695</v>
      </c>
      <c r="H21" s="10" t="s">
        <v>2139</v>
      </c>
      <c r="I21" s="240"/>
    </row>
    <row r="22" spans="1:12">
      <c r="A22" s="231" t="str">
        <f t="shared" si="1"/>
        <v>PENEXEC</v>
      </c>
      <c r="B22" s="10" t="s">
        <v>11700</v>
      </c>
      <c r="C22" s="236" t="s">
        <v>11696</v>
      </c>
      <c r="D22" s="10" t="s">
        <v>3264</v>
      </c>
      <c r="E22" s="231"/>
      <c r="F22" s="57" t="s">
        <v>1318</v>
      </c>
      <c r="G22" s="236" t="s">
        <v>11696</v>
      </c>
      <c r="H22" s="10" t="s">
        <v>1908</v>
      </c>
      <c r="I22" s="240"/>
    </row>
    <row r="23" spans="1:12" s="231" customFormat="1">
      <c r="A23" s="493" t="str">
        <f t="shared" si="1"/>
        <v>CASEVALUE</v>
      </c>
      <c r="B23" s="491" t="s">
        <v>12216</v>
      </c>
      <c r="C23" s="492" t="s">
        <v>12217</v>
      </c>
      <c r="D23" s="491" t="s">
        <v>12218</v>
      </c>
      <c r="E23" s="490"/>
      <c r="F23" s="497" t="s">
        <v>12219</v>
      </c>
      <c r="G23" s="492" t="s">
        <v>12217</v>
      </c>
      <c r="H23" s="491" t="s">
        <v>12218</v>
      </c>
      <c r="J23" s="236"/>
      <c r="L23" s="236"/>
    </row>
    <row r="24" spans="1:12" s="231" customFormat="1">
      <c r="A24" s="493" t="str">
        <f t="shared" si="1"/>
        <v>CARDNUM</v>
      </c>
      <c r="B24" s="491" t="s">
        <v>12220</v>
      </c>
      <c r="C24" s="492" t="s">
        <v>12221</v>
      </c>
      <c r="D24" s="491" t="s">
        <v>1953</v>
      </c>
      <c r="E24" s="490"/>
      <c r="F24" s="497" t="s">
        <v>12219</v>
      </c>
      <c r="G24" s="492" t="s">
        <v>12221</v>
      </c>
      <c r="H24" s="491" t="s">
        <v>1953</v>
      </c>
      <c r="J24" s="236"/>
      <c r="L24" s="236"/>
    </row>
    <row r="25" spans="1:12" s="231" customFormat="1">
      <c r="A25" s="493" t="str">
        <f t="shared" si="1"/>
        <v>EXECTYPE</v>
      </c>
      <c r="B25" s="491" t="s">
        <v>12222</v>
      </c>
      <c r="C25" s="492" t="s">
        <v>12223</v>
      </c>
      <c r="D25" s="491" t="s">
        <v>12224</v>
      </c>
      <c r="E25" s="490"/>
      <c r="F25" s="497"/>
      <c r="G25" s="492" t="s">
        <v>12223</v>
      </c>
      <c r="H25" s="491" t="s">
        <v>12224</v>
      </c>
      <c r="J25" s="236"/>
      <c r="L25" s="236"/>
    </row>
    <row r="26" spans="1:12">
      <c r="A26" s="11" t="s">
        <v>3959</v>
      </c>
      <c r="B26" s="11" t="s">
        <v>4011</v>
      </c>
      <c r="C26" s="11" t="s">
        <v>3959</v>
      </c>
      <c r="D26" s="11" t="s">
        <v>2113</v>
      </c>
      <c r="E26" s="12" t="s">
        <v>3303</v>
      </c>
      <c r="F26" s="57" t="s">
        <v>3277</v>
      </c>
      <c r="G26" s="263">
        <v>0</v>
      </c>
      <c r="I26" s="4"/>
    </row>
    <row r="27" spans="1:12">
      <c r="A27" s="148" t="s">
        <v>12225</v>
      </c>
      <c r="B27" s="44" t="s">
        <v>12192</v>
      </c>
      <c r="C27" s="44" t="s">
        <v>12193</v>
      </c>
      <c r="D27" s="5" t="s">
        <v>2120</v>
      </c>
      <c r="E27" s="73"/>
      <c r="F27" s="57" t="s">
        <v>1318</v>
      </c>
      <c r="G27" s="4" t="s">
        <v>12194</v>
      </c>
      <c r="H27" s="5" t="s">
        <v>2126</v>
      </c>
    </row>
    <row r="28" spans="1:12">
      <c r="A28" s="44" t="s">
        <v>461</v>
      </c>
      <c r="B28" s="43" t="s">
        <v>108</v>
      </c>
      <c r="C28" s="44" t="s">
        <v>461</v>
      </c>
      <c r="D28" s="5" t="s">
        <v>2133</v>
      </c>
      <c r="E28" s="12"/>
      <c r="F28" s="57" t="s">
        <v>3277</v>
      </c>
      <c r="G28" s="44" t="s">
        <v>6489</v>
      </c>
      <c r="H28" s="44"/>
      <c r="I28" s="216"/>
    </row>
    <row r="29" spans="1:12" ht="92">
      <c r="A29" s="44" t="s">
        <v>462</v>
      </c>
      <c r="B29" s="43" t="s">
        <v>109</v>
      </c>
      <c r="C29" s="44" t="s">
        <v>2182</v>
      </c>
      <c r="D29" s="5" t="s">
        <v>2121</v>
      </c>
      <c r="E29" s="12" t="s">
        <v>3303</v>
      </c>
      <c r="F29" s="57" t="s">
        <v>3277</v>
      </c>
      <c r="G29" s="231" t="s">
        <v>6355</v>
      </c>
      <c r="H29" s="57" t="s">
        <v>4271</v>
      </c>
      <c r="I29" s="216" t="s">
        <v>12168</v>
      </c>
    </row>
    <row r="30" spans="1:12">
      <c r="A30" s="11" t="s">
        <v>4021</v>
      </c>
      <c r="B30" s="11" t="s">
        <v>3241</v>
      </c>
      <c r="C30" s="11" t="s">
        <v>3246</v>
      </c>
      <c r="D30" s="5" t="s">
        <v>2123</v>
      </c>
      <c r="E30" s="12" t="s">
        <v>3303</v>
      </c>
      <c r="F30" s="57"/>
      <c r="G30" s="44"/>
      <c r="H30" s="44"/>
    </row>
    <row r="32" spans="1:12">
      <c r="B32" s="128"/>
      <c r="C32" s="128"/>
      <c r="D32" s="229"/>
    </row>
    <row r="33" spans="1:9">
      <c r="B33" s="231"/>
      <c r="C33" s="236"/>
      <c r="D33" s="231"/>
      <c r="E33" s="231"/>
      <c r="F33" s="231"/>
      <c r="G33" s="236"/>
      <c r="H33" s="231"/>
      <c r="I33" s="231"/>
    </row>
    <row r="34" spans="1:9">
      <c r="B34" s="231"/>
      <c r="C34" s="260"/>
      <c r="D34" s="231"/>
      <c r="E34" s="231"/>
      <c r="F34" s="231"/>
      <c r="G34" s="236"/>
      <c r="H34" s="231"/>
      <c r="I34" s="231"/>
    </row>
    <row r="35" spans="1:9">
      <c r="B35" s="1"/>
      <c r="C35" s="4"/>
      <c r="D35" s="155"/>
      <c r="E35" s="231"/>
      <c r="F35" s="231"/>
      <c r="G35" s="236"/>
      <c r="H35" s="231"/>
      <c r="I35" s="231"/>
    </row>
    <row r="36" spans="1:9">
      <c r="B36" s="231"/>
      <c r="C36" s="236"/>
      <c r="D36" s="231"/>
      <c r="E36" s="231"/>
      <c r="F36" s="231"/>
      <c r="G36" s="57"/>
      <c r="H36" s="240"/>
      <c r="I36" s="240"/>
    </row>
    <row r="37" spans="1:9">
      <c r="A37" s="96" t="s">
        <v>3524</v>
      </c>
      <c r="B37" s="41"/>
      <c r="C37" s="73"/>
      <c r="D37" s="231"/>
      <c r="E37" s="231"/>
      <c r="F37" s="231"/>
      <c r="G37" s="236"/>
      <c r="H37" s="240"/>
      <c r="I37" s="240"/>
    </row>
    <row r="38" spans="1:9">
      <c r="A38" s="361" t="s">
        <v>12237</v>
      </c>
      <c r="B38" s="73"/>
      <c r="C38" s="73"/>
      <c r="D38" s="231"/>
      <c r="E38" s="231"/>
      <c r="F38" s="231"/>
      <c r="G38" s="236"/>
      <c r="H38" s="240"/>
      <c r="I38" s="240"/>
    </row>
    <row r="39" spans="1:9">
      <c r="A39" s="235"/>
      <c r="D39" s="231"/>
      <c r="E39" s="231"/>
      <c r="F39" s="231"/>
      <c r="G39" s="236"/>
      <c r="H39" s="240"/>
      <c r="I39" s="240"/>
    </row>
    <row r="40" spans="1:9">
      <c r="B40" s="231"/>
      <c r="C40" s="236"/>
      <c r="D40" s="231"/>
      <c r="E40" s="231"/>
      <c r="F40" s="231"/>
      <c r="G40" s="236"/>
      <c r="H40" s="240"/>
      <c r="I40" s="240"/>
    </row>
    <row r="41" spans="1:9">
      <c r="B41" s="231"/>
      <c r="C41" s="236"/>
      <c r="D41" s="231"/>
      <c r="E41" s="231"/>
      <c r="F41" s="231"/>
      <c r="G41" s="236"/>
      <c r="H41" s="240"/>
      <c r="I41" s="240"/>
    </row>
    <row r="42" spans="1:9">
      <c r="B42" s="231"/>
      <c r="C42" s="236"/>
      <c r="D42" s="231"/>
      <c r="E42" s="231"/>
      <c r="F42" s="231"/>
      <c r="G42" s="236"/>
      <c r="H42" s="240"/>
      <c r="I42" s="240"/>
    </row>
    <row r="43" spans="1:9">
      <c r="B43" s="231"/>
      <c r="C43" s="236"/>
      <c r="D43" s="231"/>
      <c r="E43" s="231"/>
      <c r="F43" s="231"/>
      <c r="G43" s="236"/>
      <c r="H43" s="240"/>
      <c r="I43" s="231"/>
    </row>
    <row r="44" spans="1:9">
      <c r="B44" s="231"/>
      <c r="C44" s="236"/>
      <c r="D44" s="231"/>
      <c r="E44" s="231"/>
      <c r="F44" s="231"/>
      <c r="G44" s="236"/>
      <c r="H44" s="231"/>
      <c r="I44" s="231"/>
    </row>
    <row r="45" spans="1:9">
      <c r="B45" s="231"/>
      <c r="C45" s="236"/>
      <c r="D45" s="231"/>
      <c r="E45" s="231"/>
      <c r="F45" s="231"/>
      <c r="G45" s="236"/>
      <c r="H45" s="231"/>
      <c r="I45" s="231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/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60.5" style="148" customWidth="1"/>
    <col min="8" max="16384" width="9" style="148"/>
  </cols>
  <sheetData>
    <row r="1" spans="1:8">
      <c r="A1" s="22" t="s">
        <v>1510</v>
      </c>
      <c r="B1" s="178" t="s">
        <v>4861</v>
      </c>
      <c r="C1" s="43"/>
      <c r="D1" s="43"/>
      <c r="E1" s="43"/>
      <c r="F1" s="43"/>
      <c r="G1" s="44"/>
    </row>
    <row r="2" spans="1:8" ht="23">
      <c r="A2" s="43"/>
      <c r="B2" s="44" t="s">
        <v>9677</v>
      </c>
      <c r="D2" s="43"/>
      <c r="E2" s="43"/>
      <c r="F2" s="44"/>
      <c r="G2" s="44"/>
    </row>
    <row r="3" spans="1:8">
      <c r="A3" s="22" t="s">
        <v>2407</v>
      </c>
      <c r="B3" s="44"/>
      <c r="C3" s="44"/>
      <c r="D3" s="43"/>
      <c r="E3" s="43"/>
      <c r="F3" s="44"/>
      <c r="G3" s="44"/>
    </row>
    <row r="4" spans="1:8" ht="23">
      <c r="A4" s="43"/>
      <c r="B4" s="44" t="s">
        <v>9680</v>
      </c>
      <c r="C4" s="44" t="s">
        <v>9681</v>
      </c>
      <c r="D4" s="43"/>
      <c r="E4" s="43"/>
      <c r="F4" s="44"/>
      <c r="G4" s="44"/>
    </row>
    <row r="5" spans="1:8">
      <c r="A5" s="43"/>
      <c r="B5" s="43"/>
      <c r="C5" s="43"/>
      <c r="D5" s="43"/>
      <c r="E5" s="43"/>
      <c r="F5" s="43"/>
      <c r="G5" s="44"/>
    </row>
    <row r="6" spans="1:8">
      <c r="B6" s="45" t="s">
        <v>239</v>
      </c>
      <c r="C6" s="22" t="s">
        <v>238</v>
      </c>
      <c r="D6" s="45" t="s">
        <v>1889</v>
      </c>
      <c r="E6" s="45"/>
      <c r="F6" s="45"/>
      <c r="G6" s="45" t="s">
        <v>248</v>
      </c>
    </row>
    <row r="7" spans="1:8" ht="23">
      <c r="A7" s="26" t="s">
        <v>4017</v>
      </c>
      <c r="B7" s="26" t="s">
        <v>4007</v>
      </c>
      <c r="C7" s="26" t="s">
        <v>8889</v>
      </c>
      <c r="D7" s="26" t="s">
        <v>2111</v>
      </c>
      <c r="E7" s="12" t="s">
        <v>3303</v>
      </c>
      <c r="F7" s="26" t="s">
        <v>1318</v>
      </c>
      <c r="G7" s="43" t="s">
        <v>3900</v>
      </c>
    </row>
    <row r="8" spans="1:8" ht="12">
      <c r="A8" s="157" t="s">
        <v>9678</v>
      </c>
      <c r="B8" s="157" t="s">
        <v>1421</v>
      </c>
      <c r="C8" s="157" t="s">
        <v>2727</v>
      </c>
      <c r="D8" s="26" t="s">
        <v>2111</v>
      </c>
      <c r="E8" s="12" t="s">
        <v>3303</v>
      </c>
      <c r="F8" s="26" t="s">
        <v>1318</v>
      </c>
      <c r="G8" s="42"/>
      <c r="H8" s="42"/>
    </row>
    <row r="9" spans="1:8" ht="12">
      <c r="A9" s="157" t="s">
        <v>3921</v>
      </c>
      <c r="B9" s="157" t="s">
        <v>3907</v>
      </c>
      <c r="C9" s="157" t="s">
        <v>3960</v>
      </c>
      <c r="D9" s="26" t="s">
        <v>2111</v>
      </c>
      <c r="E9" s="12" t="s">
        <v>3303</v>
      </c>
      <c r="F9" s="26" t="s">
        <v>1318</v>
      </c>
      <c r="G9" s="148" t="s">
        <v>9679</v>
      </c>
      <c r="H9" s="42"/>
    </row>
    <row r="10" spans="1:8" ht="12">
      <c r="A10" s="157" t="s">
        <v>2250</v>
      </c>
      <c r="B10" s="157" t="s">
        <v>4008</v>
      </c>
      <c r="C10" s="157" t="s">
        <v>2247</v>
      </c>
      <c r="D10" s="157" t="s">
        <v>1338</v>
      </c>
      <c r="E10" s="12"/>
      <c r="F10" s="26" t="s">
        <v>1318</v>
      </c>
      <c r="G10" s="42"/>
      <c r="H10" s="42"/>
    </row>
    <row r="11" spans="1:8" ht="12">
      <c r="A11" s="157" t="s">
        <v>2249</v>
      </c>
      <c r="B11" s="157" t="s">
        <v>4009</v>
      </c>
      <c r="C11" s="157" t="s">
        <v>2248</v>
      </c>
      <c r="D11" s="157" t="s">
        <v>1338</v>
      </c>
      <c r="E11" s="12"/>
      <c r="F11" s="26" t="s">
        <v>1318</v>
      </c>
      <c r="H11" s="42"/>
    </row>
    <row r="12" spans="1:8" ht="12">
      <c r="A12" s="157" t="s">
        <v>3901</v>
      </c>
      <c r="B12" s="157" t="s">
        <v>4010</v>
      </c>
      <c r="C12" s="157" t="s">
        <v>4023</v>
      </c>
      <c r="D12" s="157" t="s">
        <v>2113</v>
      </c>
      <c r="F12" s="26" t="s">
        <v>1318</v>
      </c>
      <c r="G12" s="42"/>
      <c r="H12" s="42"/>
    </row>
    <row r="13" spans="1:8" ht="12">
      <c r="A13" s="157" t="s">
        <v>3959</v>
      </c>
      <c r="B13" s="157" t="s">
        <v>4011</v>
      </c>
      <c r="C13" s="157" t="s">
        <v>3959</v>
      </c>
      <c r="D13" s="157" t="s">
        <v>2113</v>
      </c>
      <c r="E13" s="12" t="s">
        <v>3303</v>
      </c>
      <c r="F13" s="26" t="s">
        <v>1318</v>
      </c>
      <c r="G13" s="42"/>
      <c r="H13" s="42"/>
    </row>
    <row r="14" spans="1:8" ht="12">
      <c r="A14" s="44" t="s">
        <v>2616</v>
      </c>
      <c r="B14" s="44" t="s">
        <v>107</v>
      </c>
      <c r="C14" s="44" t="s">
        <v>2181</v>
      </c>
      <c r="D14" s="5" t="s">
        <v>2120</v>
      </c>
      <c r="F14" s="26" t="s">
        <v>3239</v>
      </c>
      <c r="G14" s="42"/>
      <c r="H14" s="42"/>
    </row>
    <row r="15" spans="1:8" ht="12">
      <c r="A15" s="44" t="s">
        <v>461</v>
      </c>
      <c r="B15" s="43" t="s">
        <v>108</v>
      </c>
      <c r="C15" s="44" t="s">
        <v>461</v>
      </c>
      <c r="D15" s="5" t="s">
        <v>2133</v>
      </c>
      <c r="E15" s="12" t="s">
        <v>3303</v>
      </c>
      <c r="F15" s="26" t="s">
        <v>1318</v>
      </c>
      <c r="G15" s="42"/>
      <c r="H15" s="42"/>
    </row>
    <row r="16" spans="1:8" ht="12">
      <c r="A16" s="44" t="s">
        <v>462</v>
      </c>
      <c r="B16" s="43" t="s">
        <v>109</v>
      </c>
      <c r="C16" s="44" t="s">
        <v>2182</v>
      </c>
      <c r="D16" s="5" t="s">
        <v>2121</v>
      </c>
      <c r="E16" s="12" t="s">
        <v>3303</v>
      </c>
      <c r="F16" s="26" t="s">
        <v>1318</v>
      </c>
      <c r="G16" s="370" t="s">
        <v>9682</v>
      </c>
      <c r="H16" s="42"/>
    </row>
    <row r="17" spans="1:8" ht="12">
      <c r="A17" s="157" t="s">
        <v>4021</v>
      </c>
      <c r="B17" s="157" t="s">
        <v>3241</v>
      </c>
      <c r="C17" s="157" t="s">
        <v>3246</v>
      </c>
      <c r="D17" s="37" t="s">
        <v>2123</v>
      </c>
      <c r="E17" s="12" t="s">
        <v>3303</v>
      </c>
      <c r="F17" s="26"/>
      <c r="H17" s="42"/>
    </row>
    <row r="22" spans="1:8">
      <c r="A22" s="96" t="s">
        <v>3524</v>
      </c>
      <c r="B22" s="41"/>
      <c r="C22" s="73"/>
    </row>
    <row r="23" spans="1:8">
      <c r="A23" s="96" t="s">
        <v>9863</v>
      </c>
      <c r="B23" s="73"/>
      <c r="C23" s="73"/>
    </row>
  </sheetData>
  <phoneticPr fontId="2" type="noConversion"/>
  <hyperlinks>
    <hyperlink ref="G8"/>
    <hyperlink ref="H8"/>
    <hyperlink ref="H9"/>
    <hyperlink ref="G10"/>
    <hyperlink ref="H10"/>
    <hyperlink ref="H11"/>
    <hyperlink ref="G12"/>
    <hyperlink ref="H12"/>
    <hyperlink ref="G13"/>
    <hyperlink ref="H13"/>
    <hyperlink ref="H17"/>
    <hyperlink ref="B1" location="目录!A1" display="返回目录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7.75" style="148" customWidth="1"/>
    <col min="8" max="8" width="20.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3"/>
      <c r="B3" s="44" t="s">
        <v>9826</v>
      </c>
      <c r="C3" s="148" t="s">
        <v>9828</v>
      </c>
      <c r="D3" s="43"/>
      <c r="E3" s="43"/>
      <c r="F3" s="44"/>
      <c r="G3" s="44"/>
      <c r="H3" s="44"/>
      <c r="I3" s="44"/>
    </row>
    <row r="4" spans="1:10">
      <c r="A4" s="22" t="s">
        <v>2407</v>
      </c>
      <c r="B4" s="44"/>
      <c r="C4" s="44"/>
      <c r="D4" s="43"/>
      <c r="E4" s="43"/>
      <c r="F4" s="44"/>
      <c r="G4" s="44"/>
      <c r="H4" s="44"/>
      <c r="I4" s="44"/>
    </row>
    <row r="5" spans="1:10" ht="23">
      <c r="A5" s="43"/>
      <c r="B5" s="44" t="s">
        <v>9825</v>
      </c>
      <c r="C5" s="44" t="s">
        <v>9829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>
      <c r="A8" s="4" t="s">
        <v>2184</v>
      </c>
      <c r="B8" s="214" t="s">
        <v>9830</v>
      </c>
      <c r="C8" s="214" t="s">
        <v>9861</v>
      </c>
      <c r="D8" s="5" t="s">
        <v>2126</v>
      </c>
      <c r="E8" s="5" t="s">
        <v>3194</v>
      </c>
      <c r="F8" s="4" t="s">
        <v>9856</v>
      </c>
      <c r="G8" s="214" t="s">
        <v>9861</v>
      </c>
      <c r="H8" s="5" t="s">
        <v>2126</v>
      </c>
    </row>
    <row r="9" spans="1:10" ht="12">
      <c r="A9" s="214" t="s">
        <v>9850</v>
      </c>
      <c r="B9" s="214" t="s">
        <v>9851</v>
      </c>
      <c r="C9" s="214" t="s">
        <v>9852</v>
      </c>
      <c r="D9" s="5" t="s">
        <v>9853</v>
      </c>
      <c r="E9" s="5" t="s">
        <v>9854</v>
      </c>
      <c r="F9" s="4" t="s">
        <v>9855</v>
      </c>
      <c r="G9" s="214" t="s">
        <v>9852</v>
      </c>
      <c r="H9" s="5" t="s">
        <v>9853</v>
      </c>
      <c r="J9" s="42"/>
    </row>
    <row r="10" spans="1:10" ht="12">
      <c r="A10" s="214" t="s">
        <v>9831</v>
      </c>
      <c r="B10" s="214" t="s">
        <v>9832</v>
      </c>
      <c r="C10" s="214" t="s">
        <v>9833</v>
      </c>
      <c r="D10" s="5" t="s">
        <v>9834</v>
      </c>
      <c r="E10" s="231"/>
      <c r="F10" s="4" t="s">
        <v>9835</v>
      </c>
      <c r="G10" s="214" t="s">
        <v>9833</v>
      </c>
      <c r="H10" s="5" t="s">
        <v>9834</v>
      </c>
      <c r="J10" s="42"/>
    </row>
    <row r="11" spans="1:10" ht="12">
      <c r="A11" s="214" t="s">
        <v>9836</v>
      </c>
      <c r="B11" s="214" t="s">
        <v>9837</v>
      </c>
      <c r="C11" s="214" t="s">
        <v>2141</v>
      </c>
      <c r="D11" s="4" t="s">
        <v>9838</v>
      </c>
      <c r="E11" s="4"/>
      <c r="F11" s="57" t="s">
        <v>1318</v>
      </c>
      <c r="G11" s="214" t="s">
        <v>2141</v>
      </c>
      <c r="H11" s="4" t="s">
        <v>9838</v>
      </c>
      <c r="J11" s="42"/>
    </row>
    <row r="12" spans="1:10" ht="23">
      <c r="A12" s="214" t="s">
        <v>7234</v>
      </c>
      <c r="B12" s="214" t="s">
        <v>10213</v>
      </c>
      <c r="C12" s="214" t="s">
        <v>10215</v>
      </c>
      <c r="D12" s="4" t="s">
        <v>9859</v>
      </c>
      <c r="E12" s="5"/>
      <c r="F12" s="57" t="s">
        <v>9835</v>
      </c>
      <c r="G12" s="214" t="s">
        <v>10199</v>
      </c>
      <c r="H12" s="4" t="s">
        <v>10201</v>
      </c>
      <c r="I12" s="11" t="s">
        <v>10200</v>
      </c>
      <c r="J12" s="42"/>
    </row>
    <row r="13" spans="1:10" ht="12">
      <c r="A13" s="214" t="s">
        <v>10218</v>
      </c>
      <c r="B13" s="214" t="s">
        <v>10214</v>
      </c>
      <c r="C13" s="214" t="s">
        <v>10217</v>
      </c>
      <c r="D13" s="4" t="s">
        <v>10216</v>
      </c>
      <c r="E13" s="5"/>
      <c r="F13" s="57" t="s">
        <v>1318</v>
      </c>
      <c r="G13" s="214" t="s">
        <v>10199</v>
      </c>
      <c r="H13" s="4" t="s">
        <v>1418</v>
      </c>
      <c r="I13" s="11"/>
      <c r="J13" s="42"/>
    </row>
    <row r="14" spans="1:10" ht="12">
      <c r="A14" s="214" t="s">
        <v>9839</v>
      </c>
      <c r="B14" s="214" t="s">
        <v>6411</v>
      </c>
      <c r="C14" s="214" t="s">
        <v>2212</v>
      </c>
      <c r="D14" s="4" t="s">
        <v>9840</v>
      </c>
      <c r="E14" s="4"/>
      <c r="F14" s="57" t="s">
        <v>9835</v>
      </c>
      <c r="G14" s="214" t="s">
        <v>2212</v>
      </c>
      <c r="H14" s="4" t="s">
        <v>9840</v>
      </c>
      <c r="J14" s="42"/>
    </row>
    <row r="15" spans="1:10" ht="12">
      <c r="A15" s="214" t="s">
        <v>2145</v>
      </c>
      <c r="B15" s="214" t="s">
        <v>9841</v>
      </c>
      <c r="C15" s="214" t="s">
        <v>9842</v>
      </c>
      <c r="D15" s="4" t="s">
        <v>9843</v>
      </c>
      <c r="E15" s="4"/>
      <c r="F15" s="57" t="s">
        <v>1318</v>
      </c>
      <c r="G15" s="214" t="s">
        <v>9842</v>
      </c>
      <c r="H15" s="4" t="s">
        <v>9843</v>
      </c>
      <c r="J15" s="42"/>
    </row>
    <row r="16" spans="1:10" ht="12">
      <c r="A16" s="214" t="s">
        <v>6764</v>
      </c>
      <c r="B16" s="214" t="s">
        <v>9844</v>
      </c>
      <c r="C16" s="214" t="s">
        <v>9845</v>
      </c>
      <c r="D16" s="4" t="s">
        <v>9840</v>
      </c>
      <c r="E16" s="4"/>
      <c r="F16" s="57" t="s">
        <v>9835</v>
      </c>
      <c r="G16" s="214" t="s">
        <v>9845</v>
      </c>
      <c r="H16" s="4" t="s">
        <v>9866</v>
      </c>
      <c r="J16" s="42"/>
    </row>
    <row r="17" spans="1:10" ht="34.5">
      <c r="A17" s="214" t="s">
        <v>9846</v>
      </c>
      <c r="B17" s="214" t="s">
        <v>9847</v>
      </c>
      <c r="C17" s="214" t="s">
        <v>9848</v>
      </c>
      <c r="D17" s="231" t="s">
        <v>9857</v>
      </c>
      <c r="E17" s="231"/>
      <c r="F17" s="57" t="s">
        <v>5546</v>
      </c>
      <c r="G17" s="214" t="s">
        <v>9848</v>
      </c>
      <c r="H17" s="231" t="s">
        <v>9868</v>
      </c>
      <c r="I17" s="174" t="s">
        <v>9860</v>
      </c>
      <c r="J17" s="42"/>
    </row>
    <row r="18" spans="1:10" ht="12">
      <c r="A18" s="242" t="s">
        <v>7229</v>
      </c>
      <c r="B18" s="242" t="s">
        <v>6876</v>
      </c>
      <c r="C18" s="242" t="s">
        <v>7228</v>
      </c>
      <c r="D18" s="55" t="s">
        <v>1358</v>
      </c>
      <c r="E18" s="214"/>
      <c r="F18" s="4" t="s">
        <v>1318</v>
      </c>
      <c r="G18" s="214" t="s">
        <v>9848</v>
      </c>
      <c r="H18" s="231" t="s">
        <v>9890</v>
      </c>
      <c r="J18" s="42"/>
    </row>
    <row r="19" spans="1:10" ht="12">
      <c r="A19" s="157" t="s">
        <v>3959</v>
      </c>
      <c r="B19" s="157" t="s">
        <v>4011</v>
      </c>
      <c r="C19" s="157" t="s">
        <v>3959</v>
      </c>
      <c r="D19" s="157" t="s">
        <v>2113</v>
      </c>
      <c r="E19" s="12" t="s">
        <v>3303</v>
      </c>
      <c r="F19" s="26" t="s">
        <v>1318</v>
      </c>
      <c r="G19" s="26">
        <v>0</v>
      </c>
      <c r="H19" s="26"/>
      <c r="J19" s="42"/>
    </row>
    <row r="20" spans="1:10" ht="12">
      <c r="A20" s="44" t="s">
        <v>461</v>
      </c>
      <c r="B20" s="43" t="s">
        <v>108</v>
      </c>
      <c r="C20" s="44" t="s">
        <v>461</v>
      </c>
      <c r="D20" s="5" t="s">
        <v>2133</v>
      </c>
      <c r="E20" s="12" t="s">
        <v>3303</v>
      </c>
      <c r="F20" s="26" t="s">
        <v>1318</v>
      </c>
      <c r="G20" s="26"/>
      <c r="H20" s="26"/>
      <c r="I20" s="42"/>
      <c r="J20" s="42"/>
    </row>
    <row r="21" spans="1:10" ht="12">
      <c r="A21" s="44" t="s">
        <v>462</v>
      </c>
      <c r="B21" s="43" t="s">
        <v>109</v>
      </c>
      <c r="C21" s="44" t="s">
        <v>2182</v>
      </c>
      <c r="D21" s="5" t="s">
        <v>2121</v>
      </c>
      <c r="E21" s="12" t="s">
        <v>3303</v>
      </c>
      <c r="F21" s="26" t="s">
        <v>1318</v>
      </c>
      <c r="G21" s="44" t="s">
        <v>2182</v>
      </c>
      <c r="H21" s="26" t="s">
        <v>9891</v>
      </c>
      <c r="I21" s="42"/>
    </row>
    <row r="22" spans="1:10">
      <c r="A22" s="157" t="s">
        <v>4021</v>
      </c>
      <c r="B22" s="157" t="s">
        <v>3241</v>
      </c>
      <c r="C22" s="157" t="s">
        <v>3246</v>
      </c>
      <c r="D22" s="37" t="s">
        <v>2123</v>
      </c>
      <c r="E22" s="12" t="s">
        <v>3303</v>
      </c>
      <c r="F22" s="26"/>
      <c r="G22" s="26"/>
      <c r="H22" s="26"/>
      <c r="I22" s="370"/>
    </row>
    <row r="25" spans="1:10">
      <c r="A25" s="96" t="s">
        <v>3524</v>
      </c>
      <c r="B25" s="41"/>
      <c r="C25" s="73"/>
    </row>
    <row r="26" spans="1:10">
      <c r="A26" s="96" t="s">
        <v>9862</v>
      </c>
      <c r="B26" s="73"/>
      <c r="C26" s="73"/>
    </row>
    <row r="28" spans="1:10">
      <c r="I28" s="242"/>
      <c r="J28" s="55"/>
    </row>
    <row r="29" spans="1:10">
      <c r="A29" s="57"/>
      <c r="B29" s="259"/>
      <c r="C29" s="57"/>
      <c r="D29" s="57"/>
      <c r="E29" s="5"/>
      <c r="F29" s="4"/>
      <c r="G29" s="4"/>
      <c r="H29" s="4"/>
    </row>
  </sheetData>
  <phoneticPr fontId="2" type="noConversion"/>
  <hyperlinks>
    <hyperlink ref="J9"/>
    <hyperlink ref="J10"/>
    <hyperlink ref="J11"/>
    <hyperlink ref="J12"/>
    <hyperlink ref="J14"/>
    <hyperlink ref="J15"/>
    <hyperlink ref="J20"/>
    <hyperlink ref="B1" location="目录!A1" display="返回目录"/>
  </hyperlink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activeCell="B1" sqref="B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3"/>
      <c r="B3" s="231" t="s">
        <v>9864</v>
      </c>
      <c r="C3" s="236" t="s">
        <v>9865</v>
      </c>
      <c r="D3" s="43"/>
      <c r="E3" s="43"/>
      <c r="F3" s="44"/>
      <c r="G3" s="44"/>
      <c r="H3" s="44"/>
      <c r="I3" s="44"/>
    </row>
    <row r="4" spans="1:10">
      <c r="A4" s="22" t="s">
        <v>2407</v>
      </c>
      <c r="B4" s="44"/>
      <c r="C4" s="44"/>
      <c r="D4" s="43"/>
      <c r="E4" s="43"/>
      <c r="F4" s="44"/>
      <c r="G4" s="44"/>
      <c r="H4" s="44"/>
      <c r="I4" s="44"/>
    </row>
    <row r="5" spans="1:10">
      <c r="A5" s="43"/>
      <c r="B5" s="231" t="s">
        <v>9985</v>
      </c>
      <c r="C5" s="236" t="s">
        <v>10191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9987</v>
      </c>
      <c r="B8" s="259" t="s">
        <v>9986</v>
      </c>
      <c r="C8" s="57" t="s">
        <v>9983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9893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9871</v>
      </c>
      <c r="B10" s="214" t="s">
        <v>9872</v>
      </c>
      <c r="C10" s="214" t="s">
        <v>5493</v>
      </c>
      <c r="D10" s="5" t="s">
        <v>9870</v>
      </c>
      <c r="E10" s="231"/>
      <c r="F10" s="4" t="s">
        <v>9835</v>
      </c>
      <c r="G10" s="214" t="s">
        <v>5493</v>
      </c>
      <c r="H10" s="5" t="s">
        <v>9834</v>
      </c>
      <c r="J10" s="42"/>
    </row>
    <row r="11" spans="1:10" ht="12">
      <c r="A11" s="214" t="s">
        <v>9873</v>
      </c>
      <c r="B11" s="214" t="s">
        <v>9874</v>
      </c>
      <c r="C11" s="214" t="s">
        <v>9875</v>
      </c>
      <c r="D11" s="4" t="s">
        <v>9876</v>
      </c>
      <c r="E11" s="4"/>
      <c r="F11" s="57" t="s">
        <v>9835</v>
      </c>
      <c r="G11" s="214" t="s">
        <v>9875</v>
      </c>
      <c r="H11" s="4" t="s">
        <v>9838</v>
      </c>
      <c r="J11" s="42"/>
    </row>
    <row r="12" spans="1:10" ht="12">
      <c r="A12" s="214" t="s">
        <v>9877</v>
      </c>
      <c r="B12" s="214" t="s">
        <v>9878</v>
      </c>
      <c r="C12" s="214" t="s">
        <v>9879</v>
      </c>
      <c r="D12" s="4" t="s">
        <v>9876</v>
      </c>
      <c r="E12" s="5"/>
      <c r="F12" s="57" t="s">
        <v>9835</v>
      </c>
      <c r="G12" s="214" t="s">
        <v>9879</v>
      </c>
      <c r="H12" s="4" t="s">
        <v>9859</v>
      </c>
      <c r="I12" s="11"/>
      <c r="J12" s="42"/>
    </row>
    <row r="13" spans="1:10" ht="12">
      <c r="A13" s="214" t="s">
        <v>9880</v>
      </c>
      <c r="B13" s="214" t="s">
        <v>9881</v>
      </c>
      <c r="C13" s="214" t="s">
        <v>9882</v>
      </c>
      <c r="D13" s="4" t="s">
        <v>9840</v>
      </c>
      <c r="E13" s="4"/>
      <c r="F13" s="57" t="s">
        <v>9835</v>
      </c>
      <c r="G13" s="214" t="s">
        <v>9882</v>
      </c>
      <c r="H13" s="4" t="s">
        <v>9840</v>
      </c>
      <c r="J13" s="42"/>
    </row>
    <row r="14" spans="1:10" ht="12">
      <c r="A14" s="214" t="s">
        <v>9883</v>
      </c>
      <c r="B14" s="214" t="s">
        <v>9884</v>
      </c>
      <c r="C14" s="214" t="s">
        <v>9885</v>
      </c>
      <c r="D14" s="4" t="s">
        <v>9886</v>
      </c>
      <c r="E14" s="4"/>
      <c r="F14" s="57" t="s">
        <v>9835</v>
      </c>
      <c r="G14" s="214" t="s">
        <v>9885</v>
      </c>
      <c r="H14" s="4" t="s">
        <v>9843</v>
      </c>
      <c r="J14" s="42"/>
    </row>
    <row r="15" spans="1:10" ht="12">
      <c r="A15" s="214" t="s">
        <v>9887</v>
      </c>
      <c r="B15" s="214" t="s">
        <v>9888</v>
      </c>
      <c r="C15" s="214" t="s">
        <v>9889</v>
      </c>
      <c r="D15" s="231" t="s">
        <v>9843</v>
      </c>
      <c r="E15" s="231"/>
      <c r="F15" s="57" t="s">
        <v>5546</v>
      </c>
      <c r="G15" s="214" t="s">
        <v>9889</v>
      </c>
      <c r="H15" s="4" t="s">
        <v>9866</v>
      </c>
      <c r="J15" s="42"/>
    </row>
    <row r="16" spans="1:10" ht="12">
      <c r="A16" s="157" t="s">
        <v>3959</v>
      </c>
      <c r="B16" s="157" t="s">
        <v>4011</v>
      </c>
      <c r="C16" s="157" t="s">
        <v>3959</v>
      </c>
      <c r="D16" s="157" t="s">
        <v>2113</v>
      </c>
      <c r="E16" s="12" t="s">
        <v>3303</v>
      </c>
      <c r="F16" s="26" t="s">
        <v>1318</v>
      </c>
      <c r="G16" s="26">
        <v>0</v>
      </c>
      <c r="H16" s="26"/>
      <c r="J16" s="42"/>
    </row>
    <row r="17" spans="1:10" ht="12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  <c r="J17" s="42"/>
    </row>
    <row r="18" spans="1:10" ht="12">
      <c r="A18" s="44" t="s">
        <v>461</v>
      </c>
      <c r="B18" s="43" t="s">
        <v>108</v>
      </c>
      <c r="C18" s="44" t="s">
        <v>461</v>
      </c>
      <c r="D18" s="5" t="s">
        <v>2133</v>
      </c>
      <c r="E18" s="12" t="s">
        <v>3303</v>
      </c>
      <c r="F18" s="26" t="s">
        <v>1318</v>
      </c>
      <c r="G18" s="26"/>
      <c r="H18" s="26"/>
      <c r="I18" s="42"/>
      <c r="J18" s="42"/>
    </row>
    <row r="19" spans="1:10" ht="12">
      <c r="A19" s="44" t="s">
        <v>462</v>
      </c>
      <c r="B19" s="43" t="s">
        <v>109</v>
      </c>
      <c r="C19" s="44" t="s">
        <v>2182</v>
      </c>
      <c r="D19" s="5" t="s">
        <v>2121</v>
      </c>
      <c r="E19" s="12" t="s">
        <v>3303</v>
      </c>
      <c r="F19" s="26" t="s">
        <v>1318</v>
      </c>
      <c r="G19" s="44" t="s">
        <v>2182</v>
      </c>
      <c r="H19" s="26" t="s">
        <v>9891</v>
      </c>
      <c r="I19" s="42"/>
    </row>
    <row r="20" spans="1:10">
      <c r="A20" s="157" t="s">
        <v>4021</v>
      </c>
      <c r="B20" s="157" t="s">
        <v>3241</v>
      </c>
      <c r="C20" s="157" t="s">
        <v>3246</v>
      </c>
      <c r="D20" s="37" t="s">
        <v>2123</v>
      </c>
      <c r="E20" s="12" t="s">
        <v>3303</v>
      </c>
      <c r="F20" s="26"/>
      <c r="G20" s="26"/>
      <c r="H20" s="26"/>
      <c r="I20" s="370"/>
    </row>
    <row r="23" spans="1:10">
      <c r="A23" s="96" t="s">
        <v>3524</v>
      </c>
      <c r="B23" s="41"/>
      <c r="C23" s="73"/>
    </row>
    <row r="24" spans="1:10">
      <c r="A24" s="96" t="s">
        <v>9894</v>
      </c>
      <c r="B24" s="73"/>
      <c r="C24" s="73"/>
    </row>
    <row r="25" spans="1:10">
      <c r="A25" s="148" t="s">
        <v>9895</v>
      </c>
    </row>
    <row r="27" spans="1:10">
      <c r="A27" s="57"/>
      <c r="B27" s="259"/>
      <c r="C27" s="57"/>
      <c r="D27" s="57"/>
      <c r="E27" s="5"/>
      <c r="F27" s="4"/>
      <c r="G27" s="4"/>
      <c r="H27" s="4"/>
    </row>
  </sheetData>
  <phoneticPr fontId="2" type="noConversion"/>
  <hyperlinks>
    <hyperlink ref="J10"/>
    <hyperlink ref="J11"/>
    <hyperlink ref="J12"/>
    <hyperlink ref="J13"/>
    <hyperlink ref="J14"/>
    <hyperlink ref="J18"/>
    <hyperlink ref="B1" location="目录!A1" display="返回目录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B5" sqref="B5:C5"/>
    </sheetView>
  </sheetViews>
  <sheetFormatPr defaultColWidth="9" defaultRowHeight="11.5"/>
  <cols>
    <col min="1" max="1" width="12.33203125" style="148" customWidth="1"/>
    <col min="2" max="2" width="15.58203125" style="148" customWidth="1"/>
    <col min="3" max="3" width="17.5" style="174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4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4"/>
      <c r="D2" s="43"/>
      <c r="E2" s="43"/>
      <c r="F2" s="43"/>
      <c r="G2" s="43"/>
      <c r="H2" s="43"/>
      <c r="I2" s="44"/>
    </row>
    <row r="3" spans="1:10" ht="23">
      <c r="A3" s="4"/>
      <c r="B3" s="4" t="s">
        <v>9912</v>
      </c>
      <c r="C3" s="174" t="s">
        <v>9897</v>
      </c>
      <c r="D3" s="43"/>
      <c r="E3" s="43"/>
      <c r="F3" s="44"/>
      <c r="G3" s="44"/>
      <c r="H3" s="44"/>
      <c r="I3" s="44"/>
    </row>
    <row r="4" spans="1:10">
      <c r="A4" s="235" t="s">
        <v>2407</v>
      </c>
      <c r="B4" s="231"/>
      <c r="C4" s="236"/>
      <c r="D4" s="43"/>
      <c r="E4" s="43"/>
      <c r="F4" s="44"/>
      <c r="G4" s="44"/>
      <c r="H4" s="44"/>
      <c r="I4" s="44"/>
    </row>
    <row r="5" spans="1:10">
      <c r="A5" s="231"/>
      <c r="B5" s="231" t="s">
        <v>10020</v>
      </c>
      <c r="C5" s="174" t="s">
        <v>9988</v>
      </c>
      <c r="D5" s="43"/>
      <c r="E5" s="43"/>
      <c r="F5" s="44"/>
      <c r="G5" s="44"/>
      <c r="H5" s="44"/>
      <c r="I5" s="44"/>
    </row>
    <row r="6" spans="1:10">
      <c r="A6" s="43"/>
      <c r="B6" s="43"/>
      <c r="C6" s="44"/>
      <c r="D6" s="43"/>
      <c r="E6" s="43"/>
      <c r="F6" s="43"/>
      <c r="G6" s="43"/>
      <c r="H6" s="43"/>
      <c r="I6" s="44"/>
    </row>
    <row r="7" spans="1:10">
      <c r="B7" s="45" t="s">
        <v>239</v>
      </c>
      <c r="C7" s="49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9989</v>
      </c>
      <c r="B8" s="259" t="s">
        <v>10021</v>
      </c>
      <c r="C8" s="57" t="s">
        <v>10192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9910</v>
      </c>
      <c r="B9" s="214" t="s">
        <v>9911</v>
      </c>
      <c r="C9" s="216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174" t="s">
        <v>9909</v>
      </c>
    </row>
    <row r="10" spans="1:10" ht="12">
      <c r="A10" s="231" t="s">
        <v>9898</v>
      </c>
      <c r="B10" s="231" t="s">
        <v>9899</v>
      </c>
      <c r="C10" s="236" t="s">
        <v>9900</v>
      </c>
      <c r="D10" s="5" t="s">
        <v>4797</v>
      </c>
      <c r="E10" s="5"/>
      <c r="F10" s="4" t="s">
        <v>1318</v>
      </c>
      <c r="G10" s="231" t="s">
        <v>9900</v>
      </c>
      <c r="H10" s="5" t="s">
        <v>4797</v>
      </c>
      <c r="J10" s="42"/>
    </row>
    <row r="11" spans="1:10" ht="12">
      <c r="A11" s="231" t="s">
        <v>9901</v>
      </c>
      <c r="B11" s="231" t="s">
        <v>9902</v>
      </c>
      <c r="C11" s="236" t="s">
        <v>9903</v>
      </c>
      <c r="D11" s="5" t="s">
        <v>9904</v>
      </c>
      <c r="E11" s="231"/>
      <c r="F11" s="4" t="s">
        <v>9835</v>
      </c>
      <c r="G11" s="231" t="s">
        <v>9903</v>
      </c>
      <c r="H11" s="5" t="s">
        <v>9904</v>
      </c>
      <c r="J11" s="42"/>
    </row>
    <row r="12" spans="1:10" ht="12">
      <c r="A12" s="231" t="s">
        <v>9905</v>
      </c>
      <c r="B12" s="231" t="s">
        <v>9906</v>
      </c>
      <c r="C12" s="236" t="s">
        <v>9907</v>
      </c>
      <c r="D12" s="4" t="s">
        <v>1338</v>
      </c>
      <c r="E12" s="4"/>
      <c r="F12" s="57" t="s">
        <v>9835</v>
      </c>
      <c r="G12" s="231" t="s">
        <v>9907</v>
      </c>
      <c r="H12" s="4" t="s">
        <v>1338</v>
      </c>
      <c r="J12" s="42"/>
    </row>
    <row r="13" spans="1:10" ht="12">
      <c r="A13" s="157" t="s">
        <v>3959</v>
      </c>
      <c r="B13" s="157" t="s">
        <v>4011</v>
      </c>
      <c r="C13" s="157" t="s">
        <v>3959</v>
      </c>
      <c r="D13" s="157" t="s">
        <v>2113</v>
      </c>
      <c r="E13" s="12" t="s">
        <v>3303</v>
      </c>
      <c r="F13" s="26" t="s">
        <v>1318</v>
      </c>
      <c r="G13" s="26">
        <v>0</v>
      </c>
      <c r="H13" s="26"/>
      <c r="I13" s="11"/>
      <c r="J13" s="42"/>
    </row>
    <row r="14" spans="1:10" ht="12">
      <c r="A14" s="44" t="s">
        <v>2616</v>
      </c>
      <c r="B14" s="44" t="s">
        <v>107</v>
      </c>
      <c r="C14" s="44" t="s">
        <v>2181</v>
      </c>
      <c r="D14" s="5" t="s">
        <v>2120</v>
      </c>
      <c r="E14" s="73"/>
      <c r="F14" s="57" t="s">
        <v>1318</v>
      </c>
      <c r="G14" s="4" t="s">
        <v>3373</v>
      </c>
      <c r="H14" s="5" t="s">
        <v>2126</v>
      </c>
      <c r="I14" s="11"/>
      <c r="J14" s="42"/>
    </row>
    <row r="15" spans="1:10" ht="12">
      <c r="A15" s="44" t="s">
        <v>461</v>
      </c>
      <c r="B15" s="43" t="s">
        <v>108</v>
      </c>
      <c r="C15" s="44" t="s">
        <v>461</v>
      </c>
      <c r="D15" s="5" t="s">
        <v>2133</v>
      </c>
      <c r="E15" s="12" t="s">
        <v>3303</v>
      </c>
      <c r="F15" s="26" t="s">
        <v>1318</v>
      </c>
      <c r="G15" s="26"/>
      <c r="H15" s="26"/>
      <c r="J15" s="42"/>
    </row>
    <row r="16" spans="1:10" ht="12">
      <c r="A16" s="44" t="s">
        <v>462</v>
      </c>
      <c r="B16" s="43" t="s">
        <v>109</v>
      </c>
      <c r="C16" s="44" t="s">
        <v>2182</v>
      </c>
      <c r="D16" s="5" t="s">
        <v>2121</v>
      </c>
      <c r="E16" s="12" t="s">
        <v>3303</v>
      </c>
      <c r="F16" s="26" t="s">
        <v>1318</v>
      </c>
      <c r="G16" s="44" t="s">
        <v>2182</v>
      </c>
      <c r="H16" s="26" t="s">
        <v>9891</v>
      </c>
      <c r="J16" s="42"/>
    </row>
    <row r="17" spans="1:10" ht="12">
      <c r="A17" s="157" t="s">
        <v>4021</v>
      </c>
      <c r="B17" s="157" t="s">
        <v>3241</v>
      </c>
      <c r="C17" s="157" t="s">
        <v>3246</v>
      </c>
      <c r="D17" s="37" t="s">
        <v>2123</v>
      </c>
      <c r="E17" s="12" t="s">
        <v>3303</v>
      </c>
      <c r="F17" s="26"/>
      <c r="G17" s="26"/>
      <c r="H17" s="26"/>
      <c r="J17" s="42"/>
    </row>
    <row r="18" spans="1:10" ht="12">
      <c r="J18" s="42"/>
    </row>
    <row r="19" spans="1:10" ht="12">
      <c r="I19" s="42"/>
      <c r="J19" s="42"/>
    </row>
    <row r="20" spans="1:10" ht="12">
      <c r="A20" s="96" t="s">
        <v>3524</v>
      </c>
      <c r="B20" s="41"/>
      <c r="C20" s="41"/>
      <c r="I20" s="42"/>
    </row>
    <row r="21" spans="1:10">
      <c r="A21" s="96" t="s">
        <v>9894</v>
      </c>
      <c r="B21" s="73"/>
      <c r="C21" s="41"/>
      <c r="I21" s="370"/>
    </row>
    <row r="22" spans="1:10">
      <c r="A22" s="148" t="s">
        <v>9913</v>
      </c>
    </row>
    <row r="28" spans="1:10">
      <c r="A28" s="57"/>
      <c r="B28" s="259"/>
      <c r="C28" s="57"/>
      <c r="D28" s="57"/>
      <c r="E28" s="5"/>
      <c r="F28" s="4"/>
      <c r="G28" s="4"/>
      <c r="H28" s="4"/>
    </row>
    <row r="29" spans="1:10">
      <c r="A29" s="4"/>
      <c r="B29" s="231"/>
      <c r="C29" s="236"/>
      <c r="D29" s="5"/>
    </row>
  </sheetData>
  <phoneticPr fontId="2" type="noConversion"/>
  <hyperlinks>
    <hyperlink ref="J10"/>
    <hyperlink ref="J11"/>
    <hyperlink ref="J12"/>
    <hyperlink ref="J13"/>
    <hyperlink ref="J15"/>
    <hyperlink ref="J16"/>
    <hyperlink ref="J19"/>
    <hyperlink ref="B1" location="目录!A1" display="返回目录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activeCell="B5" sqref="B5:C5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3"/>
      <c r="B3" s="231" t="s">
        <v>9800</v>
      </c>
      <c r="C3" s="236" t="s">
        <v>9914</v>
      </c>
      <c r="D3" s="43"/>
      <c r="E3" s="43"/>
      <c r="F3" s="44"/>
      <c r="G3" s="44"/>
      <c r="H3" s="44"/>
      <c r="I3" s="44"/>
    </row>
    <row r="4" spans="1:10">
      <c r="A4" s="22" t="s">
        <v>2407</v>
      </c>
      <c r="B4" s="44"/>
      <c r="C4" s="44"/>
      <c r="D4" s="43"/>
      <c r="E4" s="43"/>
      <c r="F4" s="44"/>
      <c r="G4" s="44"/>
      <c r="H4" s="44"/>
      <c r="I4" s="44"/>
    </row>
    <row r="5" spans="1:10" ht="23">
      <c r="A5" s="43"/>
      <c r="B5" s="231" t="s">
        <v>9800</v>
      </c>
      <c r="C5" s="236" t="s">
        <v>9990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9991</v>
      </c>
      <c r="B8" s="259" t="s">
        <v>10019</v>
      </c>
      <c r="C8" s="57" t="s">
        <v>9992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10015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9915</v>
      </c>
      <c r="B10" s="214" t="s">
        <v>9916</v>
      </c>
      <c r="C10" s="214" t="s">
        <v>9917</v>
      </c>
      <c r="D10" s="5" t="s">
        <v>9918</v>
      </c>
      <c r="E10" s="231"/>
      <c r="F10" s="4" t="s">
        <v>1318</v>
      </c>
      <c r="G10" s="214" t="s">
        <v>9917</v>
      </c>
      <c r="H10" s="5" t="s">
        <v>9918</v>
      </c>
      <c r="J10" s="42"/>
    </row>
    <row r="11" spans="1:10" ht="12">
      <c r="A11" s="214" t="s">
        <v>9919</v>
      </c>
      <c r="B11" s="214" t="s">
        <v>9920</v>
      </c>
      <c r="C11" s="214" t="s">
        <v>9921</v>
      </c>
      <c r="D11" s="4" t="s">
        <v>4797</v>
      </c>
      <c r="E11" s="4"/>
      <c r="F11" s="57" t="s">
        <v>9923</v>
      </c>
      <c r="G11" s="214" t="s">
        <v>9921</v>
      </c>
      <c r="H11" s="4" t="s">
        <v>4797</v>
      </c>
      <c r="J11" s="42"/>
    </row>
    <row r="12" spans="1:10" ht="12">
      <c r="A12" s="214" t="s">
        <v>9924</v>
      </c>
      <c r="B12" s="214" t="s">
        <v>9925</v>
      </c>
      <c r="C12" s="214" t="s">
        <v>9926</v>
      </c>
      <c r="D12" s="4" t="s">
        <v>9918</v>
      </c>
      <c r="E12" s="5"/>
      <c r="F12" s="57" t="s">
        <v>9835</v>
      </c>
      <c r="G12" s="214" t="s">
        <v>9926</v>
      </c>
      <c r="H12" s="4" t="s">
        <v>9918</v>
      </c>
      <c r="I12" s="11"/>
      <c r="J12" s="42"/>
    </row>
    <row r="13" spans="1:10" ht="12">
      <c r="A13" s="214" t="s">
        <v>9927</v>
      </c>
      <c r="B13" s="214" t="s">
        <v>9928</v>
      </c>
      <c r="C13" s="214" t="s">
        <v>9929</v>
      </c>
      <c r="D13" s="4" t="s">
        <v>1907</v>
      </c>
      <c r="E13" s="4"/>
      <c r="F13" s="57" t="s">
        <v>9923</v>
      </c>
      <c r="G13" s="214" t="s">
        <v>9929</v>
      </c>
      <c r="H13" s="4" t="s">
        <v>1907</v>
      </c>
      <c r="J13" s="42"/>
    </row>
    <row r="14" spans="1:10" ht="12">
      <c r="A14" s="214" t="s">
        <v>9930</v>
      </c>
      <c r="B14" s="214" t="s">
        <v>9931</v>
      </c>
      <c r="C14" s="214" t="s">
        <v>9932</v>
      </c>
      <c r="D14" s="4" t="s">
        <v>9843</v>
      </c>
      <c r="E14" s="4"/>
      <c r="F14" s="57" t="s">
        <v>1318</v>
      </c>
      <c r="G14" s="214" t="s">
        <v>9932</v>
      </c>
      <c r="H14" s="4" t="s">
        <v>9843</v>
      </c>
      <c r="J14" s="42"/>
    </row>
    <row r="15" spans="1:10" ht="12">
      <c r="A15" s="214" t="s">
        <v>9883</v>
      </c>
      <c r="B15" s="214" t="s">
        <v>9884</v>
      </c>
      <c r="C15" s="214" t="s">
        <v>9934</v>
      </c>
      <c r="D15" s="4" t="s">
        <v>9886</v>
      </c>
      <c r="E15" s="231"/>
      <c r="F15" s="57" t="s">
        <v>5546</v>
      </c>
      <c r="G15" s="214" t="s">
        <v>9934</v>
      </c>
      <c r="H15" s="4" t="s">
        <v>9886</v>
      </c>
      <c r="J15" s="42"/>
    </row>
    <row r="16" spans="1:10" ht="12">
      <c r="A16" s="157" t="s">
        <v>3959</v>
      </c>
      <c r="B16" s="157" t="s">
        <v>4011</v>
      </c>
      <c r="C16" s="157" t="s">
        <v>3959</v>
      </c>
      <c r="D16" s="157" t="s">
        <v>2113</v>
      </c>
      <c r="E16" s="12" t="s">
        <v>3303</v>
      </c>
      <c r="F16" s="26" t="s">
        <v>1318</v>
      </c>
      <c r="G16" s="26">
        <v>0</v>
      </c>
      <c r="H16" s="26"/>
      <c r="J16" s="42"/>
    </row>
    <row r="17" spans="1:10" ht="12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  <c r="J17" s="42"/>
    </row>
    <row r="18" spans="1:10" ht="12">
      <c r="A18" s="44" t="s">
        <v>461</v>
      </c>
      <c r="B18" s="43" t="s">
        <v>108</v>
      </c>
      <c r="C18" s="44" t="s">
        <v>461</v>
      </c>
      <c r="D18" s="5" t="s">
        <v>2133</v>
      </c>
      <c r="E18" s="12" t="s">
        <v>3303</v>
      </c>
      <c r="F18" s="26" t="s">
        <v>1318</v>
      </c>
      <c r="G18" s="26"/>
      <c r="H18" s="26"/>
      <c r="I18" s="42"/>
      <c r="J18" s="42"/>
    </row>
    <row r="19" spans="1:10" ht="12">
      <c r="A19" s="44" t="s">
        <v>462</v>
      </c>
      <c r="B19" s="43" t="s">
        <v>109</v>
      </c>
      <c r="C19" s="44" t="s">
        <v>2182</v>
      </c>
      <c r="D19" s="5" t="s">
        <v>2121</v>
      </c>
      <c r="E19" s="12" t="s">
        <v>3303</v>
      </c>
      <c r="F19" s="26" t="s">
        <v>1318</v>
      </c>
      <c r="G19" s="44" t="s">
        <v>2182</v>
      </c>
      <c r="H19" s="26" t="s">
        <v>9891</v>
      </c>
      <c r="I19" s="42"/>
    </row>
    <row r="20" spans="1:10">
      <c r="A20" s="157" t="s">
        <v>4021</v>
      </c>
      <c r="B20" s="157" t="s">
        <v>3241</v>
      </c>
      <c r="C20" s="157" t="s">
        <v>3246</v>
      </c>
      <c r="D20" s="37" t="s">
        <v>2123</v>
      </c>
      <c r="E20" s="12" t="s">
        <v>3303</v>
      </c>
      <c r="F20" s="26"/>
      <c r="G20" s="26"/>
      <c r="H20" s="26"/>
      <c r="I20" s="370"/>
    </row>
    <row r="23" spans="1:10">
      <c r="A23" s="96" t="s">
        <v>3524</v>
      </c>
      <c r="B23" s="41"/>
      <c r="C23" s="73"/>
    </row>
    <row r="24" spans="1:10">
      <c r="A24" s="96" t="s">
        <v>9894</v>
      </c>
      <c r="B24" s="73"/>
      <c r="C24" s="73"/>
    </row>
    <row r="25" spans="1:10">
      <c r="A25" s="148" t="s">
        <v>9935</v>
      </c>
    </row>
    <row r="27" spans="1:10">
      <c r="A27" s="57"/>
      <c r="B27" s="259"/>
      <c r="C27" s="57"/>
      <c r="D27" s="57"/>
      <c r="E27" s="5"/>
      <c r="F27" s="4"/>
      <c r="G27" s="4"/>
      <c r="H27" s="4"/>
    </row>
  </sheetData>
  <phoneticPr fontId="2" type="noConversion"/>
  <hyperlinks>
    <hyperlink ref="J10"/>
    <hyperlink ref="J11"/>
    <hyperlink ref="J12"/>
    <hyperlink ref="J13"/>
    <hyperlink ref="J14"/>
    <hyperlink ref="J18"/>
    <hyperlink ref="B1" location="目录!A1" display="返回目录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opLeftCell="A4" workbookViewId="0">
      <selection activeCell="C15" sqref="C15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"/>
      <c r="B3" s="4" t="s">
        <v>9936</v>
      </c>
      <c r="C3" s="236" t="s">
        <v>9938</v>
      </c>
      <c r="D3" s="43"/>
      <c r="E3" s="43"/>
      <c r="F3" s="44"/>
      <c r="G3" s="44"/>
      <c r="H3" s="44"/>
      <c r="I3" s="44"/>
    </row>
    <row r="4" spans="1:10">
      <c r="A4" s="235" t="s">
        <v>9937</v>
      </c>
      <c r="B4" s="231"/>
      <c r="C4" s="236"/>
      <c r="D4" s="43"/>
      <c r="E4" s="43"/>
      <c r="F4" s="44"/>
      <c r="G4" s="44"/>
      <c r="H4" s="44"/>
      <c r="I4" s="44"/>
    </row>
    <row r="5" spans="1:10" ht="23">
      <c r="A5" s="231"/>
      <c r="B5" s="231" t="s">
        <v>10017</v>
      </c>
      <c r="C5" s="236" t="s">
        <v>9939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10194</v>
      </c>
      <c r="B8" s="259" t="s">
        <v>10018</v>
      </c>
      <c r="C8" s="57" t="s">
        <v>10193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1421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9941</v>
      </c>
      <c r="B10" s="214" t="s">
        <v>9942</v>
      </c>
      <c r="C10" s="214" t="s">
        <v>9943</v>
      </c>
      <c r="D10" s="5" t="s">
        <v>9944</v>
      </c>
      <c r="E10" s="4" t="s">
        <v>9945</v>
      </c>
      <c r="F10" s="4" t="s">
        <v>9946</v>
      </c>
      <c r="G10" s="214" t="s">
        <v>9943</v>
      </c>
      <c r="H10" s="5" t="s">
        <v>9944</v>
      </c>
      <c r="J10" s="42"/>
    </row>
    <row r="11" spans="1:10" ht="12">
      <c r="A11" s="214" t="s">
        <v>9947</v>
      </c>
      <c r="B11" s="214" t="s">
        <v>9948</v>
      </c>
      <c r="C11" s="214" t="s">
        <v>9949</v>
      </c>
      <c r="D11" s="4" t="s">
        <v>9950</v>
      </c>
      <c r="E11" s="4"/>
      <c r="F11" s="57" t="s">
        <v>9951</v>
      </c>
      <c r="G11" s="214" t="s">
        <v>9949</v>
      </c>
      <c r="H11" s="4" t="s">
        <v>9950</v>
      </c>
      <c r="J11" s="42"/>
    </row>
    <row r="12" spans="1:10" ht="12">
      <c r="A12" s="214" t="s">
        <v>9952</v>
      </c>
      <c r="B12" s="214" t="s">
        <v>9953</v>
      </c>
      <c r="C12" s="214" t="s">
        <v>9954</v>
      </c>
      <c r="D12" s="4" t="s">
        <v>9955</v>
      </c>
      <c r="E12" s="5"/>
      <c r="F12" s="57" t="s">
        <v>9951</v>
      </c>
      <c r="G12" s="214" t="s">
        <v>9954</v>
      </c>
      <c r="H12" s="4" t="s">
        <v>9955</v>
      </c>
      <c r="I12" s="11"/>
      <c r="J12" s="42"/>
    </row>
    <row r="13" spans="1:10" ht="12">
      <c r="A13" s="214" t="s">
        <v>9956</v>
      </c>
      <c r="B13" s="214" t="s">
        <v>9957</v>
      </c>
      <c r="C13" s="214" t="s">
        <v>10207</v>
      </c>
      <c r="D13" s="4" t="s">
        <v>9959</v>
      </c>
      <c r="E13" s="4"/>
      <c r="F13" s="57" t="s">
        <v>9960</v>
      </c>
      <c r="G13" s="214" t="s">
        <v>9958</v>
      </c>
      <c r="H13" s="4" t="s">
        <v>9959</v>
      </c>
      <c r="J13" s="42"/>
    </row>
    <row r="14" spans="1:10" ht="12">
      <c r="A14" s="214" t="s">
        <v>10209</v>
      </c>
      <c r="B14" s="214" t="s">
        <v>9961</v>
      </c>
      <c r="C14" s="214" t="s">
        <v>10208</v>
      </c>
      <c r="D14" s="4" t="s">
        <v>9962</v>
      </c>
      <c r="E14" s="4"/>
      <c r="F14" s="57" t="s">
        <v>9963</v>
      </c>
      <c r="G14" s="214" t="s">
        <v>10208</v>
      </c>
      <c r="H14" s="4" t="s">
        <v>9962</v>
      </c>
      <c r="J14" s="42"/>
    </row>
    <row r="15" spans="1:10" ht="12">
      <c r="A15" s="214" t="s">
        <v>9964</v>
      </c>
      <c r="B15" s="214" t="s">
        <v>9965</v>
      </c>
      <c r="C15" s="214" t="s">
        <v>9966</v>
      </c>
      <c r="D15" s="4" t="s">
        <v>9955</v>
      </c>
      <c r="E15" s="231"/>
      <c r="F15" s="57" t="s">
        <v>5546</v>
      </c>
      <c r="G15" s="214" t="s">
        <v>9966</v>
      </c>
      <c r="H15" s="4" t="s">
        <v>9955</v>
      </c>
      <c r="J15" s="42"/>
    </row>
    <row r="16" spans="1:10" ht="12">
      <c r="A16" s="214" t="s">
        <v>9967</v>
      </c>
      <c r="B16" s="214" t="s">
        <v>9968</v>
      </c>
      <c r="C16" s="214" t="s">
        <v>9969</v>
      </c>
      <c r="D16" s="231" t="s">
        <v>9940</v>
      </c>
      <c r="E16" s="231"/>
      <c r="F16" s="57" t="s">
        <v>5546</v>
      </c>
      <c r="G16" s="214" t="s">
        <v>9969</v>
      </c>
      <c r="H16" s="231" t="s">
        <v>9940</v>
      </c>
      <c r="J16" s="42"/>
    </row>
    <row r="17" spans="1:10" ht="12">
      <c r="A17" s="214" t="s">
        <v>9970</v>
      </c>
      <c r="B17" s="214" t="s">
        <v>9971</v>
      </c>
      <c r="C17" s="214" t="s">
        <v>9972</v>
      </c>
      <c r="D17" s="231" t="s">
        <v>9940</v>
      </c>
      <c r="E17" s="231"/>
      <c r="F17" s="57" t="s">
        <v>5546</v>
      </c>
      <c r="G17" s="214" t="s">
        <v>9972</v>
      </c>
      <c r="H17" s="231" t="s">
        <v>9940</v>
      </c>
      <c r="I17" s="42"/>
      <c r="J17" s="42"/>
    </row>
    <row r="18" spans="1:10" ht="12">
      <c r="A18" s="214" t="s">
        <v>9973</v>
      </c>
      <c r="B18" s="214" t="s">
        <v>9974</v>
      </c>
      <c r="C18" s="214" t="s">
        <v>9975</v>
      </c>
      <c r="D18" s="231" t="s">
        <v>9976</v>
      </c>
      <c r="E18" s="231"/>
      <c r="F18" s="57" t="s">
        <v>5546</v>
      </c>
      <c r="G18" s="214" t="s">
        <v>9975</v>
      </c>
      <c r="H18" s="231" t="s">
        <v>9976</v>
      </c>
      <c r="I18" s="42"/>
    </row>
    <row r="19" spans="1:10">
      <c r="A19" s="214" t="s">
        <v>9977</v>
      </c>
      <c r="B19" s="214" t="s">
        <v>9978</v>
      </c>
      <c r="C19" s="214" t="s">
        <v>9979</v>
      </c>
      <c r="D19" s="4" t="s">
        <v>9980</v>
      </c>
      <c r="E19" s="231"/>
      <c r="F19" s="57" t="s">
        <v>5546</v>
      </c>
      <c r="G19" s="214" t="s">
        <v>9979</v>
      </c>
      <c r="H19" s="4" t="s">
        <v>9980</v>
      </c>
      <c r="I19" s="370"/>
    </row>
    <row r="20" spans="1:10">
      <c r="A20" s="214" t="s">
        <v>9905</v>
      </c>
      <c r="B20" s="214" t="s">
        <v>9981</v>
      </c>
      <c r="C20" s="214" t="s">
        <v>9889</v>
      </c>
      <c r="D20" s="231" t="s">
        <v>9982</v>
      </c>
      <c r="E20" s="231"/>
      <c r="F20" s="57" t="s">
        <v>5546</v>
      </c>
      <c r="G20" s="214" t="s">
        <v>9889</v>
      </c>
      <c r="H20" s="231" t="s">
        <v>9982</v>
      </c>
    </row>
    <row r="21" spans="1:10">
      <c r="A21" s="157" t="s">
        <v>3959</v>
      </c>
      <c r="B21" s="157" t="s">
        <v>4011</v>
      </c>
      <c r="C21" s="157" t="s">
        <v>3959</v>
      </c>
      <c r="D21" s="157" t="s">
        <v>2113</v>
      </c>
      <c r="E21" s="12" t="s">
        <v>3303</v>
      </c>
      <c r="F21" s="26" t="s">
        <v>1318</v>
      </c>
      <c r="G21" s="26">
        <v>0</v>
      </c>
      <c r="H21" s="26"/>
    </row>
    <row r="22" spans="1:10">
      <c r="A22" s="44" t="s">
        <v>2616</v>
      </c>
      <c r="B22" s="44" t="s">
        <v>107</v>
      </c>
      <c r="C22" s="44" t="s">
        <v>2181</v>
      </c>
      <c r="D22" s="5" t="s">
        <v>2120</v>
      </c>
      <c r="E22" s="73"/>
      <c r="F22" s="57" t="s">
        <v>1318</v>
      </c>
      <c r="G22" s="4" t="s">
        <v>3373</v>
      </c>
      <c r="H22" s="5" t="s">
        <v>2126</v>
      </c>
    </row>
    <row r="23" spans="1:10">
      <c r="A23" s="44" t="s">
        <v>461</v>
      </c>
      <c r="B23" s="43" t="s">
        <v>108</v>
      </c>
      <c r="C23" s="44" t="s">
        <v>461</v>
      </c>
      <c r="D23" s="5" t="s">
        <v>2133</v>
      </c>
      <c r="E23" s="12" t="s">
        <v>3303</v>
      </c>
      <c r="F23" s="26" t="s">
        <v>1318</v>
      </c>
      <c r="G23" s="26"/>
      <c r="H23" s="26"/>
    </row>
    <row r="24" spans="1:10">
      <c r="A24" s="44" t="s">
        <v>462</v>
      </c>
      <c r="B24" s="43" t="s">
        <v>109</v>
      </c>
      <c r="C24" s="44" t="s">
        <v>2182</v>
      </c>
      <c r="D24" s="5" t="s">
        <v>2121</v>
      </c>
      <c r="E24" s="12" t="s">
        <v>3303</v>
      </c>
      <c r="F24" s="26" t="s">
        <v>1318</v>
      </c>
      <c r="G24" s="44" t="s">
        <v>2182</v>
      </c>
      <c r="H24" s="26" t="s">
        <v>9891</v>
      </c>
    </row>
    <row r="25" spans="1:10">
      <c r="A25" s="157" t="s">
        <v>4021</v>
      </c>
      <c r="B25" s="157" t="s">
        <v>3241</v>
      </c>
      <c r="C25" s="157" t="s">
        <v>3246</v>
      </c>
      <c r="D25" s="37" t="s">
        <v>2123</v>
      </c>
      <c r="E25" s="12" t="s">
        <v>3303</v>
      </c>
      <c r="F25" s="26"/>
      <c r="G25" s="26"/>
      <c r="H25" s="26"/>
    </row>
    <row r="28" spans="1:10">
      <c r="A28" s="96" t="s">
        <v>3524</v>
      </c>
      <c r="B28" s="41"/>
      <c r="C28" s="73"/>
    </row>
    <row r="29" spans="1:10">
      <c r="A29" s="96" t="s">
        <v>9894</v>
      </c>
      <c r="B29" s="73"/>
      <c r="C29" s="73"/>
    </row>
    <row r="30" spans="1:10">
      <c r="A30" s="148" t="s">
        <v>9993</v>
      </c>
    </row>
    <row r="36" spans="1:8">
      <c r="A36" s="57"/>
      <c r="B36" s="259"/>
      <c r="C36" s="57"/>
      <c r="D36" s="57"/>
      <c r="E36" s="5"/>
      <c r="F36" s="4"/>
      <c r="G36" s="4"/>
      <c r="H36" s="4"/>
    </row>
  </sheetData>
  <phoneticPr fontId="2" type="noConversion"/>
  <hyperlinks>
    <hyperlink ref="J10"/>
    <hyperlink ref="J11"/>
    <hyperlink ref="J12"/>
    <hyperlink ref="J13"/>
    <hyperlink ref="J14"/>
    <hyperlink ref="J17"/>
    <hyperlink ref="B1" location="目录!A1" display="返回目录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activeCell="C11" sqref="C11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"/>
      <c r="B3" s="4" t="s">
        <v>9802</v>
      </c>
      <c r="C3" s="236" t="s">
        <v>9994</v>
      </c>
      <c r="D3" s="43"/>
      <c r="E3" s="43"/>
      <c r="F3" s="44"/>
      <c r="G3" s="44"/>
      <c r="H3" s="44"/>
      <c r="I3" s="44"/>
    </row>
    <row r="4" spans="1:10">
      <c r="A4" s="235" t="s">
        <v>2407</v>
      </c>
      <c r="B4" s="231"/>
      <c r="C4" s="236"/>
      <c r="D4" s="43"/>
      <c r="E4" s="43"/>
      <c r="F4" s="44"/>
      <c r="G4" s="44"/>
      <c r="H4" s="44"/>
      <c r="I4" s="44"/>
    </row>
    <row r="5" spans="1:10">
      <c r="A5" s="231"/>
      <c r="B5" s="231" t="s">
        <v>10022</v>
      </c>
      <c r="C5" s="236" t="s">
        <v>9995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9997</v>
      </c>
      <c r="B8" s="259" t="s">
        <v>10016</v>
      </c>
      <c r="C8" s="57" t="s">
        <v>9996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9911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9999</v>
      </c>
      <c r="B10" s="214" t="s">
        <v>10000</v>
      </c>
      <c r="C10" s="214" t="s">
        <v>10002</v>
      </c>
      <c r="D10" s="5" t="s">
        <v>10003</v>
      </c>
      <c r="E10" s="5"/>
      <c r="F10" s="4" t="s">
        <v>10004</v>
      </c>
      <c r="G10" s="214" t="s">
        <v>10002</v>
      </c>
      <c r="H10" s="5" t="s">
        <v>10003</v>
      </c>
      <c r="J10" s="42"/>
    </row>
    <row r="11" spans="1:10" ht="12">
      <c r="A11" s="214" t="s">
        <v>9924</v>
      </c>
      <c r="B11" s="214" t="s">
        <v>10005</v>
      </c>
      <c r="C11" s="214" t="s">
        <v>10006</v>
      </c>
      <c r="D11" s="5" t="s">
        <v>3767</v>
      </c>
      <c r="E11" s="4"/>
      <c r="F11" s="4" t="s">
        <v>1318</v>
      </c>
      <c r="G11" s="214" t="s">
        <v>10006</v>
      </c>
      <c r="H11" s="5" t="s">
        <v>3767</v>
      </c>
      <c r="J11" s="42"/>
    </row>
    <row r="12" spans="1:10" ht="12">
      <c r="A12" s="214" t="s">
        <v>10007</v>
      </c>
      <c r="B12" s="214" t="s">
        <v>10008</v>
      </c>
      <c r="C12" s="214" t="s">
        <v>10009</v>
      </c>
      <c r="D12" s="4" t="s">
        <v>10010</v>
      </c>
      <c r="E12" s="4"/>
      <c r="F12" s="57" t="s">
        <v>10004</v>
      </c>
      <c r="G12" s="214" t="s">
        <v>10009</v>
      </c>
      <c r="H12" s="4" t="s">
        <v>10010</v>
      </c>
      <c r="I12" s="11"/>
      <c r="J12" s="42"/>
    </row>
    <row r="13" spans="1:10" ht="12">
      <c r="A13" s="214" t="s">
        <v>10011</v>
      </c>
      <c r="B13" s="214" t="s">
        <v>10012</v>
      </c>
      <c r="C13" s="214" t="s">
        <v>10013</v>
      </c>
      <c r="D13" s="4" t="s">
        <v>9843</v>
      </c>
      <c r="E13" s="5"/>
      <c r="F13" s="57" t="s">
        <v>1318</v>
      </c>
      <c r="G13" s="214" t="s">
        <v>10013</v>
      </c>
      <c r="H13" s="4" t="s">
        <v>9843</v>
      </c>
      <c r="J13" s="42"/>
    </row>
    <row r="14" spans="1:10" ht="12">
      <c r="A14" s="214" t="s">
        <v>9883</v>
      </c>
      <c r="B14" s="214" t="s">
        <v>9884</v>
      </c>
      <c r="C14" s="214" t="s">
        <v>9885</v>
      </c>
      <c r="D14" s="4" t="s">
        <v>9886</v>
      </c>
      <c r="E14" s="231"/>
      <c r="F14" s="57" t="s">
        <v>5546</v>
      </c>
      <c r="G14" s="214" t="s">
        <v>9885</v>
      </c>
      <c r="H14" s="4" t="s">
        <v>9886</v>
      </c>
      <c r="J14" s="42"/>
    </row>
    <row r="15" spans="1:10" ht="12">
      <c r="A15" s="214" t="s">
        <v>9887</v>
      </c>
      <c r="B15" s="214" t="s">
        <v>10014</v>
      </c>
      <c r="C15" s="214" t="s">
        <v>9889</v>
      </c>
      <c r="D15" s="231" t="s">
        <v>9843</v>
      </c>
      <c r="E15" s="231"/>
      <c r="F15" s="57" t="s">
        <v>5546</v>
      </c>
      <c r="G15" s="214" t="s">
        <v>9889</v>
      </c>
      <c r="H15" s="231" t="s">
        <v>9843</v>
      </c>
      <c r="J15" s="42"/>
    </row>
    <row r="16" spans="1:10" ht="12">
      <c r="A16" s="157" t="s">
        <v>3959</v>
      </c>
      <c r="B16" s="157" t="s">
        <v>4011</v>
      </c>
      <c r="C16" s="157" t="s">
        <v>3959</v>
      </c>
      <c r="D16" s="157" t="s">
        <v>2113</v>
      </c>
      <c r="E16" s="12" t="s">
        <v>3303</v>
      </c>
      <c r="F16" s="26" t="s">
        <v>1318</v>
      </c>
      <c r="G16" s="26">
        <v>0</v>
      </c>
      <c r="H16" s="26"/>
      <c r="J16" s="42"/>
    </row>
    <row r="17" spans="1:10" ht="12">
      <c r="A17" s="44" t="s">
        <v>2616</v>
      </c>
      <c r="B17" s="44" t="s">
        <v>107</v>
      </c>
      <c r="C17" s="44" t="s">
        <v>2181</v>
      </c>
      <c r="D17" s="5" t="s">
        <v>2120</v>
      </c>
      <c r="E17" s="73"/>
      <c r="F17" s="57" t="s">
        <v>1318</v>
      </c>
      <c r="G17" s="4" t="s">
        <v>3373</v>
      </c>
      <c r="H17" s="5" t="s">
        <v>2126</v>
      </c>
      <c r="J17" s="42"/>
    </row>
    <row r="18" spans="1:10" ht="12">
      <c r="A18" s="44" t="s">
        <v>461</v>
      </c>
      <c r="B18" s="43" t="s">
        <v>108</v>
      </c>
      <c r="C18" s="44" t="s">
        <v>461</v>
      </c>
      <c r="D18" s="5" t="s">
        <v>2133</v>
      </c>
      <c r="E18" s="12" t="s">
        <v>3303</v>
      </c>
      <c r="F18" s="26" t="s">
        <v>1318</v>
      </c>
      <c r="G18" s="26"/>
      <c r="H18" s="26"/>
      <c r="I18" s="42"/>
      <c r="J18" s="42"/>
    </row>
    <row r="19" spans="1:10" ht="12">
      <c r="A19" s="44" t="s">
        <v>462</v>
      </c>
      <c r="B19" s="43" t="s">
        <v>109</v>
      </c>
      <c r="C19" s="44" t="s">
        <v>2182</v>
      </c>
      <c r="D19" s="5" t="s">
        <v>2121</v>
      </c>
      <c r="E19" s="12" t="s">
        <v>3303</v>
      </c>
      <c r="F19" s="26" t="s">
        <v>1318</v>
      </c>
      <c r="G19" s="44" t="s">
        <v>2182</v>
      </c>
      <c r="H19" s="26" t="s">
        <v>9891</v>
      </c>
      <c r="I19" s="42"/>
    </row>
    <row r="20" spans="1:10">
      <c r="A20" s="157" t="s">
        <v>4021</v>
      </c>
      <c r="B20" s="157" t="s">
        <v>3241</v>
      </c>
      <c r="C20" s="157" t="s">
        <v>3246</v>
      </c>
      <c r="D20" s="37" t="s">
        <v>2123</v>
      </c>
      <c r="E20" s="12" t="s">
        <v>3303</v>
      </c>
      <c r="F20" s="26"/>
      <c r="G20" s="26"/>
      <c r="H20" s="26"/>
      <c r="I20" s="370"/>
    </row>
    <row r="23" spans="1:10">
      <c r="A23" s="96" t="s">
        <v>3524</v>
      </c>
      <c r="B23" s="41"/>
      <c r="C23" s="73"/>
    </row>
    <row r="24" spans="1:10">
      <c r="A24" s="96" t="s">
        <v>9894</v>
      </c>
      <c r="B24" s="73"/>
      <c r="C24" s="73"/>
    </row>
    <row r="25" spans="1:10">
      <c r="A25" s="148" t="s">
        <v>10023</v>
      </c>
    </row>
    <row r="27" spans="1:10">
      <c r="A27" s="57"/>
      <c r="B27" s="259"/>
      <c r="C27" s="57"/>
      <c r="D27" s="57"/>
      <c r="E27" s="5"/>
      <c r="F27" s="4"/>
      <c r="G27" s="4"/>
      <c r="H27" s="4"/>
    </row>
  </sheetData>
  <phoneticPr fontId="2" type="noConversion"/>
  <hyperlinks>
    <hyperlink ref="J10"/>
    <hyperlink ref="J11"/>
    <hyperlink ref="J12"/>
    <hyperlink ref="J13"/>
    <hyperlink ref="J14"/>
    <hyperlink ref="J18"/>
    <hyperlink ref="B1" location="目录!A1" display="返回目录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opLeftCell="A4" workbookViewId="0">
      <selection activeCell="B5" sqref="B5:C5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"/>
      <c r="B3" s="4" t="s">
        <v>9803</v>
      </c>
      <c r="C3" s="236" t="s">
        <v>10025</v>
      </c>
      <c r="D3" s="43"/>
      <c r="E3" s="43"/>
      <c r="F3" s="44"/>
      <c r="G3" s="44"/>
      <c r="H3" s="44"/>
      <c r="I3" s="44"/>
    </row>
    <row r="4" spans="1:10">
      <c r="A4" s="235" t="s">
        <v>10024</v>
      </c>
      <c r="B4" s="231"/>
      <c r="C4" s="236"/>
      <c r="D4" s="43"/>
      <c r="E4" s="43"/>
      <c r="F4" s="44"/>
      <c r="G4" s="44"/>
      <c r="H4" s="44"/>
      <c r="I4" s="44"/>
    </row>
    <row r="5" spans="1:10">
      <c r="A5" s="231"/>
      <c r="B5" s="231" t="s">
        <v>10029</v>
      </c>
      <c r="C5" s="236" t="s">
        <v>10195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10027</v>
      </c>
      <c r="B8" s="259" t="s">
        <v>10028</v>
      </c>
      <c r="C8" s="57" t="s">
        <v>10026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1421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10031</v>
      </c>
      <c r="B10" s="214" t="s">
        <v>10032</v>
      </c>
      <c r="C10" s="214" t="s">
        <v>10033</v>
      </c>
      <c r="D10" s="5" t="s">
        <v>10034</v>
      </c>
      <c r="E10" s="4" t="s">
        <v>9922</v>
      </c>
      <c r="F10" s="4" t="s">
        <v>9923</v>
      </c>
      <c r="G10" s="214" t="s">
        <v>10033</v>
      </c>
      <c r="H10" s="5" t="s">
        <v>10034</v>
      </c>
      <c r="J10" s="42"/>
    </row>
    <row r="11" spans="1:10" ht="12">
      <c r="A11" s="214" t="s">
        <v>10035</v>
      </c>
      <c r="B11" s="214" t="s">
        <v>10036</v>
      </c>
      <c r="C11" s="214" t="s">
        <v>10037</v>
      </c>
      <c r="D11" s="4" t="s">
        <v>10038</v>
      </c>
      <c r="E11" s="4"/>
      <c r="F11" s="57" t="s">
        <v>9923</v>
      </c>
      <c r="G11" s="214" t="s">
        <v>10037</v>
      </c>
      <c r="H11" s="4" t="s">
        <v>10038</v>
      </c>
      <c r="J11" s="42"/>
    </row>
    <row r="12" spans="1:10" ht="12">
      <c r="A12" s="214" t="s">
        <v>10039</v>
      </c>
      <c r="B12" s="214" t="s">
        <v>10040</v>
      </c>
      <c r="C12" s="214" t="s">
        <v>10041</v>
      </c>
      <c r="D12" s="4" t="s">
        <v>10042</v>
      </c>
      <c r="E12" s="5"/>
      <c r="F12" s="57" t="s">
        <v>9923</v>
      </c>
      <c r="G12" s="214" t="s">
        <v>10041</v>
      </c>
      <c r="H12" s="4" t="s">
        <v>10042</v>
      </c>
      <c r="I12" s="11"/>
      <c r="J12" s="42"/>
    </row>
    <row r="13" spans="1:10" ht="12">
      <c r="A13" s="214" t="s">
        <v>10043</v>
      </c>
      <c r="B13" s="214" t="s">
        <v>10044</v>
      </c>
      <c r="C13" s="214" t="s">
        <v>10045</v>
      </c>
      <c r="D13" s="4" t="s">
        <v>9918</v>
      </c>
      <c r="E13" s="4"/>
      <c r="F13" s="57" t="s">
        <v>9923</v>
      </c>
      <c r="G13" s="214" t="s">
        <v>10045</v>
      </c>
      <c r="H13" s="4" t="s">
        <v>9918</v>
      </c>
      <c r="J13" s="42"/>
    </row>
    <row r="14" spans="1:10" ht="12">
      <c r="A14" s="214" t="s">
        <v>10046</v>
      </c>
      <c r="B14" s="214" t="s">
        <v>10047</v>
      </c>
      <c r="C14" s="214" t="s">
        <v>10048</v>
      </c>
      <c r="D14" s="4" t="s">
        <v>10049</v>
      </c>
      <c r="E14" s="231"/>
      <c r="F14" s="57" t="s">
        <v>5546</v>
      </c>
      <c r="G14" s="214" t="s">
        <v>10048</v>
      </c>
      <c r="H14" s="4" t="s">
        <v>10049</v>
      </c>
      <c r="J14" s="42"/>
    </row>
    <row r="15" spans="1:10">
      <c r="A15" s="157" t="s">
        <v>3959</v>
      </c>
      <c r="B15" s="157" t="s">
        <v>4011</v>
      </c>
      <c r="C15" s="157" t="s">
        <v>3959</v>
      </c>
      <c r="D15" s="157" t="s">
        <v>2113</v>
      </c>
      <c r="E15" s="12" t="s">
        <v>3303</v>
      </c>
      <c r="F15" s="26" t="s">
        <v>1318</v>
      </c>
      <c r="G15" s="26">
        <v>0</v>
      </c>
      <c r="H15" s="26"/>
    </row>
    <row r="16" spans="1:10">
      <c r="A16" s="44" t="s">
        <v>2616</v>
      </c>
      <c r="B16" s="44" t="s">
        <v>107</v>
      </c>
      <c r="C16" s="44" t="s">
        <v>2181</v>
      </c>
      <c r="D16" s="5" t="s">
        <v>2120</v>
      </c>
      <c r="E16" s="73"/>
      <c r="F16" s="57" t="s">
        <v>1318</v>
      </c>
      <c r="G16" s="4" t="s">
        <v>3373</v>
      </c>
      <c r="H16" s="5" t="s">
        <v>2126</v>
      </c>
    </row>
    <row r="17" spans="1:8">
      <c r="A17" s="44" t="s">
        <v>461</v>
      </c>
      <c r="B17" s="43" t="s">
        <v>108</v>
      </c>
      <c r="C17" s="44" t="s">
        <v>461</v>
      </c>
      <c r="D17" s="5" t="s">
        <v>2133</v>
      </c>
      <c r="E17" s="12" t="s">
        <v>3303</v>
      </c>
      <c r="F17" s="26" t="s">
        <v>1318</v>
      </c>
      <c r="G17" s="26"/>
      <c r="H17" s="26"/>
    </row>
    <row r="18" spans="1:8">
      <c r="A18" s="44" t="s">
        <v>462</v>
      </c>
      <c r="B18" s="43" t="s">
        <v>109</v>
      </c>
      <c r="C18" s="44" t="s">
        <v>2182</v>
      </c>
      <c r="D18" s="5" t="s">
        <v>2121</v>
      </c>
      <c r="E18" s="12" t="s">
        <v>3303</v>
      </c>
      <c r="F18" s="26" t="s">
        <v>1318</v>
      </c>
      <c r="G18" s="44" t="s">
        <v>2182</v>
      </c>
      <c r="H18" s="26" t="s">
        <v>9891</v>
      </c>
    </row>
    <row r="19" spans="1:8">
      <c r="A19" s="157" t="s">
        <v>4021</v>
      </c>
      <c r="B19" s="157" t="s">
        <v>3241</v>
      </c>
      <c r="C19" s="157" t="s">
        <v>3246</v>
      </c>
      <c r="D19" s="37" t="s">
        <v>2123</v>
      </c>
      <c r="E19" s="12" t="s">
        <v>3303</v>
      </c>
      <c r="F19" s="26"/>
      <c r="G19" s="26"/>
      <c r="H19" s="26"/>
    </row>
    <row r="22" spans="1:8">
      <c r="A22" s="96" t="s">
        <v>3524</v>
      </c>
      <c r="B22" s="41"/>
      <c r="C22" s="73"/>
    </row>
    <row r="23" spans="1:8">
      <c r="A23" s="96" t="s">
        <v>9894</v>
      </c>
      <c r="B23" s="73"/>
      <c r="C23" s="73"/>
    </row>
    <row r="24" spans="1:8">
      <c r="A24" s="148" t="s">
        <v>10050</v>
      </c>
    </row>
    <row r="30" spans="1:8">
      <c r="A30" s="57"/>
      <c r="B30" s="259"/>
      <c r="C30" s="57"/>
      <c r="D30" s="57"/>
      <c r="E30" s="5"/>
      <c r="F30" s="4"/>
      <c r="G30" s="4"/>
      <c r="H30" s="4"/>
    </row>
  </sheetData>
  <phoneticPr fontId="2" type="noConversion"/>
  <hyperlinks>
    <hyperlink ref="J10"/>
    <hyperlink ref="J11"/>
    <hyperlink ref="J12"/>
    <hyperlink ref="J13"/>
    <hyperlink ref="J14"/>
    <hyperlink ref="B1" location="目录!A1" display="返回目录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opLeftCell="A7" workbookViewId="0">
      <selection activeCell="B24" sqref="B24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"/>
      <c r="B3" s="4" t="s">
        <v>9812</v>
      </c>
      <c r="C3" s="4" t="s">
        <v>10052</v>
      </c>
      <c r="D3" s="43"/>
      <c r="E3" s="43"/>
      <c r="F3" s="44"/>
      <c r="G3" s="44"/>
      <c r="H3" s="44"/>
      <c r="I3" s="44"/>
    </row>
    <row r="4" spans="1:10">
      <c r="A4" s="235" t="s">
        <v>10051</v>
      </c>
      <c r="B4" s="231"/>
      <c r="C4" s="236"/>
      <c r="D4" s="43"/>
      <c r="E4" s="43"/>
      <c r="F4" s="44"/>
      <c r="G4" s="44"/>
      <c r="H4" s="44"/>
      <c r="I4" s="44"/>
    </row>
    <row r="5" spans="1:10">
      <c r="A5" s="231"/>
      <c r="B5" s="231" t="s">
        <v>9804</v>
      </c>
      <c r="C5" s="236" t="s">
        <v>10196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10055</v>
      </c>
      <c r="B8" s="259" t="s">
        <v>10053</v>
      </c>
      <c r="C8" s="57" t="s">
        <v>10054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1421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4091</v>
      </c>
      <c r="B10" s="214" t="s">
        <v>10056</v>
      </c>
      <c r="C10" s="214" t="s">
        <v>4091</v>
      </c>
      <c r="D10" s="5" t="s">
        <v>2126</v>
      </c>
      <c r="E10" s="4"/>
      <c r="F10" s="4" t="s">
        <v>1318</v>
      </c>
      <c r="G10" s="214" t="s">
        <v>4091</v>
      </c>
      <c r="H10" s="5" t="s">
        <v>2126</v>
      </c>
      <c r="J10" s="42"/>
    </row>
    <row r="11" spans="1:10" ht="12">
      <c r="A11" s="214" t="s">
        <v>2233</v>
      </c>
      <c r="B11" s="214" t="s">
        <v>10057</v>
      </c>
      <c r="C11" s="214" t="s">
        <v>2233</v>
      </c>
      <c r="D11" s="4" t="s">
        <v>2126</v>
      </c>
      <c r="E11" s="4"/>
      <c r="F11" s="57" t="s">
        <v>1318</v>
      </c>
      <c r="G11" s="214" t="s">
        <v>2233</v>
      </c>
      <c r="H11" s="4" t="s">
        <v>2126</v>
      </c>
      <c r="J11" s="42"/>
    </row>
    <row r="12" spans="1:10" ht="12">
      <c r="A12" s="214" t="s">
        <v>10059</v>
      </c>
      <c r="B12" s="214" t="s">
        <v>3011</v>
      </c>
      <c r="C12" s="214" t="s">
        <v>2141</v>
      </c>
      <c r="D12" s="4" t="s">
        <v>1490</v>
      </c>
      <c r="E12" s="5"/>
      <c r="F12" s="57" t="s">
        <v>1318</v>
      </c>
      <c r="G12" s="214" t="s">
        <v>2141</v>
      </c>
      <c r="H12" s="4" t="s">
        <v>1490</v>
      </c>
      <c r="I12" s="11"/>
      <c r="J12" s="42"/>
    </row>
    <row r="13" spans="1:10" ht="12">
      <c r="A13" s="214" t="s">
        <v>10060</v>
      </c>
      <c r="B13" s="214" t="s">
        <v>10061</v>
      </c>
      <c r="C13" s="214" t="s">
        <v>10062</v>
      </c>
      <c r="D13" s="4" t="s">
        <v>1373</v>
      </c>
      <c r="E13" s="4"/>
      <c r="F13" s="57" t="s">
        <v>1318</v>
      </c>
      <c r="G13" s="214" t="s">
        <v>10062</v>
      </c>
      <c r="H13" s="4" t="s">
        <v>1373</v>
      </c>
      <c r="J13" s="42"/>
    </row>
    <row r="14" spans="1:10" ht="12">
      <c r="A14" s="214" t="s">
        <v>10063</v>
      </c>
      <c r="B14" s="214" t="s">
        <v>10064</v>
      </c>
      <c r="C14" s="214" t="s">
        <v>10065</v>
      </c>
      <c r="D14" s="4" t="s">
        <v>1418</v>
      </c>
      <c r="E14" s="4"/>
      <c r="F14" s="57" t="s">
        <v>1318</v>
      </c>
      <c r="G14" s="214" t="s">
        <v>10065</v>
      </c>
      <c r="H14" s="4" t="s">
        <v>1418</v>
      </c>
      <c r="J14" s="42"/>
    </row>
    <row r="15" spans="1:10" ht="12">
      <c r="A15" s="214" t="s">
        <v>10066</v>
      </c>
      <c r="B15" s="214" t="s">
        <v>10067</v>
      </c>
      <c r="C15" s="214" t="s">
        <v>2222</v>
      </c>
      <c r="D15" s="4" t="s">
        <v>1355</v>
      </c>
      <c r="E15" s="231"/>
      <c r="F15" s="57" t="s">
        <v>5546</v>
      </c>
      <c r="G15" s="214" t="s">
        <v>2222</v>
      </c>
      <c r="H15" s="4" t="s">
        <v>1355</v>
      </c>
      <c r="J15" s="42"/>
    </row>
    <row r="16" spans="1:10" ht="12">
      <c r="A16" s="214" t="s">
        <v>8873</v>
      </c>
      <c r="B16" s="214" t="s">
        <v>10068</v>
      </c>
      <c r="C16" s="214" t="s">
        <v>8873</v>
      </c>
      <c r="D16" s="231" t="s">
        <v>9857</v>
      </c>
      <c r="E16" s="231"/>
      <c r="F16" s="57" t="s">
        <v>5546</v>
      </c>
      <c r="G16" s="214" t="s">
        <v>8991</v>
      </c>
      <c r="H16" s="231" t="s">
        <v>3339</v>
      </c>
      <c r="I16" s="290" t="s">
        <v>10163</v>
      </c>
      <c r="J16" s="42"/>
    </row>
    <row r="17" spans="1:10" ht="12">
      <c r="A17" s="214" t="s">
        <v>10069</v>
      </c>
      <c r="B17" s="214" t="s">
        <v>10070</v>
      </c>
      <c r="C17" s="214" t="s">
        <v>10071</v>
      </c>
      <c r="D17" s="231" t="s">
        <v>3767</v>
      </c>
      <c r="E17" s="231"/>
      <c r="F17" s="57" t="s">
        <v>5546</v>
      </c>
      <c r="G17" s="214" t="s">
        <v>10071</v>
      </c>
      <c r="H17" s="231" t="s">
        <v>3767</v>
      </c>
      <c r="I17" s="42"/>
      <c r="J17" s="42"/>
    </row>
    <row r="18" spans="1:10" ht="12">
      <c r="A18" s="214" t="s">
        <v>9998</v>
      </c>
      <c r="B18" s="214" t="s">
        <v>10072</v>
      </c>
      <c r="C18" s="214" t="s">
        <v>10001</v>
      </c>
      <c r="D18" s="231" t="s">
        <v>1907</v>
      </c>
      <c r="E18" s="231"/>
      <c r="F18" s="57" t="s">
        <v>5546</v>
      </c>
      <c r="G18" s="214" t="s">
        <v>10001</v>
      </c>
      <c r="H18" s="231" t="s">
        <v>1907</v>
      </c>
      <c r="I18" s="42"/>
    </row>
    <row r="19" spans="1:10">
      <c r="A19" s="214" t="s">
        <v>10073</v>
      </c>
      <c r="B19" s="214" t="s">
        <v>10074</v>
      </c>
      <c r="C19" s="214" t="s">
        <v>10075</v>
      </c>
      <c r="D19" s="4" t="s">
        <v>3767</v>
      </c>
      <c r="E19" s="231"/>
      <c r="F19" s="57" t="s">
        <v>5546</v>
      </c>
      <c r="G19" s="214" t="s">
        <v>10075</v>
      </c>
      <c r="H19" s="4" t="s">
        <v>3767</v>
      </c>
      <c r="I19" s="370"/>
    </row>
    <row r="20" spans="1:10">
      <c r="A20" s="214" t="s">
        <v>10076</v>
      </c>
      <c r="B20" s="214" t="s">
        <v>10077</v>
      </c>
      <c r="C20" s="214" t="s">
        <v>10078</v>
      </c>
      <c r="D20" s="231" t="s">
        <v>1358</v>
      </c>
      <c r="E20" s="231"/>
      <c r="F20" s="57" t="s">
        <v>5546</v>
      </c>
      <c r="G20" s="214" t="s">
        <v>10078</v>
      </c>
      <c r="H20" s="231" t="s">
        <v>1358</v>
      </c>
    </row>
    <row r="21" spans="1:10">
      <c r="A21" s="214" t="s">
        <v>10079</v>
      </c>
      <c r="B21" s="214" t="s">
        <v>10080</v>
      </c>
      <c r="C21" s="214" t="s">
        <v>10081</v>
      </c>
      <c r="D21" s="231" t="s">
        <v>10082</v>
      </c>
      <c r="E21" s="231"/>
      <c r="F21" s="57" t="s">
        <v>5546</v>
      </c>
      <c r="G21" s="214" t="s">
        <v>10081</v>
      </c>
      <c r="H21" s="231" t="s">
        <v>10082</v>
      </c>
    </row>
    <row r="22" spans="1:10">
      <c r="A22" s="214" t="s">
        <v>10083</v>
      </c>
      <c r="B22" s="214" t="s">
        <v>10084</v>
      </c>
      <c r="C22" s="214" t="s">
        <v>10085</v>
      </c>
      <c r="D22" s="231" t="s">
        <v>10086</v>
      </c>
      <c r="E22" s="231"/>
      <c r="F22" s="57" t="s">
        <v>5546</v>
      </c>
      <c r="G22" s="214" t="s">
        <v>10085</v>
      </c>
      <c r="H22" s="231" t="s">
        <v>10086</v>
      </c>
    </row>
    <row r="23" spans="1:10">
      <c r="A23" s="214" t="s">
        <v>10087</v>
      </c>
      <c r="B23" s="214" t="s">
        <v>10088</v>
      </c>
      <c r="C23" s="214" t="s">
        <v>10089</v>
      </c>
      <c r="D23" s="231" t="s">
        <v>10090</v>
      </c>
      <c r="E23" s="231"/>
      <c r="F23" s="57" t="s">
        <v>5546</v>
      </c>
      <c r="G23" s="214" t="s">
        <v>10089</v>
      </c>
      <c r="H23" s="231" t="s">
        <v>10090</v>
      </c>
    </row>
    <row r="24" spans="1:10">
      <c r="A24" s="214" t="s">
        <v>10091</v>
      </c>
      <c r="B24" s="214" t="s">
        <v>10092</v>
      </c>
      <c r="C24" s="214" t="s">
        <v>10093</v>
      </c>
      <c r="D24" s="231" t="s">
        <v>10094</v>
      </c>
      <c r="E24" s="231"/>
      <c r="F24" s="57" t="s">
        <v>5546</v>
      </c>
      <c r="G24" s="214" t="s">
        <v>10093</v>
      </c>
      <c r="H24" s="231" t="s">
        <v>10094</v>
      </c>
    </row>
    <row r="25" spans="1:10">
      <c r="A25" s="214" t="s">
        <v>10095</v>
      </c>
      <c r="B25" s="214" t="s">
        <v>10096</v>
      </c>
      <c r="C25" s="214" t="s">
        <v>10097</v>
      </c>
      <c r="D25" s="231" t="s">
        <v>10094</v>
      </c>
      <c r="E25" s="231"/>
      <c r="F25" s="57" t="s">
        <v>5546</v>
      </c>
      <c r="G25" s="214" t="s">
        <v>10097</v>
      </c>
      <c r="H25" s="231" t="s">
        <v>10094</v>
      </c>
    </row>
    <row r="26" spans="1:10">
      <c r="A26" s="214" t="s">
        <v>9933</v>
      </c>
      <c r="B26" s="214" t="s">
        <v>10101</v>
      </c>
      <c r="C26" s="214" t="s">
        <v>9934</v>
      </c>
      <c r="D26" s="231" t="s">
        <v>10099</v>
      </c>
      <c r="E26" s="231"/>
      <c r="F26" s="57" t="s">
        <v>5546</v>
      </c>
      <c r="G26" s="214" t="s">
        <v>9934</v>
      </c>
      <c r="H26" s="231" t="s">
        <v>10099</v>
      </c>
    </row>
    <row r="27" spans="1:10">
      <c r="A27" s="157" t="s">
        <v>3959</v>
      </c>
      <c r="B27" s="157" t="s">
        <v>4011</v>
      </c>
      <c r="C27" s="157" t="s">
        <v>3959</v>
      </c>
      <c r="D27" s="157" t="s">
        <v>2113</v>
      </c>
      <c r="E27" s="12" t="s">
        <v>3303</v>
      </c>
      <c r="F27" s="26" t="s">
        <v>1318</v>
      </c>
      <c r="G27" s="26">
        <v>0</v>
      </c>
      <c r="H27" s="26"/>
    </row>
    <row r="28" spans="1:10">
      <c r="A28" s="44" t="s">
        <v>2616</v>
      </c>
      <c r="B28" s="44" t="s">
        <v>107</v>
      </c>
      <c r="C28" s="44" t="s">
        <v>2181</v>
      </c>
      <c r="D28" s="5" t="s">
        <v>2120</v>
      </c>
      <c r="E28" s="73"/>
      <c r="F28" s="57" t="s">
        <v>1318</v>
      </c>
      <c r="G28" s="4" t="s">
        <v>3373</v>
      </c>
      <c r="H28" s="5" t="s">
        <v>2126</v>
      </c>
    </row>
    <row r="29" spans="1:10">
      <c r="A29" s="44" t="s">
        <v>461</v>
      </c>
      <c r="B29" s="43" t="s">
        <v>108</v>
      </c>
      <c r="C29" s="44" t="s">
        <v>461</v>
      </c>
      <c r="D29" s="5" t="s">
        <v>2133</v>
      </c>
      <c r="E29" s="12" t="s">
        <v>3303</v>
      </c>
      <c r="F29" s="26" t="s">
        <v>1318</v>
      </c>
      <c r="G29" s="26"/>
      <c r="H29" s="26"/>
    </row>
    <row r="30" spans="1:10">
      <c r="A30" s="44" t="s">
        <v>462</v>
      </c>
      <c r="B30" s="43" t="s">
        <v>109</v>
      </c>
      <c r="C30" s="44" t="s">
        <v>2182</v>
      </c>
      <c r="D30" s="5" t="s">
        <v>2121</v>
      </c>
      <c r="E30" s="12" t="s">
        <v>3303</v>
      </c>
      <c r="F30" s="26" t="s">
        <v>1318</v>
      </c>
      <c r="G30" s="44" t="s">
        <v>2182</v>
      </c>
      <c r="H30" s="26" t="s">
        <v>9891</v>
      </c>
    </row>
    <row r="31" spans="1:10">
      <c r="A31" s="157" t="s">
        <v>4021</v>
      </c>
      <c r="B31" s="157" t="s">
        <v>3241</v>
      </c>
      <c r="C31" s="157" t="s">
        <v>3246</v>
      </c>
      <c r="D31" s="37" t="s">
        <v>2123</v>
      </c>
      <c r="E31" s="12" t="s">
        <v>3303</v>
      </c>
      <c r="F31" s="26"/>
      <c r="G31" s="26"/>
      <c r="H31" s="26"/>
    </row>
    <row r="34" spans="1:8">
      <c r="A34" s="96" t="s">
        <v>3524</v>
      </c>
      <c r="B34" s="41"/>
      <c r="C34" s="73"/>
    </row>
    <row r="35" spans="1:8">
      <c r="A35" s="96" t="s">
        <v>9894</v>
      </c>
      <c r="B35" s="73"/>
      <c r="C35" s="73"/>
    </row>
    <row r="36" spans="1:8">
      <c r="A36" s="148" t="s">
        <v>10100</v>
      </c>
    </row>
    <row r="46" spans="1:8">
      <c r="G46" s="4"/>
      <c r="H46" s="4"/>
    </row>
  </sheetData>
  <phoneticPr fontId="2" type="noConversion"/>
  <hyperlinks>
    <hyperlink ref="J10"/>
    <hyperlink ref="J11"/>
    <hyperlink ref="J12"/>
    <hyperlink ref="J13"/>
    <hyperlink ref="J14"/>
    <hyperlink ref="J17"/>
    <hyperlink ref="B1" location="目录!A1" display="返回目录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opLeftCell="A4" workbookViewId="0">
      <selection activeCell="B5" sqref="B5:C5"/>
    </sheetView>
  </sheetViews>
  <sheetFormatPr defaultColWidth="9" defaultRowHeight="11.5"/>
  <cols>
    <col min="1" max="1" width="12.33203125" style="148" customWidth="1"/>
    <col min="2" max="2" width="13.5820312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18.0820312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"/>
      <c r="B3" s="4" t="s">
        <v>9805</v>
      </c>
      <c r="C3" s="236" t="s">
        <v>10102</v>
      </c>
      <c r="D3" s="43"/>
      <c r="E3" s="43"/>
      <c r="F3" s="44"/>
      <c r="G3" s="44"/>
      <c r="H3" s="44"/>
      <c r="I3" s="44"/>
    </row>
    <row r="4" spans="1:10">
      <c r="A4" s="235" t="s">
        <v>2407</v>
      </c>
      <c r="B4" s="231"/>
      <c r="C4" s="236"/>
      <c r="D4" s="43"/>
      <c r="E4" s="43"/>
      <c r="F4" s="44"/>
      <c r="G4" s="44"/>
      <c r="H4" s="44"/>
      <c r="I4" s="44"/>
    </row>
    <row r="5" spans="1:10">
      <c r="A5" s="231"/>
      <c r="B5" s="231" t="s">
        <v>10123</v>
      </c>
      <c r="C5" s="236" t="s">
        <v>10197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 ht="23">
      <c r="A8" s="57" t="s">
        <v>10105</v>
      </c>
      <c r="B8" s="259" t="s">
        <v>10103</v>
      </c>
      <c r="C8" s="57" t="s">
        <v>10104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249</v>
      </c>
      <c r="B9" s="214" t="s">
        <v>1421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 ht="12">
      <c r="A10" s="214" t="s">
        <v>2213</v>
      </c>
      <c r="B10" s="214" t="s">
        <v>10106</v>
      </c>
      <c r="C10" s="214" t="s">
        <v>2212</v>
      </c>
      <c r="D10" s="5" t="s">
        <v>1355</v>
      </c>
      <c r="E10" s="4"/>
      <c r="F10" s="4" t="s">
        <v>9855</v>
      </c>
      <c r="G10" s="214" t="s">
        <v>2212</v>
      </c>
      <c r="H10" s="5" t="s">
        <v>1355</v>
      </c>
      <c r="J10" s="42"/>
    </row>
    <row r="11" spans="1:10" ht="12">
      <c r="A11" s="214" t="s">
        <v>10107</v>
      </c>
      <c r="B11" s="214" t="s">
        <v>10108</v>
      </c>
      <c r="C11" s="214" t="s">
        <v>10109</v>
      </c>
      <c r="D11" s="4" t="s">
        <v>1907</v>
      </c>
      <c r="E11" s="4"/>
      <c r="F11" s="57" t="s">
        <v>9835</v>
      </c>
      <c r="G11" s="214" t="s">
        <v>10109</v>
      </c>
      <c r="H11" s="4" t="s">
        <v>1907</v>
      </c>
      <c r="J11" s="42"/>
    </row>
    <row r="12" spans="1:10" ht="12">
      <c r="A12" s="214" t="s">
        <v>10110</v>
      </c>
      <c r="B12" s="214" t="s">
        <v>10111</v>
      </c>
      <c r="C12" s="214" t="s">
        <v>10112</v>
      </c>
      <c r="D12" s="4" t="s">
        <v>1355</v>
      </c>
      <c r="E12" s="5"/>
      <c r="F12" s="57" t="s">
        <v>9855</v>
      </c>
      <c r="G12" s="214" t="s">
        <v>10112</v>
      </c>
      <c r="H12" s="4" t="s">
        <v>1355</v>
      </c>
      <c r="I12" s="11"/>
      <c r="J12" s="42"/>
    </row>
    <row r="13" spans="1:10" ht="12">
      <c r="A13" s="214" t="s">
        <v>10113</v>
      </c>
      <c r="B13" s="214" t="s">
        <v>10114</v>
      </c>
      <c r="C13" s="214" t="s">
        <v>10115</v>
      </c>
      <c r="D13" s="4" t="s">
        <v>3767</v>
      </c>
      <c r="E13" s="4"/>
      <c r="F13" s="57" t="s">
        <v>1318</v>
      </c>
      <c r="G13" s="214" t="s">
        <v>10115</v>
      </c>
      <c r="H13" s="4" t="s">
        <v>3767</v>
      </c>
      <c r="J13" s="42"/>
    </row>
    <row r="14" spans="1:10" ht="12">
      <c r="A14" s="214" t="s">
        <v>9930</v>
      </c>
      <c r="B14" s="214" t="s">
        <v>10116</v>
      </c>
      <c r="C14" s="214" t="s">
        <v>9932</v>
      </c>
      <c r="D14" s="4" t="s">
        <v>1338</v>
      </c>
      <c r="E14" s="4"/>
      <c r="F14" s="57" t="s">
        <v>9835</v>
      </c>
      <c r="G14" s="214" t="s">
        <v>9932</v>
      </c>
      <c r="H14" s="4" t="s">
        <v>1338</v>
      </c>
      <c r="J14" s="42"/>
    </row>
    <row r="15" spans="1:10" ht="12">
      <c r="A15" s="214" t="s">
        <v>10117</v>
      </c>
      <c r="B15" s="214" t="s">
        <v>10118</v>
      </c>
      <c r="C15" s="214" t="s">
        <v>10119</v>
      </c>
      <c r="D15" s="4" t="s">
        <v>9843</v>
      </c>
      <c r="E15" s="231"/>
      <c r="F15" s="57" t="s">
        <v>5546</v>
      </c>
      <c r="G15" s="214" t="s">
        <v>10119</v>
      </c>
      <c r="H15" s="4" t="s">
        <v>9843</v>
      </c>
      <c r="J15" s="42"/>
    </row>
    <row r="16" spans="1:10" ht="12">
      <c r="A16" s="214" t="s">
        <v>10120</v>
      </c>
      <c r="B16" s="214" t="s">
        <v>10121</v>
      </c>
      <c r="C16" s="214" t="s">
        <v>3009</v>
      </c>
      <c r="D16" s="231" t="s">
        <v>1355</v>
      </c>
      <c r="E16" s="231"/>
      <c r="F16" s="57" t="s">
        <v>5546</v>
      </c>
      <c r="G16" s="214" t="s">
        <v>3009</v>
      </c>
      <c r="H16" s="231" t="s">
        <v>1355</v>
      </c>
      <c r="J16" s="42"/>
    </row>
    <row r="17" spans="1:10" ht="12">
      <c r="A17" s="214" t="s">
        <v>9887</v>
      </c>
      <c r="B17" s="214" t="s">
        <v>9906</v>
      </c>
      <c r="C17" s="214" t="s">
        <v>9907</v>
      </c>
      <c r="D17" s="231" t="s">
        <v>1338</v>
      </c>
      <c r="E17" s="231"/>
      <c r="F17" s="57" t="s">
        <v>5546</v>
      </c>
      <c r="G17" s="214" t="s">
        <v>9907</v>
      </c>
      <c r="H17" s="231" t="s">
        <v>1338</v>
      </c>
      <c r="I17" s="42"/>
      <c r="J17" s="42"/>
    </row>
    <row r="18" spans="1:10" ht="12">
      <c r="A18" s="214" t="s">
        <v>9883</v>
      </c>
      <c r="B18" s="214" t="s">
        <v>10122</v>
      </c>
      <c r="C18" s="214" t="s">
        <v>9934</v>
      </c>
      <c r="D18" s="231" t="s">
        <v>10099</v>
      </c>
      <c r="E18" s="231"/>
      <c r="F18" s="57" t="s">
        <v>5546</v>
      </c>
      <c r="G18" s="214" t="s">
        <v>9934</v>
      </c>
      <c r="H18" s="231" t="s">
        <v>10099</v>
      </c>
      <c r="I18" s="42"/>
    </row>
    <row r="19" spans="1:10">
      <c r="A19" s="157" t="s">
        <v>3959</v>
      </c>
      <c r="B19" s="157" t="s">
        <v>4011</v>
      </c>
      <c r="C19" s="157" t="s">
        <v>3959</v>
      </c>
      <c r="D19" s="157" t="s">
        <v>2113</v>
      </c>
      <c r="E19" s="12" t="s">
        <v>3303</v>
      </c>
      <c r="F19" s="26" t="s">
        <v>1318</v>
      </c>
      <c r="G19" s="26">
        <v>0</v>
      </c>
      <c r="H19" s="26"/>
    </row>
    <row r="20" spans="1:10">
      <c r="A20" s="44" t="s">
        <v>2616</v>
      </c>
      <c r="B20" s="44" t="s">
        <v>107</v>
      </c>
      <c r="C20" s="44" t="s">
        <v>2181</v>
      </c>
      <c r="D20" s="5" t="s">
        <v>2120</v>
      </c>
      <c r="E20" s="73"/>
      <c r="F20" s="57" t="s">
        <v>1318</v>
      </c>
      <c r="G20" s="4" t="s">
        <v>3373</v>
      </c>
      <c r="H20" s="5" t="s">
        <v>2126</v>
      </c>
    </row>
    <row r="21" spans="1:10">
      <c r="A21" s="44" t="s">
        <v>461</v>
      </c>
      <c r="B21" s="43" t="s">
        <v>108</v>
      </c>
      <c r="C21" s="44" t="s">
        <v>461</v>
      </c>
      <c r="D21" s="5" t="s">
        <v>2133</v>
      </c>
      <c r="E21" s="12" t="s">
        <v>3303</v>
      </c>
      <c r="F21" s="26" t="s">
        <v>1318</v>
      </c>
      <c r="G21" s="26"/>
      <c r="H21" s="26"/>
    </row>
    <row r="22" spans="1:10">
      <c r="A22" s="44" t="s">
        <v>462</v>
      </c>
      <c r="B22" s="43" t="s">
        <v>109</v>
      </c>
      <c r="C22" s="44" t="s">
        <v>2182</v>
      </c>
      <c r="D22" s="5" t="s">
        <v>2121</v>
      </c>
      <c r="E22" s="12" t="s">
        <v>3303</v>
      </c>
      <c r="F22" s="26" t="s">
        <v>1318</v>
      </c>
      <c r="G22" s="44" t="s">
        <v>2182</v>
      </c>
      <c r="H22" s="26" t="s">
        <v>9891</v>
      </c>
    </row>
    <row r="23" spans="1:10">
      <c r="A23" s="157" t="s">
        <v>4021</v>
      </c>
      <c r="B23" s="157" t="s">
        <v>3241</v>
      </c>
      <c r="C23" s="157" t="s">
        <v>3246</v>
      </c>
      <c r="D23" s="37" t="s">
        <v>2123</v>
      </c>
      <c r="E23" s="12" t="s">
        <v>3303</v>
      </c>
      <c r="F23" s="26"/>
      <c r="G23" s="26"/>
      <c r="H23" s="26"/>
    </row>
    <row r="26" spans="1:10">
      <c r="A26" s="96" t="s">
        <v>3524</v>
      </c>
      <c r="B26" s="41"/>
      <c r="C26" s="73"/>
    </row>
    <row r="27" spans="1:10">
      <c r="A27" s="96" t="s">
        <v>9894</v>
      </c>
      <c r="B27" s="73"/>
      <c r="C27" s="73"/>
    </row>
    <row r="28" spans="1:10">
      <c r="A28" s="148" t="s">
        <v>10124</v>
      </c>
    </row>
    <row r="34" spans="1:8">
      <c r="A34" s="57"/>
      <c r="B34" s="259"/>
      <c r="C34" s="57"/>
      <c r="D34" s="57"/>
      <c r="E34" s="5"/>
      <c r="F34" s="4"/>
      <c r="G34" s="4"/>
      <c r="H34" s="4"/>
    </row>
  </sheetData>
  <phoneticPr fontId="2" type="noConversion"/>
  <hyperlinks>
    <hyperlink ref="J10"/>
    <hyperlink ref="J11"/>
    <hyperlink ref="J12"/>
    <hyperlink ref="J13"/>
    <hyperlink ref="J14"/>
    <hyperlink ref="J17"/>
    <hyperlink ref="B1" location="目录!A1" display="返回目录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86"/>
  <sheetViews>
    <sheetView topLeftCell="A43" workbookViewId="0">
      <selection activeCell="I70" sqref="A1:XFD1048576"/>
    </sheetView>
  </sheetViews>
  <sheetFormatPr defaultColWidth="9" defaultRowHeight="11.5"/>
  <cols>
    <col min="1" max="1" width="19.25" style="148" customWidth="1"/>
    <col min="2" max="2" width="21.5" style="148" customWidth="1"/>
    <col min="3" max="3" width="17.5" style="148" customWidth="1"/>
    <col min="4" max="4" width="14" style="148" customWidth="1"/>
    <col min="5" max="5" width="8.58203125" style="148" customWidth="1"/>
    <col min="6" max="6" width="3.5" style="148" customWidth="1"/>
    <col min="7" max="7" width="28.75" style="148" customWidth="1"/>
    <col min="8" max="8" width="18.58203125" style="148" customWidth="1"/>
    <col min="9" max="9" width="60.5" style="174" customWidth="1"/>
    <col min="10" max="16384" width="9" style="148"/>
  </cols>
  <sheetData>
    <row r="1" spans="1:10">
      <c r="A1" s="22"/>
      <c r="B1" s="178" t="s">
        <v>4861</v>
      </c>
      <c r="C1" s="43"/>
      <c r="D1" s="43"/>
      <c r="E1" s="43"/>
      <c r="F1" s="43"/>
      <c r="G1" s="43"/>
      <c r="H1" s="43"/>
      <c r="I1" s="44"/>
    </row>
    <row r="2" spans="1:10">
      <c r="A2" s="22" t="s">
        <v>9827</v>
      </c>
      <c r="B2" s="178"/>
      <c r="C2" s="43"/>
      <c r="D2" s="43"/>
      <c r="E2" s="43"/>
      <c r="F2" s="43"/>
      <c r="G2" s="43"/>
      <c r="H2" s="43"/>
      <c r="I2" s="44"/>
    </row>
    <row r="3" spans="1:10" ht="23">
      <c r="A3" s="4"/>
      <c r="B3" s="4" t="s">
        <v>9806</v>
      </c>
      <c r="C3" s="4" t="s">
        <v>10125</v>
      </c>
      <c r="D3" s="43"/>
      <c r="E3" s="43"/>
      <c r="F3" s="44"/>
      <c r="G3" s="44"/>
      <c r="H3" s="44"/>
      <c r="I3" s="44"/>
    </row>
    <row r="4" spans="1:10">
      <c r="A4" s="235" t="s">
        <v>9896</v>
      </c>
      <c r="B4" s="231"/>
      <c r="C4" s="236"/>
      <c r="D4" s="43"/>
      <c r="E4" s="43"/>
      <c r="F4" s="44"/>
      <c r="G4" s="44"/>
      <c r="H4" s="44"/>
      <c r="I4" s="44"/>
    </row>
    <row r="5" spans="1:10">
      <c r="A5" s="231"/>
      <c r="B5" s="231" t="s">
        <v>9806</v>
      </c>
      <c r="C5" s="236" t="s">
        <v>10210</v>
      </c>
      <c r="D5" s="43"/>
      <c r="E5" s="43"/>
      <c r="F5" s="44"/>
      <c r="G5" s="44"/>
      <c r="H5" s="44"/>
      <c r="I5" s="44"/>
    </row>
    <row r="6" spans="1:10">
      <c r="A6" s="43"/>
      <c r="B6" s="43"/>
      <c r="C6" s="43"/>
      <c r="D6" s="43"/>
      <c r="E6" s="43"/>
      <c r="F6" s="43"/>
      <c r="G6" s="43"/>
      <c r="H6" s="43"/>
      <c r="I6" s="44"/>
    </row>
    <row r="7" spans="1:10">
      <c r="B7" s="45" t="s">
        <v>239</v>
      </c>
      <c r="C7" s="22" t="s">
        <v>238</v>
      </c>
      <c r="D7" s="45" t="s">
        <v>1889</v>
      </c>
      <c r="E7" s="45"/>
      <c r="F7" s="45"/>
      <c r="G7" s="238" t="s">
        <v>912</v>
      </c>
      <c r="H7" s="238" t="s">
        <v>910</v>
      </c>
      <c r="I7" s="45" t="s">
        <v>248</v>
      </c>
    </row>
    <row r="8" spans="1:10">
      <c r="A8" s="57" t="s">
        <v>10127</v>
      </c>
      <c r="B8" s="259" t="s">
        <v>10128</v>
      </c>
      <c r="C8" s="57" t="s">
        <v>10126</v>
      </c>
      <c r="D8" s="57" t="s">
        <v>2111</v>
      </c>
      <c r="E8" s="5" t="s">
        <v>3303</v>
      </c>
      <c r="F8" s="4" t="s">
        <v>1318</v>
      </c>
      <c r="G8" s="239"/>
      <c r="H8" s="238"/>
      <c r="I8" s="5" t="s">
        <v>9984</v>
      </c>
    </row>
    <row r="9" spans="1:10" ht="23">
      <c r="A9" s="4" t="s">
        <v>12058</v>
      </c>
      <c r="B9" s="214" t="s">
        <v>10161</v>
      </c>
      <c r="C9" s="214" t="s">
        <v>9892</v>
      </c>
      <c r="D9" s="5" t="s">
        <v>9859</v>
      </c>
      <c r="E9" s="5" t="s">
        <v>3194</v>
      </c>
      <c r="F9" s="4" t="s">
        <v>1318</v>
      </c>
      <c r="G9" s="214" t="s">
        <v>9869</v>
      </c>
      <c r="H9" s="5" t="s">
        <v>2126</v>
      </c>
      <c r="I9" s="225" t="s">
        <v>9908</v>
      </c>
    </row>
    <row r="10" spans="1:10">
      <c r="A10" s="1" t="s">
        <v>8751</v>
      </c>
      <c r="B10" s="1" t="s">
        <v>11999</v>
      </c>
      <c r="C10" s="1" t="s">
        <v>12000</v>
      </c>
      <c r="D10" s="127" t="s">
        <v>2111</v>
      </c>
      <c r="E10" s="99"/>
      <c r="F10" s="4"/>
      <c r="G10" s="231" t="s">
        <v>2727</v>
      </c>
      <c r="H10" s="5" t="s">
        <v>2111</v>
      </c>
      <c r="I10" s="490" t="s">
        <v>12057</v>
      </c>
    </row>
    <row r="11" spans="1:10">
      <c r="A11" s="4" t="str">
        <f t="shared" ref="A11" si="0">SUBSTITUTE(C11,"_","")</f>
        <v>PARTYNM</v>
      </c>
      <c r="B11" s="26" t="s">
        <v>1635</v>
      </c>
      <c r="C11" s="73" t="s">
        <v>11904</v>
      </c>
      <c r="D11" s="4" t="s">
        <v>11905</v>
      </c>
      <c r="E11" s="219" t="s">
        <v>3303</v>
      </c>
      <c r="F11" s="4" t="s">
        <v>11903</v>
      </c>
      <c r="G11" s="73" t="s">
        <v>5939</v>
      </c>
      <c r="H11" s="4" t="s">
        <v>11905</v>
      </c>
      <c r="I11" s="490" t="s">
        <v>12057</v>
      </c>
    </row>
    <row r="12" spans="1:10" ht="12">
      <c r="A12" s="214" t="s">
        <v>4091</v>
      </c>
      <c r="B12" s="4" t="s">
        <v>1634</v>
      </c>
      <c r="C12" s="214" t="s">
        <v>10129</v>
      </c>
      <c r="D12" s="4" t="s">
        <v>1373</v>
      </c>
      <c r="E12" s="4"/>
      <c r="F12" s="4" t="s">
        <v>1318</v>
      </c>
      <c r="G12" s="214" t="s">
        <v>10129</v>
      </c>
      <c r="H12" s="4" t="s">
        <v>1373</v>
      </c>
      <c r="J12" s="42"/>
    </row>
    <row r="13" spans="1:10" ht="12">
      <c r="A13" s="214" t="s">
        <v>10058</v>
      </c>
      <c r="B13" s="214" t="s">
        <v>10130</v>
      </c>
      <c r="C13" s="214" t="s">
        <v>2141</v>
      </c>
      <c r="D13" s="214" t="s">
        <v>1490</v>
      </c>
      <c r="E13" s="4"/>
      <c r="F13" s="57" t="s">
        <v>1318</v>
      </c>
      <c r="G13" s="214" t="s">
        <v>2141</v>
      </c>
      <c r="H13" s="214" t="s">
        <v>1490</v>
      </c>
      <c r="J13" s="42"/>
    </row>
    <row r="14" spans="1:10" ht="12">
      <c r="A14" s="214" t="s">
        <v>10131</v>
      </c>
      <c r="B14" s="214" t="s">
        <v>10132</v>
      </c>
      <c r="C14" s="214" t="s">
        <v>8873</v>
      </c>
      <c r="D14" s="214" t="s">
        <v>9857</v>
      </c>
      <c r="E14" s="5"/>
      <c r="F14" s="57" t="s">
        <v>1318</v>
      </c>
      <c r="G14" s="214" t="s">
        <v>8873</v>
      </c>
      <c r="H14" s="214" t="s">
        <v>3339</v>
      </c>
      <c r="I14" s="224" t="s">
        <v>10162</v>
      </c>
      <c r="J14" s="42"/>
    </row>
    <row r="15" spans="1:10" ht="12">
      <c r="A15" s="214" t="s">
        <v>10030</v>
      </c>
      <c r="B15" s="214" t="s">
        <v>10133</v>
      </c>
      <c r="C15" s="214" t="s">
        <v>10134</v>
      </c>
      <c r="D15" s="214" t="s">
        <v>1355</v>
      </c>
      <c r="E15" s="5" t="s">
        <v>9849</v>
      </c>
      <c r="F15" s="57" t="s">
        <v>10135</v>
      </c>
      <c r="G15" s="214" t="s">
        <v>10134</v>
      </c>
      <c r="H15" s="214" t="s">
        <v>1355</v>
      </c>
      <c r="J15" s="42"/>
    </row>
    <row r="16" spans="1:10" ht="12">
      <c r="A16" s="214" t="s">
        <v>10136</v>
      </c>
      <c r="B16" s="214" t="s">
        <v>3000</v>
      </c>
      <c r="C16" s="214" t="s">
        <v>10137</v>
      </c>
      <c r="D16" s="214" t="s">
        <v>1338</v>
      </c>
      <c r="E16" s="5"/>
      <c r="F16" s="57" t="s">
        <v>10135</v>
      </c>
      <c r="G16" s="214" t="s">
        <v>10137</v>
      </c>
      <c r="H16" s="214" t="s">
        <v>1338</v>
      </c>
      <c r="J16" s="42"/>
    </row>
    <row r="17" spans="1:10" ht="12">
      <c r="A17" s="214" t="s">
        <v>7809</v>
      </c>
      <c r="B17" s="214" t="s">
        <v>10138</v>
      </c>
      <c r="C17" s="214" t="s">
        <v>10139</v>
      </c>
      <c r="D17" s="214" t="s">
        <v>1338</v>
      </c>
      <c r="E17" s="231"/>
      <c r="F17" s="57" t="s">
        <v>5546</v>
      </c>
      <c r="G17" s="214" t="s">
        <v>10139</v>
      </c>
      <c r="H17" s="214" t="s">
        <v>1338</v>
      </c>
      <c r="J17" s="42"/>
    </row>
    <row r="18" spans="1:10" ht="12">
      <c r="A18" s="214" t="s">
        <v>10140</v>
      </c>
      <c r="B18" s="214" t="s">
        <v>10141</v>
      </c>
      <c r="C18" s="214" t="s">
        <v>10142</v>
      </c>
      <c r="D18" s="214" t="s">
        <v>1908</v>
      </c>
      <c r="E18" s="231"/>
      <c r="F18" s="57" t="s">
        <v>5546</v>
      </c>
      <c r="G18" s="214" t="s">
        <v>10142</v>
      </c>
      <c r="H18" s="214" t="s">
        <v>1908</v>
      </c>
      <c r="J18" s="42"/>
    </row>
    <row r="19" spans="1:10" ht="12">
      <c r="A19" s="214" t="s">
        <v>10143</v>
      </c>
      <c r="B19" s="214" t="s">
        <v>10144</v>
      </c>
      <c r="C19" s="214" t="s">
        <v>10145</v>
      </c>
      <c r="D19" s="214" t="s">
        <v>1907</v>
      </c>
      <c r="E19" s="231"/>
      <c r="F19" s="57" t="s">
        <v>5546</v>
      </c>
      <c r="G19" s="214" t="s">
        <v>10145</v>
      </c>
      <c r="H19" s="214" t="s">
        <v>1907</v>
      </c>
      <c r="I19" s="42"/>
      <c r="J19" s="42"/>
    </row>
    <row r="20" spans="1:10" ht="12">
      <c r="A20" s="214" t="s">
        <v>10146</v>
      </c>
      <c r="B20" s="214" t="s">
        <v>10147</v>
      </c>
      <c r="C20" s="214" t="s">
        <v>3019</v>
      </c>
      <c r="D20" s="214" t="s">
        <v>1418</v>
      </c>
      <c r="E20" s="231"/>
      <c r="F20" s="57" t="s">
        <v>5546</v>
      </c>
      <c r="G20" s="214" t="s">
        <v>3019</v>
      </c>
      <c r="H20" s="214" t="s">
        <v>1418</v>
      </c>
      <c r="I20" s="42"/>
    </row>
    <row r="21" spans="1:10">
      <c r="A21" s="214" t="s">
        <v>10120</v>
      </c>
      <c r="B21" s="214" t="s">
        <v>10148</v>
      </c>
      <c r="C21" s="214" t="s">
        <v>10149</v>
      </c>
      <c r="D21" s="214" t="s">
        <v>10150</v>
      </c>
      <c r="E21" s="231"/>
      <c r="F21" s="57" t="s">
        <v>5546</v>
      </c>
      <c r="G21" s="214" t="s">
        <v>10149</v>
      </c>
      <c r="H21" s="214" t="s">
        <v>10150</v>
      </c>
      <c r="I21" s="370"/>
    </row>
    <row r="22" spans="1:10">
      <c r="A22" s="214" t="s">
        <v>10151</v>
      </c>
      <c r="B22" s="214" t="s">
        <v>2999</v>
      </c>
      <c r="C22" s="214" t="s">
        <v>3781</v>
      </c>
      <c r="D22" s="214" t="s">
        <v>10150</v>
      </c>
      <c r="E22" s="231"/>
      <c r="F22" s="57" t="s">
        <v>5546</v>
      </c>
      <c r="G22" s="214" t="s">
        <v>3781</v>
      </c>
      <c r="H22" s="214" t="s">
        <v>10150</v>
      </c>
    </row>
    <row r="23" spans="1:10">
      <c r="A23" s="214" t="s">
        <v>10152</v>
      </c>
      <c r="B23" s="214" t="s">
        <v>10153</v>
      </c>
      <c r="C23" s="214" t="s">
        <v>10154</v>
      </c>
      <c r="D23" s="214" t="s">
        <v>1907</v>
      </c>
      <c r="E23" s="231"/>
      <c r="F23" s="57" t="s">
        <v>5546</v>
      </c>
      <c r="G23" s="214" t="s">
        <v>10154</v>
      </c>
      <c r="H23" s="214" t="s">
        <v>1907</v>
      </c>
    </row>
    <row r="24" spans="1:10">
      <c r="A24" s="231" t="s">
        <v>10155</v>
      </c>
      <c r="B24" s="231" t="s">
        <v>10156</v>
      </c>
      <c r="C24" s="231" t="s">
        <v>10157</v>
      </c>
      <c r="D24" s="214" t="s">
        <v>1908</v>
      </c>
      <c r="E24" s="231"/>
      <c r="F24" s="57" t="s">
        <v>5546</v>
      </c>
      <c r="G24" s="231" t="s">
        <v>10157</v>
      </c>
      <c r="H24" s="214" t="s">
        <v>1908</v>
      </c>
    </row>
    <row r="25" spans="1:10">
      <c r="A25" s="231" t="s">
        <v>10158</v>
      </c>
      <c r="B25" s="231" t="s">
        <v>10159</v>
      </c>
      <c r="C25" s="231" t="s">
        <v>10158</v>
      </c>
      <c r="D25" s="214" t="s">
        <v>1908</v>
      </c>
      <c r="E25" s="231"/>
      <c r="F25" s="57" t="s">
        <v>5546</v>
      </c>
      <c r="G25" s="231" t="s">
        <v>10158</v>
      </c>
      <c r="H25" s="214" t="s">
        <v>1908</v>
      </c>
    </row>
    <row r="26" spans="1:10">
      <c r="A26" s="214" t="s">
        <v>9933</v>
      </c>
      <c r="B26" s="214" t="s">
        <v>10098</v>
      </c>
      <c r="C26" s="214" t="s">
        <v>9934</v>
      </c>
      <c r="D26" s="231" t="s">
        <v>10099</v>
      </c>
      <c r="E26" s="231"/>
      <c r="F26" s="57" t="s">
        <v>5546</v>
      </c>
      <c r="G26" s="214" t="s">
        <v>9934</v>
      </c>
      <c r="H26" s="231" t="s">
        <v>10099</v>
      </c>
    </row>
    <row r="27" spans="1:10" ht="14">
      <c r="A27" s="493" t="s">
        <v>1446</v>
      </c>
      <c r="B27" s="507" t="s">
        <v>1447</v>
      </c>
      <c r="C27" s="490" t="s">
        <v>11915</v>
      </c>
      <c r="D27" s="490" t="s">
        <v>11827</v>
      </c>
      <c r="E27" s="508"/>
      <c r="F27" s="493" t="s">
        <v>11766</v>
      </c>
      <c r="G27" s="490" t="s">
        <v>12056</v>
      </c>
      <c r="H27" s="490" t="s">
        <v>11827</v>
      </c>
      <c r="I27" s="490" t="s">
        <v>12057</v>
      </c>
    </row>
    <row r="28" spans="1:10" ht="14">
      <c r="A28" s="493" t="s">
        <v>12052</v>
      </c>
      <c r="B28" s="507" t="s">
        <v>11886</v>
      </c>
      <c r="C28" s="490" t="s">
        <v>11916</v>
      </c>
      <c r="D28" s="490" t="s">
        <v>11888</v>
      </c>
      <c r="E28" s="508"/>
      <c r="F28" s="493" t="s">
        <v>11766</v>
      </c>
      <c r="G28" s="490" t="s">
        <v>12056</v>
      </c>
      <c r="H28" s="490" t="s">
        <v>11888</v>
      </c>
      <c r="I28" s="490" t="s">
        <v>12057</v>
      </c>
    </row>
    <row r="29" spans="1:10">
      <c r="A29" s="493" t="s">
        <v>12055</v>
      </c>
      <c r="B29" s="491" t="s">
        <v>11918</v>
      </c>
      <c r="C29" s="503" t="s">
        <v>12050</v>
      </c>
      <c r="D29" s="493" t="s">
        <v>11919</v>
      </c>
      <c r="E29" s="490"/>
      <c r="F29" s="493" t="s">
        <v>11903</v>
      </c>
      <c r="G29" s="490" t="s">
        <v>12056</v>
      </c>
      <c r="H29" s="493" t="s">
        <v>12051</v>
      </c>
      <c r="I29" s="490" t="s">
        <v>12057</v>
      </c>
    </row>
    <row r="30" spans="1:10" ht="14">
      <c r="A30" s="493" t="s">
        <v>12053</v>
      </c>
      <c r="B30" s="507" t="s">
        <v>11893</v>
      </c>
      <c r="C30" s="490" t="s">
        <v>11894</v>
      </c>
      <c r="D30" s="493" t="s">
        <v>11927</v>
      </c>
      <c r="E30" s="508"/>
      <c r="F30" s="493" t="s">
        <v>11766</v>
      </c>
      <c r="G30" s="490" t="s">
        <v>12056</v>
      </c>
      <c r="H30" s="493" t="s">
        <v>11927</v>
      </c>
      <c r="I30" s="490" t="s">
        <v>12057</v>
      </c>
    </row>
    <row r="31" spans="1:10">
      <c r="A31" s="157" t="s">
        <v>3959</v>
      </c>
      <c r="B31" s="157" t="s">
        <v>4011</v>
      </c>
      <c r="C31" s="157" t="s">
        <v>3959</v>
      </c>
      <c r="D31" s="157" t="s">
        <v>2113</v>
      </c>
      <c r="E31" s="12" t="s">
        <v>3303</v>
      </c>
      <c r="F31" s="26" t="s">
        <v>1318</v>
      </c>
      <c r="G31" s="26">
        <v>0</v>
      </c>
      <c r="H31" s="26"/>
    </row>
    <row r="32" spans="1:10">
      <c r="A32" s="44" t="s">
        <v>2616</v>
      </c>
      <c r="B32" s="44" t="s">
        <v>107</v>
      </c>
      <c r="C32" s="44" t="s">
        <v>2181</v>
      </c>
      <c r="D32" s="5" t="s">
        <v>2120</v>
      </c>
      <c r="E32" s="73"/>
      <c r="F32" s="57" t="s">
        <v>1318</v>
      </c>
      <c r="G32" s="4" t="s">
        <v>3373</v>
      </c>
      <c r="H32" s="5" t="s">
        <v>2126</v>
      </c>
    </row>
    <row r="33" spans="1:8">
      <c r="A33" s="44" t="s">
        <v>461</v>
      </c>
      <c r="B33" s="43" t="s">
        <v>108</v>
      </c>
      <c r="C33" s="44" t="s">
        <v>461</v>
      </c>
      <c r="D33" s="5" t="s">
        <v>2133</v>
      </c>
      <c r="E33" s="12" t="s">
        <v>3303</v>
      </c>
      <c r="F33" s="26" t="s">
        <v>1318</v>
      </c>
      <c r="G33" s="26"/>
      <c r="H33" s="26"/>
    </row>
    <row r="34" spans="1:8">
      <c r="A34" s="44" t="s">
        <v>462</v>
      </c>
      <c r="B34" s="43" t="s">
        <v>109</v>
      </c>
      <c r="C34" s="44" t="s">
        <v>2182</v>
      </c>
      <c r="D34" s="5" t="s">
        <v>2121</v>
      </c>
      <c r="E34" s="12" t="s">
        <v>3303</v>
      </c>
      <c r="F34" s="26" t="s">
        <v>1318</v>
      </c>
      <c r="G34" s="44" t="s">
        <v>2182</v>
      </c>
      <c r="H34" s="26" t="s">
        <v>9891</v>
      </c>
    </row>
    <row r="35" spans="1:8">
      <c r="A35" s="157" t="s">
        <v>4021</v>
      </c>
      <c r="B35" s="157" t="s">
        <v>3241</v>
      </c>
      <c r="C35" s="157" t="s">
        <v>3246</v>
      </c>
      <c r="D35" s="37" t="s">
        <v>2123</v>
      </c>
      <c r="E35" s="12" t="s">
        <v>3303</v>
      </c>
      <c r="F35" s="26"/>
      <c r="G35" s="26"/>
      <c r="H35" s="26"/>
    </row>
    <row r="43" spans="1:8">
      <c r="A43" s="96" t="s">
        <v>3524</v>
      </c>
      <c r="B43" s="41"/>
      <c r="C43" s="73"/>
    </row>
    <row r="44" spans="1:8">
      <c r="A44" s="96" t="s">
        <v>9894</v>
      </c>
      <c r="B44" s="73"/>
      <c r="C44" s="73"/>
    </row>
    <row r="45" spans="1:8">
      <c r="A45" s="148" t="s">
        <v>10160</v>
      </c>
    </row>
    <row r="51" spans="1:9" ht="14">
      <c r="A51" s="509" t="s">
        <v>12059</v>
      </c>
    </row>
    <row r="55" spans="1:9">
      <c r="A55" s="235" t="s">
        <v>2407</v>
      </c>
      <c r="B55" s="231"/>
      <c r="C55" s="236"/>
      <c r="D55" s="43"/>
      <c r="E55" s="43"/>
      <c r="F55" s="44"/>
      <c r="G55" s="44"/>
      <c r="H55" s="44"/>
      <c r="I55" s="44"/>
    </row>
    <row r="56" spans="1:9">
      <c r="A56" s="231"/>
      <c r="B56" s="231" t="s">
        <v>9806</v>
      </c>
      <c r="C56" s="236" t="s">
        <v>12049</v>
      </c>
      <c r="D56" s="43"/>
      <c r="E56" s="43"/>
      <c r="F56" s="44"/>
      <c r="G56" s="216" t="s">
        <v>11898</v>
      </c>
      <c r="H56" s="44"/>
      <c r="I56" s="44"/>
    </row>
    <row r="57" spans="1:9">
      <c r="A57" s="43"/>
      <c r="B57" s="43"/>
      <c r="C57" s="43"/>
      <c r="D57" s="43"/>
      <c r="E57" s="43"/>
      <c r="F57" s="43"/>
      <c r="G57" s="43"/>
      <c r="H57" s="43"/>
      <c r="I57" s="44"/>
    </row>
    <row r="58" spans="1:9">
      <c r="B58" s="45" t="s">
        <v>239</v>
      </c>
      <c r="C58" s="22" t="s">
        <v>238</v>
      </c>
      <c r="D58" s="45" t="s">
        <v>1889</v>
      </c>
      <c r="E58" s="45"/>
      <c r="F58" s="45"/>
      <c r="G58" s="238" t="s">
        <v>912</v>
      </c>
      <c r="H58" s="238" t="s">
        <v>910</v>
      </c>
      <c r="I58" s="45" t="s">
        <v>248</v>
      </c>
    </row>
    <row r="59" spans="1:9">
      <c r="A59" s="57" t="s">
        <v>10127</v>
      </c>
      <c r="B59" s="259" t="s">
        <v>10128</v>
      </c>
      <c r="C59" s="57" t="s">
        <v>10126</v>
      </c>
      <c r="D59" s="57" t="s">
        <v>2111</v>
      </c>
      <c r="E59" s="5" t="s">
        <v>3303</v>
      </c>
      <c r="F59" s="4" t="s">
        <v>1318</v>
      </c>
      <c r="G59" s="239"/>
      <c r="H59" s="238"/>
      <c r="I59" s="5" t="s">
        <v>12004</v>
      </c>
    </row>
    <row r="60" spans="1:9" ht="23">
      <c r="A60" s="224" t="s">
        <v>2839</v>
      </c>
      <c r="B60" s="224" t="s">
        <v>1421</v>
      </c>
      <c r="C60" s="224" t="s">
        <v>2727</v>
      </c>
      <c r="D60" s="234" t="s">
        <v>2111</v>
      </c>
      <c r="E60" s="233" t="s">
        <v>3303</v>
      </c>
      <c r="F60" s="4" t="s">
        <v>1318</v>
      </c>
      <c r="G60" s="225" t="s">
        <v>3373</v>
      </c>
      <c r="H60" s="232" t="s">
        <v>2126</v>
      </c>
      <c r="I60" s="4" t="s">
        <v>12229</v>
      </c>
    </row>
    <row r="61" spans="1:9" ht="23">
      <c r="A61" s="224" t="s">
        <v>8751</v>
      </c>
      <c r="B61" s="224" t="s">
        <v>11999</v>
      </c>
      <c r="C61" s="224" t="s">
        <v>12000</v>
      </c>
      <c r="D61" s="234" t="s">
        <v>2111</v>
      </c>
      <c r="E61" s="233"/>
      <c r="F61" s="4"/>
      <c r="G61" s="225" t="s">
        <v>12001</v>
      </c>
      <c r="H61" s="225" t="s">
        <v>11769</v>
      </c>
      <c r="I61" s="225" t="s">
        <v>12002</v>
      </c>
    </row>
    <row r="62" spans="1:9">
      <c r="A62" s="4" t="str">
        <f t="shared" ref="A62" si="1">SUBSTITUTE(C62,"_","")</f>
        <v>PARTYNM</v>
      </c>
      <c r="B62" s="26" t="s">
        <v>1635</v>
      </c>
      <c r="C62" s="73" t="s">
        <v>11904</v>
      </c>
      <c r="D62" s="4" t="s">
        <v>11905</v>
      </c>
      <c r="E62" s="219" t="s">
        <v>3303</v>
      </c>
      <c r="F62" s="4" t="s">
        <v>11903</v>
      </c>
      <c r="G62" s="73" t="s">
        <v>11904</v>
      </c>
      <c r="H62" s="4" t="s">
        <v>11905</v>
      </c>
      <c r="I62" s="213"/>
    </row>
    <row r="63" spans="1:9">
      <c r="A63" s="214" t="s">
        <v>12005</v>
      </c>
      <c r="B63" s="4" t="s">
        <v>1634</v>
      </c>
      <c r="C63" s="214" t="s">
        <v>4091</v>
      </c>
      <c r="D63" s="4" t="s">
        <v>1373</v>
      </c>
      <c r="E63" s="4"/>
      <c r="F63" s="4" t="s">
        <v>1318</v>
      </c>
      <c r="G63" s="73" t="s">
        <v>11906</v>
      </c>
      <c r="H63" s="4" t="s">
        <v>11907</v>
      </c>
    </row>
    <row r="64" spans="1:9">
      <c r="A64" s="214" t="s">
        <v>9836</v>
      </c>
      <c r="B64" s="214" t="s">
        <v>12006</v>
      </c>
      <c r="C64" s="214" t="s">
        <v>2141</v>
      </c>
      <c r="D64" s="214" t="s">
        <v>11909</v>
      </c>
      <c r="E64" s="4"/>
      <c r="F64" s="57" t="s">
        <v>1318</v>
      </c>
      <c r="G64" s="214" t="s">
        <v>11908</v>
      </c>
      <c r="H64" s="221" t="s">
        <v>11909</v>
      </c>
    </row>
    <row r="65" spans="1:9">
      <c r="A65" s="214" t="s">
        <v>12007</v>
      </c>
      <c r="B65" s="214" t="s">
        <v>12008</v>
      </c>
      <c r="C65" s="214" t="s">
        <v>12007</v>
      </c>
      <c r="D65" s="214" t="s">
        <v>11888</v>
      </c>
      <c r="E65" s="5"/>
      <c r="F65" s="57" t="s">
        <v>11766</v>
      </c>
      <c r="G65" s="231" t="s">
        <v>11917</v>
      </c>
      <c r="H65" s="4" t="s">
        <v>11907</v>
      </c>
      <c r="I65" s="224" t="s">
        <v>12009</v>
      </c>
    </row>
    <row r="66" spans="1:9">
      <c r="A66" s="214" t="s">
        <v>12010</v>
      </c>
      <c r="B66" s="214" t="s">
        <v>12011</v>
      </c>
      <c r="C66" s="214" t="s">
        <v>11914</v>
      </c>
      <c r="D66" s="214" t="s">
        <v>11848</v>
      </c>
      <c r="E66" s="5" t="s">
        <v>3194</v>
      </c>
      <c r="F66" s="57" t="s">
        <v>11766</v>
      </c>
      <c r="G66" s="214" t="s">
        <v>11914</v>
      </c>
      <c r="H66" s="214" t="s">
        <v>11848</v>
      </c>
    </row>
    <row r="67" spans="1:9">
      <c r="A67" s="214" t="s">
        <v>12012</v>
      </c>
      <c r="B67" s="214" t="s">
        <v>12013</v>
      </c>
      <c r="C67" s="214" t="s">
        <v>12014</v>
      </c>
      <c r="D67" s="214" t="s">
        <v>11826</v>
      </c>
      <c r="E67" s="5"/>
      <c r="F67" s="57" t="s">
        <v>1318</v>
      </c>
      <c r="G67" s="214" t="s">
        <v>11912</v>
      </c>
      <c r="H67" s="214" t="s">
        <v>11826</v>
      </c>
    </row>
    <row r="68" spans="1:9">
      <c r="A68" s="214" t="s">
        <v>12015</v>
      </c>
      <c r="B68" s="214" t="s">
        <v>12016</v>
      </c>
      <c r="C68" s="214" t="s">
        <v>12017</v>
      </c>
      <c r="D68" s="214" t="s">
        <v>11826</v>
      </c>
      <c r="E68" s="231"/>
      <c r="F68" s="57" t="s">
        <v>5546</v>
      </c>
      <c r="G68" s="73" t="s">
        <v>11910</v>
      </c>
      <c r="H68" s="4" t="s">
        <v>11911</v>
      </c>
    </row>
    <row r="69" spans="1:9">
      <c r="A69" s="214" t="s">
        <v>12018</v>
      </c>
      <c r="B69" s="214" t="s">
        <v>12019</v>
      </c>
      <c r="C69" s="214" t="s">
        <v>12020</v>
      </c>
      <c r="D69" s="214" t="s">
        <v>11853</v>
      </c>
      <c r="E69" s="231"/>
      <c r="F69" s="57" t="s">
        <v>5546</v>
      </c>
      <c r="G69" s="203" t="s">
        <v>11924</v>
      </c>
      <c r="H69" s="148" t="s">
        <v>9434</v>
      </c>
    </row>
    <row r="70" spans="1:9" ht="12">
      <c r="A70" s="214" t="s">
        <v>10143</v>
      </c>
      <c r="B70" s="214" t="s">
        <v>12021</v>
      </c>
      <c r="C70" s="214" t="s">
        <v>12022</v>
      </c>
      <c r="D70" s="214" t="s">
        <v>1907</v>
      </c>
      <c r="E70" s="231"/>
      <c r="F70" s="57" t="s">
        <v>5546</v>
      </c>
      <c r="G70" s="231" t="s">
        <v>11920</v>
      </c>
      <c r="H70" s="148" t="s">
        <v>9434</v>
      </c>
      <c r="I70" s="42"/>
    </row>
    <row r="71" spans="1:9" ht="12">
      <c r="A71" s="214" t="s">
        <v>12023</v>
      </c>
      <c r="B71" s="214" t="s">
        <v>12024</v>
      </c>
      <c r="C71" s="214" t="s">
        <v>3019</v>
      </c>
      <c r="D71" s="214" t="s">
        <v>11892</v>
      </c>
      <c r="E71" s="231"/>
      <c r="F71" s="57" t="s">
        <v>5546</v>
      </c>
      <c r="G71" s="4" t="s">
        <v>11922</v>
      </c>
      <c r="H71" s="1" t="s">
        <v>11892</v>
      </c>
      <c r="I71" s="42"/>
    </row>
    <row r="72" spans="1:9">
      <c r="A72" s="214" t="s">
        <v>12025</v>
      </c>
      <c r="B72" s="214" t="s">
        <v>12026</v>
      </c>
      <c r="C72" s="214" t="s">
        <v>12027</v>
      </c>
      <c r="D72" s="214" t="s">
        <v>11848</v>
      </c>
      <c r="E72" s="231"/>
      <c r="F72" s="57" t="s">
        <v>5546</v>
      </c>
      <c r="G72" s="231" t="s">
        <v>11923</v>
      </c>
      <c r="H72" s="148" t="s">
        <v>2117</v>
      </c>
      <c r="I72" s="370"/>
    </row>
    <row r="73" spans="1:9">
      <c r="A73" s="214" t="s">
        <v>12028</v>
      </c>
      <c r="B73" s="214" t="s">
        <v>12029</v>
      </c>
      <c r="C73" s="214" t="s">
        <v>12030</v>
      </c>
      <c r="D73" s="214" t="s">
        <v>11848</v>
      </c>
      <c r="E73" s="231"/>
      <c r="F73" s="57" t="s">
        <v>5546</v>
      </c>
      <c r="G73" s="214" t="s">
        <v>11913</v>
      </c>
      <c r="H73" s="214" t="s">
        <v>11905</v>
      </c>
    </row>
    <row r="74" spans="1:9">
      <c r="A74" s="214" t="s">
        <v>12031</v>
      </c>
      <c r="B74" s="214" t="s">
        <v>10153</v>
      </c>
      <c r="C74" s="214" t="s">
        <v>12032</v>
      </c>
      <c r="D74" s="214" t="s">
        <v>1907</v>
      </c>
      <c r="E74" s="231"/>
      <c r="F74" s="57" t="s">
        <v>5546</v>
      </c>
      <c r="G74" s="231" t="s">
        <v>11921</v>
      </c>
      <c r="H74" s="148" t="s">
        <v>12083</v>
      </c>
    </row>
    <row r="75" spans="1:9">
      <c r="A75" s="231" t="s">
        <v>12033</v>
      </c>
      <c r="B75" s="231" t="s">
        <v>10156</v>
      </c>
      <c r="C75" s="231" t="s">
        <v>12033</v>
      </c>
      <c r="D75" s="214" t="s">
        <v>1908</v>
      </c>
      <c r="E75" s="231"/>
      <c r="F75" s="57" t="s">
        <v>5546</v>
      </c>
      <c r="G75" s="231" t="s">
        <v>11925</v>
      </c>
      <c r="H75" s="148" t="s">
        <v>2117</v>
      </c>
    </row>
    <row r="76" spans="1:9">
      <c r="A76" s="231" t="s">
        <v>12034</v>
      </c>
      <c r="B76" s="231" t="s">
        <v>12035</v>
      </c>
      <c r="C76" s="231" t="s">
        <v>12034</v>
      </c>
      <c r="D76" s="214" t="s">
        <v>11853</v>
      </c>
      <c r="E76" s="231"/>
      <c r="F76" s="57" t="s">
        <v>5546</v>
      </c>
      <c r="G76" s="231" t="s">
        <v>11926</v>
      </c>
      <c r="H76" s="148" t="s">
        <v>2117</v>
      </c>
    </row>
    <row r="77" spans="1:9">
      <c r="A77" s="214" t="s">
        <v>12036</v>
      </c>
      <c r="B77" s="214" t="s">
        <v>12037</v>
      </c>
      <c r="C77" s="214" t="s">
        <v>12038</v>
      </c>
      <c r="D77" s="231" t="s">
        <v>11772</v>
      </c>
      <c r="E77" s="231"/>
      <c r="F77" s="57" t="s">
        <v>5546</v>
      </c>
      <c r="G77" s="214" t="s">
        <v>12054</v>
      </c>
      <c r="H77" s="231"/>
    </row>
    <row r="78" spans="1:9" ht="14">
      <c r="A78" s="493" t="s">
        <v>1446</v>
      </c>
      <c r="B78" s="507" t="s">
        <v>1447</v>
      </c>
      <c r="C78" s="490" t="s">
        <v>11915</v>
      </c>
      <c r="D78" s="490" t="s">
        <v>11827</v>
      </c>
      <c r="E78" s="508"/>
      <c r="F78" s="493" t="s">
        <v>11766</v>
      </c>
      <c r="G78" s="490" t="s">
        <v>11885</v>
      </c>
      <c r="H78" s="490" t="s">
        <v>11827</v>
      </c>
      <c r="I78" s="490" t="s">
        <v>11998</v>
      </c>
    </row>
    <row r="79" spans="1:9" ht="14">
      <c r="A79" s="493" t="s">
        <v>12052</v>
      </c>
      <c r="B79" s="507" t="s">
        <v>11886</v>
      </c>
      <c r="C79" s="490" t="s">
        <v>11916</v>
      </c>
      <c r="D79" s="490" t="s">
        <v>11888</v>
      </c>
      <c r="E79" s="508"/>
      <c r="F79" s="493" t="s">
        <v>11766</v>
      </c>
      <c r="G79" s="490" t="s">
        <v>11916</v>
      </c>
      <c r="H79" s="490" t="s">
        <v>11888</v>
      </c>
      <c r="I79" s="508"/>
    </row>
    <row r="80" spans="1:9">
      <c r="A80" s="493" t="s">
        <v>12055</v>
      </c>
      <c r="B80" s="491" t="s">
        <v>11918</v>
      </c>
      <c r="C80" s="503" t="s">
        <v>12050</v>
      </c>
      <c r="D80" s="493" t="s">
        <v>11919</v>
      </c>
      <c r="E80" s="490"/>
      <c r="F80" s="493" t="s">
        <v>11903</v>
      </c>
      <c r="G80" s="503" t="s">
        <v>12050</v>
      </c>
      <c r="H80" s="493" t="s">
        <v>12051</v>
      </c>
      <c r="I80" s="490"/>
    </row>
    <row r="81" spans="1:9" ht="14">
      <c r="A81" s="493" t="s">
        <v>12053</v>
      </c>
      <c r="B81" s="507" t="s">
        <v>11893</v>
      </c>
      <c r="C81" s="490" t="s">
        <v>11894</v>
      </c>
      <c r="D81" s="493" t="s">
        <v>11927</v>
      </c>
      <c r="E81" s="508"/>
      <c r="F81" s="493" t="s">
        <v>11766</v>
      </c>
      <c r="G81" s="490" t="s">
        <v>11894</v>
      </c>
      <c r="H81" s="493" t="s">
        <v>11927</v>
      </c>
      <c r="I81" s="508"/>
    </row>
    <row r="82" spans="1:9">
      <c r="A82" s="157" t="s">
        <v>3959</v>
      </c>
      <c r="B82" s="157" t="s">
        <v>4011</v>
      </c>
      <c r="C82" s="157" t="s">
        <v>3959</v>
      </c>
      <c r="D82" s="157" t="s">
        <v>2113</v>
      </c>
      <c r="E82" s="12" t="s">
        <v>3303</v>
      </c>
      <c r="F82" s="26" t="s">
        <v>1318</v>
      </c>
      <c r="G82" s="26">
        <v>0</v>
      </c>
      <c r="H82" s="26"/>
    </row>
    <row r="83" spans="1:9">
      <c r="A83" s="44" t="s">
        <v>2616</v>
      </c>
      <c r="B83" s="44" t="s">
        <v>1015</v>
      </c>
      <c r="C83" s="44" t="s">
        <v>2181</v>
      </c>
      <c r="D83" s="5" t="s">
        <v>2120</v>
      </c>
      <c r="E83" s="73"/>
      <c r="F83" s="57" t="s">
        <v>1318</v>
      </c>
      <c r="G83" s="4" t="s">
        <v>3373</v>
      </c>
      <c r="H83" s="5" t="s">
        <v>2126</v>
      </c>
    </row>
    <row r="84" spans="1:9">
      <c r="A84" s="44" t="s">
        <v>12039</v>
      </c>
      <c r="B84" s="43" t="s">
        <v>12040</v>
      </c>
      <c r="C84" s="44" t="s">
        <v>12039</v>
      </c>
      <c r="D84" s="5" t="s">
        <v>2133</v>
      </c>
      <c r="E84" s="12" t="s">
        <v>3303</v>
      </c>
      <c r="F84" s="26" t="s">
        <v>12041</v>
      </c>
      <c r="G84" s="26"/>
      <c r="H84" s="26"/>
    </row>
    <row r="85" spans="1:9">
      <c r="A85" s="44" t="s">
        <v>12042</v>
      </c>
      <c r="B85" s="43" t="s">
        <v>12043</v>
      </c>
      <c r="C85" s="44" t="s">
        <v>12044</v>
      </c>
      <c r="D85" s="5" t="s">
        <v>2121</v>
      </c>
      <c r="E85" s="12" t="s">
        <v>3303</v>
      </c>
      <c r="F85" s="26" t="s">
        <v>12041</v>
      </c>
      <c r="G85" s="44" t="s">
        <v>2182</v>
      </c>
      <c r="H85" s="26" t="s">
        <v>11891</v>
      </c>
    </row>
    <row r="86" spans="1:9">
      <c r="A86" s="157" t="s">
        <v>12045</v>
      </c>
      <c r="B86" s="157" t="s">
        <v>12046</v>
      </c>
      <c r="C86" s="157" t="s">
        <v>12047</v>
      </c>
      <c r="D86" s="37" t="s">
        <v>12048</v>
      </c>
      <c r="E86" s="12" t="s">
        <v>3303</v>
      </c>
      <c r="F86" s="26"/>
      <c r="G86" s="26"/>
      <c r="H86" s="26"/>
    </row>
  </sheetData>
  <phoneticPr fontId="2" type="noConversion"/>
  <hyperlinks>
    <hyperlink ref="J12"/>
    <hyperlink ref="J13"/>
    <hyperlink ref="J14"/>
    <hyperlink ref="J15"/>
    <hyperlink ref="J16"/>
    <hyperlink ref="J19"/>
    <hyperlink ref="B1" location="目录!A1" display="返回目录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"/>
  <sheetViews>
    <sheetView workbookViewId="0">
      <selection activeCell="C16" sqref="C16"/>
    </sheetView>
  </sheetViews>
  <sheetFormatPr defaultColWidth="9" defaultRowHeight="14"/>
  <cols>
    <col min="1" max="1" width="19" style="369" customWidth="1"/>
    <col min="2" max="2" width="18.58203125" style="369" customWidth="1"/>
    <col min="3" max="3" width="23" style="369" customWidth="1"/>
    <col min="4" max="4" width="11.5" style="369" customWidth="1"/>
    <col min="5" max="5" width="6.08203125" style="369" customWidth="1"/>
    <col min="6" max="6" width="9" style="369"/>
    <col min="7" max="7" width="38.5" style="369" bestFit="1" customWidth="1"/>
    <col min="8" max="8" width="12.58203125" style="50" bestFit="1" customWidth="1"/>
    <col min="9" max="16384" width="9" style="369"/>
  </cols>
  <sheetData>
    <row r="1" spans="1:8">
      <c r="A1" s="178" t="s">
        <v>4861</v>
      </c>
    </row>
    <row r="2" spans="1:8">
      <c r="A2" s="89" t="s">
        <v>9777</v>
      </c>
      <c r="B2" s="89" t="s">
        <v>9683</v>
      </c>
      <c r="C2" s="89"/>
      <c r="D2" s="89"/>
      <c r="E2" s="89"/>
      <c r="F2" s="89"/>
      <c r="G2" s="89"/>
    </row>
    <row r="3" spans="1:8">
      <c r="A3" s="85"/>
      <c r="B3" s="86" t="s">
        <v>9684</v>
      </c>
      <c r="C3" s="86" t="s">
        <v>9778</v>
      </c>
      <c r="D3" s="86" t="s">
        <v>910</v>
      </c>
      <c r="E3" s="86" t="s">
        <v>913</v>
      </c>
      <c r="F3" s="108" t="s">
        <v>3142</v>
      </c>
      <c r="G3" s="108"/>
      <c r="H3" s="371"/>
    </row>
    <row r="4" spans="1:8">
      <c r="A4" s="109" t="s">
        <v>9685</v>
      </c>
      <c r="B4" s="87" t="s">
        <v>1381</v>
      </c>
      <c r="C4" s="109" t="s">
        <v>9686</v>
      </c>
      <c r="D4" s="11" t="s">
        <v>9687</v>
      </c>
      <c r="E4" s="368"/>
      <c r="F4" s="89" t="s">
        <v>3118</v>
      </c>
      <c r="G4" s="89" t="s">
        <v>7892</v>
      </c>
      <c r="H4" s="372"/>
    </row>
    <row r="5" spans="1:8">
      <c r="A5" s="373" t="s">
        <v>9688</v>
      </c>
      <c r="B5" s="374" t="s">
        <v>9689</v>
      </c>
      <c r="C5" s="373" t="s">
        <v>9690</v>
      </c>
      <c r="D5" s="224" t="s">
        <v>2111</v>
      </c>
      <c r="E5" s="293"/>
      <c r="F5" s="375"/>
      <c r="G5" s="375" t="s">
        <v>9691</v>
      </c>
      <c r="H5" s="372"/>
    </row>
    <row r="6" spans="1:8">
      <c r="A6" s="109" t="s">
        <v>9692</v>
      </c>
      <c r="B6" s="376" t="s">
        <v>8575</v>
      </c>
      <c r="C6" s="89" t="s">
        <v>9693</v>
      </c>
      <c r="D6" s="11" t="s">
        <v>1358</v>
      </c>
      <c r="E6" s="368"/>
      <c r="F6" s="89" t="s">
        <v>9694</v>
      </c>
      <c r="G6" s="89"/>
    </row>
    <row r="7" spans="1:8">
      <c r="A7" s="109" t="s">
        <v>5284</v>
      </c>
      <c r="B7" s="376" t="s">
        <v>9695</v>
      </c>
      <c r="C7" s="89" t="s">
        <v>3042</v>
      </c>
      <c r="D7" s="11" t="s">
        <v>1418</v>
      </c>
      <c r="E7" s="89"/>
      <c r="F7" s="89"/>
      <c r="G7" s="89"/>
    </row>
    <row r="8" spans="1:8">
      <c r="A8" s="109" t="s">
        <v>9696</v>
      </c>
      <c r="B8" s="376" t="s">
        <v>9697</v>
      </c>
      <c r="C8" s="89" t="s">
        <v>9698</v>
      </c>
      <c r="D8" s="11" t="s">
        <v>9699</v>
      </c>
      <c r="E8" s="89"/>
      <c r="F8" s="89" t="s">
        <v>3118</v>
      </c>
      <c r="G8" s="89"/>
    </row>
    <row r="9" spans="1:8">
      <c r="A9" s="373" t="s">
        <v>9700</v>
      </c>
      <c r="B9" s="377" t="s">
        <v>9701</v>
      </c>
      <c r="C9" s="375" t="s">
        <v>9702</v>
      </c>
      <c r="D9" s="234" t="s">
        <v>9703</v>
      </c>
      <c r="E9" s="375"/>
      <c r="F9" s="375"/>
      <c r="G9" s="375" t="s">
        <v>9704</v>
      </c>
    </row>
    <row r="10" spans="1:8">
      <c r="A10" s="109" t="s">
        <v>9705</v>
      </c>
      <c r="B10" s="376" t="s">
        <v>9706</v>
      </c>
      <c r="C10" s="89" t="s">
        <v>9707</v>
      </c>
      <c r="D10" s="11" t="s">
        <v>1355</v>
      </c>
      <c r="E10" s="368"/>
      <c r="F10" s="89"/>
      <c r="G10" s="89"/>
    </row>
    <row r="11" spans="1:8">
      <c r="A11" s="109" t="s">
        <v>1997</v>
      </c>
      <c r="B11" s="87" t="s">
        <v>9708</v>
      </c>
      <c r="C11" s="89" t="s">
        <v>9709</v>
      </c>
      <c r="D11" s="368" t="s">
        <v>9710</v>
      </c>
      <c r="E11" s="368"/>
      <c r="F11" s="89"/>
      <c r="G11" s="89"/>
    </row>
    <row r="12" spans="1:8">
      <c r="A12" s="109" t="s">
        <v>1586</v>
      </c>
      <c r="B12" s="87" t="s">
        <v>9711</v>
      </c>
      <c r="C12" s="89" t="s">
        <v>8991</v>
      </c>
      <c r="D12" s="368" t="s">
        <v>9710</v>
      </c>
      <c r="E12" s="368"/>
      <c r="F12" s="89"/>
      <c r="G12" s="89"/>
    </row>
    <row r="13" spans="1:8">
      <c r="A13" s="373" t="s">
        <v>9712</v>
      </c>
      <c r="B13" s="377" t="s">
        <v>9713</v>
      </c>
      <c r="C13" s="375" t="s">
        <v>9714</v>
      </c>
      <c r="D13" s="234" t="s">
        <v>9703</v>
      </c>
      <c r="E13" s="293"/>
      <c r="F13" s="375"/>
      <c r="G13" s="375" t="s">
        <v>9715</v>
      </c>
    </row>
    <row r="14" spans="1:8">
      <c r="A14" s="109" t="s">
        <v>9716</v>
      </c>
      <c r="B14" s="376" t="s">
        <v>9717</v>
      </c>
      <c r="C14" s="89" t="s">
        <v>9718</v>
      </c>
      <c r="D14" s="11" t="s">
        <v>1355</v>
      </c>
      <c r="E14" s="368"/>
      <c r="F14" s="89"/>
      <c r="G14" s="89"/>
    </row>
    <row r="15" spans="1:8" ht="16.5" customHeight="1">
      <c r="A15" s="109" t="s">
        <v>9719</v>
      </c>
      <c r="B15" s="376" t="s">
        <v>1173</v>
      </c>
      <c r="C15" s="89" t="s">
        <v>9720</v>
      </c>
      <c r="D15" s="11" t="s">
        <v>1346</v>
      </c>
      <c r="E15" s="368"/>
      <c r="F15" s="89"/>
      <c r="G15" s="89"/>
    </row>
    <row r="16" spans="1:8">
      <c r="A16" s="109" t="s">
        <v>9721</v>
      </c>
      <c r="B16" s="378" t="s">
        <v>9722</v>
      </c>
      <c r="C16" s="368" t="s">
        <v>9723</v>
      </c>
      <c r="D16" s="5" t="s">
        <v>9724</v>
      </c>
      <c r="E16" s="368"/>
      <c r="F16" s="89"/>
      <c r="G16" s="50" t="s">
        <v>9725</v>
      </c>
    </row>
    <row r="17" spans="1:7">
      <c r="A17" s="109" t="s">
        <v>9726</v>
      </c>
      <c r="B17" s="379" t="s">
        <v>9727</v>
      </c>
      <c r="C17" s="74" t="s">
        <v>9728</v>
      </c>
      <c r="D17" s="5" t="s">
        <v>1329</v>
      </c>
      <c r="E17" s="203"/>
      <c r="F17" s="203"/>
      <c r="G17" s="50" t="s">
        <v>9729</v>
      </c>
    </row>
    <row r="18" spans="1:7">
      <c r="A18" s="109" t="s">
        <v>9730</v>
      </c>
      <c r="B18" s="379" t="s">
        <v>9731</v>
      </c>
      <c r="C18" s="89" t="s">
        <v>9732</v>
      </c>
      <c r="D18" s="5" t="s">
        <v>9724</v>
      </c>
      <c r="E18" s="203"/>
      <c r="F18" s="203"/>
      <c r="G18" s="50" t="s">
        <v>9725</v>
      </c>
    </row>
    <row r="19" spans="1:7">
      <c r="A19" s="109" t="s">
        <v>9733</v>
      </c>
      <c r="B19" s="379" t="s">
        <v>9734</v>
      </c>
      <c r="C19" s="89" t="s">
        <v>9735</v>
      </c>
      <c r="D19" s="5" t="s">
        <v>9724</v>
      </c>
      <c r="E19" s="203"/>
      <c r="F19" s="203"/>
      <c r="G19" s="50" t="s">
        <v>9729</v>
      </c>
    </row>
    <row r="20" spans="1:7">
      <c r="A20" s="109" t="s">
        <v>9736</v>
      </c>
      <c r="B20" s="89" t="s">
        <v>4011</v>
      </c>
      <c r="C20" s="89" t="s">
        <v>9737</v>
      </c>
      <c r="D20" s="89" t="s">
        <v>2113</v>
      </c>
      <c r="E20" s="89"/>
      <c r="F20" s="89" t="s">
        <v>3118</v>
      </c>
      <c r="G20" s="371" t="s">
        <v>7344</v>
      </c>
    </row>
    <row r="21" spans="1:7">
      <c r="A21" s="109" t="s">
        <v>9738</v>
      </c>
      <c r="B21" s="89" t="s">
        <v>9739</v>
      </c>
      <c r="C21" s="368" t="s">
        <v>9740</v>
      </c>
      <c r="D21" s="368" t="s">
        <v>3138</v>
      </c>
      <c r="E21" s="368"/>
      <c r="F21" s="89" t="s">
        <v>3194</v>
      </c>
      <c r="G21" s="371"/>
    </row>
    <row r="22" spans="1:7">
      <c r="A22" s="203"/>
      <c r="B22" s="315"/>
      <c r="C22" s="312"/>
      <c r="D22" s="313"/>
      <c r="E22" s="203"/>
      <c r="F22" s="203"/>
      <c r="G22" s="371"/>
    </row>
    <row r="24" spans="1:7">
      <c r="B24" s="99" t="s">
        <v>9773</v>
      </c>
    </row>
    <row r="25" spans="1:7">
      <c r="B25" s="99" t="s">
        <v>9774</v>
      </c>
    </row>
    <row r="26" spans="1:7">
      <c r="B26" s="99" t="s">
        <v>9775</v>
      </c>
    </row>
    <row r="27" spans="1:7" ht="34.5">
      <c r="B27" s="381" t="s">
        <v>9776</v>
      </c>
    </row>
  </sheetData>
  <phoneticPr fontId="2" type="noConversion"/>
  <hyperlinks>
    <hyperlink ref="A1" location="目录!A1" display="返回目录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/>
  </sheetViews>
  <sheetFormatPr defaultColWidth="9" defaultRowHeight="14"/>
  <cols>
    <col min="1" max="1" width="22.08203125" style="369" customWidth="1"/>
    <col min="2" max="2" width="18" style="369" customWidth="1"/>
    <col min="3" max="3" width="21.83203125" style="369" customWidth="1"/>
    <col min="4" max="4" width="11.5" style="369" customWidth="1"/>
    <col min="5" max="5" width="6.08203125" style="369" customWidth="1"/>
    <col min="6" max="6" width="9" style="369"/>
    <col min="7" max="7" width="38.5" style="369" bestFit="1" customWidth="1"/>
    <col min="8" max="8" width="12.58203125" style="50" bestFit="1" customWidth="1"/>
    <col min="9" max="16384" width="9" style="369"/>
  </cols>
  <sheetData>
    <row r="1" spans="1:8">
      <c r="A1" s="178" t="s">
        <v>4861</v>
      </c>
      <c r="B1" s="315"/>
      <c r="C1" s="312"/>
      <c r="D1" s="313"/>
      <c r="E1" s="203"/>
      <c r="F1" s="203"/>
      <c r="G1" s="371"/>
    </row>
    <row r="2" spans="1:8">
      <c r="A2" s="89" t="s">
        <v>9741</v>
      </c>
      <c r="B2" s="89" t="s">
        <v>9742</v>
      </c>
      <c r="C2" s="89"/>
      <c r="D2" s="89"/>
      <c r="E2" s="89"/>
      <c r="F2" s="89"/>
      <c r="G2" s="50"/>
    </row>
    <row r="3" spans="1:8">
      <c r="A3" s="85"/>
      <c r="B3" s="86" t="s">
        <v>9684</v>
      </c>
      <c r="C3" s="86" t="s">
        <v>3408</v>
      </c>
      <c r="D3" s="86" t="s">
        <v>910</v>
      </c>
      <c r="E3" s="86" t="s">
        <v>913</v>
      </c>
      <c r="F3" s="108" t="s">
        <v>3142</v>
      </c>
      <c r="G3" s="371"/>
    </row>
    <row r="4" spans="1:8">
      <c r="A4" s="87" t="s">
        <v>9743</v>
      </c>
      <c r="B4" s="87" t="s">
        <v>9744</v>
      </c>
      <c r="C4" s="87" t="s">
        <v>9745</v>
      </c>
      <c r="D4" s="26" t="s">
        <v>9703</v>
      </c>
      <c r="E4" s="12"/>
      <c r="F4" s="89" t="s">
        <v>9694</v>
      </c>
      <c r="G4" s="371"/>
    </row>
    <row r="5" spans="1:8">
      <c r="A5" s="109" t="s">
        <v>9709</v>
      </c>
      <c r="B5" s="87" t="s">
        <v>9708</v>
      </c>
      <c r="C5" s="109" t="s">
        <v>9746</v>
      </c>
      <c r="D5" s="368" t="s">
        <v>9710</v>
      </c>
      <c r="E5" s="368"/>
      <c r="F5" s="89" t="s">
        <v>3118</v>
      </c>
      <c r="G5" s="372"/>
    </row>
    <row r="6" spans="1:8">
      <c r="A6" s="89" t="s">
        <v>9747</v>
      </c>
      <c r="B6" s="87" t="s">
        <v>9711</v>
      </c>
      <c r="C6" s="89" t="s">
        <v>8991</v>
      </c>
      <c r="D6" s="368" t="s">
        <v>9710</v>
      </c>
      <c r="E6" s="368"/>
      <c r="F6" s="89" t="s">
        <v>3118</v>
      </c>
      <c r="G6" s="372"/>
    </row>
    <row r="7" spans="1:8">
      <c r="A7" s="109" t="s">
        <v>9748</v>
      </c>
      <c r="B7" s="376" t="s">
        <v>9749</v>
      </c>
      <c r="C7" s="89" t="s">
        <v>9698</v>
      </c>
      <c r="D7" s="11" t="s">
        <v>9699</v>
      </c>
      <c r="E7" s="89"/>
      <c r="F7" s="89" t="s">
        <v>3118</v>
      </c>
      <c r="G7" s="89"/>
    </row>
    <row r="8" spans="1:8">
      <c r="A8" s="89" t="s">
        <v>9750</v>
      </c>
      <c r="B8" s="89" t="s">
        <v>9751</v>
      </c>
      <c r="C8" s="89" t="s">
        <v>9752</v>
      </c>
      <c r="D8" s="5" t="s">
        <v>9724</v>
      </c>
      <c r="E8" s="5"/>
      <c r="F8" s="76" t="s">
        <v>9753</v>
      </c>
      <c r="G8" s="50" t="s">
        <v>9754</v>
      </c>
    </row>
    <row r="9" spans="1:8">
      <c r="A9" s="89" t="s">
        <v>9755</v>
      </c>
      <c r="B9" s="89" t="s">
        <v>9756</v>
      </c>
      <c r="C9" s="89" t="s">
        <v>9757</v>
      </c>
      <c r="D9" s="5" t="s">
        <v>9724</v>
      </c>
      <c r="E9" s="5"/>
      <c r="F9" s="76" t="s">
        <v>9753</v>
      </c>
      <c r="G9" s="50" t="s">
        <v>9725</v>
      </c>
    </row>
    <row r="10" spans="1:8">
      <c r="A10" s="89" t="s">
        <v>9758</v>
      </c>
      <c r="B10" s="89" t="s">
        <v>9759</v>
      </c>
      <c r="C10" s="89" t="s">
        <v>9760</v>
      </c>
      <c r="D10" s="5" t="s">
        <v>9761</v>
      </c>
      <c r="E10" s="5"/>
      <c r="F10" s="76" t="s">
        <v>9753</v>
      </c>
      <c r="G10" s="50" t="s">
        <v>9729</v>
      </c>
    </row>
    <row r="11" spans="1:8">
      <c r="A11" s="89" t="s">
        <v>9733</v>
      </c>
      <c r="B11" s="89" t="s">
        <v>9762</v>
      </c>
      <c r="C11" s="89" t="s">
        <v>9763</v>
      </c>
      <c r="D11" s="5" t="s">
        <v>9761</v>
      </c>
      <c r="E11" s="380"/>
      <c r="F11" s="76" t="s">
        <v>9764</v>
      </c>
      <c r="G11" s="50" t="s">
        <v>9754</v>
      </c>
    </row>
    <row r="12" spans="1:8">
      <c r="A12" s="89" t="s">
        <v>9765</v>
      </c>
      <c r="B12" s="89" t="s">
        <v>9766</v>
      </c>
      <c r="C12" s="89" t="s">
        <v>9765</v>
      </c>
      <c r="D12" s="89" t="s">
        <v>9767</v>
      </c>
      <c r="E12" s="89"/>
      <c r="F12" s="89" t="s">
        <v>9768</v>
      </c>
      <c r="G12" s="371" t="s">
        <v>9769</v>
      </c>
    </row>
    <row r="13" spans="1:8">
      <c r="A13" s="368" t="s">
        <v>9770</v>
      </c>
      <c r="B13" s="89" t="s">
        <v>9739</v>
      </c>
      <c r="C13" s="368" t="s">
        <v>9771</v>
      </c>
      <c r="D13" s="368" t="s">
        <v>3138</v>
      </c>
      <c r="E13" s="368"/>
      <c r="F13" s="89" t="s">
        <v>9772</v>
      </c>
      <c r="G13" s="89"/>
      <c r="H13" s="371"/>
    </row>
    <row r="15" spans="1:8">
      <c r="B15" s="99" t="s">
        <v>9773</v>
      </c>
    </row>
    <row r="16" spans="1:8">
      <c r="B16" s="99" t="s">
        <v>9774</v>
      </c>
    </row>
    <row r="17" spans="2:2">
      <c r="B17" s="99" t="s">
        <v>9775</v>
      </c>
    </row>
    <row r="18" spans="2:2" ht="34.5">
      <c r="B18" s="381" t="s">
        <v>9776</v>
      </c>
    </row>
  </sheetData>
  <phoneticPr fontId="2" type="noConversion"/>
  <hyperlinks>
    <hyperlink ref="A1" location="目录!A1" display="返回目录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workbookViewId="0">
      <selection activeCell="B1" sqref="B1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37.33203125" style="231" customWidth="1"/>
    <col min="8" max="16384" width="9" style="231"/>
  </cols>
  <sheetData>
    <row r="1" spans="1:8">
      <c r="A1" s="3" t="s">
        <v>1510</v>
      </c>
      <c r="B1" s="182" t="s">
        <v>6392</v>
      </c>
      <c r="C1" s="4"/>
    </row>
    <row r="2" spans="1:8">
      <c r="A2" s="4"/>
      <c r="B2" s="4" t="s">
        <v>7895</v>
      </c>
      <c r="C2" s="4" t="s">
        <v>7897</v>
      </c>
    </row>
    <row r="3" spans="1:8">
      <c r="A3" s="235" t="s">
        <v>6421</v>
      </c>
    </row>
    <row r="4" spans="1:8">
      <c r="B4" s="231" t="s">
        <v>7896</v>
      </c>
      <c r="C4" s="4" t="s">
        <v>7962</v>
      </c>
    </row>
    <row r="5" spans="1:8">
      <c r="A5" s="235" t="s">
        <v>6331</v>
      </c>
    </row>
    <row r="6" spans="1:8">
      <c r="B6" s="231" t="s">
        <v>7896</v>
      </c>
      <c r="C6" s="4" t="s">
        <v>7899</v>
      </c>
    </row>
    <row r="8" spans="1:8">
      <c r="A8" s="237" t="s">
        <v>5564</v>
      </c>
      <c r="B8" s="238" t="s">
        <v>239</v>
      </c>
      <c r="C8" s="238"/>
      <c r="D8" s="238"/>
      <c r="E8" s="238"/>
      <c r="F8" s="238"/>
    </row>
    <row r="9" spans="1:8">
      <c r="A9" s="78"/>
      <c r="B9" s="305" t="s">
        <v>239</v>
      </c>
      <c r="C9" s="306" t="s">
        <v>238</v>
      </c>
      <c r="D9" s="305" t="s">
        <v>1889</v>
      </c>
      <c r="E9" s="305"/>
      <c r="F9" s="127"/>
      <c r="G9" s="305" t="s">
        <v>248</v>
      </c>
    </row>
    <row r="10" spans="1:8">
      <c r="A10" s="99" t="s">
        <v>7909</v>
      </c>
      <c r="B10" s="1" t="s">
        <v>7902</v>
      </c>
      <c r="C10" s="99" t="s">
        <v>7900</v>
      </c>
      <c r="D10" s="127" t="s">
        <v>7901</v>
      </c>
      <c r="E10" s="99" t="s">
        <v>3194</v>
      </c>
      <c r="F10" s="127" t="s">
        <v>1318</v>
      </c>
      <c r="G10" s="1"/>
    </row>
    <row r="11" spans="1:8">
      <c r="A11" s="1" t="s">
        <v>7910</v>
      </c>
      <c r="B11" s="1" t="s">
        <v>1263</v>
      </c>
      <c r="C11" s="1" t="s">
        <v>7911</v>
      </c>
      <c r="D11" s="127" t="s">
        <v>7913</v>
      </c>
      <c r="E11" s="99" t="s">
        <v>3194</v>
      </c>
      <c r="F11" s="127" t="s">
        <v>1318</v>
      </c>
      <c r="G11" s="1"/>
    </row>
    <row r="12" spans="1:8">
      <c r="A12" s="1" t="s">
        <v>7918</v>
      </c>
      <c r="B12" s="1" t="s">
        <v>7915</v>
      </c>
      <c r="C12" s="1" t="s">
        <v>7912</v>
      </c>
      <c r="D12" s="127" t="s">
        <v>8279</v>
      </c>
      <c r="E12" s="99"/>
      <c r="F12" s="127" t="s">
        <v>1318</v>
      </c>
      <c r="G12" s="1"/>
    </row>
    <row r="13" spans="1:8">
      <c r="A13" s="1" t="s">
        <v>7917</v>
      </c>
      <c r="B13" s="1" t="s">
        <v>7914</v>
      </c>
      <c r="C13" s="1" t="s">
        <v>7916</v>
      </c>
      <c r="D13" s="127" t="s">
        <v>8280</v>
      </c>
      <c r="E13" s="99"/>
      <c r="F13" s="127" t="s">
        <v>1318</v>
      </c>
      <c r="G13" s="1"/>
    </row>
    <row r="14" spans="1:8">
      <c r="A14" s="1" t="s">
        <v>2890</v>
      </c>
      <c r="B14" s="1" t="s">
        <v>1502</v>
      </c>
      <c r="C14" s="1" t="s">
        <v>2890</v>
      </c>
      <c r="D14" s="78" t="s">
        <v>7904</v>
      </c>
      <c r="E14" s="78"/>
      <c r="F14" s="127" t="s">
        <v>1318</v>
      </c>
      <c r="G14" s="1"/>
    </row>
    <row r="15" spans="1:8">
      <c r="A15" s="1" t="s">
        <v>1446</v>
      </c>
      <c r="B15" s="1" t="s">
        <v>1447</v>
      </c>
      <c r="C15" s="1" t="s">
        <v>1446</v>
      </c>
      <c r="D15" s="78" t="s">
        <v>5553</v>
      </c>
      <c r="E15" s="78"/>
      <c r="F15" s="127" t="s">
        <v>1318</v>
      </c>
      <c r="G15" s="1" t="s">
        <v>7961</v>
      </c>
    </row>
    <row r="16" spans="1:8">
      <c r="A16" s="1" t="s">
        <v>8281</v>
      </c>
      <c r="B16" s="1" t="s">
        <v>8282</v>
      </c>
      <c r="C16" s="1" t="s">
        <v>8283</v>
      </c>
      <c r="D16" s="11" t="s">
        <v>8284</v>
      </c>
      <c r="E16" s="78"/>
      <c r="F16" s="1" t="s">
        <v>8285</v>
      </c>
      <c r="G16" s="1"/>
      <c r="H16" s="11"/>
    </row>
    <row r="17" spans="1:8">
      <c r="A17" s="1" t="s">
        <v>8286</v>
      </c>
      <c r="B17" s="1" t="s">
        <v>8287</v>
      </c>
      <c r="C17" s="1" t="s">
        <v>8288</v>
      </c>
      <c r="D17" s="11" t="s">
        <v>8284</v>
      </c>
      <c r="E17" s="78"/>
      <c r="F17" s="1" t="s">
        <v>8285</v>
      </c>
      <c r="G17" s="1"/>
      <c r="H17" s="11"/>
    </row>
    <row r="18" spans="1:8">
      <c r="A18" s="1" t="s">
        <v>8289</v>
      </c>
      <c r="B18" s="1" t="s">
        <v>8290</v>
      </c>
      <c r="C18" s="1" t="s">
        <v>8291</v>
      </c>
      <c r="D18" s="11" t="s">
        <v>8284</v>
      </c>
      <c r="E18" s="78"/>
      <c r="F18" s="1" t="s">
        <v>8285</v>
      </c>
      <c r="G18" s="1"/>
      <c r="H18" s="11"/>
    </row>
    <row r="19" spans="1:8">
      <c r="A19" s="1" t="s">
        <v>7908</v>
      </c>
      <c r="B19" s="1" t="s">
        <v>5868</v>
      </c>
      <c r="C19" s="1" t="s">
        <v>2894</v>
      </c>
      <c r="D19" s="1" t="s">
        <v>1338</v>
      </c>
      <c r="E19" s="78"/>
      <c r="F19" s="127" t="s">
        <v>1318</v>
      </c>
      <c r="G19" s="78"/>
    </row>
    <row r="20" spans="1:8">
      <c r="A20" s="1" t="s">
        <v>7959</v>
      </c>
      <c r="B20" s="1" t="s">
        <v>7924</v>
      </c>
      <c r="C20" s="1" t="s">
        <v>7946</v>
      </c>
      <c r="D20" s="1" t="s">
        <v>7947</v>
      </c>
      <c r="E20" s="78"/>
      <c r="F20" s="127" t="s">
        <v>1318</v>
      </c>
      <c r="G20" s="78" t="s">
        <v>7960</v>
      </c>
    </row>
    <row r="21" spans="1:8">
      <c r="A21" s="1" t="s">
        <v>7945</v>
      </c>
      <c r="B21" s="1" t="s">
        <v>7944</v>
      </c>
      <c r="C21" s="1" t="s">
        <v>7945</v>
      </c>
      <c r="D21" s="1" t="s">
        <v>7952</v>
      </c>
      <c r="E21" s="78"/>
      <c r="F21" s="127"/>
      <c r="G21" s="78"/>
    </row>
    <row r="22" spans="1:8">
      <c r="A22" s="1" t="s">
        <v>2895</v>
      </c>
      <c r="B22" s="1" t="s">
        <v>1505</v>
      </c>
      <c r="C22" s="1" t="s">
        <v>2895</v>
      </c>
      <c r="D22" s="78" t="s">
        <v>5553</v>
      </c>
      <c r="E22" s="78"/>
      <c r="F22" s="127" t="s">
        <v>1318</v>
      </c>
      <c r="G22" s="1"/>
    </row>
    <row r="23" spans="1:8">
      <c r="A23" s="1" t="s">
        <v>3678</v>
      </c>
      <c r="B23" s="1" t="s">
        <v>1500</v>
      </c>
      <c r="C23" s="1" t="s">
        <v>3678</v>
      </c>
      <c r="D23" s="78" t="s">
        <v>7948</v>
      </c>
      <c r="E23" s="78"/>
      <c r="F23" s="127" t="s">
        <v>1318</v>
      </c>
      <c r="G23" s="1"/>
    </row>
    <row r="24" spans="1:8">
      <c r="A24" s="1" t="s">
        <v>7907</v>
      </c>
      <c r="B24" s="1" t="s">
        <v>1503</v>
      </c>
      <c r="C24" s="1" t="s">
        <v>2891</v>
      </c>
      <c r="D24" s="78" t="s">
        <v>1472</v>
      </c>
      <c r="E24" s="78"/>
      <c r="F24" s="127" t="s">
        <v>1318</v>
      </c>
      <c r="G24" s="1" t="s">
        <v>7906</v>
      </c>
    </row>
    <row r="25" spans="1:8">
      <c r="A25" s="1" t="s">
        <v>7950</v>
      </c>
      <c r="B25" s="1" t="s">
        <v>7919</v>
      </c>
      <c r="C25" s="1" t="s">
        <v>7950</v>
      </c>
      <c r="D25" s="78" t="s">
        <v>7953</v>
      </c>
      <c r="E25" s="78"/>
      <c r="F25" s="127" t="s">
        <v>1318</v>
      </c>
      <c r="G25" s="1"/>
    </row>
    <row r="26" spans="1:8">
      <c r="A26" s="1" t="s">
        <v>7951</v>
      </c>
      <c r="B26" s="1" t="s">
        <v>7920</v>
      </c>
      <c r="C26" s="1" t="s">
        <v>7951</v>
      </c>
      <c r="D26" s="78" t="s">
        <v>7952</v>
      </c>
      <c r="E26" s="78"/>
      <c r="F26" s="127" t="s">
        <v>1318</v>
      </c>
      <c r="G26" s="1"/>
    </row>
    <row r="27" spans="1:8">
      <c r="A27" s="1" t="s">
        <v>7954</v>
      </c>
      <c r="B27" s="1" t="s">
        <v>7921</v>
      </c>
      <c r="C27" s="1" t="s">
        <v>7954</v>
      </c>
      <c r="D27" s="78" t="s">
        <v>7955</v>
      </c>
      <c r="E27" s="78"/>
      <c r="F27" s="127" t="s">
        <v>1318</v>
      </c>
      <c r="G27" s="1"/>
    </row>
    <row r="28" spans="1:8">
      <c r="A28" s="1" t="s">
        <v>7956</v>
      </c>
      <c r="B28" s="1" t="s">
        <v>7923</v>
      </c>
      <c r="C28" s="1" t="s">
        <v>7956</v>
      </c>
      <c r="D28" s="78" t="s">
        <v>7958</v>
      </c>
      <c r="E28" s="78"/>
      <c r="F28" s="127" t="s">
        <v>1318</v>
      </c>
      <c r="G28" s="1"/>
    </row>
    <row r="29" spans="1:8">
      <c r="A29" s="1" t="s">
        <v>7957</v>
      </c>
      <c r="B29" s="1" t="s">
        <v>7922</v>
      </c>
      <c r="C29" s="1" t="s">
        <v>7957</v>
      </c>
      <c r="D29" s="78" t="s">
        <v>1929</v>
      </c>
      <c r="E29" s="78"/>
      <c r="F29" s="127" t="s">
        <v>1318</v>
      </c>
      <c r="G29" s="1"/>
    </row>
    <row r="30" spans="1:8">
      <c r="A30" s="1" t="s">
        <v>1455</v>
      </c>
      <c r="B30" s="1" t="s">
        <v>1504</v>
      </c>
      <c r="C30" s="1" t="s">
        <v>1455</v>
      </c>
      <c r="D30" s="78" t="s">
        <v>1892</v>
      </c>
      <c r="E30" s="78"/>
      <c r="F30" s="127" t="s">
        <v>1318</v>
      </c>
      <c r="G30" s="1"/>
    </row>
    <row r="31" spans="1:8">
      <c r="A31" s="1" t="s">
        <v>1459</v>
      </c>
      <c r="B31" s="1" t="s">
        <v>1507</v>
      </c>
      <c r="C31" s="1" t="s">
        <v>1459</v>
      </c>
      <c r="D31" s="1" t="s">
        <v>1460</v>
      </c>
      <c r="E31" s="1"/>
      <c r="F31" s="127" t="s">
        <v>1318</v>
      </c>
      <c r="G31" s="78"/>
    </row>
    <row r="32" spans="1:8">
      <c r="A32" s="1" t="s">
        <v>7971</v>
      </c>
      <c r="B32" s="1" t="s">
        <v>5877</v>
      </c>
      <c r="C32" s="1" t="s">
        <v>7968</v>
      </c>
      <c r="D32" s="1" t="s">
        <v>1929</v>
      </c>
      <c r="E32" s="1"/>
      <c r="F32" s="127" t="s">
        <v>1318</v>
      </c>
      <c r="G32" s="78"/>
    </row>
    <row r="33" spans="1:7">
      <c r="A33" s="1" t="s">
        <v>7970</v>
      </c>
      <c r="B33" s="1" t="s">
        <v>7967</v>
      </c>
      <c r="C33" s="1" t="s">
        <v>7969</v>
      </c>
      <c r="D33" s="1" t="s">
        <v>1910</v>
      </c>
      <c r="E33" s="1"/>
      <c r="F33" s="127" t="s">
        <v>1318</v>
      </c>
      <c r="G33" s="78"/>
    </row>
    <row r="34" spans="1:7">
      <c r="A34" s="1" t="s">
        <v>1140</v>
      </c>
      <c r="B34" s="1" t="s">
        <v>1191</v>
      </c>
      <c r="C34" s="1" t="s">
        <v>1140</v>
      </c>
      <c r="D34" s="78" t="s">
        <v>5553</v>
      </c>
      <c r="E34" s="99" t="s">
        <v>3303</v>
      </c>
      <c r="F34" s="127" t="s">
        <v>1318</v>
      </c>
      <c r="G34" s="78" t="s">
        <v>7949</v>
      </c>
    </row>
    <row r="35" spans="1:7">
      <c r="A35" s="11" t="s">
        <v>2183</v>
      </c>
      <c r="B35" s="12" t="s">
        <v>110</v>
      </c>
      <c r="C35" s="11" t="s">
        <v>2183</v>
      </c>
      <c r="D35" s="5" t="s">
        <v>7905</v>
      </c>
      <c r="E35" s="12" t="s">
        <v>3303</v>
      </c>
      <c r="F35" s="12"/>
      <c r="G35" s="73"/>
    </row>
    <row r="36" spans="1:7">
      <c r="A36" s="240"/>
      <c r="B36" s="240"/>
      <c r="C36" s="240"/>
    </row>
    <row r="37" spans="1:7">
      <c r="C37" s="240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B1" sqref="B1"/>
    </sheetView>
  </sheetViews>
  <sheetFormatPr defaultColWidth="9" defaultRowHeight="11.5"/>
  <cols>
    <col min="1" max="1" width="15.08203125" style="231" customWidth="1"/>
    <col min="2" max="2" width="16.75" style="231" customWidth="1"/>
    <col min="3" max="3" width="16.75" style="236" customWidth="1"/>
    <col min="4" max="4" width="16.75" style="231" customWidth="1"/>
    <col min="5" max="5" width="9.5" style="231" customWidth="1"/>
    <col min="6" max="6" width="3.5" style="231" customWidth="1"/>
    <col min="7" max="7" width="37.33203125" style="231" customWidth="1"/>
    <col min="8" max="16384" width="9" style="231"/>
  </cols>
  <sheetData>
    <row r="1" spans="1:7">
      <c r="A1" s="3" t="s">
        <v>1510</v>
      </c>
      <c r="B1" s="182" t="s">
        <v>6392</v>
      </c>
      <c r="C1" s="4"/>
    </row>
    <row r="2" spans="1:7">
      <c r="A2" s="4"/>
      <c r="B2" s="231" t="s">
        <v>7978</v>
      </c>
      <c r="C2" s="4" t="s">
        <v>7977</v>
      </c>
    </row>
    <row r="3" spans="1:7">
      <c r="A3" s="235" t="s">
        <v>6421</v>
      </c>
    </row>
    <row r="4" spans="1:7" ht="23">
      <c r="B4" s="231" t="s">
        <v>7976</v>
      </c>
      <c r="C4" s="4" t="s">
        <v>7979</v>
      </c>
    </row>
    <row r="5" spans="1:7">
      <c r="A5" s="235" t="s">
        <v>6331</v>
      </c>
    </row>
    <row r="6" spans="1:7">
      <c r="B6" s="231" t="s">
        <v>7978</v>
      </c>
      <c r="C6" s="4" t="s">
        <v>7977</v>
      </c>
    </row>
    <row r="8" spans="1:7">
      <c r="A8" s="78"/>
      <c r="B8" s="305" t="s">
        <v>239</v>
      </c>
      <c r="C8" s="306" t="s">
        <v>238</v>
      </c>
      <c r="D8" s="305" t="s">
        <v>1889</v>
      </c>
      <c r="E8" s="305"/>
      <c r="F8" s="305"/>
      <c r="G8" s="305" t="s">
        <v>248</v>
      </c>
    </row>
    <row r="9" spans="1:7">
      <c r="A9" s="99" t="s">
        <v>7932</v>
      </c>
      <c r="B9" s="1" t="s">
        <v>7930</v>
      </c>
      <c r="C9" s="99" t="s">
        <v>7928</v>
      </c>
      <c r="D9" s="127" t="s">
        <v>7940</v>
      </c>
      <c r="E9" s="99" t="s">
        <v>3194</v>
      </c>
      <c r="F9" s="127" t="s">
        <v>1318</v>
      </c>
      <c r="G9" s="1" t="s">
        <v>7965</v>
      </c>
    </row>
    <row r="10" spans="1:7">
      <c r="A10" s="99" t="s">
        <v>2839</v>
      </c>
      <c r="B10" s="1" t="s">
        <v>7929</v>
      </c>
      <c r="C10" s="99" t="s">
        <v>7931</v>
      </c>
      <c r="D10" s="127" t="s">
        <v>2111</v>
      </c>
      <c r="E10" s="99" t="s">
        <v>3194</v>
      </c>
      <c r="F10" s="127" t="s">
        <v>1318</v>
      </c>
      <c r="G10" s="1" t="s">
        <v>7966</v>
      </c>
    </row>
    <row r="11" spans="1:7">
      <c r="A11" s="99" t="s">
        <v>2427</v>
      </c>
      <c r="B11" s="1" t="s">
        <v>7927</v>
      </c>
      <c r="C11" s="99" t="s">
        <v>7939</v>
      </c>
      <c r="D11" s="127" t="s">
        <v>7941</v>
      </c>
      <c r="E11" s="99" t="s">
        <v>3194</v>
      </c>
      <c r="F11" s="127" t="s">
        <v>1318</v>
      </c>
      <c r="G11" s="1" t="s">
        <v>7964</v>
      </c>
    </row>
    <row r="12" spans="1:7">
      <c r="A12" s="1" t="s">
        <v>7938</v>
      </c>
      <c r="B12" s="1" t="s">
        <v>7925</v>
      </c>
      <c r="C12" s="1" t="s">
        <v>3283</v>
      </c>
      <c r="D12" s="1" t="s">
        <v>7903</v>
      </c>
      <c r="E12" s="1"/>
      <c r="F12" s="127" t="s">
        <v>1318</v>
      </c>
      <c r="G12" s="1" t="s">
        <v>7926</v>
      </c>
    </row>
    <row r="13" spans="1:7">
      <c r="A13" s="11" t="s">
        <v>7963</v>
      </c>
      <c r="B13" s="11" t="s">
        <v>7942</v>
      </c>
      <c r="C13" s="11" t="s">
        <v>2247</v>
      </c>
      <c r="D13" s="44" t="s">
        <v>917</v>
      </c>
      <c r="F13" s="127" t="s">
        <v>1318</v>
      </c>
      <c r="G13" s="1"/>
    </row>
    <row r="14" spans="1:7">
      <c r="A14" s="11" t="s">
        <v>2430</v>
      </c>
      <c r="B14" s="11" t="s">
        <v>7943</v>
      </c>
      <c r="C14" s="11" t="s">
        <v>2430</v>
      </c>
      <c r="D14" s="44" t="s">
        <v>917</v>
      </c>
      <c r="F14" s="127" t="s">
        <v>1318</v>
      </c>
      <c r="G14" s="78"/>
    </row>
    <row r="15" spans="1:7">
      <c r="A15" s="11" t="s">
        <v>2885</v>
      </c>
      <c r="B15" s="11" t="s">
        <v>1277</v>
      </c>
      <c r="C15" s="11" t="s">
        <v>2884</v>
      </c>
      <c r="D15" s="11" t="s">
        <v>1892</v>
      </c>
      <c r="F15" s="127" t="s">
        <v>1318</v>
      </c>
      <c r="G15" s="78"/>
    </row>
    <row r="16" spans="1:7">
      <c r="A16" s="1" t="s">
        <v>7970</v>
      </c>
      <c r="B16" s="1" t="s">
        <v>7967</v>
      </c>
      <c r="C16" s="1" t="s">
        <v>7969</v>
      </c>
      <c r="D16" s="1" t="s">
        <v>1910</v>
      </c>
      <c r="E16" s="1"/>
      <c r="F16" s="127" t="s">
        <v>1318</v>
      </c>
      <c r="G16" s="78"/>
    </row>
    <row r="17" spans="1:6">
      <c r="A17" s="1" t="s">
        <v>1140</v>
      </c>
      <c r="B17" s="1" t="s">
        <v>1191</v>
      </c>
      <c r="C17" s="1" t="s">
        <v>1140</v>
      </c>
      <c r="D17" s="78" t="s">
        <v>5553</v>
      </c>
      <c r="E17" s="99" t="s">
        <v>3303</v>
      </c>
      <c r="F17" s="127" t="s">
        <v>1318</v>
      </c>
    </row>
    <row r="18" spans="1:6">
      <c r="A18" s="11" t="s">
        <v>2183</v>
      </c>
      <c r="B18" s="12" t="s">
        <v>110</v>
      </c>
      <c r="C18" s="11" t="s">
        <v>2183</v>
      </c>
      <c r="D18" s="5" t="s">
        <v>7905</v>
      </c>
      <c r="E18" s="12" t="s">
        <v>3303</v>
      </c>
      <c r="F18" s="12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opLeftCell="F16" workbookViewId="0">
      <selection activeCell="M28" sqref="M28"/>
    </sheetView>
  </sheetViews>
  <sheetFormatPr defaultColWidth="9" defaultRowHeight="14"/>
  <cols>
    <col min="1" max="1" width="15.33203125" style="400" customWidth="1"/>
    <col min="2" max="2" width="18.83203125" style="400" customWidth="1"/>
    <col min="3" max="3" width="19.25" style="400" customWidth="1"/>
    <col min="4" max="4" width="12.25" style="400" bestFit="1" customWidth="1"/>
    <col min="5" max="5" width="9" style="400"/>
    <col min="6" max="6" width="3.58203125" style="400" customWidth="1"/>
    <col min="7" max="7" width="19.25" style="400" customWidth="1"/>
    <col min="8" max="8" width="23.83203125" style="400" bestFit="1" customWidth="1"/>
    <col min="9" max="9" width="4" style="400" customWidth="1"/>
    <col min="10" max="10" width="3.25" style="400" customWidth="1"/>
    <col min="11" max="11" width="19.83203125" style="400" customWidth="1"/>
    <col min="12" max="12" width="25.33203125" style="400" bestFit="1" customWidth="1"/>
    <col min="13" max="13" width="39.58203125" style="400" bestFit="1" customWidth="1"/>
    <col min="14" max="16384" width="9" style="400"/>
  </cols>
  <sheetData>
    <row r="1" spans="1:13">
      <c r="A1" s="399" t="s">
        <v>11063</v>
      </c>
      <c r="B1" s="178" t="s">
        <v>6392</v>
      </c>
      <c r="C1" s="401"/>
      <c r="D1" s="402"/>
    </row>
    <row r="2" spans="1:13">
      <c r="A2" s="401"/>
      <c r="D2" s="402"/>
    </row>
    <row r="3" spans="1:13" ht="18" customHeight="1">
      <c r="A3" s="403" t="s">
        <v>6421</v>
      </c>
      <c r="D3" s="402"/>
    </row>
    <row r="4" spans="1:13">
      <c r="A4" s="402"/>
      <c r="D4" s="402"/>
      <c r="G4" s="404" t="s">
        <v>11052</v>
      </c>
      <c r="H4" s="405" t="s">
        <v>11064</v>
      </c>
      <c r="K4" s="401" t="s">
        <v>11065</v>
      </c>
      <c r="L4" s="401" t="s">
        <v>11066</v>
      </c>
    </row>
    <row r="5" spans="1:13">
      <c r="A5" s="403" t="s">
        <v>2407</v>
      </c>
      <c r="B5" s="406"/>
      <c r="C5" s="406"/>
      <c r="D5" s="402"/>
      <c r="F5" s="407"/>
      <c r="G5" s="408"/>
      <c r="I5" s="407"/>
      <c r="K5" s="408"/>
      <c r="M5" s="407"/>
    </row>
    <row r="6" spans="1:13" ht="15" customHeight="1">
      <c r="A6" s="402"/>
      <c r="B6" s="401" t="s">
        <v>11058</v>
      </c>
      <c r="C6" s="406" t="s">
        <v>11067</v>
      </c>
      <c r="D6" s="402"/>
    </row>
    <row r="8" spans="1:13">
      <c r="A8" s="409"/>
      <c r="B8" s="407" t="s">
        <v>1022</v>
      </c>
      <c r="C8" s="410" t="s">
        <v>11068</v>
      </c>
      <c r="D8" s="407" t="s">
        <v>1889</v>
      </c>
      <c r="E8" s="407"/>
      <c r="F8" s="407"/>
      <c r="G8" s="408" t="s">
        <v>11069</v>
      </c>
      <c r="H8" s="408" t="s">
        <v>11070</v>
      </c>
      <c r="I8" s="407" t="s">
        <v>1151</v>
      </c>
      <c r="K8" s="408" t="s">
        <v>11069</v>
      </c>
      <c r="L8" s="408" t="s">
        <v>11070</v>
      </c>
      <c r="M8" s="407" t="s">
        <v>1151</v>
      </c>
    </row>
    <row r="9" spans="1:13" ht="19.5" customHeight="1">
      <c r="A9" s="411" t="str">
        <f>SUBSTITUTE(C9,"_","" )</f>
        <v>COMPANYCD</v>
      </c>
      <c r="B9" s="405" t="s">
        <v>11071</v>
      </c>
      <c r="C9" s="405" t="s">
        <v>11072</v>
      </c>
      <c r="D9" s="412" t="s">
        <v>11073</v>
      </c>
      <c r="E9" s="404" t="s">
        <v>3118</v>
      </c>
      <c r="F9" s="413" t="s">
        <v>11074</v>
      </c>
      <c r="G9" s="414" t="s">
        <v>11075</v>
      </c>
      <c r="H9" s="415" t="s">
        <v>2126</v>
      </c>
      <c r="I9" s="407"/>
      <c r="J9" s="413" t="s">
        <v>1318</v>
      </c>
      <c r="M9" s="407"/>
    </row>
    <row r="10" spans="1:13">
      <c r="A10" s="411" t="str">
        <f t="shared" ref="A10:A34" si="0">SUBSTITUTE(C10,"_","" )</f>
        <v>COMPANYNM</v>
      </c>
      <c r="B10" s="415" t="s">
        <v>11076</v>
      </c>
      <c r="C10" s="416" t="s">
        <v>11077</v>
      </c>
      <c r="D10" s="416" t="s">
        <v>1355</v>
      </c>
      <c r="E10" s="409"/>
      <c r="F10" s="413" t="s">
        <v>11078</v>
      </c>
      <c r="G10" s="416" t="s">
        <v>11077</v>
      </c>
      <c r="H10" s="416" t="s">
        <v>1355</v>
      </c>
      <c r="J10" s="413" t="s">
        <v>1318</v>
      </c>
      <c r="K10" s="417" t="s">
        <v>4898</v>
      </c>
      <c r="L10" s="417" t="s">
        <v>11079</v>
      </c>
    </row>
    <row r="11" spans="1:13">
      <c r="A11" s="411" t="str">
        <f t="shared" si="0"/>
        <v>COMPANYSNM</v>
      </c>
      <c r="B11" s="415" t="s">
        <v>11080</v>
      </c>
      <c r="C11" s="415" t="s">
        <v>11081</v>
      </c>
      <c r="D11" s="415" t="s">
        <v>2133</v>
      </c>
      <c r="E11" s="416"/>
      <c r="F11" s="413" t="s">
        <v>11078</v>
      </c>
      <c r="G11" s="415" t="s">
        <v>11081</v>
      </c>
      <c r="H11" s="415" t="s">
        <v>2133</v>
      </c>
      <c r="J11" s="413" t="s">
        <v>1318</v>
      </c>
    </row>
    <row r="12" spans="1:13" s="418" customFormat="1" ht="11.5">
      <c r="A12" s="411" t="str">
        <f t="shared" si="0"/>
        <v>LEGREPRESENT</v>
      </c>
      <c r="B12" s="413" t="s">
        <v>11082</v>
      </c>
      <c r="C12" s="416" t="s">
        <v>11083</v>
      </c>
      <c r="D12" s="415" t="s">
        <v>9298</v>
      </c>
      <c r="F12" s="413" t="s">
        <v>11078</v>
      </c>
      <c r="G12" s="416" t="s">
        <v>11083</v>
      </c>
      <c r="H12" s="415" t="s">
        <v>9298</v>
      </c>
      <c r="I12" s="404"/>
      <c r="J12" s="413" t="s">
        <v>1318</v>
      </c>
    </row>
    <row r="13" spans="1:13" s="418" customFormat="1" ht="11.5">
      <c r="A13" s="411" t="str">
        <f t="shared" si="0"/>
        <v>REGCAPITAL</v>
      </c>
      <c r="B13" s="413" t="s">
        <v>11084</v>
      </c>
      <c r="C13" s="415" t="s">
        <v>11085</v>
      </c>
      <c r="D13" s="416" t="s">
        <v>10568</v>
      </c>
      <c r="F13" s="413" t="s">
        <v>1318</v>
      </c>
      <c r="G13" s="415" t="s">
        <v>11085</v>
      </c>
      <c r="H13" s="416" t="s">
        <v>10568</v>
      </c>
      <c r="J13" s="413" t="s">
        <v>1318</v>
      </c>
    </row>
    <row r="14" spans="1:13" s="418" customFormat="1" ht="11.5">
      <c r="A14" s="411" t="str">
        <f t="shared" si="0"/>
        <v>SHARECAPITAL</v>
      </c>
      <c r="B14" s="413" t="s">
        <v>11086</v>
      </c>
      <c r="C14" s="416" t="s">
        <v>2371</v>
      </c>
      <c r="D14" s="416" t="s">
        <v>11087</v>
      </c>
      <c r="F14" s="413" t="s">
        <v>11078</v>
      </c>
      <c r="G14" s="416" t="s">
        <v>2371</v>
      </c>
      <c r="H14" s="416" t="s">
        <v>2114</v>
      </c>
      <c r="J14" s="413" t="s">
        <v>11074</v>
      </c>
    </row>
    <row r="15" spans="1:13" s="418" customFormat="1" ht="11.5">
      <c r="A15" s="411" t="str">
        <f t="shared" si="0"/>
        <v>FOUNDDT</v>
      </c>
      <c r="B15" s="416" t="s">
        <v>5968</v>
      </c>
      <c r="C15" s="416" t="s">
        <v>2143</v>
      </c>
      <c r="D15" s="416" t="s">
        <v>917</v>
      </c>
      <c r="F15" s="413" t="s">
        <v>1318</v>
      </c>
      <c r="G15" s="416" t="s">
        <v>11088</v>
      </c>
      <c r="H15" s="416" t="s">
        <v>917</v>
      </c>
      <c r="J15" s="413" t="s">
        <v>11089</v>
      </c>
      <c r="K15" s="419" t="s">
        <v>11090</v>
      </c>
      <c r="L15" s="419" t="s">
        <v>917</v>
      </c>
    </row>
    <row r="16" spans="1:13" s="418" customFormat="1" ht="11.5">
      <c r="A16" s="411" t="str">
        <f t="shared" si="0"/>
        <v>ORGFORMID</v>
      </c>
      <c r="B16" s="413" t="s">
        <v>11091</v>
      </c>
      <c r="C16" s="405" t="s">
        <v>11092</v>
      </c>
      <c r="D16" s="405" t="s">
        <v>2111</v>
      </c>
      <c r="E16" s="409"/>
      <c r="F16" s="413" t="s">
        <v>1318</v>
      </c>
      <c r="G16" s="420" t="s">
        <v>4096</v>
      </c>
      <c r="H16" s="421" t="s">
        <v>11093</v>
      </c>
      <c r="J16" s="413" t="s">
        <v>11089</v>
      </c>
      <c r="K16" s="422" t="s">
        <v>1981</v>
      </c>
      <c r="L16" s="422" t="s">
        <v>11094</v>
      </c>
      <c r="M16" s="409" t="s">
        <v>11095</v>
      </c>
    </row>
    <row r="17" spans="1:13" s="418" customFormat="1" ht="13">
      <c r="A17" s="411" t="str">
        <f t="shared" si="0"/>
        <v>ORGNATURECD</v>
      </c>
      <c r="B17" s="413" t="s">
        <v>5945</v>
      </c>
      <c r="C17" s="416" t="s">
        <v>11096</v>
      </c>
      <c r="D17" s="423" t="s">
        <v>5553</v>
      </c>
      <c r="E17" s="409"/>
      <c r="F17" s="413" t="s">
        <v>1318</v>
      </c>
      <c r="G17" s="421" t="s">
        <v>11097</v>
      </c>
      <c r="H17" s="421" t="s">
        <v>11098</v>
      </c>
      <c r="I17" s="409"/>
      <c r="J17" s="413" t="s">
        <v>11074</v>
      </c>
      <c r="K17" s="424" t="s">
        <v>11099</v>
      </c>
      <c r="L17" s="419" t="s">
        <v>2133</v>
      </c>
      <c r="M17" s="425" t="s">
        <v>11100</v>
      </c>
    </row>
    <row r="18" spans="1:13" s="418" customFormat="1" ht="11.5">
      <c r="A18" s="411" t="str">
        <f t="shared" si="0"/>
        <v>REGADDR</v>
      </c>
      <c r="B18" s="415" t="s">
        <v>2000</v>
      </c>
      <c r="C18" s="416" t="s">
        <v>11101</v>
      </c>
      <c r="D18" s="416" t="s">
        <v>11079</v>
      </c>
      <c r="E18" s="404"/>
      <c r="F18" s="413" t="s">
        <v>11074</v>
      </c>
      <c r="G18" s="416" t="s">
        <v>2222</v>
      </c>
      <c r="H18" s="416" t="s">
        <v>1355</v>
      </c>
      <c r="I18" s="409"/>
      <c r="J18" s="413" t="s">
        <v>1318</v>
      </c>
      <c r="K18" s="419" t="s">
        <v>11101</v>
      </c>
      <c r="L18" s="426" t="s">
        <v>11102</v>
      </c>
    </row>
    <row r="19" spans="1:13" s="418" customFormat="1" ht="11.5">
      <c r="A19" s="411" t="str">
        <f t="shared" si="0"/>
        <v>OFFICEADDR</v>
      </c>
      <c r="B19" s="423" t="s">
        <v>2002</v>
      </c>
      <c r="C19" s="423" t="s">
        <v>11103</v>
      </c>
      <c r="D19" s="423" t="s">
        <v>2117</v>
      </c>
      <c r="E19" s="409"/>
      <c r="F19" s="413" t="s">
        <v>1318</v>
      </c>
      <c r="G19" s="423" t="s">
        <v>11103</v>
      </c>
      <c r="H19" s="423" t="s">
        <v>2117</v>
      </c>
      <c r="I19" s="409"/>
      <c r="J19" s="413" t="s">
        <v>11074</v>
      </c>
      <c r="K19" s="426" t="s">
        <v>11103</v>
      </c>
      <c r="L19" s="426" t="s">
        <v>2117</v>
      </c>
    </row>
    <row r="20" spans="1:13" s="418" customFormat="1" ht="11.5">
      <c r="A20" s="411" t="str">
        <f t="shared" si="0"/>
        <v>NTRNUM</v>
      </c>
      <c r="B20" s="423" t="s">
        <v>11104</v>
      </c>
      <c r="C20" s="416" t="s">
        <v>2034</v>
      </c>
      <c r="D20" s="416" t="s">
        <v>2120</v>
      </c>
      <c r="E20" s="409"/>
      <c r="F20" s="413" t="s">
        <v>11078</v>
      </c>
      <c r="G20" s="416" t="s">
        <v>2034</v>
      </c>
      <c r="H20" s="416" t="s">
        <v>2120</v>
      </c>
      <c r="I20" s="409"/>
      <c r="J20" s="413" t="s">
        <v>11089</v>
      </c>
    </row>
    <row r="21" spans="1:13" s="418" customFormat="1" ht="11.5">
      <c r="A21" s="411" t="str">
        <f t="shared" si="0"/>
        <v>BLNUMB</v>
      </c>
      <c r="B21" s="423" t="s">
        <v>2033</v>
      </c>
      <c r="C21" s="423" t="s">
        <v>2032</v>
      </c>
      <c r="D21" s="423" t="s">
        <v>2120</v>
      </c>
      <c r="E21" s="409"/>
      <c r="F21" s="413" t="s">
        <v>11089</v>
      </c>
      <c r="G21" s="423" t="s">
        <v>2032</v>
      </c>
      <c r="H21" s="423" t="s">
        <v>2120</v>
      </c>
      <c r="I21" s="409"/>
      <c r="J21" s="413" t="s">
        <v>11074</v>
      </c>
    </row>
    <row r="22" spans="1:13" s="418" customFormat="1" ht="11.5">
      <c r="A22" s="411" t="str">
        <f t="shared" si="0"/>
        <v>ORGNUM</v>
      </c>
      <c r="B22" s="423" t="s">
        <v>5951</v>
      </c>
      <c r="C22" s="423" t="s">
        <v>8928</v>
      </c>
      <c r="D22" s="423" t="s">
        <v>1953</v>
      </c>
      <c r="E22" s="409"/>
      <c r="F22" s="413" t="s">
        <v>11074</v>
      </c>
      <c r="G22" s="423" t="s">
        <v>8928</v>
      </c>
      <c r="H22" s="423" t="s">
        <v>1953</v>
      </c>
      <c r="I22" s="409"/>
      <c r="J22" s="413" t="s">
        <v>11089</v>
      </c>
    </row>
    <row r="23" spans="1:13" s="418" customFormat="1" ht="11.5">
      <c r="A23" s="411" t="str">
        <f t="shared" si="0"/>
        <v>COMPANYWEB</v>
      </c>
      <c r="B23" s="423" t="s">
        <v>2012</v>
      </c>
      <c r="C23" s="423" t="s">
        <v>11105</v>
      </c>
      <c r="D23" s="423" t="s">
        <v>11106</v>
      </c>
      <c r="E23" s="409"/>
      <c r="F23" s="413" t="s">
        <v>1318</v>
      </c>
      <c r="G23" s="423" t="s">
        <v>11105</v>
      </c>
      <c r="H23" s="423" t="s">
        <v>11106</v>
      </c>
      <c r="I23" s="409"/>
      <c r="J23" s="413" t="s">
        <v>1318</v>
      </c>
    </row>
    <row r="24" spans="1:13" s="418" customFormat="1" ht="11.5">
      <c r="A24" s="411" t="str">
        <f t="shared" si="0"/>
        <v>EMPLOYNUM</v>
      </c>
      <c r="B24" s="413" t="s">
        <v>11107</v>
      </c>
      <c r="C24" s="415" t="s">
        <v>11108</v>
      </c>
      <c r="D24" s="415" t="s">
        <v>11109</v>
      </c>
      <c r="E24" s="409"/>
      <c r="F24" s="413" t="s">
        <v>11089</v>
      </c>
      <c r="G24" s="415" t="s">
        <v>11108</v>
      </c>
      <c r="H24" s="415" t="s">
        <v>11110</v>
      </c>
      <c r="I24" s="409"/>
      <c r="J24" s="413" t="s">
        <v>11089</v>
      </c>
    </row>
    <row r="25" spans="1:13" s="418" customFormat="1" ht="11.5">
      <c r="A25" s="411" t="str">
        <f t="shared" si="0"/>
        <v>LAWFIRM</v>
      </c>
      <c r="B25" s="413" t="s">
        <v>11111</v>
      </c>
      <c r="C25" s="413" t="s">
        <v>11112</v>
      </c>
      <c r="D25" s="416" t="s">
        <v>2117</v>
      </c>
      <c r="E25" s="409"/>
      <c r="F25" s="413" t="s">
        <v>11089</v>
      </c>
      <c r="G25" s="413" t="s">
        <v>11112</v>
      </c>
      <c r="H25" s="416" t="s">
        <v>2117</v>
      </c>
      <c r="I25" s="409"/>
      <c r="J25" s="413" t="s">
        <v>11089</v>
      </c>
    </row>
    <row r="26" spans="1:13" s="418" customFormat="1" ht="11.5">
      <c r="A26" s="411" t="str">
        <f t="shared" si="0"/>
        <v>BUSINSCOPE</v>
      </c>
      <c r="B26" s="413" t="s">
        <v>2020</v>
      </c>
      <c r="C26" s="415" t="s">
        <v>11113</v>
      </c>
      <c r="D26" s="423" t="s">
        <v>2138</v>
      </c>
      <c r="E26" s="409"/>
      <c r="F26" s="413" t="s">
        <v>11089</v>
      </c>
      <c r="G26" s="415" t="s">
        <v>11113</v>
      </c>
      <c r="H26" s="423" t="s">
        <v>2138</v>
      </c>
      <c r="I26" s="409"/>
      <c r="J26" s="413" t="s">
        <v>1318</v>
      </c>
    </row>
    <row r="27" spans="1:13">
      <c r="A27" s="411" t="str">
        <f t="shared" si="0"/>
        <v>CONTACT</v>
      </c>
      <c r="B27" s="427" t="s">
        <v>11114</v>
      </c>
      <c r="C27" s="428" t="s">
        <v>8718</v>
      </c>
      <c r="D27" s="415" t="s">
        <v>1371</v>
      </c>
      <c r="E27" s="401"/>
      <c r="F27" s="401" t="s">
        <v>11074</v>
      </c>
      <c r="J27" s="413" t="s">
        <v>11089</v>
      </c>
      <c r="K27" s="429" t="s">
        <v>11115</v>
      </c>
      <c r="L27" s="419" t="s">
        <v>11116</v>
      </c>
      <c r="M27" s="430"/>
    </row>
    <row r="28" spans="1:13">
      <c r="A28" s="411" t="str">
        <f t="shared" si="0"/>
        <v>CONTACTPOSITION</v>
      </c>
      <c r="B28" s="427" t="s">
        <v>11117</v>
      </c>
      <c r="C28" s="428" t="s">
        <v>11118</v>
      </c>
      <c r="D28" s="428" t="s">
        <v>11116</v>
      </c>
      <c r="E28" s="401"/>
      <c r="F28" s="401" t="s">
        <v>1318</v>
      </c>
      <c r="J28" s="413" t="s">
        <v>11089</v>
      </c>
      <c r="K28" s="429" t="s">
        <v>11118</v>
      </c>
      <c r="L28" s="429" t="s">
        <v>1371</v>
      </c>
      <c r="M28" s="430"/>
    </row>
    <row r="29" spans="1:13">
      <c r="A29" s="411" t="str">
        <f t="shared" si="0"/>
        <v>CONTACTMOBILE</v>
      </c>
      <c r="B29" s="427" t="s">
        <v>11119</v>
      </c>
      <c r="C29" s="428" t="s">
        <v>11120</v>
      </c>
      <c r="D29" s="428" t="s">
        <v>1953</v>
      </c>
      <c r="E29" s="401"/>
      <c r="F29" s="401" t="s">
        <v>11089</v>
      </c>
      <c r="J29" s="413" t="s">
        <v>11089</v>
      </c>
      <c r="K29" s="429" t="s">
        <v>11120</v>
      </c>
      <c r="L29" s="429" t="s">
        <v>1953</v>
      </c>
      <c r="M29" s="430"/>
    </row>
    <row r="30" spans="1:13">
      <c r="A30" s="411" t="str">
        <f t="shared" si="0"/>
        <v>CONTACTEMAIL</v>
      </c>
      <c r="B30" s="427" t="s">
        <v>11121</v>
      </c>
      <c r="C30" s="402" t="s">
        <v>11122</v>
      </c>
      <c r="D30" s="401" t="s">
        <v>11123</v>
      </c>
      <c r="E30" s="401"/>
      <c r="F30" s="401" t="s">
        <v>1318</v>
      </c>
      <c r="J30" s="413" t="s">
        <v>11089</v>
      </c>
      <c r="K30" s="431" t="s">
        <v>11122</v>
      </c>
      <c r="L30" s="430" t="s">
        <v>11124</v>
      </c>
      <c r="M30" s="430"/>
    </row>
    <row r="31" spans="1:13" s="404" customFormat="1" ht="15" customHeight="1">
      <c r="A31" s="411" t="str">
        <f t="shared" si="0"/>
        <v>SRCUPDTDT</v>
      </c>
      <c r="B31" s="416" t="s">
        <v>11125</v>
      </c>
      <c r="C31" s="416" t="s">
        <v>11126</v>
      </c>
      <c r="D31" s="416" t="s">
        <v>11127</v>
      </c>
      <c r="E31" s="416"/>
      <c r="F31" s="416" t="s">
        <v>11089</v>
      </c>
      <c r="G31" s="413" t="s">
        <v>3246</v>
      </c>
      <c r="H31" s="413" t="s">
        <v>11128</v>
      </c>
      <c r="I31" s="416"/>
      <c r="J31" s="416" t="s">
        <v>11129</v>
      </c>
      <c r="K31" s="416" t="s">
        <v>11130</v>
      </c>
      <c r="L31" s="416" t="s">
        <v>11131</v>
      </c>
      <c r="M31" s="413" t="s">
        <v>11132</v>
      </c>
    </row>
    <row r="32" spans="1:13">
      <c r="A32" s="411" t="str">
        <f t="shared" si="0"/>
        <v>SRCID</v>
      </c>
      <c r="B32" s="432" t="s">
        <v>11133</v>
      </c>
      <c r="C32" s="405" t="s">
        <v>11134</v>
      </c>
      <c r="D32" s="433" t="s">
        <v>2133</v>
      </c>
      <c r="E32" s="404"/>
      <c r="F32" s="413" t="s">
        <v>1318</v>
      </c>
      <c r="G32" s="416" t="s">
        <v>11135</v>
      </c>
    </row>
    <row r="33" spans="1:7">
      <c r="A33" s="411" t="str">
        <f t="shared" si="0"/>
        <v>SRCCD</v>
      </c>
      <c r="B33" s="432" t="s">
        <v>11136</v>
      </c>
      <c r="C33" s="405" t="s">
        <v>2182</v>
      </c>
      <c r="D33" s="433" t="s">
        <v>2121</v>
      </c>
      <c r="E33" s="404" t="s">
        <v>3303</v>
      </c>
      <c r="F33" s="413" t="s">
        <v>11089</v>
      </c>
      <c r="G33" s="434" t="s">
        <v>11137</v>
      </c>
    </row>
    <row r="34" spans="1:7">
      <c r="A34" s="411" t="str">
        <f t="shared" si="0"/>
        <v>UPDTDT</v>
      </c>
      <c r="B34" s="416" t="s">
        <v>11138</v>
      </c>
      <c r="C34" s="416" t="s">
        <v>11139</v>
      </c>
      <c r="D34" s="435" t="s">
        <v>11140</v>
      </c>
      <c r="E34" s="404" t="s">
        <v>3303</v>
      </c>
      <c r="F34" s="413"/>
      <c r="G34" s="416"/>
    </row>
    <row r="35" spans="1:7">
      <c r="A35" s="409"/>
      <c r="B35" s="409"/>
      <c r="C35" s="415"/>
      <c r="D35" s="409"/>
      <c r="E35" s="409"/>
      <c r="F35" s="409"/>
      <c r="G35" s="409"/>
    </row>
    <row r="36" spans="1:7">
      <c r="A36" s="409"/>
      <c r="B36" s="409"/>
      <c r="C36" s="415"/>
      <c r="D36" s="409"/>
      <c r="E36" s="409"/>
      <c r="F36" s="409"/>
      <c r="G36" s="409"/>
    </row>
    <row r="37" spans="1:7">
      <c r="A37" s="436" t="s">
        <v>3524</v>
      </c>
      <c r="B37" s="409"/>
      <c r="C37" s="415"/>
      <c r="D37" s="409"/>
      <c r="E37" s="409"/>
      <c r="F37" s="409"/>
      <c r="G37" s="483" t="s">
        <v>11515</v>
      </c>
    </row>
    <row r="38" spans="1:7">
      <c r="A38" s="436" t="s">
        <v>11141</v>
      </c>
      <c r="B38" s="409"/>
      <c r="C38" s="415"/>
      <c r="D38" s="409"/>
      <c r="E38" s="409"/>
      <c r="F38" s="409"/>
      <c r="G38" s="483" t="s">
        <v>11516</v>
      </c>
    </row>
    <row r="39" spans="1:7">
      <c r="A39" s="437" t="s">
        <v>11142</v>
      </c>
      <c r="G39" s="485" t="s">
        <v>11517</v>
      </c>
    </row>
    <row r="40" spans="1:7">
      <c r="G40" s="485" t="s">
        <v>11518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D31" sqref="D31"/>
    </sheetView>
  </sheetViews>
  <sheetFormatPr defaultColWidth="9" defaultRowHeight="14"/>
  <cols>
    <col min="1" max="1" width="15.83203125" style="400" customWidth="1"/>
    <col min="2" max="2" width="25.5" style="400" bestFit="1" customWidth="1"/>
    <col min="3" max="3" width="16.58203125" style="400" customWidth="1"/>
    <col min="4" max="4" width="11.33203125" style="400" bestFit="1" customWidth="1"/>
    <col min="5" max="5" width="8.5" style="400" bestFit="1" customWidth="1"/>
    <col min="6" max="6" width="1.83203125" style="400" bestFit="1" customWidth="1"/>
    <col min="7" max="7" width="30.5" style="400" customWidth="1"/>
    <col min="8" max="16384" width="9" style="400"/>
  </cols>
  <sheetData>
    <row r="1" spans="1:7">
      <c r="A1" s="410" t="s">
        <v>11063</v>
      </c>
      <c r="B1" s="178" t="s">
        <v>4861</v>
      </c>
      <c r="C1" s="432"/>
      <c r="D1" s="432"/>
      <c r="E1" s="432"/>
      <c r="F1" s="438"/>
      <c r="G1" s="438"/>
    </row>
    <row r="2" spans="1:7">
      <c r="A2" s="410" t="s">
        <v>11143</v>
      </c>
      <c r="B2" s="405"/>
      <c r="C2" s="405"/>
      <c r="D2" s="432"/>
      <c r="E2" s="432"/>
      <c r="F2" s="438"/>
      <c r="G2" s="438"/>
    </row>
    <row r="3" spans="1:7">
      <c r="A3" s="432"/>
      <c r="B3" s="405" t="s">
        <v>11144</v>
      </c>
      <c r="C3" s="405" t="s">
        <v>11145</v>
      </c>
      <c r="D3" s="432"/>
      <c r="E3" s="432"/>
      <c r="F3" s="438"/>
      <c r="G3" s="438"/>
    </row>
    <row r="4" spans="1:7">
      <c r="A4" s="432"/>
      <c r="B4" s="432"/>
      <c r="C4" s="432"/>
      <c r="D4" s="432"/>
      <c r="E4" s="432"/>
      <c r="F4" s="438"/>
      <c r="G4" s="438"/>
    </row>
    <row r="5" spans="1:7">
      <c r="A5" s="439"/>
      <c r="B5" s="407" t="s">
        <v>11146</v>
      </c>
      <c r="C5" s="410" t="s">
        <v>911</v>
      </c>
      <c r="D5" s="407" t="s">
        <v>11147</v>
      </c>
      <c r="E5" s="407"/>
      <c r="F5" s="438"/>
      <c r="G5" s="438"/>
    </row>
    <row r="6" spans="1:7">
      <c r="A6" s="411" t="str">
        <f t="shared" ref="A6:A11" si="0">SUBSTITUTE(C6,"_","" )</f>
        <v>COMPANYID</v>
      </c>
      <c r="B6" s="405" t="s">
        <v>11148</v>
      </c>
      <c r="C6" s="413" t="s">
        <v>11149</v>
      </c>
      <c r="D6" s="413" t="s">
        <v>11150</v>
      </c>
      <c r="E6" s="404" t="s">
        <v>3303</v>
      </c>
      <c r="F6" s="413" t="s">
        <v>11074</v>
      </c>
      <c r="G6" s="413" t="s">
        <v>11151</v>
      </c>
    </row>
    <row r="7" spans="1:7">
      <c r="A7" s="411" t="str">
        <f t="shared" si="0"/>
        <v>SRCCOMPANYCD</v>
      </c>
      <c r="B7" s="405" t="s">
        <v>11152</v>
      </c>
      <c r="C7" s="413" t="s">
        <v>11153</v>
      </c>
      <c r="D7" s="413" t="s">
        <v>2120</v>
      </c>
      <c r="E7" s="404" t="s">
        <v>11154</v>
      </c>
      <c r="F7" s="413" t="s">
        <v>11074</v>
      </c>
      <c r="G7" s="413" t="s">
        <v>11155</v>
      </c>
    </row>
    <row r="8" spans="1:7">
      <c r="A8" s="411" t="str">
        <f t="shared" si="0"/>
        <v>SRCCD</v>
      </c>
      <c r="B8" s="405" t="s">
        <v>11156</v>
      </c>
      <c r="C8" s="413" t="s">
        <v>11157</v>
      </c>
      <c r="D8" s="413" t="s">
        <v>2121</v>
      </c>
      <c r="E8" s="404" t="s">
        <v>11154</v>
      </c>
      <c r="F8" s="413" t="s">
        <v>11074</v>
      </c>
      <c r="G8" s="413" t="s">
        <v>11158</v>
      </c>
    </row>
    <row r="9" spans="1:7">
      <c r="A9" s="411" t="str">
        <f t="shared" si="0"/>
        <v>COMPANYST</v>
      </c>
      <c r="B9" s="417" t="s">
        <v>11159</v>
      </c>
      <c r="C9" s="417" t="s">
        <v>11160</v>
      </c>
      <c r="D9" s="413" t="s">
        <v>11161</v>
      </c>
      <c r="E9" s="404" t="s">
        <v>11154</v>
      </c>
      <c r="F9" s="413" t="s">
        <v>11089</v>
      </c>
      <c r="G9" s="417"/>
    </row>
    <row r="10" spans="1:7">
      <c r="A10" s="411" t="str">
        <f t="shared" si="0"/>
        <v>ISDEL</v>
      </c>
      <c r="B10" s="417" t="s">
        <v>11162</v>
      </c>
      <c r="C10" s="417" t="s">
        <v>11163</v>
      </c>
      <c r="D10" s="413" t="s">
        <v>11161</v>
      </c>
      <c r="E10" s="404" t="s">
        <v>11154</v>
      </c>
      <c r="F10" s="413" t="s">
        <v>1318</v>
      </c>
      <c r="G10" s="440">
        <v>0</v>
      </c>
    </row>
    <row r="11" spans="1:7">
      <c r="A11" s="411" t="str">
        <f t="shared" si="0"/>
        <v>UPDTDT</v>
      </c>
      <c r="B11" s="417" t="s">
        <v>11138</v>
      </c>
      <c r="C11" s="417" t="s">
        <v>8301</v>
      </c>
      <c r="D11" s="435" t="s">
        <v>11140</v>
      </c>
      <c r="E11" s="404" t="s">
        <v>3303</v>
      </c>
      <c r="F11" s="413"/>
      <c r="G11" s="417"/>
    </row>
    <row r="12" spans="1:7">
      <c r="A12" s="439"/>
      <c r="B12" s="439"/>
      <c r="C12" s="439"/>
      <c r="D12" s="439"/>
      <c r="E12" s="439"/>
      <c r="F12" s="438"/>
      <c r="G12" s="438"/>
    </row>
    <row r="13" spans="1:7">
      <c r="A13" s="439"/>
      <c r="B13" s="439"/>
      <c r="C13" s="439"/>
      <c r="D13" s="439"/>
      <c r="E13" s="439"/>
      <c r="F13" s="438"/>
      <c r="G13" s="438"/>
    </row>
    <row r="14" spans="1:7">
      <c r="A14" s="439"/>
      <c r="B14" s="439"/>
      <c r="C14" s="439"/>
      <c r="D14" s="439"/>
      <c r="E14" s="439"/>
      <c r="F14" s="438"/>
      <c r="G14" s="438"/>
    </row>
    <row r="15" spans="1:7">
      <c r="A15" s="436" t="s">
        <v>3524</v>
      </c>
      <c r="B15" s="441"/>
      <c r="C15" s="409"/>
      <c r="D15" s="439"/>
      <c r="E15" s="439"/>
      <c r="F15" s="438"/>
      <c r="G15" s="438"/>
    </row>
    <row r="16" spans="1:7">
      <c r="A16" s="436" t="s">
        <v>11164</v>
      </c>
      <c r="B16" s="409"/>
      <c r="C16" s="409"/>
      <c r="D16" s="439"/>
      <c r="E16" s="439"/>
      <c r="F16" s="438"/>
      <c r="G16" s="438"/>
    </row>
    <row r="17" spans="1:7">
      <c r="A17" s="439"/>
      <c r="B17" s="439"/>
      <c r="C17" s="439"/>
      <c r="D17" s="439"/>
      <c r="E17" s="439"/>
      <c r="F17" s="439"/>
      <c r="G17" s="439"/>
    </row>
    <row r="18" spans="1:7">
      <c r="A18" s="439"/>
      <c r="B18" s="439"/>
      <c r="C18" s="439"/>
      <c r="D18" s="439"/>
      <c r="E18" s="439"/>
      <c r="F18" s="439"/>
      <c r="G18" s="439"/>
    </row>
    <row r="19" spans="1:7">
      <c r="A19" s="439"/>
      <c r="B19" s="486" t="s">
        <v>11519</v>
      </c>
      <c r="C19" s="439"/>
      <c r="D19" s="439"/>
      <c r="E19" s="439"/>
      <c r="F19" s="439"/>
      <c r="G19" s="439"/>
    </row>
    <row r="20" spans="1:7">
      <c r="B20" s="485" t="s">
        <v>11520</v>
      </c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selection activeCell="B1" sqref="B1"/>
    </sheetView>
  </sheetViews>
  <sheetFormatPr defaultColWidth="9" defaultRowHeight="14"/>
  <cols>
    <col min="1" max="1" width="19.08203125" style="400" customWidth="1"/>
    <col min="2" max="2" width="15.5" style="400" bestFit="1" customWidth="1"/>
    <col min="3" max="3" width="22.5" style="400" customWidth="1"/>
    <col min="4" max="4" width="12.25" style="400" bestFit="1" customWidth="1"/>
    <col min="5" max="5" width="8.5" style="400" bestFit="1" customWidth="1"/>
    <col min="6" max="6" width="2.33203125" style="400" customWidth="1"/>
    <col min="7" max="7" width="18" style="400" customWidth="1"/>
    <col min="8" max="8" width="15" style="400" customWidth="1"/>
    <col min="9" max="9" width="26.5" style="400" bestFit="1" customWidth="1"/>
    <col min="10" max="10" width="13.75" style="400" bestFit="1" customWidth="1"/>
    <col min="11" max="11" width="9" style="400"/>
    <col min="12" max="12" width="34.25" style="400" customWidth="1"/>
    <col min="13" max="16384" width="9" style="400"/>
  </cols>
  <sheetData>
    <row r="1" spans="1:10">
      <c r="A1" s="410" t="s">
        <v>11063</v>
      </c>
      <c r="B1" s="178" t="s">
        <v>4861</v>
      </c>
      <c r="C1" s="432"/>
      <c r="D1" s="432"/>
      <c r="E1" s="432"/>
      <c r="F1" s="432"/>
      <c r="G1" s="432"/>
      <c r="H1" s="432"/>
      <c r="I1" s="405"/>
    </row>
    <row r="2" spans="1:10">
      <c r="A2" s="432"/>
      <c r="B2" s="404" t="s">
        <v>5744</v>
      </c>
      <c r="C2" s="405" t="s">
        <v>11165</v>
      </c>
      <c r="D2" s="432"/>
      <c r="E2" s="432"/>
      <c r="F2" s="405"/>
      <c r="G2" s="405"/>
      <c r="H2" s="405"/>
      <c r="I2" s="405"/>
    </row>
    <row r="3" spans="1:10">
      <c r="A3" s="442" t="s">
        <v>3904</v>
      </c>
      <c r="B3" s="432"/>
      <c r="C3" s="432"/>
      <c r="D3" s="432"/>
      <c r="E3" s="432"/>
      <c r="F3" s="405"/>
      <c r="G3" s="405"/>
      <c r="H3" s="405"/>
      <c r="I3" s="405"/>
    </row>
    <row r="4" spans="1:10">
      <c r="A4" s="432"/>
      <c r="B4" s="404" t="s">
        <v>5744</v>
      </c>
      <c r="C4" s="405" t="s">
        <v>11166</v>
      </c>
      <c r="D4" s="432"/>
      <c r="E4" s="432"/>
      <c r="F4" s="405"/>
      <c r="G4" s="405"/>
      <c r="H4" s="405"/>
      <c r="I4" s="405"/>
    </row>
    <row r="5" spans="1:10">
      <c r="A5" s="410" t="s">
        <v>2407</v>
      </c>
      <c r="B5" s="405"/>
      <c r="C5" s="405"/>
      <c r="D5" s="432"/>
      <c r="E5" s="432"/>
      <c r="F5" s="405"/>
      <c r="G5" s="405"/>
      <c r="H5" s="405"/>
      <c r="I5" s="405"/>
    </row>
    <row r="6" spans="1:10">
      <c r="A6" s="432"/>
      <c r="B6" s="404"/>
      <c r="C6" s="405" t="s">
        <v>11167</v>
      </c>
      <c r="D6" s="432"/>
      <c r="E6" s="432"/>
      <c r="F6" s="405"/>
      <c r="G6" s="405"/>
      <c r="H6" s="405"/>
      <c r="I6" s="405"/>
    </row>
    <row r="7" spans="1:10">
      <c r="A7" s="432"/>
      <c r="B7" s="432"/>
      <c r="C7" s="432"/>
      <c r="D7" s="432"/>
      <c r="E7" s="432"/>
      <c r="F7" s="432"/>
      <c r="G7" s="432"/>
      <c r="H7" s="432"/>
      <c r="I7" s="405"/>
    </row>
    <row r="8" spans="1:10">
      <c r="A8" s="409"/>
      <c r="B8" s="407" t="s">
        <v>11146</v>
      </c>
      <c r="C8" s="410" t="s">
        <v>911</v>
      </c>
      <c r="D8" s="407" t="s">
        <v>11147</v>
      </c>
      <c r="E8" s="407"/>
      <c r="F8" s="407"/>
      <c r="G8" s="408" t="s">
        <v>11069</v>
      </c>
      <c r="H8" s="408" t="s">
        <v>11168</v>
      </c>
      <c r="I8" s="407" t="s">
        <v>11169</v>
      </c>
    </row>
    <row r="9" spans="1:10">
      <c r="A9" s="411" t="str">
        <f>SUBSTITUTE(C9,"_","" )</f>
        <v>SECINNERID</v>
      </c>
      <c r="B9" s="443" t="s">
        <v>11170</v>
      </c>
      <c r="C9" s="444" t="s">
        <v>11543</v>
      </c>
      <c r="D9" s="416" t="s">
        <v>10999</v>
      </c>
      <c r="E9" s="433" t="s">
        <v>3194</v>
      </c>
      <c r="F9" s="413" t="s">
        <v>11537</v>
      </c>
      <c r="G9" s="420" t="s">
        <v>3040</v>
      </c>
      <c r="H9" s="445"/>
      <c r="I9" s="446" t="s">
        <v>11171</v>
      </c>
    </row>
    <row r="10" spans="1:10">
      <c r="A10" s="411" t="str">
        <f t="shared" ref="A10:A37" si="0">SUBSTITUTE(C10,"_","" )</f>
        <v>SECURITYCD</v>
      </c>
      <c r="B10" s="443" t="s">
        <v>11172</v>
      </c>
      <c r="C10" s="405" t="s">
        <v>11173</v>
      </c>
      <c r="D10" s="416" t="s">
        <v>11174</v>
      </c>
      <c r="E10" s="433"/>
      <c r="F10" s="447" t="s">
        <v>11074</v>
      </c>
      <c r="G10" s="405" t="s">
        <v>11173</v>
      </c>
      <c r="H10" s="416" t="s">
        <v>11174</v>
      </c>
      <c r="I10" s="433" t="s">
        <v>11154</v>
      </c>
    </row>
    <row r="11" spans="1:10">
      <c r="A11" s="411" t="str">
        <f t="shared" si="0"/>
        <v>SECURITYNM</v>
      </c>
      <c r="B11" s="443" t="s">
        <v>11175</v>
      </c>
      <c r="C11" s="417" t="s">
        <v>11176</v>
      </c>
      <c r="D11" s="416" t="s">
        <v>11177</v>
      </c>
      <c r="E11" s="404" t="s">
        <v>3303</v>
      </c>
      <c r="F11" s="413" t="s">
        <v>11074</v>
      </c>
      <c r="G11" s="417" t="s">
        <v>11176</v>
      </c>
      <c r="H11" s="416" t="s">
        <v>11079</v>
      </c>
      <c r="I11" s="404" t="s">
        <v>3303</v>
      </c>
    </row>
    <row r="12" spans="1:10">
      <c r="A12" s="411" t="str">
        <f t="shared" si="0"/>
        <v>SECURITYSNM</v>
      </c>
      <c r="B12" s="443" t="s">
        <v>11178</v>
      </c>
      <c r="C12" s="417" t="s">
        <v>11179</v>
      </c>
      <c r="D12" s="416" t="s">
        <v>11102</v>
      </c>
      <c r="E12" s="404"/>
      <c r="F12" s="413" t="s">
        <v>11074</v>
      </c>
      <c r="G12" s="417" t="s">
        <v>11179</v>
      </c>
      <c r="H12" s="416" t="s">
        <v>11180</v>
      </c>
      <c r="I12" s="404"/>
    </row>
    <row r="13" spans="1:10">
      <c r="A13" s="411" t="str">
        <f t="shared" si="0"/>
        <v>SECURITYTYPE</v>
      </c>
      <c r="B13" s="443" t="s">
        <v>5613</v>
      </c>
      <c r="C13" s="428" t="s">
        <v>11181</v>
      </c>
      <c r="D13" s="416" t="s">
        <v>11182</v>
      </c>
      <c r="E13" s="409"/>
      <c r="F13" s="413" t="s">
        <v>11089</v>
      </c>
      <c r="G13" s="428" t="s">
        <v>11181</v>
      </c>
      <c r="H13" s="416" t="s">
        <v>11116</v>
      </c>
      <c r="I13" s="409"/>
    </row>
    <row r="14" spans="1:10">
      <c r="A14" s="411" t="str">
        <f t="shared" si="0"/>
        <v>MANAGERID</v>
      </c>
      <c r="B14" s="414" t="s">
        <v>11183</v>
      </c>
      <c r="C14" s="405" t="s">
        <v>11184</v>
      </c>
      <c r="D14" s="416" t="s">
        <v>11185</v>
      </c>
      <c r="E14" s="404"/>
      <c r="F14" s="413" t="s">
        <v>11074</v>
      </c>
      <c r="G14" s="420" t="s">
        <v>11187</v>
      </c>
      <c r="H14" s="421" t="s">
        <v>11188</v>
      </c>
      <c r="I14" s="448" t="s">
        <v>11186</v>
      </c>
      <c r="J14" s="449" t="s">
        <v>11535</v>
      </c>
    </row>
    <row r="15" spans="1:10">
      <c r="A15" s="411" t="s">
        <v>11541</v>
      </c>
      <c r="B15" s="414" t="s">
        <v>11539</v>
      </c>
      <c r="C15" s="405" t="s">
        <v>11540</v>
      </c>
      <c r="D15" s="416" t="s">
        <v>1355</v>
      </c>
      <c r="E15" s="404"/>
      <c r="F15" s="413"/>
      <c r="G15" s="414" t="s">
        <v>11540</v>
      </c>
      <c r="H15" s="415" t="s">
        <v>1355</v>
      </c>
      <c r="I15" s="451"/>
      <c r="J15" s="449"/>
    </row>
    <row r="16" spans="1:10">
      <c r="A16" s="411" t="str">
        <f t="shared" si="0"/>
        <v>OPERATESTATUSID</v>
      </c>
      <c r="B16" s="443" t="s">
        <v>10990</v>
      </c>
      <c r="C16" s="404" t="s">
        <v>11190</v>
      </c>
      <c r="D16" s="416" t="s">
        <v>11191</v>
      </c>
      <c r="E16" s="416"/>
      <c r="F16" s="413" t="s">
        <v>11089</v>
      </c>
      <c r="G16" s="448" t="s">
        <v>11536</v>
      </c>
      <c r="H16" s="450" t="s">
        <v>2133</v>
      </c>
      <c r="I16" s="421"/>
      <c r="J16" s="409" t="s">
        <v>11544</v>
      </c>
    </row>
    <row r="17" spans="1:10">
      <c r="A17" s="411" t="str">
        <f t="shared" si="0"/>
        <v>REGADDR</v>
      </c>
      <c r="B17" s="443" t="s">
        <v>11192</v>
      </c>
      <c r="C17" s="416" t="s">
        <v>11193</v>
      </c>
      <c r="D17" s="416" t="s">
        <v>11177</v>
      </c>
      <c r="E17" s="451"/>
      <c r="F17" s="413" t="s">
        <v>11074</v>
      </c>
      <c r="G17" s="416" t="s">
        <v>11193</v>
      </c>
      <c r="H17" s="416" t="s">
        <v>11177</v>
      </c>
      <c r="I17" s="451"/>
    </row>
    <row r="18" spans="1:10">
      <c r="A18" s="411" t="str">
        <f t="shared" si="0"/>
        <v>ACTUALAMOUNT</v>
      </c>
      <c r="B18" s="443" t="s">
        <v>11194</v>
      </c>
      <c r="C18" s="428" t="s">
        <v>11195</v>
      </c>
      <c r="D18" s="416" t="s">
        <v>10568</v>
      </c>
      <c r="E18" s="433"/>
      <c r="F18" s="413" t="s">
        <v>11074</v>
      </c>
      <c r="G18" s="428" t="s">
        <v>11195</v>
      </c>
      <c r="H18" s="416" t="s">
        <v>10568</v>
      </c>
      <c r="I18" s="433"/>
    </row>
    <row r="19" spans="1:10">
      <c r="A19" s="411" t="str">
        <f t="shared" si="0"/>
        <v>SUBSCRIPTIONAMOUNT</v>
      </c>
      <c r="B19" s="443" t="s">
        <v>11196</v>
      </c>
      <c r="C19" s="428" t="s">
        <v>11197</v>
      </c>
      <c r="D19" s="428" t="s">
        <v>10568</v>
      </c>
      <c r="E19" s="433"/>
      <c r="F19" s="452" t="s">
        <v>11074</v>
      </c>
      <c r="G19" s="428" t="s">
        <v>11197</v>
      </c>
      <c r="H19" s="428" t="s">
        <v>10568</v>
      </c>
      <c r="I19" s="433"/>
    </row>
    <row r="20" spans="1:10">
      <c r="A20" s="411" t="str">
        <f t="shared" si="0"/>
        <v>INVESTORNUM</v>
      </c>
      <c r="B20" s="443" t="s">
        <v>11198</v>
      </c>
      <c r="C20" s="428" t="s">
        <v>11199</v>
      </c>
      <c r="D20" s="428" t="s">
        <v>5553</v>
      </c>
      <c r="E20" s="435"/>
      <c r="F20" s="452" t="s">
        <v>11074</v>
      </c>
      <c r="G20" s="428" t="s">
        <v>11199</v>
      </c>
      <c r="H20" s="428" t="s">
        <v>5553</v>
      </c>
      <c r="I20" s="435"/>
    </row>
    <row r="21" spans="1:10">
      <c r="A21" s="411" t="str">
        <f t="shared" si="0"/>
        <v>FOUNDDT</v>
      </c>
      <c r="B21" s="443" t="s">
        <v>1983</v>
      </c>
      <c r="C21" s="428" t="s">
        <v>11200</v>
      </c>
      <c r="D21" s="428" t="s">
        <v>917</v>
      </c>
      <c r="E21" s="435"/>
      <c r="F21" s="452" t="s">
        <v>11089</v>
      </c>
      <c r="G21" s="428" t="s">
        <v>11200</v>
      </c>
      <c r="H21" s="428" t="s">
        <v>917</v>
      </c>
      <c r="I21" s="435"/>
    </row>
    <row r="22" spans="1:10">
      <c r="A22" s="411" t="str">
        <f t="shared" si="0"/>
        <v>REGDT</v>
      </c>
      <c r="B22" s="443" t="s">
        <v>11201</v>
      </c>
      <c r="C22" s="428" t="s">
        <v>11202</v>
      </c>
      <c r="D22" s="428" t="s">
        <v>917</v>
      </c>
      <c r="E22" s="435"/>
      <c r="F22" s="452" t="s">
        <v>11074</v>
      </c>
      <c r="G22" s="428" t="s">
        <v>11202</v>
      </c>
      <c r="H22" s="428" t="s">
        <v>917</v>
      </c>
      <c r="I22" s="435"/>
    </row>
    <row r="23" spans="1:10">
      <c r="A23" s="411" t="str">
        <f t="shared" si="0"/>
        <v>ENDDT</v>
      </c>
      <c r="B23" s="443" t="s">
        <v>11203</v>
      </c>
      <c r="C23" s="428" t="s">
        <v>11204</v>
      </c>
      <c r="D23" s="428" t="s">
        <v>917</v>
      </c>
      <c r="E23" s="435"/>
      <c r="F23" s="452" t="s">
        <v>11074</v>
      </c>
      <c r="G23" s="428" t="s">
        <v>11204</v>
      </c>
      <c r="H23" s="428" t="s">
        <v>917</v>
      </c>
      <c r="I23" s="435"/>
    </row>
    <row r="24" spans="1:10">
      <c r="A24" s="411" t="str">
        <f t="shared" si="0"/>
        <v>SHARECATEGORYID</v>
      </c>
      <c r="B24" s="443" t="s">
        <v>11205</v>
      </c>
      <c r="C24" s="428" t="s">
        <v>11206</v>
      </c>
      <c r="D24" s="416" t="s">
        <v>11185</v>
      </c>
      <c r="E24" s="451"/>
      <c r="F24" s="452" t="s">
        <v>11089</v>
      </c>
      <c r="G24" s="450" t="s">
        <v>11207</v>
      </c>
      <c r="H24" s="450" t="s">
        <v>11208</v>
      </c>
      <c r="I24" s="448"/>
      <c r="J24" s="409" t="s">
        <v>11209</v>
      </c>
    </row>
    <row r="25" spans="1:10">
      <c r="A25" s="411" t="str">
        <f t="shared" si="0"/>
        <v>PARTNERNM</v>
      </c>
      <c r="B25" s="443" t="s">
        <v>11210</v>
      </c>
      <c r="C25" s="428" t="s">
        <v>11211</v>
      </c>
      <c r="D25" s="428" t="s">
        <v>2117</v>
      </c>
      <c r="E25" s="451"/>
      <c r="F25" s="452" t="s">
        <v>11089</v>
      </c>
      <c r="G25" s="428" t="s">
        <v>11211</v>
      </c>
      <c r="H25" s="428" t="s">
        <v>2117</v>
      </c>
      <c r="I25" s="451"/>
    </row>
    <row r="26" spans="1:10">
      <c r="A26" s="411" t="str">
        <f t="shared" si="0"/>
        <v>INVESTSCOPE</v>
      </c>
      <c r="B26" s="443" t="s">
        <v>11212</v>
      </c>
      <c r="C26" s="428" t="s">
        <v>11213</v>
      </c>
      <c r="D26" s="428" t="s">
        <v>11214</v>
      </c>
      <c r="E26" s="451"/>
      <c r="F26" s="452" t="s">
        <v>11074</v>
      </c>
      <c r="G26" s="428" t="s">
        <v>11215</v>
      </c>
      <c r="H26" s="428" t="s">
        <v>11214</v>
      </c>
      <c r="I26" s="451"/>
    </row>
    <row r="27" spans="1:10">
      <c r="A27" s="411" t="str">
        <f t="shared" si="0"/>
        <v>ISPRINCIPALGUARED</v>
      </c>
      <c r="B27" s="443" t="s">
        <v>11216</v>
      </c>
      <c r="C27" s="428" t="s">
        <v>11217</v>
      </c>
      <c r="D27" s="428" t="s">
        <v>5553</v>
      </c>
      <c r="E27" s="451"/>
      <c r="F27" s="452" t="s">
        <v>11074</v>
      </c>
      <c r="G27" s="428" t="s">
        <v>11217</v>
      </c>
      <c r="H27" s="428" t="s">
        <v>5553</v>
      </c>
      <c r="I27" s="451"/>
    </row>
    <row r="28" spans="1:10" ht="26">
      <c r="A28" s="411" t="str">
        <f t="shared" si="0"/>
        <v>ISYIELDGUARED</v>
      </c>
      <c r="B28" s="443" t="s">
        <v>11218</v>
      </c>
      <c r="C28" s="428" t="s">
        <v>11219</v>
      </c>
      <c r="D28" s="428" t="s">
        <v>5553</v>
      </c>
      <c r="E28" s="451"/>
      <c r="F28" s="452" t="s">
        <v>11089</v>
      </c>
      <c r="G28" s="428" t="s">
        <v>11219</v>
      </c>
      <c r="H28" s="428" t="s">
        <v>5553</v>
      </c>
      <c r="I28" s="451"/>
    </row>
    <row r="29" spans="1:10">
      <c r="A29" s="411" t="str">
        <f t="shared" si="0"/>
        <v>ISSTRUCTURED</v>
      </c>
      <c r="B29" s="443" t="s">
        <v>11220</v>
      </c>
      <c r="C29" s="428" t="s">
        <v>11221</v>
      </c>
      <c r="D29" s="428" t="s">
        <v>5553</v>
      </c>
      <c r="E29" s="451"/>
      <c r="F29" s="452" t="s">
        <v>11089</v>
      </c>
      <c r="G29" s="428" t="s">
        <v>11221</v>
      </c>
      <c r="H29" s="428" t="s">
        <v>5553</v>
      </c>
      <c r="I29" s="451"/>
    </row>
    <row r="30" spans="1:10">
      <c r="A30" s="411" t="str">
        <f t="shared" si="0"/>
        <v>REGCONTACTNM</v>
      </c>
      <c r="B30" s="443" t="s">
        <v>11222</v>
      </c>
      <c r="C30" s="428" t="s">
        <v>11223</v>
      </c>
      <c r="D30" s="428" t="s">
        <v>2135</v>
      </c>
      <c r="E30" s="451"/>
      <c r="F30" s="452" t="s">
        <v>11089</v>
      </c>
      <c r="G30" s="428" t="s">
        <v>11223</v>
      </c>
      <c r="H30" s="428" t="s">
        <v>2135</v>
      </c>
      <c r="I30" s="451"/>
    </row>
    <row r="31" spans="1:10" ht="26">
      <c r="A31" s="411" t="str">
        <f t="shared" si="0"/>
        <v>REGCONTACTPHONE</v>
      </c>
      <c r="B31" s="443" t="s">
        <v>11224</v>
      </c>
      <c r="C31" s="428" t="s">
        <v>11225</v>
      </c>
      <c r="D31" s="428" t="s">
        <v>1953</v>
      </c>
      <c r="E31" s="451"/>
      <c r="F31" s="452" t="s">
        <v>11074</v>
      </c>
      <c r="G31" s="428" t="s">
        <v>11225</v>
      </c>
      <c r="H31" s="428" t="s">
        <v>1953</v>
      </c>
      <c r="I31" s="451"/>
    </row>
    <row r="32" spans="1:10" ht="26">
      <c r="A32" s="411" t="str">
        <f t="shared" si="0"/>
        <v>REGCONTACTMOBILE</v>
      </c>
      <c r="B32" s="443" t="s">
        <v>11226</v>
      </c>
      <c r="C32" s="428" t="s">
        <v>11227</v>
      </c>
      <c r="D32" s="428" t="s">
        <v>1953</v>
      </c>
      <c r="E32" s="451"/>
      <c r="F32" s="452" t="s">
        <v>11089</v>
      </c>
      <c r="G32" s="428" t="s">
        <v>11227</v>
      </c>
      <c r="H32" s="428" t="s">
        <v>1953</v>
      </c>
      <c r="I32" s="451"/>
    </row>
    <row r="33" spans="1:12">
      <c r="A33" s="411" t="str">
        <f t="shared" si="0"/>
        <v>ISDEL</v>
      </c>
      <c r="B33" s="416" t="s">
        <v>11228</v>
      </c>
      <c r="C33" s="416" t="s">
        <v>11229</v>
      </c>
      <c r="D33" s="416" t="s">
        <v>11230</v>
      </c>
      <c r="E33" s="404" t="s">
        <v>3303</v>
      </c>
      <c r="F33" s="413" t="s">
        <v>11074</v>
      </c>
      <c r="G33" s="413">
        <v>0</v>
      </c>
      <c r="H33" s="416" t="s">
        <v>11230</v>
      </c>
      <c r="I33" s="401"/>
      <c r="J33" s="402"/>
      <c r="K33" s="401"/>
      <c r="L33" s="402"/>
    </row>
    <row r="34" spans="1:12">
      <c r="A34" s="411" t="str">
        <f t="shared" si="0"/>
        <v>SRCCOMPANYCD</v>
      </c>
      <c r="B34" s="405" t="s">
        <v>11231</v>
      </c>
      <c r="C34" s="405" t="s">
        <v>11232</v>
      </c>
      <c r="D34" s="416" t="s">
        <v>11233</v>
      </c>
      <c r="E34" s="404" t="s">
        <v>11538</v>
      </c>
      <c r="F34" s="413" t="s">
        <v>11089</v>
      </c>
      <c r="G34" s="417" t="s">
        <v>11187</v>
      </c>
      <c r="H34" s="416" t="s">
        <v>11233</v>
      </c>
      <c r="I34" s="401"/>
      <c r="J34" s="401"/>
      <c r="K34" s="453"/>
      <c r="L34" s="453"/>
    </row>
    <row r="35" spans="1:12">
      <c r="A35" s="411" t="str">
        <f t="shared" si="0"/>
        <v>SRCID</v>
      </c>
      <c r="B35" s="432" t="s">
        <v>11234</v>
      </c>
      <c r="C35" s="405" t="s">
        <v>11235</v>
      </c>
      <c r="D35" s="433" t="s">
        <v>2133</v>
      </c>
      <c r="E35" s="404"/>
      <c r="F35" s="413" t="s">
        <v>11074</v>
      </c>
      <c r="G35" s="416" t="s">
        <v>11236</v>
      </c>
      <c r="H35" s="416"/>
      <c r="I35" s="402"/>
      <c r="J35" s="433"/>
      <c r="K35" s="453"/>
      <c r="L35" s="454"/>
    </row>
    <row r="36" spans="1:12">
      <c r="A36" s="411" t="str">
        <f t="shared" si="0"/>
        <v>SRCCD</v>
      </c>
      <c r="B36" s="432" t="s">
        <v>11237</v>
      </c>
      <c r="C36" s="405" t="s">
        <v>11238</v>
      </c>
      <c r="D36" s="433" t="s">
        <v>2121</v>
      </c>
      <c r="E36" s="404" t="s">
        <v>3303</v>
      </c>
      <c r="F36" s="413" t="s">
        <v>11089</v>
      </c>
      <c r="G36" s="434" t="s">
        <v>11137</v>
      </c>
      <c r="H36" s="416"/>
      <c r="J36" s="402"/>
      <c r="K36" s="453"/>
    </row>
    <row r="37" spans="1:12">
      <c r="A37" s="411" t="str">
        <f t="shared" si="0"/>
        <v>UPDTDT</v>
      </c>
      <c r="B37" s="416" t="s">
        <v>11138</v>
      </c>
      <c r="C37" s="416" t="s">
        <v>11239</v>
      </c>
      <c r="D37" s="435" t="s">
        <v>11140</v>
      </c>
      <c r="E37" s="404" t="s">
        <v>3303</v>
      </c>
      <c r="F37" s="413"/>
      <c r="G37" s="416"/>
      <c r="H37" s="416"/>
      <c r="I37" s="409"/>
    </row>
    <row r="38" spans="1:12">
      <c r="A38" s="409"/>
      <c r="B38" s="409"/>
      <c r="C38" s="409"/>
      <c r="D38" s="409"/>
      <c r="E38" s="409"/>
      <c r="F38" s="409"/>
      <c r="G38" s="409"/>
      <c r="H38" s="409"/>
      <c r="I38" s="409"/>
    </row>
    <row r="39" spans="1:12" ht="15" customHeight="1">
      <c r="A39" s="409"/>
      <c r="B39" s="409"/>
      <c r="C39" s="409"/>
      <c r="D39" s="409"/>
      <c r="E39" s="409"/>
      <c r="F39" s="409"/>
      <c r="G39" s="409"/>
      <c r="H39" s="409"/>
      <c r="I39" s="409"/>
    </row>
    <row r="40" spans="1:12">
      <c r="A40" s="409"/>
      <c r="B40" s="409"/>
      <c r="C40" s="409"/>
      <c r="D40" s="409"/>
      <c r="E40" s="409"/>
      <c r="F40" s="409"/>
      <c r="G40" s="409"/>
      <c r="H40" s="409"/>
      <c r="I40" s="409"/>
    </row>
    <row r="41" spans="1:12">
      <c r="A41" s="436" t="s">
        <v>11240</v>
      </c>
      <c r="B41" s="441"/>
      <c r="C41" s="409"/>
      <c r="D41" s="409"/>
      <c r="E41" s="409"/>
      <c r="F41" s="409"/>
      <c r="G41" s="409"/>
      <c r="H41" s="409"/>
      <c r="I41" s="409"/>
    </row>
    <row r="42" spans="1:12">
      <c r="A42" s="436" t="s">
        <v>11542</v>
      </c>
      <c r="B42" s="409"/>
      <c r="C42" s="409"/>
      <c r="D42" s="409"/>
      <c r="E42" s="409"/>
      <c r="F42" s="409"/>
      <c r="G42" s="409"/>
      <c r="H42" s="409"/>
      <c r="I42" s="409"/>
    </row>
    <row r="43" spans="1:12">
      <c r="A43" s="409"/>
      <c r="B43" s="409"/>
      <c r="C43" s="409"/>
      <c r="D43" s="409"/>
      <c r="E43" s="409"/>
      <c r="F43" s="409"/>
      <c r="G43" s="409"/>
      <c r="H43" s="409"/>
      <c r="I43" s="409"/>
    </row>
    <row r="44" spans="1:12">
      <c r="A44" s="409"/>
      <c r="B44" s="409"/>
      <c r="C44" s="409"/>
      <c r="D44" s="409"/>
      <c r="E44" s="409"/>
      <c r="F44" s="409"/>
      <c r="G44" s="409"/>
      <c r="H44" s="409"/>
      <c r="I44" s="409"/>
    </row>
    <row r="45" spans="1:12">
      <c r="A45" s="409"/>
      <c r="B45" s="409"/>
      <c r="C45" s="409"/>
      <c r="D45" s="409"/>
      <c r="E45" s="409"/>
      <c r="F45" s="409"/>
      <c r="G45" s="409"/>
      <c r="H45" s="409"/>
      <c r="I45" s="409"/>
    </row>
    <row r="46" spans="1:12">
      <c r="A46" s="423"/>
      <c r="B46" s="423"/>
      <c r="C46" s="423"/>
      <c r="D46" s="409"/>
      <c r="E46" s="409"/>
      <c r="F46" s="409"/>
      <c r="G46" s="409"/>
      <c r="H46" s="409"/>
      <c r="I46" s="409"/>
    </row>
    <row r="47" spans="1:12">
      <c r="A47" s="443"/>
      <c r="B47" s="443"/>
      <c r="C47" s="443"/>
      <c r="D47" s="409"/>
      <c r="E47" s="409"/>
      <c r="F47" s="409"/>
      <c r="G47" s="409"/>
      <c r="H47" s="409"/>
      <c r="I47" s="409"/>
    </row>
    <row r="48" spans="1:12">
      <c r="A48" s="409"/>
      <c r="B48" s="409"/>
      <c r="C48" s="409"/>
      <c r="D48" s="409"/>
      <c r="E48" s="409"/>
      <c r="F48" s="409"/>
      <c r="G48" s="409"/>
      <c r="H48" s="409"/>
      <c r="I48" s="409"/>
    </row>
    <row r="49" spans="1:9">
      <c r="A49" s="409"/>
      <c r="B49" s="409"/>
      <c r="C49" s="409"/>
      <c r="D49" s="409"/>
      <c r="E49" s="409"/>
      <c r="F49" s="409"/>
      <c r="G49" s="409"/>
      <c r="H49" s="409"/>
      <c r="I49" s="409"/>
    </row>
    <row r="50" spans="1:9">
      <c r="A50" s="409"/>
      <c r="B50" s="409"/>
      <c r="C50" s="409"/>
      <c r="D50" s="409"/>
      <c r="E50" s="409"/>
      <c r="F50" s="409"/>
      <c r="G50" s="409"/>
      <c r="H50" s="409"/>
      <c r="I50" s="409"/>
    </row>
    <row r="51" spans="1:9">
      <c r="A51" s="409"/>
      <c r="B51" s="409"/>
      <c r="C51" s="409"/>
      <c r="D51" s="409"/>
      <c r="E51" s="409"/>
      <c r="F51" s="409"/>
      <c r="G51" s="409"/>
      <c r="H51" s="409"/>
      <c r="I51" s="409"/>
    </row>
    <row r="52" spans="1:9">
      <c r="A52" s="409"/>
      <c r="B52" s="409"/>
      <c r="C52" s="409"/>
      <c r="D52" s="409"/>
      <c r="E52" s="409"/>
      <c r="F52" s="409"/>
      <c r="G52" s="409"/>
      <c r="H52" s="409"/>
      <c r="I52" s="409"/>
    </row>
    <row r="53" spans="1:9">
      <c r="A53" s="409"/>
      <c r="B53" s="409"/>
      <c r="C53" s="409"/>
      <c r="D53" s="409"/>
      <c r="E53" s="409"/>
      <c r="F53" s="409"/>
      <c r="G53" s="409"/>
      <c r="H53" s="409"/>
      <c r="I53" s="409"/>
    </row>
    <row r="54" spans="1:9">
      <c r="A54" s="409"/>
      <c r="B54" s="409"/>
      <c r="C54" s="409"/>
      <c r="D54" s="409"/>
      <c r="E54" s="409"/>
      <c r="F54" s="409"/>
      <c r="G54" s="409"/>
      <c r="H54" s="409"/>
      <c r="I54" s="409"/>
    </row>
    <row r="55" spans="1:9">
      <c r="A55" s="409"/>
      <c r="B55" s="409"/>
      <c r="C55" s="409"/>
      <c r="D55" s="409"/>
      <c r="E55" s="409"/>
      <c r="F55" s="409"/>
      <c r="G55" s="409"/>
      <c r="H55" s="409"/>
      <c r="I55" s="409"/>
    </row>
    <row r="56" spans="1:9">
      <c r="A56" s="409"/>
      <c r="B56" s="409"/>
      <c r="C56" s="409"/>
      <c r="D56" s="409"/>
      <c r="E56" s="409"/>
      <c r="F56" s="409"/>
      <c r="G56" s="409"/>
      <c r="H56" s="409"/>
      <c r="I56" s="409"/>
    </row>
    <row r="57" spans="1:9">
      <c r="A57" s="409"/>
      <c r="B57" s="409"/>
      <c r="C57" s="409"/>
      <c r="D57" s="409"/>
      <c r="E57" s="409"/>
      <c r="F57" s="409"/>
      <c r="G57" s="409"/>
      <c r="H57" s="409"/>
      <c r="I57" s="409"/>
    </row>
    <row r="58" spans="1:9">
      <c r="A58" s="409"/>
      <c r="B58" s="409"/>
      <c r="C58" s="409"/>
      <c r="D58" s="409"/>
      <c r="E58" s="409"/>
      <c r="F58" s="409"/>
      <c r="G58" s="409"/>
      <c r="H58" s="409"/>
      <c r="I58" s="409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topLeftCell="C4" workbookViewId="0">
      <selection activeCell="G18" sqref="G18"/>
    </sheetView>
  </sheetViews>
  <sheetFormatPr defaultColWidth="9" defaultRowHeight="11.5"/>
  <cols>
    <col min="1" max="1" width="18.58203125" style="418" bestFit="1" customWidth="1"/>
    <col min="2" max="2" width="30.75" style="418" customWidth="1"/>
    <col min="3" max="3" width="27.58203125" style="418" customWidth="1"/>
    <col min="4" max="4" width="12.25" style="418" bestFit="1" customWidth="1"/>
    <col min="5" max="5" width="8.5" style="418" bestFit="1" customWidth="1"/>
    <col min="6" max="6" width="7.25" style="418" customWidth="1"/>
    <col min="7" max="7" width="42.58203125" style="418" bestFit="1" customWidth="1"/>
    <col min="8" max="8" width="22.75" style="418" customWidth="1"/>
    <col min="9" max="9" width="39.58203125" style="418" bestFit="1" customWidth="1"/>
    <col min="10" max="10" width="18.25" style="418" customWidth="1"/>
    <col min="11" max="16384" width="9" style="418"/>
  </cols>
  <sheetData>
    <row r="1" spans="1:10">
      <c r="A1" s="410" t="s">
        <v>11241</v>
      </c>
      <c r="B1" s="178" t="s">
        <v>4861</v>
      </c>
      <c r="C1" s="432"/>
      <c r="D1" s="432"/>
      <c r="E1" s="432"/>
      <c r="F1" s="432"/>
      <c r="G1" s="432"/>
      <c r="H1" s="432"/>
      <c r="I1" s="405"/>
    </row>
    <row r="2" spans="1:10" ht="23">
      <c r="A2" s="432"/>
      <c r="B2" s="404" t="s">
        <v>11052</v>
      </c>
      <c r="C2" s="405" t="s">
        <v>11242</v>
      </c>
      <c r="D2" s="432"/>
      <c r="E2" s="432"/>
      <c r="F2" s="405"/>
      <c r="G2" s="405"/>
      <c r="H2" s="405"/>
      <c r="I2" s="405"/>
    </row>
    <row r="3" spans="1:10">
      <c r="A3" s="410" t="s">
        <v>11243</v>
      </c>
      <c r="B3" s="432"/>
      <c r="C3" s="432"/>
      <c r="D3" s="432"/>
      <c r="E3" s="432"/>
      <c r="F3" s="405"/>
      <c r="G3" s="405"/>
      <c r="H3" s="405"/>
      <c r="I3" s="405"/>
    </row>
    <row r="4" spans="1:10">
      <c r="A4" s="432"/>
      <c r="B4" s="404" t="s">
        <v>11052</v>
      </c>
      <c r="C4" s="405" t="s">
        <v>11064</v>
      </c>
      <c r="D4" s="432"/>
      <c r="E4" s="432"/>
      <c r="F4" s="405"/>
      <c r="G4" s="405"/>
      <c r="H4" s="405"/>
      <c r="I4" s="405"/>
    </row>
    <row r="5" spans="1:10">
      <c r="A5" s="410" t="s">
        <v>11143</v>
      </c>
      <c r="B5" s="405"/>
      <c r="C5" s="405"/>
      <c r="D5" s="432"/>
      <c r="E5" s="432"/>
      <c r="F5" s="405"/>
      <c r="G5" s="405"/>
      <c r="H5" s="405"/>
      <c r="I5" s="405"/>
    </row>
    <row r="6" spans="1:10">
      <c r="A6" s="432"/>
      <c r="B6" s="404"/>
      <c r="C6" s="405" t="s">
        <v>11053</v>
      </c>
      <c r="D6" s="432"/>
      <c r="E6" s="432"/>
      <c r="F6" s="405"/>
      <c r="G6" s="405"/>
      <c r="H6" s="405"/>
      <c r="I6" s="405"/>
    </row>
    <row r="7" spans="1:10">
      <c r="A7" s="432"/>
      <c r="B7" s="432"/>
      <c r="C7" s="432"/>
      <c r="D7" s="432"/>
      <c r="E7" s="432"/>
      <c r="F7" s="432"/>
      <c r="G7" s="432"/>
      <c r="H7" s="432"/>
      <c r="I7" s="405"/>
    </row>
    <row r="8" spans="1:10">
      <c r="A8" s="409"/>
      <c r="B8" s="407" t="s">
        <v>11146</v>
      </c>
      <c r="C8" s="410" t="s">
        <v>11068</v>
      </c>
      <c r="D8" s="407" t="s">
        <v>11244</v>
      </c>
      <c r="E8" s="407"/>
      <c r="F8" s="407"/>
      <c r="G8" s="408" t="s">
        <v>11069</v>
      </c>
      <c r="H8" s="408" t="s">
        <v>11168</v>
      </c>
      <c r="I8" s="407" t="s">
        <v>11169</v>
      </c>
      <c r="J8" s="407"/>
    </row>
    <row r="9" spans="1:10">
      <c r="A9" s="411" t="str">
        <f>SUBSTITUTE(C9,"_","" )</f>
        <v>COMPANYID</v>
      </c>
      <c r="B9" s="415" t="s">
        <v>11245</v>
      </c>
      <c r="C9" s="416" t="s">
        <v>11246</v>
      </c>
      <c r="D9" s="416" t="s">
        <v>11110</v>
      </c>
      <c r="E9" s="404"/>
      <c r="F9" s="413" t="s">
        <v>11074</v>
      </c>
      <c r="G9" s="421" t="s">
        <v>11247</v>
      </c>
      <c r="H9" s="421" t="s">
        <v>11073</v>
      </c>
      <c r="I9" s="449" t="s">
        <v>11248</v>
      </c>
    </row>
    <row r="10" spans="1:10">
      <c r="A10" s="411" t="str">
        <f t="shared" ref="A10:A31" si="0">SUBSTITUTE(C10,"_","" )</f>
        <v>LEGREPRESENT</v>
      </c>
      <c r="B10" s="413" t="s">
        <v>11249</v>
      </c>
      <c r="C10" s="416" t="s">
        <v>11083</v>
      </c>
      <c r="D10" s="415" t="s">
        <v>11106</v>
      </c>
      <c r="E10" s="404" t="s">
        <v>11250</v>
      </c>
      <c r="F10" s="413" t="s">
        <v>11089</v>
      </c>
      <c r="G10" s="416" t="s">
        <v>11083</v>
      </c>
      <c r="H10" s="415" t="s">
        <v>11106</v>
      </c>
      <c r="I10" s="404"/>
    </row>
    <row r="11" spans="1:10" ht="14">
      <c r="A11" s="411" t="str">
        <f t="shared" si="0"/>
        <v>CERTTYPEID</v>
      </c>
      <c r="B11" s="415" t="s">
        <v>11251</v>
      </c>
      <c r="C11" s="402" t="s">
        <v>11252</v>
      </c>
      <c r="D11" s="416" t="s">
        <v>11110</v>
      </c>
      <c r="E11" s="404"/>
      <c r="F11" s="452" t="s">
        <v>11074</v>
      </c>
      <c r="G11" s="455" t="s">
        <v>11253</v>
      </c>
      <c r="H11" s="456" t="s">
        <v>11188</v>
      </c>
      <c r="I11" s="418" t="s">
        <v>11254</v>
      </c>
    </row>
    <row r="12" spans="1:10">
      <c r="A12" s="411" t="str">
        <f t="shared" si="0"/>
        <v>CERTNUM</v>
      </c>
      <c r="B12" s="415" t="s">
        <v>11255</v>
      </c>
      <c r="C12" s="415" t="s">
        <v>11256</v>
      </c>
      <c r="D12" s="415" t="s">
        <v>11188</v>
      </c>
      <c r="F12" s="413" t="s">
        <v>11074</v>
      </c>
      <c r="G12" s="415" t="s">
        <v>11257</v>
      </c>
      <c r="H12" s="415" t="s">
        <v>11188</v>
      </c>
    </row>
    <row r="13" spans="1:10">
      <c r="A13" s="411" t="str">
        <f t="shared" si="0"/>
        <v>ISFOREIGNCAPOVER49</v>
      </c>
      <c r="B13" s="415" t="s">
        <v>11258</v>
      </c>
      <c r="C13" s="415" t="s">
        <v>11259</v>
      </c>
      <c r="D13" s="415" t="s">
        <v>11260</v>
      </c>
      <c r="E13" s="433"/>
      <c r="F13" s="413" t="s">
        <v>11074</v>
      </c>
      <c r="G13" s="415" t="s">
        <v>11261</v>
      </c>
      <c r="H13" s="415" t="s">
        <v>11260</v>
      </c>
      <c r="I13" s="433"/>
    </row>
    <row r="14" spans="1:10">
      <c r="A14" s="411" t="str">
        <f t="shared" si="0"/>
        <v>SHARETYPE</v>
      </c>
      <c r="B14" s="415" t="s">
        <v>11262</v>
      </c>
      <c r="C14" s="416" t="s">
        <v>11263</v>
      </c>
      <c r="D14" s="415" t="s">
        <v>2133</v>
      </c>
      <c r="E14" s="451"/>
      <c r="F14" s="413" t="s">
        <v>11074</v>
      </c>
      <c r="G14" s="416" t="s">
        <v>11263</v>
      </c>
      <c r="H14" s="415" t="s">
        <v>2133</v>
      </c>
      <c r="I14" s="451" t="s">
        <v>11264</v>
      </c>
    </row>
    <row r="15" spans="1:10">
      <c r="A15" s="411" t="str">
        <f t="shared" si="0"/>
        <v>APPLYBUSINESSTYPE</v>
      </c>
      <c r="B15" s="415" t="s">
        <v>11265</v>
      </c>
      <c r="C15" s="415" t="s">
        <v>11266</v>
      </c>
      <c r="D15" s="415" t="s">
        <v>11098</v>
      </c>
      <c r="E15" s="433"/>
      <c r="F15" s="413" t="s">
        <v>11074</v>
      </c>
      <c r="G15" s="415" t="s">
        <v>11266</v>
      </c>
      <c r="H15" s="415" t="s">
        <v>11098</v>
      </c>
      <c r="I15" s="451" t="s">
        <v>11264</v>
      </c>
    </row>
    <row r="16" spans="1:10">
      <c r="A16" s="411" t="str">
        <f t="shared" si="0"/>
        <v>ISSTATECONTROL</v>
      </c>
      <c r="B16" s="416" t="s">
        <v>11267</v>
      </c>
      <c r="C16" s="416" t="s">
        <v>11268</v>
      </c>
      <c r="D16" s="435" t="s">
        <v>2133</v>
      </c>
      <c r="E16" s="404"/>
      <c r="F16" s="413" t="s">
        <v>11089</v>
      </c>
      <c r="G16" s="416" t="s">
        <v>11268</v>
      </c>
      <c r="H16" s="435" t="s">
        <v>2133</v>
      </c>
      <c r="I16" s="415"/>
    </row>
    <row r="17" spans="1:12">
      <c r="A17" s="411" t="str">
        <f t="shared" si="0"/>
        <v>PROCESSSTATUSCD</v>
      </c>
      <c r="B17" s="415" t="s">
        <v>11269</v>
      </c>
      <c r="C17" s="415" t="s">
        <v>11270</v>
      </c>
      <c r="D17" s="415" t="s">
        <v>11271</v>
      </c>
      <c r="E17" s="404"/>
      <c r="F17" s="413" t="s">
        <v>11074</v>
      </c>
      <c r="G17" s="421" t="s">
        <v>11272</v>
      </c>
      <c r="H17" s="421" t="s">
        <v>11208</v>
      </c>
      <c r="I17" s="404" t="s">
        <v>11273</v>
      </c>
    </row>
    <row r="18" spans="1:12">
      <c r="A18" s="411" t="str">
        <f t="shared" si="0"/>
        <v>ISRULESBUILT</v>
      </c>
      <c r="B18" s="415" t="s">
        <v>11274</v>
      </c>
      <c r="C18" s="415" t="s">
        <v>11275</v>
      </c>
      <c r="D18" s="423" t="s">
        <v>11271</v>
      </c>
      <c r="E18" s="409"/>
      <c r="F18" s="413" t="s">
        <v>11074</v>
      </c>
      <c r="G18" s="415" t="s">
        <v>11275</v>
      </c>
      <c r="H18" s="423" t="s">
        <v>11271</v>
      </c>
      <c r="I18" s="409"/>
    </row>
    <row r="19" spans="1:12">
      <c r="A19" s="411" t="str">
        <f t="shared" si="0"/>
        <v>FUNDCOUNT</v>
      </c>
      <c r="B19" s="423" t="s">
        <v>11276</v>
      </c>
      <c r="C19" s="423" t="s">
        <v>11277</v>
      </c>
      <c r="D19" s="423" t="s">
        <v>5553</v>
      </c>
      <c r="E19" s="409"/>
      <c r="F19" s="413" t="s">
        <v>11074</v>
      </c>
      <c r="G19" s="423" t="s">
        <v>11277</v>
      </c>
      <c r="H19" s="423" t="s">
        <v>5553</v>
      </c>
      <c r="I19" s="409"/>
    </row>
    <row r="20" spans="1:12">
      <c r="A20" s="411" t="str">
        <f t="shared" si="0"/>
        <v>FUNDACTUALCAPITAL</v>
      </c>
      <c r="B20" s="423" t="s">
        <v>11278</v>
      </c>
      <c r="C20" s="423" t="s">
        <v>11279</v>
      </c>
      <c r="D20" s="416" t="s">
        <v>10568</v>
      </c>
      <c r="E20" s="409"/>
      <c r="F20" s="413" t="s">
        <v>1318</v>
      </c>
      <c r="G20" s="423" t="s">
        <v>11279</v>
      </c>
      <c r="H20" s="416" t="s">
        <v>10568</v>
      </c>
      <c r="I20" s="409"/>
    </row>
    <row r="21" spans="1:12">
      <c r="A21" s="411" t="str">
        <f t="shared" si="0"/>
        <v>FUNDREGCAPITAL</v>
      </c>
      <c r="B21" s="423" t="s">
        <v>11280</v>
      </c>
      <c r="C21" s="423" t="s">
        <v>11281</v>
      </c>
      <c r="D21" s="416" t="s">
        <v>10568</v>
      </c>
      <c r="E21" s="409"/>
      <c r="F21" s="413" t="s">
        <v>11089</v>
      </c>
      <c r="G21" s="423" t="s">
        <v>11281</v>
      </c>
      <c r="H21" s="416" t="s">
        <v>10568</v>
      </c>
      <c r="I21" s="409"/>
    </row>
    <row r="22" spans="1:12">
      <c r="A22" s="411" t="str">
        <f t="shared" si="0"/>
        <v>FUNDMAXCAPITAL</v>
      </c>
      <c r="B22" s="415" t="s">
        <v>11282</v>
      </c>
      <c r="C22" s="423" t="s">
        <v>11283</v>
      </c>
      <c r="D22" s="416" t="s">
        <v>10568</v>
      </c>
      <c r="E22" s="409"/>
      <c r="F22" s="413" t="s">
        <v>11089</v>
      </c>
      <c r="G22" s="423" t="s">
        <v>11284</v>
      </c>
      <c r="H22" s="416" t="s">
        <v>10568</v>
      </c>
      <c r="I22" s="409"/>
    </row>
    <row r="23" spans="1:12">
      <c r="A23" s="411" t="str">
        <f t="shared" si="0"/>
        <v>MAINFUNDTYPEID</v>
      </c>
      <c r="B23" s="413" t="s">
        <v>11285</v>
      </c>
      <c r="C23" s="416" t="s">
        <v>11286</v>
      </c>
      <c r="D23" s="416" t="s">
        <v>11110</v>
      </c>
      <c r="E23" s="409"/>
      <c r="F23" s="413" t="s">
        <v>11089</v>
      </c>
      <c r="G23" s="421" t="s">
        <v>11546</v>
      </c>
      <c r="H23" s="421" t="s">
        <v>11208</v>
      </c>
      <c r="I23" s="404" t="s">
        <v>11545</v>
      </c>
    </row>
    <row r="24" spans="1:12">
      <c r="A24" s="411" t="str">
        <f t="shared" si="0"/>
        <v>TOTALREVE</v>
      </c>
      <c r="B24" s="413" t="s">
        <v>11287</v>
      </c>
      <c r="C24" s="413" t="s">
        <v>11288</v>
      </c>
      <c r="D24" s="416" t="s">
        <v>11289</v>
      </c>
      <c r="E24" s="409"/>
      <c r="F24" s="413" t="s">
        <v>11089</v>
      </c>
      <c r="G24" s="413" t="s">
        <v>11288</v>
      </c>
      <c r="H24" s="416" t="s">
        <v>11290</v>
      </c>
      <c r="I24" s="409"/>
    </row>
    <row r="25" spans="1:12">
      <c r="A25" s="411" t="str">
        <f t="shared" si="0"/>
        <v>OPERATEREVE</v>
      </c>
      <c r="B25" s="413" t="s">
        <v>11291</v>
      </c>
      <c r="C25" s="457" t="s">
        <v>11292</v>
      </c>
      <c r="D25" s="416" t="s">
        <v>11293</v>
      </c>
      <c r="E25" s="409"/>
      <c r="F25" s="413" t="s">
        <v>11089</v>
      </c>
      <c r="G25" s="457" t="s">
        <v>11294</v>
      </c>
      <c r="H25" s="416" t="s">
        <v>11289</v>
      </c>
      <c r="I25" s="409"/>
    </row>
    <row r="26" spans="1:12">
      <c r="A26" s="411" t="str">
        <f t="shared" si="0"/>
        <v>OPERATEPROFIT</v>
      </c>
      <c r="B26" s="413" t="s">
        <v>11295</v>
      </c>
      <c r="C26" s="413" t="s">
        <v>11296</v>
      </c>
      <c r="D26" s="416" t="s">
        <v>11290</v>
      </c>
      <c r="E26" s="409"/>
      <c r="F26" s="413" t="s">
        <v>11089</v>
      </c>
      <c r="G26" s="413" t="s">
        <v>2471</v>
      </c>
      <c r="H26" s="416" t="s">
        <v>11290</v>
      </c>
      <c r="I26" s="409"/>
    </row>
    <row r="27" spans="1:12">
      <c r="A27" s="411" t="str">
        <f t="shared" si="0"/>
        <v>NETPROFIT</v>
      </c>
      <c r="B27" s="413" t="s">
        <v>11297</v>
      </c>
      <c r="C27" s="413" t="s">
        <v>11298</v>
      </c>
      <c r="D27" s="416" t="s">
        <v>11289</v>
      </c>
      <c r="E27" s="409"/>
      <c r="F27" s="413" t="s">
        <v>11089</v>
      </c>
      <c r="G27" s="413" t="s">
        <v>11299</v>
      </c>
      <c r="H27" s="416" t="s">
        <v>11289</v>
      </c>
      <c r="I27" s="409"/>
    </row>
    <row r="28" spans="1:12" s="400" customFormat="1" ht="14">
      <c r="A28" s="411" t="str">
        <f t="shared" si="0"/>
        <v>SRCCOMPANYCD</v>
      </c>
      <c r="B28" s="405" t="s">
        <v>11300</v>
      </c>
      <c r="C28" s="405" t="s">
        <v>11301</v>
      </c>
      <c r="D28" s="416" t="s">
        <v>11233</v>
      </c>
      <c r="E28" s="404" t="s">
        <v>3303</v>
      </c>
      <c r="F28" s="413" t="s">
        <v>11089</v>
      </c>
      <c r="G28" s="450" t="s">
        <v>11072</v>
      </c>
      <c r="H28" s="450" t="s">
        <v>2120</v>
      </c>
      <c r="I28" s="401"/>
      <c r="J28" s="452"/>
      <c r="K28" s="417"/>
      <c r="L28" s="417"/>
    </row>
    <row r="29" spans="1:12">
      <c r="A29" s="411" t="str">
        <f t="shared" si="0"/>
        <v>SRCID</v>
      </c>
      <c r="B29" s="432" t="s">
        <v>11133</v>
      </c>
      <c r="C29" s="405" t="s">
        <v>11134</v>
      </c>
      <c r="D29" s="433" t="s">
        <v>2133</v>
      </c>
      <c r="E29" s="404"/>
      <c r="F29" s="413" t="s">
        <v>11074</v>
      </c>
      <c r="G29" s="416" t="s">
        <v>11236</v>
      </c>
      <c r="H29" s="401"/>
      <c r="I29" s="401"/>
    </row>
    <row r="30" spans="1:12">
      <c r="A30" s="411" t="str">
        <f t="shared" si="0"/>
        <v>SRCCD</v>
      </c>
      <c r="B30" s="432" t="s">
        <v>11237</v>
      </c>
      <c r="C30" s="405" t="s">
        <v>11303</v>
      </c>
      <c r="D30" s="433" t="s">
        <v>2121</v>
      </c>
      <c r="E30" s="404" t="s">
        <v>3303</v>
      </c>
      <c r="F30" s="413" t="s">
        <v>11089</v>
      </c>
      <c r="G30" s="434" t="s">
        <v>11304</v>
      </c>
      <c r="H30" s="433"/>
      <c r="I30" s="402"/>
    </row>
    <row r="31" spans="1:12">
      <c r="A31" s="411" t="str">
        <f t="shared" si="0"/>
        <v>UPDTDT</v>
      </c>
      <c r="B31" s="416" t="s">
        <v>11305</v>
      </c>
      <c r="C31" s="416" t="s">
        <v>11306</v>
      </c>
      <c r="D31" s="435" t="s">
        <v>11307</v>
      </c>
      <c r="E31" s="404" t="s">
        <v>3303</v>
      </c>
      <c r="F31" s="413"/>
      <c r="G31" s="416"/>
      <c r="H31" s="402"/>
    </row>
    <row r="32" spans="1:12">
      <c r="A32" s="409"/>
      <c r="B32" s="409"/>
      <c r="C32" s="415"/>
      <c r="D32" s="409"/>
      <c r="E32" s="409"/>
      <c r="F32" s="409"/>
      <c r="G32" s="409"/>
      <c r="H32" s="409"/>
      <c r="I32" s="409"/>
    </row>
    <row r="33" spans="1:9">
      <c r="A33" s="409"/>
      <c r="B33" s="409"/>
      <c r="C33" s="415"/>
      <c r="D33" s="409"/>
      <c r="E33" s="409"/>
      <c r="F33" s="409"/>
      <c r="G33" s="409"/>
      <c r="H33" s="409"/>
      <c r="I33" s="409"/>
    </row>
    <row r="34" spans="1:9">
      <c r="A34" s="436" t="s">
        <v>11308</v>
      </c>
      <c r="B34" s="409"/>
      <c r="C34" s="415"/>
      <c r="D34" s="409"/>
      <c r="E34" s="409"/>
      <c r="F34" s="409"/>
      <c r="G34" s="409"/>
      <c r="H34" s="409"/>
      <c r="I34" s="409"/>
    </row>
    <row r="35" spans="1:9">
      <c r="A35" s="436" t="s">
        <v>11309</v>
      </c>
      <c r="B35" s="409"/>
      <c r="C35" s="415"/>
      <c r="D35" s="409"/>
      <c r="E35" s="409"/>
      <c r="F35" s="409"/>
      <c r="G35" s="409"/>
      <c r="H35" s="409"/>
      <c r="I35" s="409"/>
    </row>
    <row r="36" spans="1:9">
      <c r="A36" s="409"/>
      <c r="B36" s="409"/>
      <c r="C36" s="525"/>
      <c r="D36" s="525"/>
      <c r="E36" s="409"/>
      <c r="F36" s="409"/>
      <c r="G36" s="409"/>
      <c r="H36" s="409"/>
      <c r="I36" s="409"/>
    </row>
    <row r="37" spans="1:9">
      <c r="A37" s="409"/>
      <c r="B37" s="409"/>
      <c r="C37" s="525"/>
      <c r="D37" s="525"/>
      <c r="E37" s="409"/>
      <c r="F37" s="409"/>
      <c r="G37" s="409"/>
      <c r="H37" s="409"/>
      <c r="I37" s="409"/>
    </row>
    <row r="38" spans="1:9">
      <c r="A38" s="409"/>
      <c r="B38" s="409"/>
      <c r="C38" s="525"/>
      <c r="D38" s="525"/>
      <c r="E38" s="409"/>
      <c r="F38" s="409"/>
      <c r="G38" s="409"/>
      <c r="H38" s="409"/>
      <c r="I38" s="409"/>
    </row>
    <row r="39" spans="1:9">
      <c r="A39" s="409"/>
      <c r="B39" s="409"/>
      <c r="C39" s="408"/>
      <c r="D39" s="408"/>
      <c r="E39" s="409"/>
      <c r="F39" s="409"/>
      <c r="G39" s="409"/>
      <c r="H39" s="409"/>
      <c r="I39" s="409"/>
    </row>
    <row r="40" spans="1:9">
      <c r="A40" s="409"/>
      <c r="B40" s="409"/>
      <c r="C40" s="408"/>
      <c r="D40" s="408"/>
      <c r="E40" s="409"/>
      <c r="F40" s="409"/>
      <c r="G40" s="409"/>
      <c r="H40" s="409"/>
      <c r="I40" s="409"/>
    </row>
    <row r="41" spans="1:9">
      <c r="A41" s="409"/>
      <c r="B41" s="409"/>
      <c r="C41" s="525"/>
      <c r="D41" s="525"/>
      <c r="E41" s="409"/>
      <c r="F41" s="409"/>
      <c r="G41" s="409"/>
      <c r="H41" s="409"/>
      <c r="I41" s="409"/>
    </row>
    <row r="42" spans="1:9">
      <c r="A42" s="409"/>
      <c r="B42" s="409"/>
      <c r="C42" s="525"/>
      <c r="D42" s="525"/>
      <c r="E42" s="409"/>
      <c r="F42" s="409"/>
      <c r="G42" s="409"/>
      <c r="H42" s="409"/>
      <c r="I42" s="409"/>
    </row>
    <row r="43" spans="1:9">
      <c r="A43" s="409"/>
      <c r="B43" s="409"/>
      <c r="C43" s="525"/>
      <c r="D43" s="525"/>
      <c r="E43" s="409"/>
      <c r="F43" s="409"/>
      <c r="G43" s="409"/>
      <c r="H43" s="409"/>
      <c r="I43" s="409"/>
    </row>
    <row r="44" spans="1:9">
      <c r="A44" s="409"/>
      <c r="B44" s="409"/>
      <c r="C44" s="408"/>
      <c r="D44" s="408"/>
      <c r="E44" s="409"/>
      <c r="F44" s="409"/>
      <c r="G44" s="409"/>
      <c r="H44" s="409"/>
      <c r="I44" s="409"/>
    </row>
    <row r="45" spans="1:9">
      <c r="A45" s="409"/>
      <c r="B45" s="409"/>
      <c r="C45" s="408"/>
      <c r="D45" s="408"/>
      <c r="E45" s="409"/>
      <c r="F45" s="409"/>
      <c r="G45" s="409"/>
      <c r="H45" s="409"/>
      <c r="I45" s="409"/>
    </row>
    <row r="46" spans="1:9">
      <c r="A46" s="409"/>
      <c r="B46" s="409"/>
      <c r="C46" s="408"/>
      <c r="D46" s="408"/>
      <c r="E46" s="409"/>
      <c r="F46" s="409"/>
      <c r="G46" s="409"/>
      <c r="H46" s="409"/>
      <c r="I46" s="409"/>
    </row>
    <row r="47" spans="1:9">
      <c r="A47" s="409"/>
      <c r="B47" s="409"/>
      <c r="C47" s="525"/>
      <c r="D47" s="525"/>
      <c r="E47" s="409"/>
      <c r="F47" s="409"/>
      <c r="G47" s="409"/>
      <c r="H47" s="409"/>
      <c r="I47" s="409"/>
    </row>
    <row r="48" spans="1:9">
      <c r="C48" s="525"/>
      <c r="D48" s="525"/>
    </row>
    <row r="49" spans="3:4">
      <c r="C49" s="525"/>
      <c r="D49" s="525"/>
    </row>
    <row r="50" spans="3:4">
      <c r="C50" s="525"/>
      <c r="D50" s="525"/>
    </row>
    <row r="51" spans="3:4">
      <c r="C51" s="525"/>
      <c r="D51" s="525"/>
    </row>
    <row r="52" spans="3:4">
      <c r="C52" s="408"/>
      <c r="D52" s="408"/>
    </row>
    <row r="53" spans="3:4">
      <c r="C53" s="408"/>
      <c r="D53" s="408"/>
    </row>
    <row r="54" spans="3:4">
      <c r="C54" s="408"/>
      <c r="D54" s="408"/>
    </row>
    <row r="55" spans="3:4">
      <c r="C55" s="408"/>
      <c r="D55" s="408"/>
    </row>
    <row r="56" spans="3:4">
      <c r="C56" s="525"/>
      <c r="D56" s="525"/>
    </row>
    <row r="57" spans="3:4">
      <c r="C57" s="525"/>
      <c r="D57" s="525"/>
    </row>
    <row r="58" spans="3:4">
      <c r="C58" s="408"/>
      <c r="D58" s="408"/>
    </row>
    <row r="59" spans="3:4">
      <c r="C59" s="525"/>
      <c r="D59" s="525"/>
    </row>
  </sheetData>
  <mergeCells count="14">
    <mergeCell ref="C57:D57"/>
    <mergeCell ref="C59:D59"/>
    <mergeCell ref="C47:D47"/>
    <mergeCell ref="C48:D48"/>
    <mergeCell ref="C49:D49"/>
    <mergeCell ref="C50:D50"/>
    <mergeCell ref="C51:D51"/>
    <mergeCell ref="C56:D56"/>
    <mergeCell ref="C43:D43"/>
    <mergeCell ref="C36:D36"/>
    <mergeCell ref="C37:D37"/>
    <mergeCell ref="C38:D38"/>
    <mergeCell ref="C41:D41"/>
    <mergeCell ref="C42:D42"/>
  </mergeCells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workbookViewId="0"/>
  </sheetViews>
  <sheetFormatPr defaultColWidth="9" defaultRowHeight="14"/>
  <cols>
    <col min="1" max="1" width="19.08203125" style="400" customWidth="1"/>
    <col min="2" max="2" width="17.25" style="400" bestFit="1" customWidth="1"/>
    <col min="3" max="3" width="23.08203125" style="400" customWidth="1"/>
    <col min="4" max="4" width="12.25" style="400" bestFit="1" customWidth="1"/>
    <col min="5" max="5" width="8.5" style="400" bestFit="1" customWidth="1"/>
    <col min="6" max="6" width="12.25" style="400" bestFit="1" customWidth="1"/>
    <col min="7" max="7" width="24.25" style="400" customWidth="1"/>
    <col min="8" max="8" width="15.08203125" style="400" customWidth="1"/>
    <col min="9" max="9" width="9.58203125" style="400" customWidth="1"/>
    <col min="10" max="10" width="3.08203125" style="400" customWidth="1"/>
    <col min="11" max="11" width="17.58203125" style="400" customWidth="1"/>
    <col min="12" max="12" width="28.5" style="400" customWidth="1"/>
    <col min="13" max="13" width="25.58203125" style="400" bestFit="1" customWidth="1"/>
    <col min="14" max="16384" width="9" style="400"/>
  </cols>
  <sheetData>
    <row r="1" spans="1:13">
      <c r="A1" s="410" t="s">
        <v>11063</v>
      </c>
      <c r="B1" s="178" t="s">
        <v>4861</v>
      </c>
      <c r="C1" s="432"/>
      <c r="D1" s="432"/>
      <c r="E1" s="432"/>
      <c r="F1" s="432"/>
      <c r="G1" s="432"/>
      <c r="H1" s="432"/>
      <c r="I1" s="405"/>
    </row>
    <row r="2" spans="1:13">
      <c r="A2" s="432"/>
      <c r="B2" s="404"/>
      <c r="D2" s="432"/>
      <c r="E2" s="432"/>
      <c r="F2" s="404" t="s">
        <v>11310</v>
      </c>
      <c r="G2" s="405" t="s">
        <v>11311</v>
      </c>
      <c r="H2" s="405"/>
      <c r="I2" s="405"/>
      <c r="K2" s="404" t="s">
        <v>11312</v>
      </c>
      <c r="L2" s="405" t="s">
        <v>11313</v>
      </c>
    </row>
    <row r="3" spans="1:13">
      <c r="A3" s="442" t="s">
        <v>3904</v>
      </c>
      <c r="B3" s="432"/>
      <c r="D3" s="432"/>
      <c r="E3" s="432"/>
      <c r="F3" s="432"/>
      <c r="G3" s="432"/>
      <c r="H3" s="405"/>
      <c r="I3" s="405"/>
      <c r="K3" s="432"/>
      <c r="L3" s="432"/>
    </row>
    <row r="4" spans="1:13">
      <c r="A4" s="432"/>
      <c r="B4" s="404"/>
      <c r="D4" s="432"/>
      <c r="E4" s="432"/>
      <c r="F4" s="404" t="s">
        <v>11310</v>
      </c>
      <c r="G4" s="405" t="s">
        <v>11314</v>
      </c>
      <c r="H4" s="405"/>
      <c r="I4" s="405"/>
      <c r="K4" s="404" t="s">
        <v>11312</v>
      </c>
      <c r="L4" s="405" t="s">
        <v>11315</v>
      </c>
    </row>
    <row r="5" spans="1:13">
      <c r="A5" s="410" t="s">
        <v>11143</v>
      </c>
      <c r="B5" s="405" t="s">
        <v>11046</v>
      </c>
      <c r="C5" s="405"/>
      <c r="D5" s="432"/>
      <c r="E5" s="432"/>
      <c r="F5" s="405"/>
      <c r="G5" s="405"/>
      <c r="H5" s="405"/>
      <c r="I5" s="405"/>
    </row>
    <row r="6" spans="1:13">
      <c r="A6" s="432"/>
      <c r="B6" s="404"/>
      <c r="C6" s="405" t="s">
        <v>11316</v>
      </c>
      <c r="D6" s="432"/>
      <c r="E6" s="432"/>
      <c r="F6" s="405"/>
      <c r="G6" s="405"/>
      <c r="H6" s="405"/>
      <c r="I6" s="405"/>
    </row>
    <row r="7" spans="1:13">
      <c r="A7" s="432"/>
      <c r="B7" s="432"/>
      <c r="C7" s="432"/>
      <c r="D7" s="432"/>
      <c r="E7" s="432"/>
      <c r="F7" s="432"/>
      <c r="G7" s="432"/>
      <c r="H7" s="432"/>
      <c r="I7" s="405"/>
    </row>
    <row r="8" spans="1:13">
      <c r="A8" s="409"/>
      <c r="B8" s="407" t="s">
        <v>11146</v>
      </c>
      <c r="C8" s="410" t="s">
        <v>11317</v>
      </c>
      <c r="D8" s="407" t="s">
        <v>11244</v>
      </c>
      <c r="E8" s="407"/>
      <c r="F8" s="407"/>
      <c r="G8" s="408" t="s">
        <v>11318</v>
      </c>
      <c r="H8" s="408" t="s">
        <v>11070</v>
      </c>
      <c r="I8" s="407" t="s">
        <v>11169</v>
      </c>
      <c r="K8" s="408" t="s">
        <v>11319</v>
      </c>
      <c r="L8" s="408" t="s">
        <v>11320</v>
      </c>
      <c r="M8" s="407" t="s">
        <v>11169</v>
      </c>
    </row>
    <row r="9" spans="1:13">
      <c r="A9" s="411" t="str">
        <f>SUBSTITUTE(C9,"_","" )</f>
        <v>PFCOMPYPERSONAMACSID</v>
      </c>
      <c r="B9" s="443" t="s">
        <v>7128</v>
      </c>
      <c r="C9" s="405" t="s">
        <v>11321</v>
      </c>
      <c r="D9" s="416" t="s">
        <v>11109</v>
      </c>
      <c r="E9" s="404" t="s">
        <v>3303</v>
      </c>
      <c r="F9" s="452" t="s">
        <v>11089</v>
      </c>
      <c r="G9" s="457"/>
      <c r="H9" s="457"/>
      <c r="I9" s="458" t="s">
        <v>11322</v>
      </c>
      <c r="J9" s="452" t="s">
        <v>11089</v>
      </c>
    </row>
    <row r="10" spans="1:13">
      <c r="A10" s="411" t="str">
        <f t="shared" ref="A10:A24" si="0">SUBSTITUTE(C10,"_","" )</f>
        <v>COMPANYID</v>
      </c>
      <c r="B10" s="443" t="s">
        <v>11245</v>
      </c>
      <c r="C10" s="405" t="s">
        <v>2727</v>
      </c>
      <c r="D10" s="416" t="s">
        <v>11110</v>
      </c>
      <c r="E10" s="404" t="s">
        <v>11186</v>
      </c>
      <c r="F10" s="452" t="s">
        <v>11089</v>
      </c>
      <c r="G10" s="420" t="s">
        <v>3373</v>
      </c>
      <c r="H10" s="421" t="s">
        <v>11233</v>
      </c>
      <c r="I10" s="448"/>
      <c r="J10" s="459" t="s">
        <v>1318</v>
      </c>
      <c r="K10" s="420" t="s">
        <v>11187</v>
      </c>
      <c r="L10" s="421" t="s">
        <v>11233</v>
      </c>
      <c r="M10" s="449" t="s">
        <v>11189</v>
      </c>
    </row>
    <row r="11" spans="1:13">
      <c r="A11" s="411" t="str">
        <f>SUBSTITUTE(C11,"_","" )</f>
        <v>PERSONTYPE</v>
      </c>
      <c r="B11" s="443" t="s">
        <v>11323</v>
      </c>
      <c r="C11" s="428" t="s">
        <v>11324</v>
      </c>
      <c r="D11" s="428" t="s">
        <v>11161</v>
      </c>
      <c r="E11" s="451"/>
      <c r="F11" s="452" t="s">
        <v>11089</v>
      </c>
      <c r="G11" s="460">
        <v>0</v>
      </c>
      <c r="H11" s="461"/>
      <c r="I11" s="462"/>
      <c r="J11" s="459" t="s">
        <v>11089</v>
      </c>
      <c r="K11" s="460">
        <v>1</v>
      </c>
      <c r="L11" s="450"/>
      <c r="M11" s="400" t="s">
        <v>11325</v>
      </c>
    </row>
    <row r="12" spans="1:13">
      <c r="A12" s="411" t="str">
        <f t="shared" si="0"/>
        <v>PERSONNM</v>
      </c>
      <c r="B12" s="443" t="s">
        <v>1263</v>
      </c>
      <c r="C12" s="417" t="s">
        <v>11326</v>
      </c>
      <c r="D12" s="415" t="s">
        <v>1371</v>
      </c>
      <c r="E12" s="433" t="s">
        <v>11186</v>
      </c>
      <c r="F12" s="452" t="s">
        <v>11074</v>
      </c>
      <c r="G12" s="417" t="s">
        <v>11326</v>
      </c>
      <c r="H12" s="415" t="s">
        <v>1371</v>
      </c>
      <c r="I12" s="433"/>
      <c r="J12" s="452" t="s">
        <v>11089</v>
      </c>
      <c r="K12" s="417" t="s">
        <v>2907</v>
      </c>
      <c r="L12" s="415" t="s">
        <v>11116</v>
      </c>
    </row>
    <row r="13" spans="1:13">
      <c r="A13" s="411" t="str">
        <f t="shared" si="0"/>
        <v>SEX</v>
      </c>
      <c r="B13" s="443" t="s">
        <v>1447</v>
      </c>
      <c r="C13" s="415" t="s">
        <v>1446</v>
      </c>
      <c r="D13" s="428" t="s">
        <v>11230</v>
      </c>
      <c r="F13" s="452" t="s">
        <v>11089</v>
      </c>
      <c r="G13" s="415" t="s">
        <v>1446</v>
      </c>
      <c r="H13" s="428" t="s">
        <v>11161</v>
      </c>
      <c r="J13" s="452" t="s">
        <v>11089</v>
      </c>
      <c r="K13" s="415" t="s">
        <v>1446</v>
      </c>
      <c r="L13" s="428" t="s">
        <v>11230</v>
      </c>
    </row>
    <row r="14" spans="1:13">
      <c r="A14" s="411" t="str">
        <f t="shared" si="0"/>
        <v>CERTTYPEID</v>
      </c>
      <c r="B14" s="443" t="s">
        <v>11327</v>
      </c>
      <c r="C14" s="402" t="s">
        <v>11328</v>
      </c>
      <c r="D14" s="416" t="s">
        <v>11109</v>
      </c>
      <c r="E14" s="404"/>
      <c r="F14" s="452" t="s">
        <v>11089</v>
      </c>
      <c r="G14" s="455" t="s">
        <v>11329</v>
      </c>
      <c r="H14" s="456" t="s">
        <v>2126</v>
      </c>
      <c r="I14" s="448"/>
      <c r="J14" s="459" t="s">
        <v>11089</v>
      </c>
      <c r="K14" s="455" t="s">
        <v>6446</v>
      </c>
      <c r="L14" s="456" t="s">
        <v>11233</v>
      </c>
      <c r="M14" s="449" t="s">
        <v>11330</v>
      </c>
    </row>
    <row r="15" spans="1:13">
      <c r="A15" s="411" t="str">
        <f t="shared" si="0"/>
        <v>CERTNUM</v>
      </c>
      <c r="B15" s="443" t="s">
        <v>11331</v>
      </c>
      <c r="C15" s="415" t="s">
        <v>11257</v>
      </c>
      <c r="D15" s="415" t="s">
        <v>11233</v>
      </c>
      <c r="E15" s="409"/>
      <c r="F15" s="452" t="s">
        <v>11089</v>
      </c>
      <c r="G15" s="415" t="s">
        <v>11257</v>
      </c>
      <c r="H15" s="415" t="s">
        <v>11188</v>
      </c>
      <c r="I15" s="409"/>
      <c r="J15" s="452" t="s">
        <v>11089</v>
      </c>
      <c r="K15" s="415" t="s">
        <v>11257</v>
      </c>
      <c r="L15" s="415" t="s">
        <v>11233</v>
      </c>
      <c r="M15" s="418"/>
    </row>
    <row r="16" spans="1:13">
      <c r="A16" s="411" t="str">
        <f t="shared" si="0"/>
        <v>BIRTHDT</v>
      </c>
      <c r="B16" s="443" t="s">
        <v>11332</v>
      </c>
      <c r="C16" s="415" t="s">
        <v>11333</v>
      </c>
      <c r="D16" s="428" t="s">
        <v>11127</v>
      </c>
      <c r="E16" s="416"/>
      <c r="F16" s="452" t="s">
        <v>11089</v>
      </c>
      <c r="G16" s="415" t="s">
        <v>11334</v>
      </c>
      <c r="H16" s="428" t="s">
        <v>11127</v>
      </c>
      <c r="I16" s="416"/>
      <c r="J16" s="452" t="s">
        <v>11074</v>
      </c>
      <c r="K16" s="415" t="s">
        <v>11333</v>
      </c>
      <c r="L16" s="428" t="s">
        <v>11127</v>
      </c>
      <c r="M16" s="418"/>
    </row>
    <row r="17" spans="1:13" ht="16.5" customHeight="1">
      <c r="A17" s="411" t="str">
        <f t="shared" si="0"/>
        <v>COUNTRY</v>
      </c>
      <c r="B17" s="443" t="s">
        <v>1454</v>
      </c>
      <c r="C17" s="415" t="s">
        <v>11335</v>
      </c>
      <c r="D17" s="451" t="s">
        <v>11336</v>
      </c>
      <c r="E17" s="404"/>
      <c r="F17" s="452" t="s">
        <v>11089</v>
      </c>
      <c r="G17" s="421" t="s">
        <v>11335</v>
      </c>
      <c r="H17" s="463" t="s">
        <v>11102</v>
      </c>
      <c r="I17" s="448"/>
      <c r="J17" s="459" t="s">
        <v>11074</v>
      </c>
      <c r="K17" s="421" t="s">
        <v>11335</v>
      </c>
      <c r="L17" s="463" t="s">
        <v>11102</v>
      </c>
      <c r="M17" s="416" t="s">
        <v>11337</v>
      </c>
    </row>
    <row r="18" spans="1:13">
      <c r="A18" s="411" t="str">
        <f t="shared" si="0"/>
        <v>POSITION</v>
      </c>
      <c r="B18" s="443" t="s">
        <v>5862</v>
      </c>
      <c r="C18" s="428" t="s">
        <v>11338</v>
      </c>
      <c r="D18" s="428" t="s">
        <v>11116</v>
      </c>
      <c r="E18" s="433"/>
      <c r="F18" s="452" t="s">
        <v>11089</v>
      </c>
      <c r="G18" s="428" t="s">
        <v>11338</v>
      </c>
      <c r="H18" s="428" t="s">
        <v>11116</v>
      </c>
      <c r="I18" s="433"/>
      <c r="J18" s="452" t="s">
        <v>11089</v>
      </c>
      <c r="K18" s="428" t="s">
        <v>11338</v>
      </c>
      <c r="L18" s="428" t="s">
        <v>11116</v>
      </c>
      <c r="M18" s="418"/>
    </row>
    <row r="19" spans="1:13">
      <c r="A19" s="411" t="str">
        <f t="shared" si="0"/>
        <v>STARTDT</v>
      </c>
      <c r="B19" s="443" t="s">
        <v>11339</v>
      </c>
      <c r="C19" s="417" t="s">
        <v>11340</v>
      </c>
      <c r="D19" s="428" t="s">
        <v>917</v>
      </c>
      <c r="E19" s="451"/>
      <c r="F19" s="452" t="s">
        <v>11089</v>
      </c>
      <c r="G19" s="417" t="s">
        <v>11340</v>
      </c>
      <c r="H19" s="428" t="s">
        <v>917</v>
      </c>
      <c r="I19" s="451"/>
      <c r="J19" s="452" t="s">
        <v>11089</v>
      </c>
      <c r="K19" s="417" t="s">
        <v>11340</v>
      </c>
      <c r="L19" s="428" t="s">
        <v>917</v>
      </c>
      <c r="M19" s="418"/>
    </row>
    <row r="20" spans="1:13">
      <c r="A20" s="411" t="str">
        <f t="shared" si="0"/>
        <v>ISLEGALPERSON</v>
      </c>
      <c r="B20" s="443" t="s">
        <v>11341</v>
      </c>
      <c r="C20" s="428" t="s">
        <v>11342</v>
      </c>
      <c r="D20" s="428" t="s">
        <v>11230</v>
      </c>
      <c r="E20" s="451"/>
      <c r="F20" s="452" t="s">
        <v>11089</v>
      </c>
      <c r="G20" s="450" t="s">
        <v>11343</v>
      </c>
      <c r="H20" s="464"/>
      <c r="I20" s="448"/>
      <c r="J20" s="459" t="s">
        <v>11089</v>
      </c>
      <c r="K20" s="450" t="s">
        <v>11342</v>
      </c>
      <c r="L20" s="450" t="s">
        <v>11230</v>
      </c>
      <c r="M20" s="418"/>
    </row>
    <row r="21" spans="1:13">
      <c r="A21" s="411" t="str">
        <f t="shared" si="0"/>
        <v>SRCCOMPANYCD</v>
      </c>
      <c r="B21" s="405" t="s">
        <v>11300</v>
      </c>
      <c r="C21" s="405" t="s">
        <v>11232</v>
      </c>
      <c r="D21" s="416" t="s">
        <v>11233</v>
      </c>
      <c r="E21" s="404" t="s">
        <v>3303</v>
      </c>
      <c r="F21" s="413" t="s">
        <v>11089</v>
      </c>
      <c r="G21" s="417" t="s">
        <v>11187</v>
      </c>
      <c r="H21" s="416" t="s">
        <v>11233</v>
      </c>
      <c r="I21" s="401"/>
      <c r="J21" s="452" t="s">
        <v>11089</v>
      </c>
      <c r="K21" s="417" t="s">
        <v>11187</v>
      </c>
      <c r="L21" s="416" t="s">
        <v>11233</v>
      </c>
      <c r="M21" s="418"/>
    </row>
    <row r="22" spans="1:13">
      <c r="A22" s="411" t="str">
        <f t="shared" si="0"/>
        <v>SRCID</v>
      </c>
      <c r="B22" s="432" t="s">
        <v>11133</v>
      </c>
      <c r="C22" s="405" t="s">
        <v>11134</v>
      </c>
      <c r="D22" s="433" t="s">
        <v>2133</v>
      </c>
      <c r="E22" s="404"/>
      <c r="F22" s="413" t="s">
        <v>11089</v>
      </c>
      <c r="G22" s="416" t="s">
        <v>11236</v>
      </c>
      <c r="H22" s="401"/>
      <c r="I22" s="401"/>
      <c r="J22" s="401"/>
      <c r="K22" s="453"/>
    </row>
    <row r="23" spans="1:13">
      <c r="A23" s="411" t="str">
        <f t="shared" si="0"/>
        <v>SRCCD</v>
      </c>
      <c r="B23" s="432" t="s">
        <v>11136</v>
      </c>
      <c r="C23" s="405" t="s">
        <v>11303</v>
      </c>
      <c r="D23" s="433" t="s">
        <v>2121</v>
      </c>
      <c r="E23" s="404" t="s">
        <v>3303</v>
      </c>
      <c r="F23" s="413" t="s">
        <v>11089</v>
      </c>
      <c r="G23" s="434" t="s">
        <v>11137</v>
      </c>
      <c r="H23" s="433"/>
      <c r="I23" s="402"/>
      <c r="J23" s="433"/>
      <c r="K23" s="453"/>
    </row>
    <row r="24" spans="1:13">
      <c r="A24" s="411" t="str">
        <f t="shared" si="0"/>
        <v>UPDTDT</v>
      </c>
      <c r="B24" s="416" t="s">
        <v>11138</v>
      </c>
      <c r="C24" s="416" t="s">
        <v>11306</v>
      </c>
      <c r="D24" s="435" t="s">
        <v>11140</v>
      </c>
      <c r="E24" s="404" t="s">
        <v>3303</v>
      </c>
      <c r="F24" s="413"/>
      <c r="G24" s="416"/>
      <c r="H24" s="402"/>
      <c r="I24" s="409"/>
      <c r="J24" s="402"/>
      <c r="K24" s="453"/>
    </row>
    <row r="25" spans="1:13">
      <c r="A25" s="409"/>
      <c r="B25" s="423"/>
      <c r="C25" s="443"/>
      <c r="D25" s="409"/>
      <c r="E25" s="409"/>
      <c r="F25" s="409"/>
      <c r="G25" s="409"/>
      <c r="H25" s="409"/>
      <c r="I25" s="409"/>
    </row>
    <row r="26" spans="1:13">
      <c r="A26" s="409"/>
      <c r="B26" s="443"/>
      <c r="C26" s="443"/>
      <c r="D26" s="409"/>
      <c r="E26" s="409"/>
      <c r="F26" s="409"/>
      <c r="G26" s="409"/>
      <c r="H26" s="409"/>
      <c r="I26" s="409"/>
    </row>
    <row r="27" spans="1:13">
      <c r="A27" s="436" t="s">
        <v>11308</v>
      </c>
      <c r="B27" s="443"/>
      <c r="C27" s="443"/>
      <c r="D27" s="409"/>
      <c r="E27" s="409"/>
      <c r="F27" s="409"/>
      <c r="G27" s="409"/>
      <c r="H27" s="409"/>
      <c r="I27" s="409"/>
    </row>
    <row r="28" spans="1:13">
      <c r="A28" s="436" t="s">
        <v>11344</v>
      </c>
      <c r="B28" s="443"/>
      <c r="C28" s="443"/>
      <c r="D28" s="409"/>
      <c r="E28" s="409"/>
      <c r="F28" s="409"/>
      <c r="G28" s="409"/>
      <c r="H28" s="409"/>
      <c r="I28" s="409"/>
    </row>
    <row r="29" spans="1:13">
      <c r="A29" s="409"/>
      <c r="B29" s="443"/>
      <c r="C29" s="443"/>
      <c r="D29" s="409"/>
      <c r="E29" s="409"/>
      <c r="F29" s="409"/>
      <c r="G29" s="409"/>
      <c r="H29" s="409"/>
      <c r="I29" s="409"/>
    </row>
    <row r="30" spans="1:13">
      <c r="A30" s="409"/>
      <c r="B30" s="443"/>
      <c r="C30" s="443"/>
      <c r="D30" s="409"/>
      <c r="E30" s="409"/>
      <c r="F30" s="409"/>
      <c r="G30" s="409"/>
      <c r="H30" s="409"/>
      <c r="I30" s="409"/>
    </row>
    <row r="31" spans="1:13">
      <c r="A31" s="409"/>
      <c r="B31" s="443"/>
      <c r="C31" s="443"/>
      <c r="D31" s="409"/>
      <c r="E31" s="409"/>
      <c r="F31" s="409"/>
      <c r="G31" s="409"/>
      <c r="H31" s="409"/>
      <c r="I31" s="409"/>
    </row>
    <row r="32" spans="1:13">
      <c r="A32" s="409"/>
      <c r="B32" s="443"/>
      <c r="C32" s="443"/>
      <c r="D32" s="409"/>
      <c r="E32" s="409"/>
      <c r="F32" s="409"/>
      <c r="G32" s="409"/>
      <c r="H32" s="409"/>
      <c r="I32" s="409"/>
    </row>
    <row r="33" spans="1:9">
      <c r="A33" s="409"/>
      <c r="B33" s="443"/>
      <c r="C33" s="443"/>
      <c r="D33" s="409"/>
      <c r="E33" s="409"/>
      <c r="F33" s="409"/>
      <c r="G33" s="405"/>
      <c r="H33" s="416"/>
      <c r="I33" s="409"/>
    </row>
    <row r="34" spans="1:9">
      <c r="A34" s="409"/>
      <c r="B34" s="443"/>
      <c r="C34" s="443"/>
      <c r="D34" s="409"/>
      <c r="E34" s="409"/>
      <c r="F34" s="409"/>
      <c r="G34" s="417"/>
      <c r="H34" s="415"/>
      <c r="I34" s="409"/>
    </row>
    <row r="35" spans="1:9">
      <c r="A35" s="409"/>
      <c r="B35" s="423"/>
      <c r="C35" s="443"/>
      <c r="D35" s="409"/>
      <c r="E35" s="409"/>
      <c r="F35" s="409"/>
      <c r="G35" s="415"/>
      <c r="H35" s="428"/>
      <c r="I35" s="409"/>
    </row>
    <row r="36" spans="1:9">
      <c r="A36" s="409"/>
      <c r="B36" s="423"/>
      <c r="C36" s="423"/>
      <c r="D36" s="409"/>
      <c r="E36" s="409"/>
      <c r="F36" s="409"/>
      <c r="G36" s="402"/>
      <c r="H36" s="401"/>
      <c r="I36" s="409"/>
    </row>
    <row r="37" spans="1:9">
      <c r="A37" s="409"/>
      <c r="B37" s="423"/>
      <c r="C37" s="409"/>
      <c r="D37" s="409"/>
      <c r="E37" s="409"/>
      <c r="F37" s="409"/>
      <c r="G37" s="415"/>
      <c r="H37" s="415"/>
      <c r="I37" s="409"/>
    </row>
    <row r="38" spans="1:9">
      <c r="A38" s="409"/>
      <c r="B38" s="409"/>
      <c r="C38" s="409"/>
      <c r="D38" s="409"/>
      <c r="E38" s="409"/>
      <c r="F38" s="409"/>
      <c r="G38" s="415"/>
      <c r="H38" s="428"/>
      <c r="I38" s="409"/>
    </row>
    <row r="39" spans="1:9">
      <c r="A39" s="409"/>
      <c r="B39" s="409"/>
      <c r="C39" s="409"/>
      <c r="D39" s="409"/>
      <c r="E39" s="409"/>
      <c r="F39" s="409"/>
      <c r="G39" s="415"/>
      <c r="H39" s="423"/>
      <c r="I39" s="409"/>
    </row>
    <row r="40" spans="1:9">
      <c r="A40" s="409"/>
      <c r="B40" s="409"/>
      <c r="C40" s="409"/>
      <c r="D40" s="409"/>
      <c r="E40" s="409"/>
      <c r="F40" s="409"/>
      <c r="G40" s="428"/>
      <c r="H40" s="428"/>
      <c r="I40" s="409"/>
    </row>
    <row r="41" spans="1:9">
      <c r="G41" s="417"/>
      <c r="H41" s="428"/>
    </row>
    <row r="42" spans="1:9">
      <c r="G42" s="428"/>
      <c r="H42" s="428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14.58203125" defaultRowHeight="15" customHeight="1"/>
  <cols>
    <col min="1" max="1" width="25.58203125" style="400" customWidth="1"/>
    <col min="2" max="2" width="22.25" style="400" bestFit="1" customWidth="1"/>
    <col min="3" max="3" width="30" style="400" bestFit="1" customWidth="1"/>
    <col min="4" max="5" width="14.58203125" style="400"/>
    <col min="6" max="6" width="3.08203125" style="400" customWidth="1"/>
    <col min="7" max="7" width="23.83203125" style="400" bestFit="1" customWidth="1"/>
    <col min="8" max="8" width="14.58203125" style="400"/>
    <col min="9" max="9" width="62" style="400" bestFit="1" customWidth="1"/>
    <col min="10" max="16384" width="14.58203125" style="400"/>
  </cols>
  <sheetData>
    <row r="1" spans="1:12" ht="15" customHeight="1">
      <c r="A1" s="399" t="s">
        <v>1510</v>
      </c>
      <c r="B1" s="182" t="s">
        <v>6392</v>
      </c>
      <c r="C1" s="401"/>
      <c r="D1" s="402"/>
      <c r="E1" s="402"/>
      <c r="F1" s="402"/>
      <c r="G1" s="402"/>
      <c r="H1" s="402"/>
      <c r="I1" s="402"/>
    </row>
    <row r="2" spans="1:12" ht="15" customHeight="1">
      <c r="A2" s="401"/>
      <c r="B2" s="406" t="s">
        <v>11050</v>
      </c>
      <c r="C2" s="465" t="s">
        <v>11345</v>
      </c>
      <c r="D2" s="402"/>
      <c r="E2" s="402"/>
      <c r="F2" s="402"/>
      <c r="G2" s="402"/>
      <c r="H2" s="402"/>
      <c r="I2" s="402"/>
    </row>
    <row r="3" spans="1:12" ht="15" customHeight="1">
      <c r="A3" s="403" t="s">
        <v>6421</v>
      </c>
      <c r="B3" s="406"/>
      <c r="C3" s="406"/>
      <c r="D3" s="402"/>
      <c r="E3" s="402"/>
      <c r="F3" s="402"/>
      <c r="G3" s="402"/>
      <c r="H3" s="402"/>
      <c r="I3" s="402"/>
    </row>
    <row r="4" spans="1:12" ht="15" customHeight="1">
      <c r="A4" s="402"/>
      <c r="B4" s="406" t="s">
        <v>11050</v>
      </c>
      <c r="C4" s="465" t="s">
        <v>11346</v>
      </c>
      <c r="D4" s="402"/>
      <c r="E4" s="402"/>
      <c r="F4" s="402"/>
      <c r="G4" s="402"/>
      <c r="H4" s="402"/>
      <c r="I4" s="402"/>
    </row>
    <row r="5" spans="1:12" ht="15" customHeight="1">
      <c r="A5" s="403" t="s">
        <v>2407</v>
      </c>
      <c r="B5" s="406"/>
      <c r="C5" s="406"/>
      <c r="D5" s="402"/>
      <c r="E5" s="402"/>
      <c r="F5" s="402"/>
      <c r="G5" s="402"/>
      <c r="H5" s="402"/>
      <c r="I5" s="402"/>
    </row>
    <row r="6" spans="1:12" ht="15" customHeight="1">
      <c r="A6" s="402"/>
      <c r="B6" s="406" t="s">
        <v>11050</v>
      </c>
      <c r="C6" s="406"/>
      <c r="D6" s="402"/>
      <c r="E6" s="402"/>
      <c r="F6" s="402"/>
      <c r="G6" s="402"/>
      <c r="H6" s="402"/>
      <c r="I6" s="402"/>
    </row>
    <row r="7" spans="1:12" ht="15" customHeight="1">
      <c r="A7" s="402"/>
      <c r="B7" s="406"/>
      <c r="C7" s="465" t="s">
        <v>11347</v>
      </c>
      <c r="D7" s="402"/>
      <c r="E7" s="402"/>
      <c r="F7" s="402"/>
      <c r="G7" s="402"/>
      <c r="H7" s="402"/>
      <c r="I7" s="402"/>
    </row>
    <row r="8" spans="1:12" ht="15" customHeight="1">
      <c r="A8" s="402"/>
      <c r="B8" s="406"/>
      <c r="C8" s="465"/>
      <c r="D8" s="402"/>
      <c r="E8" s="402"/>
      <c r="F8" s="402"/>
      <c r="G8" s="402"/>
      <c r="H8" s="402"/>
      <c r="I8" s="402"/>
    </row>
    <row r="9" spans="1:12" ht="15" customHeight="1">
      <c r="A9" s="409"/>
      <c r="B9" s="407" t="s">
        <v>1022</v>
      </c>
      <c r="C9" s="410" t="s">
        <v>911</v>
      </c>
      <c r="D9" s="407" t="s">
        <v>1889</v>
      </c>
      <c r="E9" s="407"/>
      <c r="F9" s="407"/>
      <c r="G9" s="408" t="s">
        <v>11319</v>
      </c>
      <c r="H9" s="408" t="s">
        <v>11070</v>
      </c>
      <c r="I9" s="407" t="s">
        <v>11348</v>
      </c>
    </row>
    <row r="10" spans="1:12" ht="15" customHeight="1">
      <c r="A10" s="411" t="str">
        <f>SUBSTITUTE(C10,"_","" )</f>
        <v>PFCOMPYACTCTRLPERSONAMACSID</v>
      </c>
      <c r="B10" s="466" t="s">
        <v>1381</v>
      </c>
      <c r="C10" s="411" t="s">
        <v>11349</v>
      </c>
      <c r="D10" s="411" t="s">
        <v>2111</v>
      </c>
      <c r="E10" s="433" t="s">
        <v>3303</v>
      </c>
      <c r="F10" s="401" t="s">
        <v>1318</v>
      </c>
      <c r="G10" s="467"/>
      <c r="H10" s="467"/>
      <c r="I10" s="433" t="s">
        <v>3900</v>
      </c>
    </row>
    <row r="11" spans="1:12" ht="15" customHeight="1">
      <c r="A11" s="411" t="str">
        <f t="shared" ref="A11:A27" si="0">SUBSTITUTE(C11,"_","" )</f>
        <v>COMPANYID</v>
      </c>
      <c r="B11" s="443" t="s">
        <v>918</v>
      </c>
      <c r="C11" s="405" t="s">
        <v>2727</v>
      </c>
      <c r="D11" s="416" t="s">
        <v>2111</v>
      </c>
      <c r="E11" s="404" t="s">
        <v>3194</v>
      </c>
      <c r="F11" s="413" t="s">
        <v>1318</v>
      </c>
      <c r="G11" s="420" t="s">
        <v>3373</v>
      </c>
      <c r="H11" s="421" t="s">
        <v>2111</v>
      </c>
      <c r="I11" s="449" t="s">
        <v>11514</v>
      </c>
    </row>
    <row r="12" spans="1:12" ht="15" customHeight="1">
      <c r="A12" s="411" t="str">
        <f t="shared" si="0"/>
        <v>ACTCTRLTYPEID</v>
      </c>
      <c r="B12" s="443" t="s">
        <v>11350</v>
      </c>
      <c r="C12" s="449" t="s">
        <v>11351</v>
      </c>
      <c r="D12" s="411" t="s">
        <v>2111</v>
      </c>
      <c r="E12" s="402"/>
      <c r="F12" s="401" t="s">
        <v>11352</v>
      </c>
      <c r="G12" s="468" t="s">
        <v>11353</v>
      </c>
      <c r="H12" s="450" t="s">
        <v>9710</v>
      </c>
      <c r="I12" s="402" t="s">
        <v>11354</v>
      </c>
    </row>
    <row r="13" spans="1:12" ht="15" customHeight="1">
      <c r="A13" s="411" t="str">
        <f t="shared" si="0"/>
        <v>PERSONNM</v>
      </c>
      <c r="B13" s="443" t="s">
        <v>1263</v>
      </c>
      <c r="C13" s="417" t="s">
        <v>2907</v>
      </c>
      <c r="D13" s="415" t="s">
        <v>1371</v>
      </c>
      <c r="E13" s="433" t="s">
        <v>3194</v>
      </c>
      <c r="F13" s="452" t="s">
        <v>1318</v>
      </c>
      <c r="G13" s="417" t="s">
        <v>2907</v>
      </c>
      <c r="H13" s="415" t="s">
        <v>1371</v>
      </c>
      <c r="I13" s="433"/>
      <c r="J13" s="452"/>
      <c r="K13" s="417"/>
      <c r="L13" s="415"/>
    </row>
    <row r="14" spans="1:12" ht="15" customHeight="1">
      <c r="A14" s="411" t="str">
        <f t="shared" si="0"/>
        <v>SEX</v>
      </c>
      <c r="B14" s="443" t="s">
        <v>1447</v>
      </c>
      <c r="C14" s="415" t="s">
        <v>1446</v>
      </c>
      <c r="D14" s="428" t="s">
        <v>2113</v>
      </c>
      <c r="E14" s="402"/>
      <c r="F14" s="401" t="s">
        <v>1318</v>
      </c>
      <c r="G14" s="415" t="s">
        <v>1446</v>
      </c>
      <c r="H14" s="428" t="s">
        <v>2113</v>
      </c>
      <c r="I14" s="402"/>
    </row>
    <row r="15" spans="1:12" ht="15" customHeight="1">
      <c r="A15" s="411" t="str">
        <f t="shared" si="0"/>
        <v>COUNTRY</v>
      </c>
      <c r="B15" s="443" t="s">
        <v>1454</v>
      </c>
      <c r="C15" s="415" t="s">
        <v>11335</v>
      </c>
      <c r="D15" s="451" t="s">
        <v>3379</v>
      </c>
      <c r="E15" s="404"/>
      <c r="F15" s="452" t="s">
        <v>1318</v>
      </c>
      <c r="G15" s="421" t="s">
        <v>5900</v>
      </c>
      <c r="H15" s="463" t="s">
        <v>1418</v>
      </c>
      <c r="I15" s="416" t="s">
        <v>1993</v>
      </c>
    </row>
    <row r="16" spans="1:12" ht="15" customHeight="1">
      <c r="A16" s="411" t="str">
        <f t="shared" si="0"/>
        <v>CERTTYPEID</v>
      </c>
      <c r="B16" s="443" t="s">
        <v>11327</v>
      </c>
      <c r="C16" s="402" t="s">
        <v>11355</v>
      </c>
      <c r="D16" s="416" t="s">
        <v>11109</v>
      </c>
      <c r="E16" s="404"/>
      <c r="F16" s="452" t="s">
        <v>1318</v>
      </c>
      <c r="G16" s="455" t="s">
        <v>6446</v>
      </c>
      <c r="H16" s="456" t="s">
        <v>2126</v>
      </c>
      <c r="I16" s="418" t="s">
        <v>11330</v>
      </c>
    </row>
    <row r="17" spans="1:12" ht="15" customHeight="1">
      <c r="A17" s="411" t="str">
        <f t="shared" si="0"/>
        <v>CERTNUM</v>
      </c>
      <c r="B17" s="443" t="s">
        <v>11331</v>
      </c>
      <c r="C17" s="415" t="s">
        <v>6449</v>
      </c>
      <c r="D17" s="415" t="s">
        <v>2126</v>
      </c>
      <c r="E17" s="402"/>
      <c r="F17" s="401" t="s">
        <v>1318</v>
      </c>
      <c r="G17" s="415" t="s">
        <v>6449</v>
      </c>
      <c r="H17" s="415" t="s">
        <v>2126</v>
      </c>
      <c r="I17" s="402"/>
    </row>
    <row r="18" spans="1:12" ht="15" customHeight="1">
      <c r="A18" s="411" t="str">
        <f t="shared" si="0"/>
        <v>BIRTHDT</v>
      </c>
      <c r="B18" s="443" t="s">
        <v>11356</v>
      </c>
      <c r="C18" s="415" t="s">
        <v>11357</v>
      </c>
      <c r="D18" s="423" t="s">
        <v>11302</v>
      </c>
      <c r="E18" s="416"/>
      <c r="F18" s="401" t="s">
        <v>1318</v>
      </c>
      <c r="G18" s="415" t="s">
        <v>11357</v>
      </c>
      <c r="H18" s="423" t="s">
        <v>1472</v>
      </c>
      <c r="I18" s="469"/>
    </row>
    <row r="19" spans="1:12" ht="15" customHeight="1">
      <c r="A19" s="411" t="str">
        <f t="shared" si="0"/>
        <v>CONTACTADDR</v>
      </c>
      <c r="B19" s="443" t="s">
        <v>11358</v>
      </c>
      <c r="C19" s="405" t="s">
        <v>11359</v>
      </c>
      <c r="D19" s="416" t="s">
        <v>11510</v>
      </c>
      <c r="E19" s="469"/>
      <c r="F19" s="401" t="s">
        <v>1318</v>
      </c>
      <c r="G19" s="405" t="s">
        <v>11359</v>
      </c>
      <c r="H19" s="416" t="s">
        <v>11511</v>
      </c>
      <c r="I19" s="469"/>
    </row>
    <row r="20" spans="1:12" ht="15" customHeight="1">
      <c r="A20" s="411" t="str">
        <f t="shared" si="0"/>
        <v>HIGHESTDEGREEID</v>
      </c>
      <c r="B20" s="443" t="s">
        <v>11360</v>
      </c>
      <c r="C20" s="423" t="s">
        <v>11361</v>
      </c>
      <c r="D20" s="411" t="s">
        <v>2111</v>
      </c>
      <c r="E20" s="469"/>
      <c r="F20" s="401" t="s">
        <v>1318</v>
      </c>
      <c r="G20" s="463" t="s">
        <v>11362</v>
      </c>
      <c r="H20" s="463" t="s">
        <v>2133</v>
      </c>
      <c r="I20" s="402" t="s">
        <v>11363</v>
      </c>
    </row>
    <row r="21" spans="1:12" ht="15" customHeight="1">
      <c r="A21" s="411" t="str">
        <f t="shared" si="0"/>
        <v>GRADUATESCHOOL</v>
      </c>
      <c r="B21" s="443" t="s">
        <v>11364</v>
      </c>
      <c r="C21" s="417" t="s">
        <v>11365</v>
      </c>
      <c r="D21" s="415" t="s">
        <v>1371</v>
      </c>
      <c r="E21" s="469"/>
      <c r="F21" s="401" t="s">
        <v>11089</v>
      </c>
      <c r="G21" s="417" t="s">
        <v>11366</v>
      </c>
      <c r="H21" s="415" t="s">
        <v>1371</v>
      </c>
      <c r="I21" s="469"/>
    </row>
    <row r="22" spans="1:12" ht="15" customHeight="1">
      <c r="A22" s="411" t="str">
        <f t="shared" si="0"/>
        <v>OFFICEPHONE</v>
      </c>
      <c r="B22" s="443" t="s">
        <v>11367</v>
      </c>
      <c r="C22" s="417" t="s">
        <v>11368</v>
      </c>
      <c r="D22" s="428" t="s">
        <v>1953</v>
      </c>
      <c r="E22" s="469"/>
      <c r="F22" s="401" t="s">
        <v>11078</v>
      </c>
      <c r="G22" s="417" t="s">
        <v>11368</v>
      </c>
      <c r="H22" s="428" t="s">
        <v>1953</v>
      </c>
      <c r="I22" s="469"/>
    </row>
    <row r="23" spans="1:12" ht="15" customHeight="1">
      <c r="A23" s="411" t="str">
        <f t="shared" si="0"/>
        <v>EMAIL</v>
      </c>
      <c r="B23" s="443" t="s">
        <v>8727</v>
      </c>
      <c r="C23" s="402" t="s">
        <v>7956</v>
      </c>
      <c r="D23" s="401" t="s">
        <v>1358</v>
      </c>
      <c r="E23" s="469"/>
      <c r="F23" s="401" t="s">
        <v>1318</v>
      </c>
      <c r="G23" s="402" t="s">
        <v>7956</v>
      </c>
      <c r="H23" s="401" t="s">
        <v>1358</v>
      </c>
      <c r="I23" s="469"/>
    </row>
    <row r="24" spans="1:12" ht="14">
      <c r="A24" s="411" t="str">
        <f t="shared" si="0"/>
        <v>SRCCOMPANYCD</v>
      </c>
      <c r="B24" s="405" t="s">
        <v>11369</v>
      </c>
      <c r="C24" s="405" t="s">
        <v>6012</v>
      </c>
      <c r="D24" s="416" t="s">
        <v>11233</v>
      </c>
      <c r="E24" s="404" t="s">
        <v>3303</v>
      </c>
      <c r="F24" s="413" t="s">
        <v>1318</v>
      </c>
      <c r="G24" s="450" t="s">
        <v>3373</v>
      </c>
      <c r="H24" s="421" t="s">
        <v>2126</v>
      </c>
      <c r="I24" s="401"/>
      <c r="J24" s="452"/>
      <c r="K24" s="417"/>
      <c r="L24" s="417"/>
    </row>
    <row r="25" spans="1:12" ht="15" customHeight="1">
      <c r="A25" s="411" t="str">
        <f t="shared" si="0"/>
        <v>SRCID</v>
      </c>
      <c r="B25" s="432" t="s">
        <v>11133</v>
      </c>
      <c r="C25" s="405" t="s">
        <v>1016</v>
      </c>
      <c r="D25" s="433" t="s">
        <v>2133</v>
      </c>
      <c r="E25" s="404"/>
      <c r="F25" s="413" t="s">
        <v>11074</v>
      </c>
      <c r="G25" s="416" t="s">
        <v>11370</v>
      </c>
      <c r="I25" s="409"/>
    </row>
    <row r="26" spans="1:12" ht="15" customHeight="1">
      <c r="A26" s="411" t="str">
        <f t="shared" si="0"/>
        <v>SRCCD</v>
      </c>
      <c r="B26" s="432" t="s">
        <v>215</v>
      </c>
      <c r="C26" s="405" t="s">
        <v>11238</v>
      </c>
      <c r="D26" s="433" t="s">
        <v>2121</v>
      </c>
      <c r="E26" s="404" t="s">
        <v>3303</v>
      </c>
      <c r="F26" s="413" t="s">
        <v>1318</v>
      </c>
      <c r="G26" s="434" t="s">
        <v>11371</v>
      </c>
    </row>
    <row r="27" spans="1:12" ht="15" customHeight="1">
      <c r="A27" s="411" t="str">
        <f t="shared" si="0"/>
        <v>UPDTDT</v>
      </c>
      <c r="B27" s="416" t="s">
        <v>3241</v>
      </c>
      <c r="C27" s="416" t="s">
        <v>11306</v>
      </c>
      <c r="D27" s="435" t="s">
        <v>2123</v>
      </c>
      <c r="E27" s="404" t="s">
        <v>3303</v>
      </c>
      <c r="F27" s="413"/>
      <c r="G27" s="416"/>
    </row>
    <row r="29" spans="1:12" ht="15" customHeight="1">
      <c r="C29" s="443"/>
    </row>
    <row r="30" spans="1:12" ht="15" customHeight="1">
      <c r="A30" s="436" t="s">
        <v>3524</v>
      </c>
      <c r="C30" s="443"/>
    </row>
    <row r="31" spans="1:12" ht="15" customHeight="1">
      <c r="A31" s="436" t="s">
        <v>11372</v>
      </c>
      <c r="C31" s="443"/>
    </row>
    <row r="32" spans="1:12" ht="15" customHeight="1">
      <c r="C32" s="443"/>
    </row>
    <row r="33" spans="3:3" ht="15" customHeight="1">
      <c r="C33" s="443"/>
    </row>
    <row r="34" spans="3:3" ht="15" customHeight="1">
      <c r="C34" s="443"/>
    </row>
    <row r="35" spans="3:3" ht="15" customHeight="1">
      <c r="C35" s="443"/>
    </row>
    <row r="36" spans="3:3" ht="15" customHeight="1">
      <c r="C36" s="443"/>
    </row>
    <row r="37" spans="3:3" ht="15" customHeight="1">
      <c r="C37" s="443"/>
    </row>
    <row r="38" spans="3:3" ht="15" customHeight="1">
      <c r="C38" s="443"/>
    </row>
    <row r="39" spans="3:3" ht="15" customHeight="1">
      <c r="C39" s="443"/>
    </row>
    <row r="40" spans="3:3" ht="15" customHeight="1">
      <c r="C40" s="443"/>
    </row>
    <row r="41" spans="3:3" ht="15" customHeight="1">
      <c r="C41" s="443"/>
    </row>
    <row r="42" spans="3:3" ht="15" customHeight="1">
      <c r="C42" s="443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"/>
  <sheetViews>
    <sheetView workbookViewId="0">
      <selection activeCell="B1" sqref="B1"/>
    </sheetView>
  </sheetViews>
  <sheetFormatPr defaultColWidth="9" defaultRowHeight="14"/>
  <cols>
    <col min="1" max="1" width="25.33203125" style="400" customWidth="1"/>
    <col min="2" max="2" width="22.25" style="400" bestFit="1" customWidth="1"/>
    <col min="3" max="3" width="25" style="400" bestFit="1" customWidth="1"/>
    <col min="4" max="4" width="12.25" style="400" bestFit="1" customWidth="1"/>
    <col min="5" max="5" width="8.5" style="400" bestFit="1" customWidth="1"/>
    <col min="6" max="6" width="5.25" style="400" customWidth="1"/>
    <col min="7" max="7" width="22.08203125" style="400" customWidth="1"/>
    <col min="8" max="8" width="26.08203125" style="400" customWidth="1"/>
    <col min="9" max="9" width="14.25" style="400" customWidth="1"/>
    <col min="10" max="10" width="3.83203125" style="400" customWidth="1"/>
    <col min="11" max="11" width="25" style="400" customWidth="1"/>
    <col min="12" max="12" width="27.25" style="400" customWidth="1"/>
    <col min="13" max="13" width="15.08203125" style="400" customWidth="1"/>
    <col min="14" max="16384" width="9" style="400"/>
  </cols>
  <sheetData>
    <row r="1" spans="1:14">
      <c r="A1" s="399" t="s">
        <v>11063</v>
      </c>
      <c r="B1" s="178" t="s">
        <v>6392</v>
      </c>
      <c r="C1" s="401"/>
      <c r="D1" s="402"/>
      <c r="E1" s="402"/>
      <c r="F1" s="402"/>
      <c r="G1" s="402"/>
      <c r="H1" s="402"/>
      <c r="I1" s="402"/>
    </row>
    <row r="2" spans="1:14">
      <c r="A2" s="401"/>
      <c r="D2" s="402"/>
      <c r="E2" s="402"/>
      <c r="F2" s="402"/>
      <c r="G2" s="401" t="s">
        <v>11373</v>
      </c>
      <c r="H2" s="401" t="s">
        <v>11374</v>
      </c>
      <c r="I2" s="433"/>
      <c r="J2" s="470"/>
      <c r="K2" s="401" t="s">
        <v>11065</v>
      </c>
      <c r="L2" s="401" t="s">
        <v>11375</v>
      </c>
    </row>
    <row r="3" spans="1:14">
      <c r="A3" s="403" t="s">
        <v>11376</v>
      </c>
      <c r="D3" s="402"/>
      <c r="E3" s="402"/>
      <c r="F3" s="402"/>
      <c r="G3" s="401"/>
      <c r="H3" s="401"/>
      <c r="I3" s="433"/>
      <c r="J3" s="470"/>
      <c r="K3" s="401"/>
      <c r="L3" s="401"/>
    </row>
    <row r="4" spans="1:14">
      <c r="A4" s="402"/>
      <c r="D4" s="402"/>
      <c r="E4" s="402"/>
      <c r="F4" s="402"/>
      <c r="G4" s="401" t="s">
        <v>11373</v>
      </c>
      <c r="H4" s="401" t="s">
        <v>11377</v>
      </c>
      <c r="I4" s="433"/>
      <c r="J4" s="470"/>
      <c r="K4" s="401" t="s">
        <v>11065</v>
      </c>
      <c r="L4" s="401" t="s">
        <v>11378</v>
      </c>
    </row>
    <row r="5" spans="1:14">
      <c r="A5" s="403" t="s">
        <v>11143</v>
      </c>
      <c r="B5" s="406"/>
      <c r="C5" s="406"/>
      <c r="D5" s="402"/>
      <c r="E5" s="402"/>
      <c r="F5" s="402"/>
      <c r="G5" s="402"/>
      <c r="H5" s="402"/>
      <c r="I5" s="402"/>
      <c r="K5" s="406"/>
      <c r="L5" s="406"/>
    </row>
    <row r="6" spans="1:14">
      <c r="A6" s="402"/>
      <c r="B6" s="406" t="s">
        <v>11373</v>
      </c>
      <c r="C6" s="406" t="s">
        <v>11379</v>
      </c>
      <c r="D6" s="402"/>
      <c r="E6" s="402"/>
      <c r="F6" s="402"/>
      <c r="G6" s="402"/>
      <c r="H6" s="402"/>
      <c r="I6" s="402"/>
    </row>
    <row r="7" spans="1:14">
      <c r="A7" s="402"/>
      <c r="B7" s="406"/>
      <c r="C7" s="406"/>
      <c r="D7" s="402"/>
      <c r="E7" s="402"/>
      <c r="F7" s="402"/>
      <c r="G7" s="402"/>
      <c r="H7" s="402"/>
      <c r="I7" s="402"/>
    </row>
    <row r="8" spans="1:14">
      <c r="A8" s="409"/>
      <c r="B8" s="407" t="s">
        <v>11146</v>
      </c>
      <c r="C8" s="410" t="s">
        <v>11380</v>
      </c>
      <c r="D8" s="407" t="s">
        <v>11147</v>
      </c>
      <c r="E8" s="407"/>
      <c r="F8" s="407"/>
      <c r="G8" s="408" t="s">
        <v>11069</v>
      </c>
      <c r="H8" s="408" t="s">
        <v>11168</v>
      </c>
      <c r="I8" s="407" t="s">
        <v>11169</v>
      </c>
      <c r="K8" s="408" t="s">
        <v>11069</v>
      </c>
      <c r="L8" s="408" t="s">
        <v>11381</v>
      </c>
      <c r="M8" s="407" t="s">
        <v>11169</v>
      </c>
    </row>
    <row r="9" spans="1:14">
      <c r="A9" s="411" t="str">
        <f>SUBSTITUTE(C9,"_","" )</f>
        <v>PFCOMPYSHAREHOLDERAMACSID</v>
      </c>
      <c r="B9" s="466" t="s">
        <v>11382</v>
      </c>
      <c r="C9" s="406" t="s">
        <v>11383</v>
      </c>
      <c r="D9" s="411" t="s">
        <v>11110</v>
      </c>
      <c r="E9" s="433" t="s">
        <v>3303</v>
      </c>
      <c r="F9" s="401" t="s">
        <v>11074</v>
      </c>
      <c r="G9" s="467"/>
      <c r="H9" s="467"/>
      <c r="I9" s="433" t="s">
        <v>11384</v>
      </c>
      <c r="J9" s="401" t="s">
        <v>11074</v>
      </c>
    </row>
    <row r="10" spans="1:14">
      <c r="A10" s="411" t="str">
        <f t="shared" ref="A10:A31" si="0">SUBSTITUTE(C10,"_","" )</f>
        <v>COMPANYID</v>
      </c>
      <c r="B10" s="443" t="s">
        <v>11385</v>
      </c>
      <c r="C10" s="405" t="s">
        <v>11386</v>
      </c>
      <c r="D10" s="411" t="s">
        <v>11110</v>
      </c>
      <c r="E10" s="451" t="s">
        <v>3303</v>
      </c>
      <c r="F10" s="401" t="s">
        <v>11074</v>
      </c>
      <c r="G10" s="401" t="s">
        <v>3373</v>
      </c>
      <c r="H10" s="415" t="s">
        <v>11188</v>
      </c>
      <c r="I10" s="449" t="s">
        <v>11248</v>
      </c>
      <c r="J10" s="401" t="s">
        <v>11074</v>
      </c>
      <c r="K10" s="414" t="s">
        <v>11072</v>
      </c>
      <c r="L10" s="415" t="s">
        <v>11387</v>
      </c>
      <c r="M10" s="451" t="s">
        <v>3303</v>
      </c>
    </row>
    <row r="11" spans="1:14">
      <c r="A11" s="411" t="str">
        <f t="shared" si="0"/>
        <v>SHAREHDTYPEID</v>
      </c>
      <c r="B11" s="443" t="s">
        <v>11388</v>
      </c>
      <c r="C11" s="411" t="s">
        <v>11389</v>
      </c>
      <c r="D11" s="411" t="s">
        <v>11110</v>
      </c>
      <c r="E11" s="401"/>
      <c r="F11" s="401" t="s">
        <v>11074</v>
      </c>
      <c r="G11" s="471" t="s">
        <v>11390</v>
      </c>
      <c r="H11" s="456" t="s">
        <v>11098</v>
      </c>
      <c r="I11" s="456"/>
      <c r="J11" s="456" t="s">
        <v>11074</v>
      </c>
      <c r="K11" s="471" t="s">
        <v>11390</v>
      </c>
      <c r="L11" s="456" t="s">
        <v>11098</v>
      </c>
      <c r="M11" s="418" t="s">
        <v>11547</v>
      </c>
      <c r="N11" s="401"/>
    </row>
    <row r="12" spans="1:14">
      <c r="A12" s="411" t="s">
        <v>11550</v>
      </c>
      <c r="B12" s="443" t="s">
        <v>11548</v>
      </c>
      <c r="C12" s="411" t="s">
        <v>11549</v>
      </c>
      <c r="D12" s="411" t="s">
        <v>2111</v>
      </c>
      <c r="E12" s="401"/>
      <c r="F12" s="401" t="s">
        <v>1318</v>
      </c>
      <c r="G12" s="471" t="s">
        <v>11551</v>
      </c>
      <c r="H12" s="456"/>
      <c r="I12" s="456"/>
      <c r="J12" s="456" t="s">
        <v>11552</v>
      </c>
      <c r="K12" s="450" t="s">
        <v>4898</v>
      </c>
      <c r="L12" s="450" t="s">
        <v>1355</v>
      </c>
      <c r="M12" s="418" t="s">
        <v>11553</v>
      </c>
      <c r="N12" s="401"/>
    </row>
    <row r="13" spans="1:14">
      <c r="A13" s="411" t="str">
        <f t="shared" si="0"/>
        <v>SHAREHDNM</v>
      </c>
      <c r="B13" s="427" t="s">
        <v>11391</v>
      </c>
      <c r="C13" s="417" t="s">
        <v>11392</v>
      </c>
      <c r="D13" s="417" t="s">
        <v>1355</v>
      </c>
      <c r="E13" s="401"/>
      <c r="F13" s="401" t="s">
        <v>11074</v>
      </c>
      <c r="G13" s="417" t="s">
        <v>11392</v>
      </c>
      <c r="H13" s="417" t="s">
        <v>11079</v>
      </c>
      <c r="I13" s="401"/>
      <c r="J13" s="401" t="s">
        <v>11078</v>
      </c>
      <c r="K13" s="417" t="s">
        <v>11392</v>
      </c>
      <c r="L13" s="417" t="s">
        <v>11393</v>
      </c>
      <c r="N13" s="401"/>
    </row>
    <row r="14" spans="1:14">
      <c r="A14" s="411" t="str">
        <f t="shared" si="0"/>
        <v>SUBSCRIBEDCAPITALAMT</v>
      </c>
      <c r="B14" s="443" t="s">
        <v>11394</v>
      </c>
      <c r="C14" s="406" t="s">
        <v>11395</v>
      </c>
      <c r="D14" s="415" t="s">
        <v>11396</v>
      </c>
      <c r="E14" s="401"/>
      <c r="F14" s="401" t="s">
        <v>11074</v>
      </c>
      <c r="G14" s="406" t="s">
        <v>11395</v>
      </c>
      <c r="H14" s="415" t="s">
        <v>11396</v>
      </c>
      <c r="I14" s="401"/>
      <c r="J14" s="401" t="s">
        <v>11089</v>
      </c>
      <c r="K14" s="406" t="s">
        <v>11397</v>
      </c>
      <c r="L14" s="415" t="s">
        <v>11396</v>
      </c>
      <c r="N14" s="401"/>
    </row>
    <row r="15" spans="1:14">
      <c r="A15" s="411" t="str">
        <f t="shared" si="0"/>
        <v>SUBSCRIBEDCAPITALPERCENT</v>
      </c>
      <c r="B15" s="443" t="s">
        <v>11398</v>
      </c>
      <c r="C15" s="406" t="s">
        <v>11399</v>
      </c>
      <c r="D15" s="415" t="s">
        <v>11400</v>
      </c>
      <c r="E15" s="401"/>
      <c r="F15" s="401" t="s">
        <v>11074</v>
      </c>
      <c r="G15" s="406" t="s">
        <v>11401</v>
      </c>
      <c r="H15" s="415" t="s">
        <v>11400</v>
      </c>
      <c r="I15" s="401"/>
      <c r="J15" s="401" t="s">
        <v>11074</v>
      </c>
      <c r="K15" s="406" t="s">
        <v>11402</v>
      </c>
      <c r="L15" s="415" t="s">
        <v>11400</v>
      </c>
      <c r="N15" s="401"/>
    </row>
    <row r="16" spans="1:14">
      <c r="A16" s="411" t="str">
        <f t="shared" si="0"/>
        <v>PAIDCAPITALAMT</v>
      </c>
      <c r="B16" s="443" t="s">
        <v>11403</v>
      </c>
      <c r="C16" s="406" t="s">
        <v>11404</v>
      </c>
      <c r="D16" s="415" t="s">
        <v>11405</v>
      </c>
      <c r="E16" s="401"/>
      <c r="F16" s="401" t="s">
        <v>11074</v>
      </c>
      <c r="G16" s="406" t="s">
        <v>11404</v>
      </c>
      <c r="H16" s="415" t="s">
        <v>11405</v>
      </c>
      <c r="I16" s="401"/>
      <c r="J16" s="401" t="s">
        <v>11074</v>
      </c>
      <c r="K16" s="406" t="s">
        <v>11406</v>
      </c>
      <c r="L16" s="415" t="s">
        <v>11407</v>
      </c>
      <c r="N16" s="401"/>
    </row>
    <row r="17" spans="1:14">
      <c r="A17" s="411" t="str">
        <f t="shared" si="0"/>
        <v>PAIDCAPITALPERCENT</v>
      </c>
      <c r="B17" s="443" t="s">
        <v>11408</v>
      </c>
      <c r="C17" s="406" t="s">
        <v>11409</v>
      </c>
      <c r="D17" s="415" t="s">
        <v>11410</v>
      </c>
      <c r="E17" s="401"/>
      <c r="F17" s="401" t="s">
        <v>11089</v>
      </c>
      <c r="G17" s="406" t="s">
        <v>11411</v>
      </c>
      <c r="H17" s="415" t="s">
        <v>11400</v>
      </c>
      <c r="I17" s="401"/>
      <c r="J17" s="401" t="s">
        <v>11078</v>
      </c>
      <c r="K17" s="406" t="s">
        <v>11412</v>
      </c>
      <c r="L17" s="415" t="s">
        <v>11400</v>
      </c>
      <c r="N17" s="401"/>
    </row>
    <row r="18" spans="1:14">
      <c r="A18" s="411" t="str">
        <f t="shared" si="0"/>
        <v>CERTTYPEID</v>
      </c>
      <c r="B18" s="443" t="s">
        <v>11327</v>
      </c>
      <c r="C18" s="402" t="s">
        <v>11252</v>
      </c>
      <c r="D18" s="416" t="s">
        <v>11110</v>
      </c>
      <c r="E18" s="402"/>
      <c r="F18" s="401" t="s">
        <v>11089</v>
      </c>
      <c r="G18" s="455" t="s">
        <v>11253</v>
      </c>
      <c r="H18" s="456" t="s">
        <v>11188</v>
      </c>
      <c r="I18" s="455"/>
      <c r="J18" s="456" t="s">
        <v>11074</v>
      </c>
      <c r="K18" s="455" t="s">
        <v>11253</v>
      </c>
      <c r="L18" s="456" t="s">
        <v>11188</v>
      </c>
      <c r="M18" s="418" t="s">
        <v>11413</v>
      </c>
    </row>
    <row r="19" spans="1:14">
      <c r="A19" s="411" t="str">
        <f t="shared" si="0"/>
        <v>CERTNUM</v>
      </c>
      <c r="B19" s="443" t="s">
        <v>11331</v>
      </c>
      <c r="C19" s="415" t="s">
        <v>11257</v>
      </c>
      <c r="D19" s="415" t="s">
        <v>11233</v>
      </c>
      <c r="E19" s="402"/>
      <c r="F19" s="401" t="s">
        <v>11074</v>
      </c>
      <c r="G19" s="415" t="s">
        <v>11256</v>
      </c>
      <c r="H19" s="415" t="s">
        <v>11188</v>
      </c>
      <c r="I19" s="402"/>
      <c r="J19" s="401" t="s">
        <v>11074</v>
      </c>
      <c r="K19" s="415" t="s">
        <v>11256</v>
      </c>
      <c r="L19" s="415" t="s">
        <v>11188</v>
      </c>
    </row>
    <row r="20" spans="1:14">
      <c r="A20" s="411" t="str">
        <f t="shared" si="0"/>
        <v>SEX</v>
      </c>
      <c r="B20" s="443" t="s">
        <v>1447</v>
      </c>
      <c r="C20" s="415" t="s">
        <v>1446</v>
      </c>
      <c r="D20" s="428" t="s">
        <v>11230</v>
      </c>
      <c r="E20" s="402"/>
      <c r="F20" s="401" t="s">
        <v>11074</v>
      </c>
      <c r="G20" s="415" t="s">
        <v>1446</v>
      </c>
      <c r="H20" s="428" t="s">
        <v>11230</v>
      </c>
      <c r="I20" s="402"/>
      <c r="J20" s="401" t="s">
        <v>11074</v>
      </c>
    </row>
    <row r="21" spans="1:14" ht="23">
      <c r="A21" s="411" t="str">
        <f t="shared" si="0"/>
        <v>COUNTRY</v>
      </c>
      <c r="B21" s="443" t="s">
        <v>1454</v>
      </c>
      <c r="C21" s="415" t="s">
        <v>11414</v>
      </c>
      <c r="D21" s="451" t="s">
        <v>11415</v>
      </c>
      <c r="E21" s="404"/>
      <c r="F21" s="401" t="s">
        <v>11074</v>
      </c>
      <c r="G21" s="421" t="s">
        <v>11414</v>
      </c>
      <c r="H21" s="463" t="s">
        <v>11416</v>
      </c>
      <c r="I21" s="472"/>
      <c r="J21" s="401" t="s">
        <v>11078</v>
      </c>
      <c r="M21" s="416" t="s">
        <v>11417</v>
      </c>
    </row>
    <row r="22" spans="1:14">
      <c r="A22" s="411" t="str">
        <f t="shared" si="0"/>
        <v>BIRTHDT</v>
      </c>
      <c r="B22" s="443" t="s">
        <v>11356</v>
      </c>
      <c r="C22" s="415" t="s">
        <v>11333</v>
      </c>
      <c r="D22" s="423" t="s">
        <v>11302</v>
      </c>
      <c r="E22" s="416"/>
      <c r="F22" s="401" t="s">
        <v>11089</v>
      </c>
      <c r="G22" s="415" t="s">
        <v>11334</v>
      </c>
      <c r="H22" s="423" t="s">
        <v>11302</v>
      </c>
      <c r="I22" s="469"/>
      <c r="J22" s="401" t="s">
        <v>11074</v>
      </c>
    </row>
    <row r="23" spans="1:14">
      <c r="A23" s="411" t="str">
        <f t="shared" si="0"/>
        <v>CONTACTADDR</v>
      </c>
      <c r="B23" s="443" t="s">
        <v>11358</v>
      </c>
      <c r="C23" s="405" t="s">
        <v>11418</v>
      </c>
      <c r="D23" s="416" t="s">
        <v>11511</v>
      </c>
      <c r="E23" s="469"/>
      <c r="F23" s="401" t="s">
        <v>11089</v>
      </c>
      <c r="G23" s="405" t="s">
        <v>11419</v>
      </c>
      <c r="H23" s="416" t="s">
        <v>11511</v>
      </c>
      <c r="I23" s="469"/>
      <c r="J23" s="401" t="s">
        <v>11089</v>
      </c>
    </row>
    <row r="24" spans="1:14">
      <c r="A24" s="411" t="str">
        <f t="shared" si="0"/>
        <v>HIGHESTDEGREEID</v>
      </c>
      <c r="B24" s="443" t="s">
        <v>11420</v>
      </c>
      <c r="C24" s="423" t="s">
        <v>11421</v>
      </c>
      <c r="D24" s="411" t="s">
        <v>11109</v>
      </c>
      <c r="E24" s="469"/>
      <c r="F24" s="401" t="s">
        <v>11074</v>
      </c>
      <c r="G24" s="463" t="s">
        <v>11362</v>
      </c>
      <c r="H24" s="463" t="s">
        <v>2133</v>
      </c>
      <c r="J24" s="401" t="s">
        <v>11074</v>
      </c>
      <c r="M24" s="402" t="s">
        <v>11363</v>
      </c>
    </row>
    <row r="25" spans="1:14">
      <c r="A25" s="411" t="str">
        <f t="shared" si="0"/>
        <v>GRADUATESCHOOL</v>
      </c>
      <c r="B25" s="443" t="s">
        <v>11422</v>
      </c>
      <c r="C25" s="417" t="s">
        <v>11366</v>
      </c>
      <c r="D25" s="415" t="s">
        <v>11182</v>
      </c>
      <c r="E25" s="469"/>
      <c r="F25" s="401" t="s">
        <v>11074</v>
      </c>
      <c r="G25" s="417" t="s">
        <v>11423</v>
      </c>
      <c r="H25" s="415" t="s">
        <v>11116</v>
      </c>
      <c r="I25" s="469"/>
      <c r="J25" s="401" t="s">
        <v>11089</v>
      </c>
    </row>
    <row r="26" spans="1:14">
      <c r="A26" s="411" t="str">
        <f t="shared" si="0"/>
        <v>OFFICEPHONE</v>
      </c>
      <c r="B26" s="443" t="s">
        <v>11367</v>
      </c>
      <c r="C26" s="417" t="s">
        <v>11424</v>
      </c>
      <c r="D26" s="428" t="s">
        <v>1953</v>
      </c>
      <c r="E26" s="469"/>
      <c r="F26" s="401" t="s">
        <v>11089</v>
      </c>
      <c r="G26" s="417" t="s">
        <v>11424</v>
      </c>
      <c r="H26" s="428" t="s">
        <v>1953</v>
      </c>
      <c r="I26" s="469"/>
      <c r="J26" s="401" t="s">
        <v>11074</v>
      </c>
    </row>
    <row r="27" spans="1:14">
      <c r="A27" s="411" t="str">
        <f t="shared" si="0"/>
        <v>EMAIL</v>
      </c>
      <c r="B27" s="443" t="s">
        <v>8727</v>
      </c>
      <c r="C27" s="402" t="s">
        <v>11425</v>
      </c>
      <c r="D27" s="401" t="s">
        <v>11124</v>
      </c>
      <c r="E27" s="469"/>
      <c r="F27" s="401" t="s">
        <v>11074</v>
      </c>
      <c r="G27" s="402" t="s">
        <v>11425</v>
      </c>
      <c r="H27" s="401" t="s">
        <v>11123</v>
      </c>
      <c r="I27" s="469"/>
      <c r="J27" s="401" t="s">
        <v>11074</v>
      </c>
    </row>
    <row r="28" spans="1:14">
      <c r="A28" s="411" t="str">
        <f t="shared" si="0"/>
        <v>SRCCOMPANYCD</v>
      </c>
      <c r="B28" s="405" t="s">
        <v>11426</v>
      </c>
      <c r="C28" s="405" t="s">
        <v>11232</v>
      </c>
      <c r="D28" s="416" t="s">
        <v>11233</v>
      </c>
      <c r="E28" s="404" t="s">
        <v>3303</v>
      </c>
      <c r="F28" s="413" t="s">
        <v>11089</v>
      </c>
      <c r="G28" s="450" t="s">
        <v>11072</v>
      </c>
      <c r="H28" s="416" t="s">
        <v>11188</v>
      </c>
      <c r="I28" s="401"/>
      <c r="J28" s="401"/>
      <c r="K28" s="417"/>
      <c r="L28" s="417"/>
    </row>
    <row r="29" spans="1:14">
      <c r="A29" s="411" t="str">
        <f t="shared" si="0"/>
        <v>SRCID</v>
      </c>
      <c r="B29" s="432" t="s">
        <v>11427</v>
      </c>
      <c r="C29" s="405" t="s">
        <v>11428</v>
      </c>
      <c r="D29" s="433" t="s">
        <v>2133</v>
      </c>
      <c r="E29" s="404"/>
      <c r="F29" s="413" t="s">
        <v>11089</v>
      </c>
      <c r="G29" s="416" t="s">
        <v>11236</v>
      </c>
      <c r="I29" s="409"/>
      <c r="J29" s="401"/>
    </row>
    <row r="30" spans="1:14">
      <c r="A30" s="411" t="str">
        <f t="shared" si="0"/>
        <v>SRCCD</v>
      </c>
      <c r="B30" s="432" t="s">
        <v>11237</v>
      </c>
      <c r="C30" s="405" t="s">
        <v>11238</v>
      </c>
      <c r="D30" s="433" t="s">
        <v>2121</v>
      </c>
      <c r="E30" s="404" t="s">
        <v>3303</v>
      </c>
      <c r="F30" s="413" t="s">
        <v>11089</v>
      </c>
      <c r="G30" s="434" t="s">
        <v>11304</v>
      </c>
      <c r="J30" s="401"/>
    </row>
    <row r="31" spans="1:14">
      <c r="A31" s="411" t="str">
        <f t="shared" si="0"/>
        <v>UPDTDT</v>
      </c>
      <c r="B31" s="416" t="s">
        <v>11138</v>
      </c>
      <c r="C31" s="416" t="s">
        <v>11239</v>
      </c>
      <c r="D31" s="435" t="s">
        <v>11429</v>
      </c>
      <c r="E31" s="404" t="s">
        <v>3303</v>
      </c>
      <c r="F31" s="413"/>
      <c r="G31" s="416"/>
    </row>
    <row r="33" spans="1:6" ht="15" customHeight="1"/>
    <row r="34" spans="1:6">
      <c r="A34" s="436" t="s">
        <v>11308</v>
      </c>
    </row>
    <row r="35" spans="1:6">
      <c r="A35" s="436" t="s">
        <v>11430</v>
      </c>
      <c r="B35" s="443"/>
      <c r="C35" s="414"/>
      <c r="D35" s="415"/>
      <c r="E35" s="451"/>
      <c r="F35" s="401"/>
    </row>
    <row r="36" spans="1:6">
      <c r="B36" s="443"/>
      <c r="C36" s="411"/>
      <c r="D36" s="401"/>
      <c r="E36" s="401"/>
      <c r="F36" s="401"/>
    </row>
    <row r="37" spans="1:6">
      <c r="B37" s="427"/>
      <c r="C37" s="417"/>
      <c r="D37" s="417"/>
      <c r="E37" s="401"/>
      <c r="F37" s="401"/>
    </row>
    <row r="38" spans="1:6">
      <c r="B38" s="427"/>
      <c r="C38" s="406"/>
      <c r="D38" s="415"/>
      <c r="E38" s="401"/>
      <c r="F38" s="401"/>
    </row>
    <row r="39" spans="1:6">
      <c r="B39" s="427"/>
      <c r="C39" s="406"/>
      <c r="D39" s="415"/>
      <c r="E39" s="401"/>
      <c r="F39" s="401"/>
    </row>
    <row r="40" spans="1:6">
      <c r="B40" s="427"/>
      <c r="C40" s="406"/>
      <c r="D40" s="415"/>
      <c r="E40" s="401"/>
      <c r="F40" s="401"/>
    </row>
    <row r="41" spans="1:6">
      <c r="B41" s="427"/>
      <c r="C41" s="406"/>
      <c r="D41" s="415"/>
      <c r="E41" s="401"/>
      <c r="F41" s="401"/>
    </row>
    <row r="42" spans="1:6" ht="21" customHeight="1">
      <c r="B42" s="427"/>
      <c r="C42" s="416"/>
      <c r="D42" s="416"/>
      <c r="E42" s="402"/>
      <c r="F42" s="401"/>
    </row>
    <row r="43" spans="1:6">
      <c r="B43" s="427"/>
      <c r="C43" s="473"/>
      <c r="D43" s="416"/>
      <c r="E43" s="469"/>
      <c r="F43" s="401"/>
    </row>
    <row r="44" spans="1:6">
      <c r="B44" s="427"/>
      <c r="C44" s="415"/>
      <c r="D44" s="423"/>
      <c r="E44" s="469"/>
      <c r="F44" s="401"/>
    </row>
    <row r="45" spans="1:6">
      <c r="B45" s="427"/>
      <c r="C45" s="405"/>
      <c r="D45" s="416"/>
      <c r="E45" s="469"/>
      <c r="F45" s="401"/>
    </row>
    <row r="46" spans="1:6">
      <c r="B46" s="427"/>
      <c r="C46" s="423"/>
      <c r="D46" s="423"/>
      <c r="E46" s="469"/>
      <c r="F46" s="401"/>
    </row>
    <row r="47" spans="1:6">
      <c r="B47" s="427"/>
      <c r="C47" s="417"/>
      <c r="D47" s="415"/>
      <c r="E47" s="469"/>
      <c r="F47" s="401"/>
    </row>
    <row r="48" spans="1:6">
      <c r="B48" s="427"/>
      <c r="C48" s="428"/>
      <c r="D48" s="428"/>
      <c r="E48" s="469"/>
      <c r="F48" s="401"/>
    </row>
    <row r="49" spans="2:6">
      <c r="B49" s="427"/>
      <c r="C49" s="417"/>
      <c r="D49" s="428"/>
      <c r="E49" s="469"/>
      <c r="F49" s="401"/>
    </row>
    <row r="50" spans="2:6">
      <c r="B50" s="427"/>
      <c r="C50" s="402"/>
      <c r="D50" s="401"/>
      <c r="E50" s="469"/>
      <c r="F50" s="401"/>
    </row>
    <row r="51" spans="2:6">
      <c r="B51" s="402"/>
      <c r="C51" s="402"/>
      <c r="D51" s="411"/>
      <c r="E51" s="401"/>
      <c r="F51" s="401"/>
    </row>
    <row r="52" spans="2:6">
      <c r="B52" s="402"/>
      <c r="C52" s="404"/>
      <c r="D52" s="404"/>
      <c r="E52" s="404"/>
      <c r="F52" s="401"/>
    </row>
    <row r="53" spans="2:6">
      <c r="B53" s="433"/>
      <c r="C53" s="433"/>
      <c r="D53" s="433"/>
      <c r="E53" s="433"/>
      <c r="F53" s="401"/>
    </row>
    <row r="54" spans="2:6">
      <c r="B54" s="402"/>
      <c r="C54" s="433"/>
      <c r="D54" s="433"/>
      <c r="E54" s="433"/>
      <c r="F54" s="402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workbookViewId="0">
      <selection activeCell="A32" sqref="A32:XFD32"/>
    </sheetView>
  </sheetViews>
  <sheetFormatPr defaultColWidth="9" defaultRowHeight="15.75" customHeight="1"/>
  <cols>
    <col min="1" max="1" width="21.5" style="402" customWidth="1"/>
    <col min="2" max="2" width="20.5" style="406" bestFit="1" customWidth="1"/>
    <col min="3" max="3" width="24.83203125" style="406" bestFit="1" customWidth="1"/>
    <col min="4" max="4" width="12.25" style="402" bestFit="1" customWidth="1"/>
    <col min="5" max="5" width="8.5" style="402" bestFit="1" customWidth="1"/>
    <col min="6" max="6" width="1.83203125" style="402" bestFit="1" customWidth="1"/>
    <col min="7" max="7" width="15.08203125" style="402" bestFit="1" customWidth="1"/>
    <col min="8" max="8" width="12.25" style="402" customWidth="1"/>
    <col min="9" max="9" width="7.58203125" style="402" bestFit="1" customWidth="1"/>
    <col min="10" max="10" width="53.5" style="402" customWidth="1"/>
    <col min="11" max="16384" width="9" style="402"/>
  </cols>
  <sheetData>
    <row r="1" spans="1:10" ht="15.75" customHeight="1">
      <c r="A1" s="399" t="s">
        <v>1510</v>
      </c>
      <c r="B1" s="182" t="s">
        <v>6392</v>
      </c>
      <c r="C1" s="401"/>
    </row>
    <row r="2" spans="1:10" ht="15.75" customHeight="1">
      <c r="A2" s="401"/>
      <c r="B2" s="401" t="s">
        <v>11048</v>
      </c>
      <c r="C2" s="406" t="s">
        <v>11431</v>
      </c>
    </row>
    <row r="3" spans="1:10" ht="15.75" customHeight="1">
      <c r="A3" s="403" t="s">
        <v>6421</v>
      </c>
    </row>
    <row r="4" spans="1:10" ht="15.75" customHeight="1">
      <c r="B4" s="406" t="s">
        <v>11048</v>
      </c>
      <c r="C4" s="406" t="s">
        <v>11432</v>
      </c>
    </row>
    <row r="5" spans="1:10" ht="15.75" customHeight="1">
      <c r="A5" s="403" t="s">
        <v>2407</v>
      </c>
    </row>
    <row r="6" spans="1:10" ht="15.75" customHeight="1">
      <c r="B6" s="474" t="s">
        <v>11433</v>
      </c>
      <c r="C6" s="406" t="s">
        <v>11049</v>
      </c>
    </row>
    <row r="8" spans="1:10" ht="15.75" customHeight="1">
      <c r="A8" s="409"/>
      <c r="B8" s="407" t="s">
        <v>1022</v>
      </c>
      <c r="C8" s="410" t="s">
        <v>911</v>
      </c>
      <c r="D8" s="407" t="s">
        <v>1889</v>
      </c>
      <c r="E8" s="407"/>
      <c r="F8" s="407"/>
      <c r="G8" s="408" t="s">
        <v>11319</v>
      </c>
      <c r="H8" s="408" t="s">
        <v>11070</v>
      </c>
      <c r="I8" s="407" t="s">
        <v>11169</v>
      </c>
    </row>
    <row r="9" spans="1:10" ht="15.75" customHeight="1">
      <c r="A9" s="411" t="str">
        <f>SUBSTITUTE(C9,"_","" )</f>
        <v>PFCOMPYFINANCEAMACSID</v>
      </c>
      <c r="B9" s="443" t="s">
        <v>7128</v>
      </c>
      <c r="C9" s="444" t="s">
        <v>11434</v>
      </c>
      <c r="D9" s="416" t="s">
        <v>2111</v>
      </c>
      <c r="E9" s="404" t="s">
        <v>3303</v>
      </c>
      <c r="F9" s="413" t="s">
        <v>1318</v>
      </c>
      <c r="G9" s="444"/>
      <c r="H9" s="457"/>
      <c r="I9" s="458" t="s">
        <v>5571</v>
      </c>
    </row>
    <row r="10" spans="1:10" ht="15.75" customHeight="1">
      <c r="A10" s="411" t="str">
        <f t="shared" ref="A10:A34" si="0">SUBSTITUTE(C10,"_","" )</f>
        <v>COMPANYID</v>
      </c>
      <c r="B10" s="443" t="s">
        <v>918</v>
      </c>
      <c r="C10" s="405" t="s">
        <v>2727</v>
      </c>
      <c r="D10" s="416" t="s">
        <v>2111</v>
      </c>
      <c r="E10" s="404" t="s">
        <v>3194</v>
      </c>
      <c r="F10" s="413" t="s">
        <v>1318</v>
      </c>
      <c r="G10" s="420" t="s">
        <v>11187</v>
      </c>
      <c r="H10" s="421" t="s">
        <v>2111</v>
      </c>
      <c r="I10" s="449" t="s">
        <v>11435</v>
      </c>
    </row>
    <row r="11" spans="1:10" ht="15.75" customHeight="1">
      <c r="A11" s="411" t="str">
        <f t="shared" si="0"/>
        <v>RPTYEAR</v>
      </c>
      <c r="B11" s="406" t="s">
        <v>11436</v>
      </c>
      <c r="C11" s="401" t="s">
        <v>7729</v>
      </c>
      <c r="D11" s="401" t="s">
        <v>2113</v>
      </c>
      <c r="E11" s="451" t="s">
        <v>3303</v>
      </c>
      <c r="F11" s="411" t="s">
        <v>11074</v>
      </c>
      <c r="G11" s="401" t="s">
        <v>7729</v>
      </c>
      <c r="H11" s="401" t="s">
        <v>2113</v>
      </c>
      <c r="I11" s="401"/>
    </row>
    <row r="12" spans="1:10" ht="15.75" customHeight="1">
      <c r="A12" s="411" t="str">
        <f t="shared" si="0"/>
        <v>SUMASSET</v>
      </c>
      <c r="B12" s="406" t="s">
        <v>4774</v>
      </c>
      <c r="C12" s="475" t="s">
        <v>2321</v>
      </c>
      <c r="D12" s="433" t="s">
        <v>5733</v>
      </c>
      <c r="E12" s="401"/>
      <c r="F12" s="411" t="s">
        <v>1318</v>
      </c>
      <c r="G12" s="475" t="s">
        <v>11437</v>
      </c>
      <c r="H12" s="433" t="s">
        <v>5733</v>
      </c>
      <c r="I12" s="401"/>
    </row>
    <row r="13" spans="1:10" ht="15.75" customHeight="1">
      <c r="A13" s="411" t="str">
        <f t="shared" si="0"/>
        <v>SUMLIAB</v>
      </c>
      <c r="B13" s="406" t="s">
        <v>11438</v>
      </c>
      <c r="C13" s="401" t="s">
        <v>11439</v>
      </c>
      <c r="D13" s="433" t="s">
        <v>5733</v>
      </c>
      <c r="E13" s="401"/>
      <c r="F13" s="411" t="s">
        <v>1318</v>
      </c>
      <c r="G13" s="401" t="s">
        <v>2370</v>
      </c>
      <c r="H13" s="433" t="s">
        <v>5733</v>
      </c>
      <c r="I13" s="401"/>
      <c r="J13" s="401"/>
    </row>
    <row r="14" spans="1:10" ht="15.75" customHeight="1">
      <c r="A14" s="411" t="str">
        <f t="shared" si="0"/>
        <v>NETASSETS</v>
      </c>
      <c r="B14" s="406" t="s">
        <v>4789</v>
      </c>
      <c r="C14" s="416" t="s">
        <v>11440</v>
      </c>
      <c r="D14" s="417" t="s">
        <v>5733</v>
      </c>
      <c r="E14" s="401"/>
      <c r="F14" s="411" t="s">
        <v>1318</v>
      </c>
      <c r="G14" s="416" t="s">
        <v>4790</v>
      </c>
      <c r="H14" s="417" t="s">
        <v>5733</v>
      </c>
      <c r="I14" s="401"/>
    </row>
    <row r="15" spans="1:10" ht="15.75" customHeight="1">
      <c r="A15" s="411" t="str">
        <f t="shared" si="0"/>
        <v>TOTALREVE</v>
      </c>
      <c r="B15" s="406" t="s">
        <v>11441</v>
      </c>
      <c r="C15" s="402" t="s">
        <v>11288</v>
      </c>
      <c r="D15" s="417" t="s">
        <v>5733</v>
      </c>
      <c r="E15" s="401"/>
      <c r="F15" s="411" t="s">
        <v>1318</v>
      </c>
      <c r="G15" s="402" t="s">
        <v>11442</v>
      </c>
      <c r="H15" s="417" t="s">
        <v>5733</v>
      </c>
      <c r="I15" s="401"/>
    </row>
    <row r="16" spans="1:10" ht="15.75" customHeight="1">
      <c r="A16" s="411" t="str">
        <f t="shared" si="0"/>
        <v>MANAGEEXP</v>
      </c>
      <c r="B16" s="406" t="s">
        <v>11443</v>
      </c>
      <c r="C16" s="401" t="s">
        <v>2440</v>
      </c>
      <c r="D16" s="417" t="s">
        <v>5733</v>
      </c>
      <c r="E16" s="401"/>
      <c r="F16" s="411" t="s">
        <v>1318</v>
      </c>
      <c r="G16" s="401" t="s">
        <v>2440</v>
      </c>
      <c r="H16" s="417" t="s">
        <v>5733</v>
      </c>
      <c r="I16" s="401"/>
    </row>
    <row r="17" spans="1:12" ht="15.75" customHeight="1">
      <c r="A17" s="411" t="str">
        <f t="shared" si="0"/>
        <v>RESULTPAY</v>
      </c>
      <c r="B17" s="406" t="s">
        <v>5723</v>
      </c>
      <c r="C17" s="428" t="s">
        <v>5724</v>
      </c>
      <c r="D17" s="417" t="s">
        <v>5733</v>
      </c>
      <c r="E17" s="401"/>
      <c r="F17" s="411" t="s">
        <v>1318</v>
      </c>
      <c r="G17" s="428" t="s">
        <v>5724</v>
      </c>
      <c r="H17" s="417" t="s">
        <v>5733</v>
      </c>
      <c r="I17" s="401"/>
    </row>
    <row r="18" spans="1:12" ht="15.75" customHeight="1">
      <c r="A18" s="411" t="str">
        <f t="shared" si="0"/>
        <v>OTHERREVE</v>
      </c>
      <c r="B18" s="406" t="s">
        <v>11444</v>
      </c>
      <c r="C18" s="402" t="s">
        <v>11445</v>
      </c>
      <c r="D18" s="433" t="s">
        <v>5733</v>
      </c>
      <c r="F18" s="411" t="s">
        <v>11089</v>
      </c>
      <c r="G18" s="402" t="s">
        <v>11445</v>
      </c>
      <c r="H18" s="433" t="s">
        <v>5733</v>
      </c>
    </row>
    <row r="19" spans="1:12" ht="15.75" customHeight="1">
      <c r="A19" s="411" t="str">
        <f t="shared" si="0"/>
        <v>OPERATEREVE</v>
      </c>
      <c r="B19" s="406" t="s">
        <v>11446</v>
      </c>
      <c r="C19" s="415" t="s">
        <v>11294</v>
      </c>
      <c r="D19" s="433" t="s">
        <v>5733</v>
      </c>
      <c r="F19" s="411" t="s">
        <v>1318</v>
      </c>
      <c r="G19" s="415" t="s">
        <v>3414</v>
      </c>
      <c r="H19" s="433" t="s">
        <v>5733</v>
      </c>
    </row>
    <row r="20" spans="1:12" ht="15.75" customHeight="1">
      <c r="A20" s="411" t="str">
        <f t="shared" si="0"/>
        <v>SALARYPAY</v>
      </c>
      <c r="B20" s="406" t="s">
        <v>11447</v>
      </c>
      <c r="C20" s="475" t="s">
        <v>11448</v>
      </c>
      <c r="D20" s="433" t="s">
        <v>5733</v>
      </c>
      <c r="F20" s="411" t="s">
        <v>11089</v>
      </c>
      <c r="G20" s="475" t="s">
        <v>11448</v>
      </c>
      <c r="H20" s="433" t="s">
        <v>5733</v>
      </c>
    </row>
    <row r="21" spans="1:12" ht="15.75" customHeight="1">
      <c r="A21" s="411" t="str">
        <f t="shared" si="0"/>
        <v>OUTSOURCEEXP</v>
      </c>
      <c r="B21" s="406" t="s">
        <v>11449</v>
      </c>
      <c r="C21" s="406" t="s">
        <v>11450</v>
      </c>
      <c r="D21" s="433" t="s">
        <v>5733</v>
      </c>
      <c r="F21" s="411" t="s">
        <v>1318</v>
      </c>
      <c r="G21" s="406" t="s">
        <v>11451</v>
      </c>
      <c r="H21" s="433" t="s">
        <v>5733</v>
      </c>
    </row>
    <row r="22" spans="1:12" ht="15.75" customHeight="1">
      <c r="A22" s="411" t="str">
        <f t="shared" si="0"/>
        <v>OTHEREXP</v>
      </c>
      <c r="B22" s="406" t="s">
        <v>11452</v>
      </c>
      <c r="C22" s="406" t="s">
        <v>11453</v>
      </c>
      <c r="D22" s="433" t="s">
        <v>5733</v>
      </c>
      <c r="F22" s="411" t="s">
        <v>11089</v>
      </c>
      <c r="G22" s="406" t="s">
        <v>11453</v>
      </c>
      <c r="H22" s="433" t="s">
        <v>5733</v>
      </c>
    </row>
    <row r="23" spans="1:12" ht="15.75" customHeight="1">
      <c r="A23" s="411" t="str">
        <f t="shared" si="0"/>
        <v>TOTALEXP</v>
      </c>
      <c r="B23" s="406" t="s">
        <v>11454</v>
      </c>
      <c r="C23" s="476" t="s">
        <v>11455</v>
      </c>
      <c r="D23" s="433" t="s">
        <v>5733</v>
      </c>
      <c r="F23" s="411" t="s">
        <v>11089</v>
      </c>
      <c r="G23" s="476" t="s">
        <v>11456</v>
      </c>
      <c r="H23" s="433" t="s">
        <v>5733</v>
      </c>
    </row>
    <row r="24" spans="1:12" ht="15.75" customHeight="1">
      <c r="A24" s="411" t="str">
        <f t="shared" si="0"/>
        <v>OPERATEPROFIT</v>
      </c>
      <c r="B24" s="406" t="s">
        <v>11457</v>
      </c>
      <c r="C24" s="416" t="s">
        <v>4770</v>
      </c>
      <c r="D24" s="417" t="s">
        <v>5733</v>
      </c>
      <c r="F24" s="411" t="s">
        <v>1318</v>
      </c>
      <c r="G24" s="416" t="s">
        <v>4770</v>
      </c>
      <c r="H24" s="417" t="s">
        <v>5733</v>
      </c>
    </row>
    <row r="25" spans="1:12" ht="15.75" customHeight="1">
      <c r="A25" s="411" t="str">
        <f t="shared" si="0"/>
        <v>NETPROFIT</v>
      </c>
      <c r="B25" s="406" t="s">
        <v>4777</v>
      </c>
      <c r="C25" s="416" t="s">
        <v>4778</v>
      </c>
      <c r="D25" s="417" t="s">
        <v>5733</v>
      </c>
      <c r="F25" s="411" t="s">
        <v>1318</v>
      </c>
      <c r="G25" s="416" t="s">
        <v>4778</v>
      </c>
      <c r="H25" s="417" t="s">
        <v>5733</v>
      </c>
    </row>
    <row r="26" spans="1:12" ht="15.75" customHeight="1">
      <c r="A26" s="411" t="str">
        <f t="shared" si="0"/>
        <v>ISAUDITLASTY</v>
      </c>
      <c r="B26" s="406" t="s">
        <v>11458</v>
      </c>
      <c r="C26" s="476" t="s">
        <v>11459</v>
      </c>
      <c r="D26" s="476" t="s">
        <v>11230</v>
      </c>
      <c r="F26" s="411" t="s">
        <v>1318</v>
      </c>
      <c r="G26" s="476" t="s">
        <v>11459</v>
      </c>
      <c r="H26" s="476" t="s">
        <v>2113</v>
      </c>
    </row>
    <row r="27" spans="1:12" ht="15.75" customHeight="1">
      <c r="A27" s="411" t="str">
        <f t="shared" si="0"/>
        <v>ACCOUNTINGFIRM</v>
      </c>
      <c r="B27" s="406" t="s">
        <v>11460</v>
      </c>
      <c r="C27" s="402" t="s">
        <v>11461</v>
      </c>
      <c r="D27" s="402" t="s">
        <v>2117</v>
      </c>
      <c r="F27" s="411" t="s">
        <v>1318</v>
      </c>
      <c r="G27" s="402" t="s">
        <v>11461</v>
      </c>
      <c r="H27" s="402" t="s">
        <v>2117</v>
      </c>
    </row>
    <row r="28" spans="1:12" ht="15.75" customHeight="1">
      <c r="A28" s="411" t="str">
        <f t="shared" si="0"/>
        <v>CONTACT</v>
      </c>
      <c r="B28" s="406" t="s">
        <v>8719</v>
      </c>
      <c r="C28" s="417" t="s">
        <v>8718</v>
      </c>
      <c r="D28" s="415" t="s">
        <v>11116</v>
      </c>
      <c r="F28" s="411" t="s">
        <v>11089</v>
      </c>
      <c r="G28" s="417" t="s">
        <v>11115</v>
      </c>
      <c r="H28" s="415" t="s">
        <v>1371</v>
      </c>
    </row>
    <row r="29" spans="1:12" ht="15.75" customHeight="1">
      <c r="A29" s="411" t="str">
        <f t="shared" si="0"/>
        <v>CONTACTPHONE</v>
      </c>
      <c r="B29" s="406" t="s">
        <v>11462</v>
      </c>
      <c r="C29" s="417" t="s">
        <v>11463</v>
      </c>
      <c r="D29" s="415" t="s">
        <v>2126</v>
      </c>
      <c r="F29" s="411" t="s">
        <v>11089</v>
      </c>
      <c r="G29" s="417" t="s">
        <v>11464</v>
      </c>
      <c r="H29" s="415" t="s">
        <v>11233</v>
      </c>
    </row>
    <row r="30" spans="1:12" ht="15.75" customHeight="1">
      <c r="A30" s="411" t="str">
        <f t="shared" si="0"/>
        <v>OFFICEADDR</v>
      </c>
      <c r="B30" s="406" t="s">
        <v>2002</v>
      </c>
      <c r="C30" s="417" t="s">
        <v>11465</v>
      </c>
      <c r="D30" s="428" t="s">
        <v>11466</v>
      </c>
      <c r="F30" s="411" t="s">
        <v>11089</v>
      </c>
      <c r="G30" s="417" t="s">
        <v>11465</v>
      </c>
      <c r="H30" s="428" t="s">
        <v>11467</v>
      </c>
    </row>
    <row r="31" spans="1:12" s="400" customFormat="1" ht="15.75" customHeight="1">
      <c r="A31" s="411" t="str">
        <f t="shared" si="0"/>
        <v>SRCCOMPANYCD</v>
      </c>
      <c r="B31" s="405" t="s">
        <v>11369</v>
      </c>
      <c r="C31" s="405" t="s">
        <v>6012</v>
      </c>
      <c r="D31" s="416" t="s">
        <v>11233</v>
      </c>
      <c r="E31" s="404" t="s">
        <v>3303</v>
      </c>
      <c r="F31" s="413" t="s">
        <v>11089</v>
      </c>
      <c r="G31" s="450" t="s">
        <v>3373</v>
      </c>
      <c r="H31" s="416" t="s">
        <v>11233</v>
      </c>
      <c r="I31" s="401"/>
      <c r="J31" s="452"/>
      <c r="K31" s="417"/>
      <c r="L31" s="417"/>
    </row>
    <row r="32" spans="1:12" ht="15.75" customHeight="1">
      <c r="A32" s="411" t="str">
        <f t="shared" si="0"/>
        <v>SRCID</v>
      </c>
      <c r="B32" s="432" t="s">
        <v>948</v>
      </c>
      <c r="C32" s="405" t="s">
        <v>11134</v>
      </c>
      <c r="D32" s="433" t="s">
        <v>2133</v>
      </c>
      <c r="E32" s="404"/>
      <c r="F32" s="413" t="s">
        <v>1318</v>
      </c>
      <c r="G32" s="416" t="s">
        <v>11236</v>
      </c>
      <c r="H32" s="400"/>
      <c r="I32" s="406"/>
    </row>
    <row r="33" spans="1:9" ht="15.75" customHeight="1">
      <c r="A33" s="411" t="str">
        <f t="shared" si="0"/>
        <v>SRCCD</v>
      </c>
      <c r="B33" s="432" t="s">
        <v>11136</v>
      </c>
      <c r="C33" s="405" t="s">
        <v>2182</v>
      </c>
      <c r="D33" s="433" t="s">
        <v>2121</v>
      </c>
      <c r="E33" s="404" t="s">
        <v>3303</v>
      </c>
      <c r="F33" s="413" t="s">
        <v>1318</v>
      </c>
      <c r="G33" s="434" t="s">
        <v>11371</v>
      </c>
    </row>
    <row r="34" spans="1:9" ht="15.75" customHeight="1">
      <c r="A34" s="411" t="str">
        <f t="shared" si="0"/>
        <v>UPDTDT</v>
      </c>
      <c r="B34" s="416" t="s">
        <v>11138</v>
      </c>
      <c r="C34" s="416" t="s">
        <v>3246</v>
      </c>
      <c r="D34" s="435" t="s">
        <v>2123</v>
      </c>
      <c r="E34" s="404" t="s">
        <v>3303</v>
      </c>
      <c r="F34" s="413"/>
      <c r="G34" s="416"/>
    </row>
    <row r="35" spans="1:9" ht="15.75" customHeight="1">
      <c r="A35" s="405"/>
      <c r="B35" s="405"/>
      <c r="C35" s="405"/>
      <c r="D35" s="433"/>
      <c r="E35" s="409"/>
      <c r="F35" s="411"/>
      <c r="G35" s="401"/>
      <c r="H35" s="433"/>
    </row>
    <row r="36" spans="1:9" ht="15.75" customHeight="1">
      <c r="A36" s="405"/>
      <c r="B36" s="432"/>
      <c r="C36" s="405"/>
      <c r="D36" s="433"/>
      <c r="E36" s="404"/>
      <c r="F36" s="411"/>
      <c r="G36" s="405"/>
      <c r="H36" s="405"/>
      <c r="I36" s="406"/>
    </row>
    <row r="37" spans="1:9" ht="15.75" customHeight="1">
      <c r="A37" s="436"/>
      <c r="B37" s="441"/>
      <c r="C37" s="409"/>
      <c r="D37" s="433"/>
      <c r="E37" s="404"/>
      <c r="F37" s="411"/>
      <c r="H37" s="411"/>
    </row>
    <row r="38" spans="1:9" ht="15.75" customHeight="1">
      <c r="A38" s="436" t="s">
        <v>3524</v>
      </c>
      <c r="B38" s="409"/>
      <c r="C38" s="409"/>
      <c r="D38" s="433"/>
      <c r="E38" s="404"/>
      <c r="F38" s="411"/>
      <c r="G38" s="405"/>
      <c r="H38" s="405"/>
    </row>
    <row r="39" spans="1:9" ht="15.75" customHeight="1">
      <c r="A39" s="436" t="s">
        <v>11468</v>
      </c>
      <c r="B39" s="453"/>
      <c r="C39" s="454"/>
      <c r="D39" s="477"/>
    </row>
    <row r="40" spans="1:9" ht="15.75" customHeight="1">
      <c r="B40" s="402"/>
      <c r="C40" s="402"/>
    </row>
    <row r="41" spans="1:9" ht="15.75" customHeight="1">
      <c r="B41" s="443"/>
      <c r="C41" s="402"/>
    </row>
    <row r="42" spans="1:9" ht="15.75" customHeight="1">
      <c r="B42" s="443"/>
      <c r="C42" s="401"/>
      <c r="D42" s="478"/>
    </row>
    <row r="43" spans="1:9" ht="15.75" customHeight="1">
      <c r="B43" s="443"/>
    </row>
    <row r="44" spans="1:9" ht="15.75" customHeight="1">
      <c r="A44" s="436"/>
      <c r="B44" s="443"/>
      <c r="C44" s="409"/>
      <c r="G44" s="479"/>
    </row>
    <row r="45" spans="1:9" ht="15.75" customHeight="1">
      <c r="A45" s="436"/>
      <c r="B45" s="443"/>
      <c r="C45" s="409"/>
    </row>
    <row r="46" spans="1:9" ht="15.75" customHeight="1">
      <c r="A46" s="403"/>
      <c r="B46" s="443"/>
      <c r="C46" s="454"/>
    </row>
    <row r="47" spans="1:9" ht="15.75" customHeight="1">
      <c r="B47" s="443"/>
    </row>
    <row r="48" spans="1:9" ht="15.75" customHeight="1">
      <c r="B48" s="443"/>
    </row>
    <row r="49" spans="2:3" ht="15.75" customHeight="1">
      <c r="B49" s="443"/>
    </row>
    <row r="50" spans="2:3" ht="15.75" customHeight="1">
      <c r="B50" s="443"/>
    </row>
    <row r="51" spans="2:3" ht="15.75" customHeight="1">
      <c r="B51" s="443"/>
    </row>
    <row r="52" spans="2:3" ht="15.75" customHeight="1">
      <c r="B52" s="443"/>
    </row>
    <row r="53" spans="2:3" ht="15.75" customHeight="1">
      <c r="B53" s="443"/>
    </row>
    <row r="54" spans="2:3" ht="15.75" customHeight="1">
      <c r="B54" s="443"/>
    </row>
    <row r="55" spans="2:3" ht="15.75" customHeight="1">
      <c r="B55" s="443"/>
      <c r="C55" s="402"/>
    </row>
    <row r="56" spans="2:3" ht="15.75" customHeight="1">
      <c r="B56" s="443"/>
      <c r="C56" s="402"/>
    </row>
    <row r="57" spans="2:3" ht="15.75" customHeight="1">
      <c r="B57" s="443"/>
      <c r="C57" s="402"/>
    </row>
    <row r="58" spans="2:3" ht="15.75" customHeight="1">
      <c r="B58" s="443"/>
      <c r="C58" s="402"/>
    </row>
    <row r="59" spans="2:3" ht="15.75" customHeight="1">
      <c r="B59" s="443"/>
      <c r="C59" s="402"/>
    </row>
    <row r="60" spans="2:3" ht="15.75" customHeight="1">
      <c r="C60" s="402"/>
    </row>
    <row r="61" spans="2:3" ht="15.75" customHeight="1">
      <c r="C61" s="402"/>
    </row>
    <row r="62" spans="2:3" ht="15.75" customHeight="1">
      <c r="C62" s="402"/>
    </row>
    <row r="63" spans="2:3" ht="15.75" customHeight="1">
      <c r="C63" s="402"/>
    </row>
    <row r="64" spans="2:3" ht="15.75" customHeight="1">
      <c r="C64" s="402"/>
    </row>
    <row r="65" spans="3:3" ht="15.75" customHeight="1">
      <c r="C65" s="402"/>
    </row>
    <row r="66" spans="3:3" ht="15.75" customHeight="1">
      <c r="C66" s="402"/>
    </row>
    <row r="67" spans="3:3" ht="15.75" customHeight="1">
      <c r="C67" s="402"/>
    </row>
    <row r="70" spans="3:3" ht="15.75" customHeight="1">
      <c r="C70" s="402"/>
    </row>
    <row r="71" spans="3:3" ht="15.75" customHeight="1">
      <c r="C71" s="402"/>
    </row>
    <row r="72" spans="3:3" ht="15.75" customHeight="1">
      <c r="C72" s="402"/>
    </row>
    <row r="73" spans="3:3" ht="15.75" customHeight="1">
      <c r="C73" s="402"/>
    </row>
    <row r="74" spans="3:3" ht="15.75" customHeight="1">
      <c r="C74" s="402"/>
    </row>
    <row r="75" spans="3:3" ht="15.75" customHeight="1">
      <c r="C75" s="402"/>
    </row>
    <row r="76" spans="3:3" ht="15.75" customHeight="1">
      <c r="C76" s="402"/>
    </row>
    <row r="77" spans="3:3" ht="15.75" customHeight="1">
      <c r="C77" s="402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topLeftCell="A4" workbookViewId="0">
      <selection activeCell="C6" sqref="C6"/>
    </sheetView>
  </sheetViews>
  <sheetFormatPr defaultColWidth="24.75" defaultRowHeight="19.5" customHeight="1"/>
  <cols>
    <col min="1" max="2" width="24.75" style="400"/>
    <col min="3" max="3" width="30.25" style="400" bestFit="1" customWidth="1"/>
    <col min="4" max="4" width="24.75" style="400"/>
    <col min="5" max="5" width="8.75" style="400" customWidth="1"/>
    <col min="6" max="6" width="2.08203125" style="400" customWidth="1"/>
    <col min="7" max="16384" width="24.75" style="400"/>
  </cols>
  <sheetData>
    <row r="1" spans="1:12" ht="19.5" customHeight="1">
      <c r="A1" s="410" t="s">
        <v>11063</v>
      </c>
      <c r="B1" s="178" t="s">
        <v>4861</v>
      </c>
      <c r="C1" s="432"/>
      <c r="D1" s="432"/>
      <c r="E1" s="432"/>
      <c r="F1" s="432"/>
      <c r="G1" s="432"/>
      <c r="H1" s="432"/>
      <c r="I1" s="405"/>
    </row>
    <row r="2" spans="1:12" ht="19.5" customHeight="1">
      <c r="A2" s="432"/>
      <c r="B2" s="404" t="s">
        <v>11056</v>
      </c>
      <c r="C2" s="405" t="s">
        <v>11469</v>
      </c>
      <c r="D2" s="432"/>
      <c r="E2" s="432"/>
      <c r="F2" s="405"/>
      <c r="G2" s="405"/>
      <c r="H2" s="405"/>
      <c r="I2" s="405"/>
    </row>
    <row r="3" spans="1:12" ht="19.5" customHeight="1">
      <c r="A3" s="442" t="s">
        <v>11243</v>
      </c>
      <c r="B3" s="432"/>
      <c r="C3" s="432"/>
      <c r="D3" s="432"/>
      <c r="E3" s="432"/>
      <c r="F3" s="405"/>
      <c r="G3" s="405"/>
      <c r="H3" s="405"/>
      <c r="I3" s="405"/>
    </row>
    <row r="4" spans="1:12" ht="19.5" customHeight="1">
      <c r="A4" s="432"/>
      <c r="B4" s="404" t="s">
        <v>11056</v>
      </c>
      <c r="C4" s="405" t="s">
        <v>11534</v>
      </c>
      <c r="D4" s="432"/>
      <c r="E4" s="432"/>
      <c r="F4" s="405"/>
      <c r="G4" s="405"/>
      <c r="H4" s="405"/>
      <c r="I4" s="405"/>
    </row>
    <row r="5" spans="1:12" ht="19.5" customHeight="1">
      <c r="A5" s="410" t="s">
        <v>11143</v>
      </c>
      <c r="B5" s="405"/>
      <c r="C5" s="405"/>
      <c r="D5" s="432"/>
      <c r="E5" s="432"/>
      <c r="F5" s="405"/>
      <c r="G5" s="405"/>
      <c r="H5" s="405"/>
      <c r="I5" s="405"/>
    </row>
    <row r="6" spans="1:12" ht="19.5" customHeight="1">
      <c r="A6" s="432"/>
      <c r="B6" s="404" t="s">
        <v>11056</v>
      </c>
      <c r="C6" s="405" t="s">
        <v>11470</v>
      </c>
      <c r="D6" s="432"/>
      <c r="E6" s="432"/>
      <c r="F6" s="405"/>
      <c r="G6" s="405"/>
      <c r="H6" s="405"/>
      <c r="I6" s="405"/>
    </row>
    <row r="7" spans="1:12" ht="19.5" customHeight="1">
      <c r="A7" s="432"/>
      <c r="B7" s="432"/>
      <c r="C7" s="432"/>
      <c r="D7" s="432"/>
      <c r="E7" s="432"/>
      <c r="F7" s="432"/>
      <c r="G7" s="432"/>
      <c r="H7" s="432"/>
      <c r="I7" s="405"/>
    </row>
    <row r="8" spans="1:12" ht="19.5" customHeight="1">
      <c r="A8" s="409"/>
      <c r="B8" s="407" t="s">
        <v>11146</v>
      </c>
      <c r="C8" s="410" t="s">
        <v>11068</v>
      </c>
      <c r="D8" s="407" t="s">
        <v>11147</v>
      </c>
      <c r="E8" s="407"/>
      <c r="F8" s="407"/>
      <c r="G8" s="408" t="s">
        <v>11069</v>
      </c>
      <c r="H8" s="408" t="s">
        <v>11168</v>
      </c>
      <c r="I8" s="407" t="s">
        <v>11169</v>
      </c>
    </row>
    <row r="9" spans="1:12" ht="19.5" customHeight="1">
      <c r="A9" s="411" t="str">
        <f>SUBSTITUTE(C9,"_","" )</f>
        <v>PFCOMPYADMINPENALTYAMACSID</v>
      </c>
      <c r="B9" s="443" t="s">
        <v>7128</v>
      </c>
      <c r="C9" s="444" t="s">
        <v>11471</v>
      </c>
      <c r="D9" s="416" t="s">
        <v>11110</v>
      </c>
      <c r="E9" s="404" t="s">
        <v>3303</v>
      </c>
      <c r="F9" s="413" t="s">
        <v>11074</v>
      </c>
      <c r="G9" s="444"/>
      <c r="H9" s="457"/>
      <c r="I9" s="458" t="s">
        <v>11322</v>
      </c>
    </row>
    <row r="10" spans="1:12" ht="19.5" customHeight="1">
      <c r="A10" s="411" t="str">
        <f t="shared" ref="A10:A18" si="0">SUBSTITUTE(C10,"_","" )</f>
        <v>COMPANYID</v>
      </c>
      <c r="B10" s="443" t="s">
        <v>11472</v>
      </c>
      <c r="C10" s="405" t="s">
        <v>11386</v>
      </c>
      <c r="D10" s="416" t="s">
        <v>2111</v>
      </c>
      <c r="E10" s="404" t="s">
        <v>11154</v>
      </c>
      <c r="F10" s="413" t="s">
        <v>11074</v>
      </c>
      <c r="G10" s="420" t="s">
        <v>11072</v>
      </c>
      <c r="H10" s="421" t="s">
        <v>11188</v>
      </c>
      <c r="I10" s="449" t="s">
        <v>11248</v>
      </c>
    </row>
    <row r="11" spans="1:12" ht="19.5" customHeight="1">
      <c r="A11" s="411" t="str">
        <f t="shared" si="0"/>
        <v>ILLEGALTYPELATEST3Y</v>
      </c>
      <c r="B11" s="443" t="s">
        <v>11473</v>
      </c>
      <c r="C11" s="401" t="s">
        <v>11474</v>
      </c>
      <c r="D11" s="415" t="s">
        <v>11079</v>
      </c>
      <c r="E11" s="433"/>
      <c r="F11" s="413" t="s">
        <v>11074</v>
      </c>
      <c r="G11" s="401" t="s">
        <v>11475</v>
      </c>
      <c r="H11" s="415" t="s">
        <v>11079</v>
      </c>
      <c r="I11" s="433"/>
    </row>
    <row r="12" spans="1:12" ht="19.5" customHeight="1">
      <c r="A12" s="411" t="str">
        <f t="shared" si="0"/>
        <v>ILLEGALTYPE</v>
      </c>
      <c r="B12" s="443" t="s">
        <v>11476</v>
      </c>
      <c r="C12" s="401" t="s">
        <v>11477</v>
      </c>
      <c r="D12" s="415" t="s">
        <v>11079</v>
      </c>
      <c r="F12" s="413" t="s">
        <v>11074</v>
      </c>
      <c r="G12" s="401" t="s">
        <v>11477</v>
      </c>
      <c r="H12" s="415" t="s">
        <v>11079</v>
      </c>
    </row>
    <row r="13" spans="1:12" ht="19.5" customHeight="1">
      <c r="A13" s="411" t="str">
        <f t="shared" si="0"/>
        <v>DECISIONDT</v>
      </c>
      <c r="B13" s="443" t="s">
        <v>11021</v>
      </c>
      <c r="C13" s="402" t="s">
        <v>11478</v>
      </c>
      <c r="D13" s="401" t="s">
        <v>11479</v>
      </c>
      <c r="E13" s="404"/>
      <c r="F13" s="413" t="s">
        <v>11089</v>
      </c>
      <c r="G13" s="402" t="s">
        <v>11478</v>
      </c>
      <c r="H13" s="415" t="s">
        <v>11480</v>
      </c>
      <c r="I13" s="404"/>
    </row>
    <row r="14" spans="1:12" ht="19.5" customHeight="1">
      <c r="A14" s="411" t="str">
        <f t="shared" si="0"/>
        <v>ADMINPENALTY</v>
      </c>
      <c r="B14" s="443" t="s">
        <v>11481</v>
      </c>
      <c r="C14" s="402" t="s">
        <v>11482</v>
      </c>
      <c r="D14" s="480" t="s">
        <v>11483</v>
      </c>
      <c r="E14" s="409"/>
      <c r="F14" s="413" t="s">
        <v>11089</v>
      </c>
      <c r="G14" s="402" t="s">
        <v>11482</v>
      </c>
      <c r="H14" s="415" t="s">
        <v>11484</v>
      </c>
      <c r="I14" s="409"/>
    </row>
    <row r="15" spans="1:12" ht="19.5" customHeight="1">
      <c r="A15" s="411" t="str">
        <f t="shared" si="0"/>
        <v>SRCCOMPANYCD</v>
      </c>
      <c r="B15" s="405" t="s">
        <v>11426</v>
      </c>
      <c r="C15" s="405" t="s">
        <v>11301</v>
      </c>
      <c r="D15" s="416" t="s">
        <v>11188</v>
      </c>
      <c r="E15" s="404" t="s">
        <v>3303</v>
      </c>
      <c r="F15" s="413" t="s">
        <v>11074</v>
      </c>
      <c r="G15" s="450" t="s">
        <v>11072</v>
      </c>
      <c r="H15" s="450" t="s">
        <v>11188</v>
      </c>
      <c r="I15" s="401"/>
      <c r="J15" s="452"/>
      <c r="K15" s="417"/>
      <c r="L15" s="417"/>
    </row>
    <row r="16" spans="1:12" ht="19.5" customHeight="1">
      <c r="A16" s="411" t="str">
        <f t="shared" si="0"/>
        <v>SRCID</v>
      </c>
      <c r="B16" s="432" t="s">
        <v>11133</v>
      </c>
      <c r="C16" s="405" t="s">
        <v>11134</v>
      </c>
      <c r="D16" s="433" t="s">
        <v>2133</v>
      </c>
      <c r="E16" s="404"/>
      <c r="F16" s="413" t="s">
        <v>11089</v>
      </c>
      <c r="G16" s="416" t="s">
        <v>11135</v>
      </c>
    </row>
    <row r="17" spans="1:9" ht="19.5" customHeight="1">
      <c r="A17" s="411" t="str">
        <f t="shared" si="0"/>
        <v>SRCCD</v>
      </c>
      <c r="B17" s="432" t="s">
        <v>11237</v>
      </c>
      <c r="C17" s="405" t="s">
        <v>11238</v>
      </c>
      <c r="D17" s="433" t="s">
        <v>2121</v>
      </c>
      <c r="E17" s="404" t="s">
        <v>3303</v>
      </c>
      <c r="F17" s="413" t="s">
        <v>11089</v>
      </c>
      <c r="G17" s="434" t="s">
        <v>11304</v>
      </c>
      <c r="H17" s="409"/>
      <c r="I17" s="409"/>
    </row>
    <row r="18" spans="1:9" ht="19.5" customHeight="1">
      <c r="A18" s="411" t="str">
        <f t="shared" si="0"/>
        <v>UPDTDT</v>
      </c>
      <c r="B18" s="416" t="s">
        <v>11305</v>
      </c>
      <c r="C18" s="416" t="s">
        <v>11239</v>
      </c>
      <c r="D18" s="435" t="s">
        <v>11307</v>
      </c>
      <c r="E18" s="404" t="s">
        <v>3303</v>
      </c>
      <c r="F18" s="413"/>
      <c r="G18" s="416"/>
      <c r="H18" s="409"/>
      <c r="I18" s="409"/>
    </row>
    <row r="19" spans="1:9" ht="19.5" customHeight="1">
      <c r="A19" s="409"/>
      <c r="B19" s="423"/>
      <c r="C19" s="443"/>
      <c r="D19" s="409"/>
      <c r="E19" s="409"/>
      <c r="F19" s="409"/>
      <c r="G19" s="409"/>
      <c r="H19" s="409"/>
      <c r="I19" s="409"/>
    </row>
    <row r="20" spans="1:9" ht="19.5" customHeight="1">
      <c r="A20" s="409"/>
      <c r="B20" s="443"/>
      <c r="C20" s="443"/>
      <c r="D20" s="409"/>
      <c r="E20" s="409"/>
      <c r="F20" s="409"/>
      <c r="G20" s="409"/>
      <c r="H20" s="409"/>
      <c r="I20" s="409"/>
    </row>
    <row r="21" spans="1:9" ht="19.5" customHeight="1">
      <c r="A21" s="436" t="s">
        <v>11240</v>
      </c>
      <c r="B21" s="443"/>
      <c r="C21" s="443"/>
      <c r="D21" s="409"/>
      <c r="E21" s="409"/>
      <c r="F21" s="409"/>
      <c r="G21" s="409"/>
      <c r="H21" s="409"/>
      <c r="I21" s="409"/>
    </row>
    <row r="22" spans="1:9" ht="19.5" customHeight="1">
      <c r="A22" s="436" t="s">
        <v>11485</v>
      </c>
      <c r="B22" s="443"/>
      <c r="C22" s="443"/>
      <c r="D22" s="409"/>
      <c r="E22" s="409"/>
      <c r="F22" s="409"/>
      <c r="G22" s="409"/>
      <c r="H22" s="409"/>
      <c r="I22" s="409"/>
    </row>
    <row r="23" spans="1:9" ht="19.5" customHeight="1">
      <c r="A23" s="409"/>
      <c r="B23" s="443"/>
      <c r="C23" s="443"/>
      <c r="D23" s="409"/>
      <c r="E23" s="409"/>
      <c r="F23" s="409"/>
      <c r="G23" s="409"/>
      <c r="H23" s="409"/>
      <c r="I23" s="409"/>
    </row>
    <row r="24" spans="1:9" ht="19.5" customHeight="1">
      <c r="A24" s="409"/>
      <c r="B24" s="443"/>
      <c r="C24" s="443"/>
      <c r="D24" s="409"/>
      <c r="E24" s="409"/>
      <c r="F24" s="409"/>
      <c r="G24" s="409"/>
      <c r="H24" s="409"/>
      <c r="I24" s="409"/>
    </row>
    <row r="25" spans="1:9" ht="19.5" customHeight="1">
      <c r="A25" s="409"/>
      <c r="B25" s="443"/>
      <c r="C25" s="443"/>
      <c r="D25" s="409"/>
      <c r="E25" s="409"/>
      <c r="F25" s="409"/>
      <c r="G25" s="409"/>
      <c r="H25" s="409"/>
      <c r="I25" s="409"/>
    </row>
    <row r="26" spans="1:9" ht="19.5" customHeight="1">
      <c r="A26" s="409"/>
      <c r="B26" s="443"/>
      <c r="C26" s="443"/>
      <c r="D26" s="409"/>
      <c r="E26" s="409"/>
      <c r="F26" s="409"/>
      <c r="G26" s="409"/>
      <c r="H26" s="409"/>
      <c r="I26" s="409"/>
    </row>
    <row r="27" spans="1:9" ht="19.5" customHeight="1">
      <c r="A27" s="409"/>
      <c r="B27" s="443"/>
      <c r="C27" s="443"/>
      <c r="D27" s="409"/>
      <c r="E27" s="409"/>
      <c r="F27" s="409"/>
      <c r="G27" s="409"/>
      <c r="H27" s="409"/>
      <c r="I27" s="409"/>
    </row>
    <row r="28" spans="1:9" ht="19.5" customHeight="1">
      <c r="A28" s="409"/>
      <c r="B28" s="443"/>
      <c r="C28" s="443"/>
      <c r="D28" s="409"/>
      <c r="E28" s="409"/>
      <c r="F28" s="409"/>
      <c r="G28" s="409"/>
      <c r="H28" s="409"/>
      <c r="I28" s="409"/>
    </row>
    <row r="29" spans="1:9" ht="19.5" customHeight="1">
      <c r="A29" s="409"/>
      <c r="B29" s="423"/>
      <c r="C29" s="443"/>
      <c r="D29" s="409"/>
      <c r="E29" s="409"/>
      <c r="F29" s="409"/>
      <c r="G29" s="409"/>
      <c r="H29" s="409"/>
      <c r="I29" s="409"/>
    </row>
    <row r="30" spans="1:9" ht="19.5" customHeight="1">
      <c r="A30" s="409"/>
      <c r="B30" s="423"/>
      <c r="C30" s="423"/>
      <c r="D30" s="409"/>
      <c r="E30" s="409"/>
      <c r="F30" s="409"/>
      <c r="G30" s="409"/>
      <c r="H30" s="409"/>
      <c r="I30" s="409"/>
    </row>
    <row r="31" spans="1:9" ht="19.5" customHeight="1">
      <c r="A31" s="409"/>
      <c r="B31" s="423"/>
      <c r="D31" s="480"/>
      <c r="E31" s="481"/>
      <c r="F31" s="409"/>
      <c r="G31" s="409"/>
      <c r="H31" s="409"/>
      <c r="I31" s="409"/>
    </row>
    <row r="32" spans="1:9" ht="19.5" customHeight="1">
      <c r="A32" s="409"/>
      <c r="B32" s="409"/>
      <c r="C32" s="479"/>
      <c r="D32" s="480"/>
      <c r="E32" s="480"/>
      <c r="F32" s="409"/>
      <c r="G32" s="409"/>
      <c r="H32" s="409"/>
      <c r="I32" s="409"/>
    </row>
    <row r="33" spans="1:9" ht="19.5" customHeight="1">
      <c r="A33" s="409"/>
      <c r="B33" s="409"/>
      <c r="C33" s="401"/>
      <c r="D33" s="415"/>
      <c r="E33" s="480"/>
      <c r="F33" s="409"/>
      <c r="G33" s="409"/>
      <c r="H33" s="409"/>
      <c r="I33" s="409"/>
    </row>
    <row r="34" spans="1:9" ht="19.5" customHeight="1">
      <c r="A34" s="409"/>
      <c r="B34" s="409"/>
      <c r="C34" s="402"/>
      <c r="D34" s="401"/>
      <c r="E34" s="401"/>
      <c r="F34" s="409"/>
      <c r="G34" s="409"/>
      <c r="H34" s="409"/>
      <c r="I34" s="409"/>
    </row>
    <row r="35" spans="1:9" ht="19.5" customHeight="1">
      <c r="C35" s="401"/>
      <c r="D35" s="415"/>
      <c r="E35" s="401"/>
    </row>
    <row r="36" spans="1:9" ht="19.5" customHeight="1">
      <c r="C36" s="401"/>
      <c r="D36" s="415"/>
      <c r="E36" s="401"/>
    </row>
    <row r="37" spans="1:9" ht="19.5" customHeight="1">
      <c r="C37" s="401"/>
      <c r="D37" s="415"/>
      <c r="E37" s="401"/>
    </row>
    <row r="38" spans="1:9" ht="19.5" customHeight="1">
      <c r="C38" s="416"/>
      <c r="D38" s="416"/>
      <c r="E38" s="404"/>
    </row>
    <row r="39" spans="1:9" ht="19.5" customHeight="1">
      <c r="C39" s="405"/>
      <c r="D39" s="433"/>
      <c r="E39" s="409"/>
    </row>
    <row r="40" spans="1:9" ht="19.5" customHeight="1">
      <c r="C40" s="405"/>
      <c r="D40" s="433"/>
      <c r="E40" s="404"/>
    </row>
    <row r="41" spans="1:9" ht="19.5" customHeight="1">
      <c r="C41" s="405"/>
      <c r="D41" s="433"/>
      <c r="E41" s="404"/>
    </row>
    <row r="42" spans="1:9" ht="19.5" customHeight="1">
      <c r="C42" s="416"/>
      <c r="D42" s="433"/>
      <c r="E42" s="404"/>
    </row>
  </sheetData>
  <phoneticPr fontId="2" type="noConversion"/>
  <hyperlinks>
    <hyperlink ref="B1" location="目录!A1" display="返回目录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8"/>
  <sheetViews>
    <sheetView workbookViewId="0">
      <selection activeCell="E44" sqref="E44"/>
    </sheetView>
  </sheetViews>
  <sheetFormatPr defaultColWidth="9" defaultRowHeight="11.5"/>
  <cols>
    <col min="1" max="16384" width="9" style="148"/>
  </cols>
  <sheetData>
    <row r="2" spans="1:1">
      <c r="A2" s="148">
        <f>--133484</f>
        <v>133484</v>
      </c>
    </row>
    <row r="3" spans="1:1">
      <c r="A3" s="148" t="s">
        <v>3927</v>
      </c>
    </row>
    <row r="4" spans="1:1">
      <c r="A4" s="148" t="s">
        <v>3928</v>
      </c>
    </row>
    <row r="5" spans="1:1">
      <c r="A5" s="148" t="s">
        <v>3929</v>
      </c>
    </row>
    <row r="6" spans="1:1">
      <c r="A6" s="148" t="s">
        <v>3930</v>
      </c>
    </row>
    <row r="7" spans="1:1">
      <c r="A7" s="148" t="s">
        <v>3931</v>
      </c>
    </row>
    <row r="8" spans="1:1">
      <c r="A8" s="148" t="s">
        <v>3932</v>
      </c>
    </row>
    <row r="9" spans="1:1">
      <c r="A9" s="148" t="s">
        <v>3933</v>
      </c>
    </row>
    <row r="10" spans="1:1">
      <c r="A10" s="148" t="s">
        <v>3929</v>
      </c>
    </row>
    <row r="11" spans="1:1">
      <c r="A11" s="148" t="s">
        <v>3934</v>
      </c>
    </row>
    <row r="12" spans="1:1">
      <c r="A12" s="148" t="s">
        <v>3935</v>
      </c>
    </row>
    <row r="13" spans="1:1">
      <c r="A13" s="148" t="s">
        <v>3936</v>
      </c>
    </row>
    <row r="14" spans="1:1">
      <c r="A14" s="148" t="s">
        <v>3937</v>
      </c>
    </row>
    <row r="15" spans="1:1">
      <c r="A15" s="148" t="s">
        <v>3938</v>
      </c>
    </row>
    <row r="16" spans="1:1">
      <c r="A16" s="148" t="s">
        <v>3933</v>
      </c>
    </row>
    <row r="17" spans="1:1">
      <c r="A17" s="148" t="s">
        <v>3929</v>
      </c>
    </row>
    <row r="18" spans="1:1">
      <c r="A18" s="148" t="s">
        <v>3939</v>
      </c>
    </row>
    <row r="19" spans="1:1">
      <c r="A19" s="148" t="s">
        <v>3940</v>
      </c>
    </row>
    <row r="20" spans="1:1">
      <c r="A20" s="148" t="s">
        <v>3941</v>
      </c>
    </row>
    <row r="21" spans="1:1">
      <c r="A21" s="148" t="s">
        <v>3942</v>
      </c>
    </row>
    <row r="22" spans="1:1">
      <c r="A22" s="148" t="s">
        <v>3943</v>
      </c>
    </row>
    <row r="23" spans="1:1">
      <c r="A23" s="148" t="s">
        <v>3944</v>
      </c>
    </row>
    <row r="27" spans="1:1">
      <c r="A27" s="148" t="s">
        <v>3945</v>
      </c>
    </row>
    <row r="28" spans="1:1">
      <c r="A28" s="148" t="s">
        <v>3928</v>
      </c>
    </row>
    <row r="29" spans="1:1">
      <c r="A29" s="148" t="s">
        <v>3929</v>
      </c>
    </row>
    <row r="30" spans="1:1">
      <c r="A30" s="148" t="s">
        <v>3930</v>
      </c>
    </row>
    <row r="31" spans="1:1">
      <c r="A31" s="148" t="s">
        <v>3931</v>
      </c>
    </row>
    <row r="32" spans="1:1">
      <c r="A32" s="148" t="s">
        <v>3932</v>
      </c>
    </row>
    <row r="33" spans="1:1">
      <c r="A33" s="148" t="s">
        <v>3946</v>
      </c>
    </row>
    <row r="34" spans="1:1">
      <c r="A34" s="148" t="s">
        <v>3929</v>
      </c>
    </row>
    <row r="35" spans="1:1">
      <c r="A35" s="148" t="s">
        <v>3934</v>
      </c>
    </row>
    <row r="36" spans="1:1">
      <c r="A36" s="148" t="s">
        <v>3935</v>
      </c>
    </row>
    <row r="37" spans="1:1">
      <c r="A37" s="148" t="s">
        <v>3936</v>
      </c>
    </row>
    <row r="38" spans="1:1">
      <c r="A38" s="148" t="s">
        <v>3937</v>
      </c>
    </row>
    <row r="39" spans="1:1">
      <c r="A39" s="148" t="s">
        <v>3938</v>
      </c>
    </row>
    <row r="40" spans="1:1">
      <c r="A40" s="148" t="s">
        <v>3946</v>
      </c>
    </row>
    <row r="41" spans="1:1">
      <c r="A41" s="148" t="s">
        <v>3929</v>
      </c>
    </row>
    <row r="42" spans="1:1">
      <c r="A42" s="148" t="s">
        <v>3939</v>
      </c>
    </row>
    <row r="43" spans="1:1">
      <c r="A43" s="148" t="s">
        <v>3940</v>
      </c>
    </row>
    <row r="44" spans="1:1">
      <c r="A44" s="148" t="s">
        <v>3941</v>
      </c>
    </row>
    <row r="45" spans="1:1">
      <c r="A45" s="148" t="s">
        <v>3942</v>
      </c>
    </row>
    <row r="46" spans="1:1">
      <c r="A46" s="148" t="s">
        <v>3943</v>
      </c>
    </row>
    <row r="47" spans="1:1">
      <c r="A47" s="148" t="s">
        <v>3944</v>
      </c>
    </row>
    <row r="48" spans="1:1">
      <c r="A48" s="148" t="s">
        <v>3947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174</vt:i4>
      </vt:variant>
    </vt:vector>
  </HeadingPairs>
  <TitlesOfParts>
    <vt:vector size="174" baseType="lpstr">
      <vt:lpstr>目录</vt:lpstr>
      <vt:lpstr>ETL loading Design</vt:lpstr>
      <vt:lpstr>ETL表</vt:lpstr>
      <vt:lpstr>代码表</vt:lpstr>
      <vt:lpstr>QC framework表</vt:lpstr>
      <vt:lpstr>删除数据识别</vt:lpstr>
      <vt:lpstr>元数据</vt:lpstr>
      <vt:lpstr>企业基本信息表</vt:lpstr>
      <vt:lpstr>东财企业基本信息表</vt:lpstr>
      <vt:lpstr>资产负债表</vt:lpstr>
      <vt:lpstr>利润表</vt:lpstr>
      <vt:lpstr>现金流量表</vt:lpstr>
      <vt:lpstr>银行补充财务数据和指标</vt:lpstr>
      <vt:lpstr>证券公司风险控制指标</vt:lpstr>
      <vt:lpstr>保险公司监管指标</vt:lpstr>
      <vt:lpstr>财务审计报告</vt:lpstr>
      <vt:lpstr>股本结构表</vt:lpstr>
      <vt:lpstr>企业股东名单</vt:lpstr>
      <vt:lpstr>企业股东人数</vt:lpstr>
      <vt:lpstr>企业雇员情况</vt:lpstr>
      <vt:lpstr>企业董事高管人员</vt:lpstr>
      <vt:lpstr>高管持股与薪酬情况</vt:lpstr>
      <vt:lpstr>违规情况</vt:lpstr>
      <vt:lpstr>抵押情况表</vt:lpstr>
      <vt:lpstr>开庭公告</vt:lpstr>
      <vt:lpstr>裁判文书</vt:lpstr>
      <vt:lpstr>被执行人</vt:lpstr>
      <vt:lpstr>失信被执行</vt:lpstr>
      <vt:lpstr>企业信用评级</vt:lpstr>
      <vt:lpstr>行业表</vt:lpstr>
      <vt:lpstr>企业行业映射表</vt:lpstr>
      <vt:lpstr>经营指标表</vt:lpstr>
      <vt:lpstr>经营指标档位表</vt:lpstr>
      <vt:lpstr>财务指标表</vt:lpstr>
      <vt:lpstr>敞口经营指标映射表</vt:lpstr>
      <vt:lpstr>敞口财务指标映射表</vt:lpstr>
      <vt:lpstr>指标表</vt:lpstr>
      <vt:lpstr>敞口指标档位表</vt:lpstr>
      <vt:lpstr>敞口指标映射表</vt:lpstr>
      <vt:lpstr>企业经营指标值表</vt:lpstr>
      <vt:lpstr>企业财务指标值表</vt:lpstr>
      <vt:lpstr>地方政府指标值表</vt:lpstr>
      <vt:lpstr>字段表</vt:lpstr>
      <vt:lpstr>指标字段映射表</vt:lpstr>
      <vt:lpstr>企业字段值表</vt:lpstr>
      <vt:lpstr>企业地区表</vt:lpstr>
      <vt:lpstr>企业经营数据名称表</vt:lpstr>
      <vt:lpstr>企业经营数据表</vt:lpstr>
      <vt:lpstr>企业概况变动</vt:lpstr>
      <vt:lpstr>企业资格情况</vt:lpstr>
      <vt:lpstr>企业关联方</vt:lpstr>
      <vt:lpstr>企业关联交易</vt:lpstr>
      <vt:lpstr>公司参控股公司情况表</vt:lpstr>
      <vt:lpstr>子公司基本信息表</vt:lpstr>
      <vt:lpstr>公司授信额度表</vt:lpstr>
      <vt:lpstr>企业经营情况简介</vt:lpstr>
      <vt:lpstr>股东持股冻结情况</vt:lpstr>
      <vt:lpstr>担保</vt:lpstr>
      <vt:lpstr>企业公告映射表</vt:lpstr>
      <vt:lpstr>证券公告映射表</vt:lpstr>
      <vt:lpstr>公告基础信息表</vt:lpstr>
      <vt:lpstr>公告栏目表</vt:lpstr>
      <vt:lpstr>公告预警表</vt:lpstr>
      <vt:lpstr>贷款五级分类</vt:lpstr>
      <vt:lpstr>十大贷款客户</vt:lpstr>
      <vt:lpstr>前五名供应商</vt:lpstr>
      <vt:lpstr>前五名客户</vt:lpstr>
      <vt:lpstr>应收、预付账款前五名</vt:lpstr>
      <vt:lpstr>应付、预收账款前五名</vt:lpstr>
      <vt:lpstr>财务费用</vt:lpstr>
      <vt:lpstr>证券源表</vt:lpstr>
      <vt:lpstr>证券表</vt:lpstr>
      <vt:lpstr>企业证券映射表</vt:lpstr>
      <vt:lpstr>债券基本信息源表</vt:lpstr>
      <vt:lpstr>债券基本信息表</vt:lpstr>
      <vt:lpstr>债券代码映射表</vt:lpstr>
      <vt:lpstr>债券抵质押品表</vt:lpstr>
      <vt:lpstr>债券当事人</vt:lpstr>
      <vt:lpstr>债券担保人</vt:lpstr>
      <vt:lpstr>债券信用级别变动表</vt:lpstr>
      <vt:lpstr>债券存量变动表</vt:lpstr>
      <vt:lpstr>资产支持证券</vt:lpstr>
      <vt:lpstr>债券发行总表</vt:lpstr>
      <vt:lpstr>债券现金流（预期）</vt:lpstr>
      <vt:lpstr>债券主要条款表</vt:lpstr>
      <vt:lpstr>债券日行情</vt:lpstr>
      <vt:lpstr>债券日行情分析指标</vt:lpstr>
      <vt:lpstr>债券质押式回购标准券折算率</vt:lpstr>
      <vt:lpstr>私募基金基本信息表</vt:lpstr>
      <vt:lpstr>私募基金净值表</vt:lpstr>
      <vt:lpstr>私募基金高管表</vt:lpstr>
      <vt:lpstr>私募基金管理人</vt:lpstr>
      <vt:lpstr>私募基金管理人分类</vt:lpstr>
      <vt:lpstr>私募基金公示信息表</vt:lpstr>
      <vt:lpstr>非经常性损益</vt:lpstr>
      <vt:lpstr>企业存货</vt:lpstr>
      <vt:lpstr>企业研报映射</vt:lpstr>
      <vt:lpstr>研报基本信息</vt:lpstr>
      <vt:lpstr>研报内容</vt:lpstr>
      <vt:lpstr>中证公告基础信息表</vt:lpstr>
      <vt:lpstr>敞口表</vt:lpstr>
      <vt:lpstr>企业敞口映射表</vt:lpstr>
      <vt:lpstr>新闻正文表</vt:lpstr>
      <vt:lpstr>新闻证券映射表</vt:lpstr>
      <vt:lpstr>新财富榜单</vt:lpstr>
      <vt:lpstr>资本运作情况</vt:lpstr>
      <vt:lpstr>高管关联人持股</vt:lpstr>
      <vt:lpstr>业绩预告</vt:lpstr>
      <vt:lpstr>重要股东二级市场交易</vt:lpstr>
      <vt:lpstr>新闻情感标记表</vt:lpstr>
      <vt:lpstr>基金业协会纪律处分表</vt:lpstr>
      <vt:lpstr>监管部门调查处罚公告表</vt:lpstr>
      <vt:lpstr>EXPERT收数清单表-客户提供</vt:lpstr>
      <vt:lpstr>发行基本资料表</vt:lpstr>
      <vt:lpstr>有限售股东名单表</vt:lpstr>
      <vt:lpstr>配售结果表</vt:lpstr>
      <vt:lpstr>信用公示企业基本信息</vt:lpstr>
      <vt:lpstr>企业股东出资</vt:lpstr>
      <vt:lpstr>信用公示企业概况变动</vt:lpstr>
      <vt:lpstr>企业主要员工信息</vt:lpstr>
      <vt:lpstr>企业动产抵押登记</vt:lpstr>
      <vt:lpstr>企业股权出质</vt:lpstr>
      <vt:lpstr>企业行政处罚</vt:lpstr>
      <vt:lpstr>企业经营异常信息</vt:lpstr>
      <vt:lpstr>企业严重违法信息</vt:lpstr>
      <vt:lpstr>企业抽查检查信息</vt:lpstr>
      <vt:lpstr>企业分支机构</vt:lpstr>
      <vt:lpstr>企业年报基本信息</vt:lpstr>
      <vt:lpstr>企业股权变更</vt:lpstr>
      <vt:lpstr>企业对外投资</vt:lpstr>
      <vt:lpstr>企业年报保证担保</vt:lpstr>
      <vt:lpstr>企业司法股权变更</vt:lpstr>
      <vt:lpstr>企业知识产权出质</vt:lpstr>
      <vt:lpstr>企业行政许可</vt:lpstr>
      <vt:lpstr>企业司法股权冻结</vt:lpstr>
      <vt:lpstr>法定代表人对外投资</vt:lpstr>
      <vt:lpstr>法定代表人对外任职</vt:lpstr>
      <vt:lpstr>清算信息</vt:lpstr>
      <vt:lpstr>中数订单信息</vt:lpstr>
      <vt:lpstr>企业被执行人</vt:lpstr>
      <vt:lpstr>最终控股股东信息</vt:lpstr>
      <vt:lpstr>企业商标信息</vt:lpstr>
      <vt:lpstr>个人查询个人企业关联表</vt:lpstr>
      <vt:lpstr>个人查询被执行人</vt:lpstr>
      <vt:lpstr>个人查询失信被执行人</vt:lpstr>
      <vt:lpstr>个人查询法定代表人</vt:lpstr>
      <vt:lpstr>个人查询股东信息表</vt:lpstr>
      <vt:lpstr>个人查询主要管理人员表</vt:lpstr>
      <vt:lpstr>个人查询行政处罚表</vt:lpstr>
      <vt:lpstr>工商企业行业映射表</vt:lpstr>
      <vt:lpstr>信用中国企业基本信息</vt:lpstr>
      <vt:lpstr>企业纳税合格记录</vt:lpstr>
      <vt:lpstr>企业交通运输不良记录</vt:lpstr>
      <vt:lpstr>企业证券市场不良记录</vt:lpstr>
      <vt:lpstr>企业质检不良记录</vt:lpstr>
      <vt:lpstr>企业环保不良记录</vt:lpstr>
      <vt:lpstr>企业知识产权不良记录</vt:lpstr>
      <vt:lpstr>企业税收违法</vt:lpstr>
      <vt:lpstr>企业采购违法</vt:lpstr>
      <vt:lpstr>失信被执行人</vt:lpstr>
      <vt:lpstr>ratingdog各省市城投企业情况</vt:lpstr>
      <vt:lpstr>ratingdog各省市应收账款情况</vt:lpstr>
      <vt:lpstr>人员基本信息表</vt:lpstr>
      <vt:lpstr>企业人员表</vt:lpstr>
      <vt:lpstr>AMAC企业基本信息表</vt:lpstr>
      <vt:lpstr>企业标识符与编码关联表AMAC</vt:lpstr>
      <vt:lpstr>私募基金基本信息表AMAC</vt:lpstr>
      <vt:lpstr>私募基金管理人表AMAC</vt:lpstr>
      <vt:lpstr>私募基金管理人人物表AMAC</vt:lpstr>
      <vt:lpstr>私募基金管理人实际自然控制人AMAC</vt:lpstr>
      <vt:lpstr>私募基金管理人股东表AMAC</vt:lpstr>
      <vt:lpstr>基金管理人近三年财务信息AMAC</vt:lpstr>
      <vt:lpstr>私募基金管理人处罚信息表AMAC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2017-11-22T07:44:53Z</dcterms:modified>
</cp:coreProperties>
</file>