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inacsci\Desktop\模型系统对接\"/>
    </mc:Choice>
  </mc:AlternateContent>
  <bookViews>
    <workbookView xWindow="0" yWindow="0" windowWidth="20490" windowHeight="8850" tabRatio="584"/>
  </bookViews>
  <sheets>
    <sheet name="模型(rating_model)" sheetId="1" r:id="rId1"/>
    <sheet name="子模型(rating_model_sub_model)" sheetId="2" r:id="rId2"/>
    <sheet name="模型敞口(rating_model_exposure_xw)" sheetId="5" r:id="rId3"/>
    <sheet name="校准参数(rating_calc_pd_ref)" sheetId="4" r:id="rId4"/>
    <sheet name="模型指标(rating_model_factor)" sheetId="3" r:id="rId5"/>
  </sheets>
  <definedNames>
    <definedName name="_xlnm._FilterDatabase" localSheetId="4" hidden="1">'模型指标(rating_model_factor)'!$A$1:$O$58</definedName>
    <definedName name="_xlnm._FilterDatabase" localSheetId="1" hidden="1">'子模型(rating_model_sub_model)'!$A$1:$R$9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8" i="3" l="1"/>
  <c r="J87" i="3"/>
  <c r="J86" i="3"/>
  <c r="J85" i="3"/>
  <c r="J78" i="3"/>
  <c r="I77" i="3"/>
  <c r="I76" i="3"/>
  <c r="J75" i="3"/>
  <c r="J68" i="3"/>
  <c r="J67" i="3"/>
  <c r="I66" i="3"/>
  <c r="I65" i="3"/>
  <c r="I64" i="3"/>
</calcChain>
</file>

<file path=xl/sharedStrings.xml><?xml version="1.0" encoding="utf-8"?>
<sst xmlns="http://schemas.openxmlformats.org/spreadsheetml/2006/main" count="716" uniqueCount="211">
  <si>
    <t>模型代码</t>
    <phoneticPr fontId="2" type="noConversion"/>
  </si>
  <si>
    <t>模型名称</t>
    <phoneticPr fontId="2" type="noConversion"/>
  </si>
  <si>
    <t>有效截止日期</t>
    <phoneticPr fontId="2" type="noConversion"/>
  </si>
  <si>
    <t>主标尺类型</t>
    <phoneticPr fontId="2" type="noConversion"/>
  </si>
  <si>
    <t>模型类型</t>
    <phoneticPr fontId="2" type="noConversion"/>
  </si>
  <si>
    <t>模型版本</t>
    <phoneticPr fontId="2" type="noConversion"/>
  </si>
  <si>
    <t>客户</t>
    <phoneticPr fontId="2" type="noConversion"/>
  </si>
  <si>
    <t>LOGIT_MAPPING</t>
  </si>
  <si>
    <t>STATISTICS</t>
  </si>
  <si>
    <t>参数8</t>
    <phoneticPr fontId="2" type="noConversion"/>
  </si>
  <si>
    <t>权重</t>
    <phoneticPr fontId="2" type="noConversion"/>
  </si>
  <si>
    <t>截距</t>
    <phoneticPr fontId="2" type="noConversion"/>
  </si>
  <si>
    <t>参数1</t>
    <phoneticPr fontId="2" type="noConversion"/>
  </si>
  <si>
    <t>参数2</t>
    <phoneticPr fontId="2" type="noConversion"/>
  </si>
  <si>
    <t>参数3</t>
    <phoneticPr fontId="2" type="noConversion"/>
  </si>
  <si>
    <t>参数4</t>
    <phoneticPr fontId="2" type="noConversion"/>
  </si>
  <si>
    <t>参数5</t>
    <phoneticPr fontId="2" type="noConversion"/>
  </si>
  <si>
    <t>参数6</t>
    <phoneticPr fontId="2" type="noConversion"/>
  </si>
  <si>
    <t>参数7</t>
    <phoneticPr fontId="2" type="noConversion"/>
  </si>
  <si>
    <t>参数9</t>
    <phoneticPr fontId="2" type="noConversion"/>
  </si>
  <si>
    <t>参数10</t>
    <phoneticPr fontId="2" type="noConversion"/>
  </si>
  <si>
    <t>是否为基准模型</t>
    <phoneticPr fontId="2" type="noConversion"/>
  </si>
  <si>
    <t>均值</t>
    <phoneticPr fontId="2" type="noConversion"/>
  </si>
  <si>
    <t>标准差</t>
    <phoneticPr fontId="2" type="noConversion"/>
  </si>
  <si>
    <t>财务分析</t>
  </si>
  <si>
    <t>CONTINUOUS</t>
  </si>
  <si>
    <t xml:space="preserve">X=1/(1 + exp (logit_a + logit_b * _values)) </t>
    <phoneticPr fontId="1" type="noConversion"/>
  </si>
  <si>
    <t>Y=(X-avg) / std_dev</t>
    <phoneticPr fontId="1" type="noConversion"/>
  </si>
  <si>
    <t>非财务分析</t>
  </si>
  <si>
    <t>DISCRETE</t>
  </si>
  <si>
    <t>子模型
名称</t>
    <phoneticPr fontId="2" type="noConversion"/>
  </si>
  <si>
    <t>子模型
类型</t>
    <phoneticPr fontId="2" type="noConversion"/>
  </si>
  <si>
    <t>评级模型</t>
    <phoneticPr fontId="2" type="noConversion"/>
  </si>
  <si>
    <t>模型名称</t>
    <phoneticPr fontId="1" type="noConversion"/>
  </si>
  <si>
    <t>敞口名称</t>
    <phoneticPr fontId="1" type="noConversion"/>
  </si>
  <si>
    <t>公式</t>
    <phoneticPr fontId="2" type="noConversion"/>
  </si>
  <si>
    <t>参数A</t>
    <phoneticPr fontId="2" type="noConversion"/>
  </si>
  <si>
    <t>参数B</t>
    <phoneticPr fontId="1" type="noConversion"/>
  </si>
  <si>
    <t>编号</t>
    <phoneticPr fontId="2" type="noConversion"/>
  </si>
  <si>
    <t>评级主标尺编号</t>
    <phoneticPr fontId="2" type="noConversion"/>
  </si>
  <si>
    <t>评级模型</t>
    <phoneticPr fontId="1" type="noConversion"/>
  </si>
  <si>
    <t>指标代码</t>
    <phoneticPr fontId="2" type="noConversion"/>
  </si>
  <si>
    <t>比重</t>
    <phoneticPr fontId="2" type="noConversion"/>
  </si>
  <si>
    <t>类型</t>
    <phoneticPr fontId="2" type="noConversion"/>
  </si>
  <si>
    <t>子模型</t>
    <phoneticPr fontId="2" type="noConversion"/>
  </si>
  <si>
    <t>Size2</t>
  </si>
  <si>
    <t>模型名称</t>
    <phoneticPr fontId="1" type="noConversion"/>
  </si>
  <si>
    <t>非财务分析</t>
    <phoneticPr fontId="1" type="noConversion"/>
  </si>
  <si>
    <t>有效起始日期（选填）</t>
    <phoneticPr fontId="2" type="noConversion"/>
  </si>
  <si>
    <t>参数1
estimate</t>
    <phoneticPr fontId="2" type="noConversion"/>
  </si>
  <si>
    <t>参数2
左边界值/1</t>
    <phoneticPr fontId="1" type="noConversion"/>
  </si>
  <si>
    <t>参数3
右边界值/2</t>
    <phoneticPr fontId="1" type="noConversion"/>
  </si>
  <si>
    <t>参数4
a/3</t>
    <phoneticPr fontId="1" type="noConversion"/>
  </si>
  <si>
    <t>参数5
b/4</t>
    <phoneticPr fontId="1" type="noConversion"/>
  </si>
  <si>
    <t>参数6
均值/5</t>
    <phoneticPr fontId="1" type="noConversion"/>
  </si>
  <si>
    <t>参数7
标准差/6</t>
    <phoneticPr fontId="1" type="noConversion"/>
  </si>
  <si>
    <t>参数8
7</t>
    <phoneticPr fontId="1" type="noConversion"/>
  </si>
  <si>
    <t>参数9
8</t>
    <phoneticPr fontId="1" type="noConversion"/>
  </si>
  <si>
    <t>参数10
9</t>
    <phoneticPr fontId="1" type="noConversion"/>
  </si>
  <si>
    <t>Profitability3</t>
  </si>
  <si>
    <t>Structure2</t>
  </si>
  <si>
    <t>Leverage18</t>
  </si>
  <si>
    <t>财务分析</t>
    <phoneticPr fontId="1" type="noConversion"/>
  </si>
  <si>
    <t>Operation13</t>
  </si>
  <si>
    <t>Profitability6</t>
  </si>
  <si>
    <t>服务业</t>
    <phoneticPr fontId="1" type="noConversion"/>
  </si>
  <si>
    <t>服务业</t>
    <phoneticPr fontId="1" type="noConversion"/>
  </si>
  <si>
    <t>服务业</t>
    <phoneticPr fontId="1" type="noConversion"/>
  </si>
  <si>
    <t>服务业</t>
    <phoneticPr fontId="1" type="noConversion"/>
  </si>
  <si>
    <t>服务业</t>
    <phoneticPr fontId="1" type="noConversion"/>
  </si>
  <si>
    <t>财务分析</t>
    <phoneticPr fontId="1" type="noConversion"/>
  </si>
  <si>
    <t>Operation1</t>
  </si>
  <si>
    <t>建筑</t>
    <phoneticPr fontId="1" type="noConversion"/>
  </si>
  <si>
    <t>建筑</t>
    <phoneticPr fontId="1" type="noConversion"/>
  </si>
  <si>
    <t>建筑</t>
    <phoneticPr fontId="1" type="noConversion"/>
  </si>
  <si>
    <t>建筑</t>
    <phoneticPr fontId="1" type="noConversion"/>
  </si>
  <si>
    <t>财务分析</t>
    <phoneticPr fontId="1" type="noConversion"/>
  </si>
  <si>
    <t>Structure13</t>
  </si>
  <si>
    <t>Operation6</t>
  </si>
  <si>
    <t>Size4</t>
  </si>
  <si>
    <t>建筑</t>
    <phoneticPr fontId="1" type="noConversion"/>
  </si>
  <si>
    <t>非财务分析</t>
    <phoneticPr fontId="1" type="noConversion"/>
  </si>
  <si>
    <t>工业设备制造</t>
    <phoneticPr fontId="1" type="noConversion"/>
  </si>
  <si>
    <t>工业设备制造</t>
    <phoneticPr fontId="1" type="noConversion"/>
  </si>
  <si>
    <t>工业设备制造</t>
    <phoneticPr fontId="1" type="noConversion"/>
  </si>
  <si>
    <t>工业设备制造</t>
    <phoneticPr fontId="1" type="noConversion"/>
  </si>
  <si>
    <t>财务分析</t>
    <phoneticPr fontId="1" type="noConversion"/>
  </si>
  <si>
    <t>工业设备制造</t>
    <phoneticPr fontId="1" type="noConversion"/>
  </si>
  <si>
    <t>非财务分析</t>
    <phoneticPr fontId="1" type="noConversion"/>
  </si>
  <si>
    <t>金融通用</t>
    <phoneticPr fontId="1" type="noConversion"/>
  </si>
  <si>
    <t>金融通用</t>
    <phoneticPr fontId="1" type="noConversion"/>
  </si>
  <si>
    <t>金融通用</t>
    <phoneticPr fontId="1" type="noConversion"/>
  </si>
  <si>
    <t>SCORECARD</t>
    <phoneticPr fontId="1" type="noConversion"/>
  </si>
  <si>
    <t>股权投资</t>
  </si>
  <si>
    <t>股权投资</t>
    <phoneticPr fontId="1" type="noConversion"/>
  </si>
  <si>
    <t>股权投资</t>
    <phoneticPr fontId="1" type="noConversion"/>
  </si>
  <si>
    <t>模型分析</t>
    <phoneticPr fontId="1" type="noConversion"/>
  </si>
  <si>
    <t>STATISTICS</t>
    <phoneticPr fontId="1" type="noConversion"/>
  </si>
  <si>
    <t>SCORECARD</t>
    <phoneticPr fontId="1" type="noConversion"/>
  </si>
  <si>
    <t>CONSTRUCTION</t>
    <phoneticPr fontId="1" type="noConversion"/>
  </si>
  <si>
    <t>INDUSTRIAL_EQUIPMENT</t>
    <phoneticPr fontId="1" type="noConversion"/>
  </si>
  <si>
    <t>factor_004</t>
  </si>
  <si>
    <t>factor_008</t>
  </si>
  <si>
    <t>factor_012</t>
  </si>
  <si>
    <t>factor_001</t>
  </si>
  <si>
    <t>factor_003</t>
  </si>
  <si>
    <t>Leverage09</t>
  </si>
  <si>
    <t>factor_071</t>
  </si>
  <si>
    <t>factor_029</t>
  </si>
  <si>
    <t>factor_086</t>
  </si>
  <si>
    <t>factor_032</t>
  </si>
  <si>
    <t>factor_034</t>
  </si>
  <si>
    <t>factor_173</t>
  </si>
  <si>
    <t>factor_011</t>
  </si>
  <si>
    <t>factor_125</t>
  </si>
  <si>
    <t>factor_118</t>
  </si>
  <si>
    <t>factor_119</t>
  </si>
  <si>
    <t>factor_108</t>
  </si>
  <si>
    <t>factor_005</t>
  </si>
  <si>
    <t>factor_120</t>
  </si>
  <si>
    <t>factor_121</t>
  </si>
  <si>
    <t>factor_113</t>
  </si>
  <si>
    <t>factor_123</t>
  </si>
  <si>
    <t>factor_114</t>
  </si>
  <si>
    <t>factor_124</t>
  </si>
  <si>
    <t>factor_122</t>
  </si>
  <si>
    <t>factor_134</t>
  </si>
  <si>
    <t>factor_127</t>
  </si>
  <si>
    <t>factor_128</t>
  </si>
  <si>
    <t>factor_129</t>
  </si>
  <si>
    <t>factor_130</t>
  </si>
  <si>
    <t>factor_132</t>
  </si>
  <si>
    <t>factor_094</t>
  </si>
  <si>
    <t>factor_133</t>
  </si>
  <si>
    <t>批发零售</t>
    <phoneticPr fontId="1" type="noConversion"/>
  </si>
  <si>
    <t>消费品制造</t>
    <phoneticPr fontId="1" type="noConversion"/>
  </si>
  <si>
    <t>消费品制造</t>
    <phoneticPr fontId="1" type="noConversion"/>
  </si>
  <si>
    <t>医药制造</t>
    <phoneticPr fontId="1" type="noConversion"/>
  </si>
  <si>
    <t>融资性担保</t>
    <phoneticPr fontId="1" type="noConversion"/>
  </si>
  <si>
    <t>SCORECARD</t>
    <phoneticPr fontId="1" type="noConversion"/>
  </si>
  <si>
    <t>收息企业</t>
    <phoneticPr fontId="1" type="noConversion"/>
  </si>
  <si>
    <t>一般工商通用</t>
    <phoneticPr fontId="1" type="noConversion"/>
  </si>
  <si>
    <t>SERVICES</t>
    <phoneticPr fontId="1" type="noConversion"/>
  </si>
  <si>
    <t>FINANCIAL_HOLDINGS</t>
    <phoneticPr fontId="1" type="noConversion"/>
  </si>
  <si>
    <t>EQUITY_INVESTMENT</t>
    <phoneticPr fontId="1" type="noConversion"/>
  </si>
  <si>
    <t>WHOLESALE_RETAIL</t>
    <phoneticPr fontId="1" type="noConversion"/>
  </si>
  <si>
    <t>CONSUMING</t>
    <phoneticPr fontId="1" type="noConversion"/>
  </si>
  <si>
    <t>PHARMACEUTICAL</t>
    <phoneticPr fontId="1" type="noConversion"/>
  </si>
  <si>
    <t>FINANCING_GUARANTEE</t>
    <phoneticPr fontId="1" type="noConversion"/>
  </si>
  <si>
    <t>INTEREST_BEARING</t>
    <phoneticPr fontId="1" type="noConversion"/>
  </si>
  <si>
    <t>GENERAL</t>
    <phoneticPr fontId="1" type="noConversion"/>
  </si>
  <si>
    <t>批发零售</t>
    <phoneticPr fontId="1" type="noConversion"/>
  </si>
  <si>
    <t xml:space="preserve">X=1/(1 + exp (logit_a + logit_b * _values)) </t>
  </si>
  <si>
    <t>Y=(X-avg) / std_dev</t>
  </si>
  <si>
    <t>消费品制造</t>
    <phoneticPr fontId="1" type="noConversion"/>
  </si>
  <si>
    <t>医药制造</t>
    <phoneticPr fontId="1" type="noConversion"/>
  </si>
  <si>
    <t>融资性担保</t>
    <phoneticPr fontId="1" type="noConversion"/>
  </si>
  <si>
    <t>收息企业</t>
    <phoneticPr fontId="1" type="noConversion"/>
  </si>
  <si>
    <t>一般工商通用</t>
    <phoneticPr fontId="1" type="noConversion"/>
  </si>
  <si>
    <t>消费品制造</t>
    <phoneticPr fontId="1" type="noConversion"/>
  </si>
  <si>
    <t>医药制造</t>
    <phoneticPr fontId="1" type="noConversion"/>
  </si>
  <si>
    <t>融资性担保</t>
    <phoneticPr fontId="1" type="noConversion"/>
  </si>
  <si>
    <t>模型分析</t>
    <phoneticPr fontId="1" type="noConversion"/>
  </si>
  <si>
    <t>收息企业</t>
    <phoneticPr fontId="1" type="noConversion"/>
  </si>
  <si>
    <t>一般工商通用</t>
    <phoneticPr fontId="1" type="noConversion"/>
  </si>
  <si>
    <t>批发零售</t>
    <phoneticPr fontId="1" type="noConversion"/>
  </si>
  <si>
    <t>消费品制造</t>
    <phoneticPr fontId="1" type="noConversion"/>
  </si>
  <si>
    <t>消费品制造</t>
  </si>
  <si>
    <t>医药制造</t>
    <phoneticPr fontId="1" type="noConversion"/>
  </si>
  <si>
    <t>医药制造</t>
    <phoneticPr fontId="1" type="noConversion"/>
  </si>
  <si>
    <t>融资性担保</t>
    <phoneticPr fontId="1" type="noConversion"/>
  </si>
  <si>
    <t>财务分析</t>
    <phoneticPr fontId="1" type="noConversion"/>
  </si>
  <si>
    <t>批发零售</t>
    <phoneticPr fontId="1" type="noConversion"/>
  </si>
  <si>
    <t>财务分析</t>
    <phoneticPr fontId="1" type="noConversion"/>
  </si>
  <si>
    <t>Leverage5</t>
  </si>
  <si>
    <t>Size1</t>
  </si>
  <si>
    <t>factor_089</t>
  </si>
  <si>
    <t>factor_009</t>
  </si>
  <si>
    <t>Leverage3</t>
  </si>
  <si>
    <t>消费品制造</t>
    <phoneticPr fontId="1" type="noConversion"/>
  </si>
  <si>
    <t>非财务分析</t>
    <phoneticPr fontId="1" type="noConversion"/>
  </si>
  <si>
    <t>Size10</t>
  </si>
  <si>
    <t>factor_091</t>
  </si>
  <si>
    <t>factor_135</t>
  </si>
  <si>
    <t>factor_096</t>
  </si>
  <si>
    <t>factor_095</t>
  </si>
  <si>
    <t>融资性担保</t>
    <phoneticPr fontId="1" type="noConversion"/>
  </si>
  <si>
    <t>factor_136</t>
  </si>
  <si>
    <t>factor_098</t>
  </si>
  <si>
    <t>factor_099</t>
  </si>
  <si>
    <t>factor_100</t>
  </si>
  <si>
    <t>factor_103</t>
  </si>
  <si>
    <t>factor_102</t>
  </si>
  <si>
    <t>模型分析</t>
    <phoneticPr fontId="1" type="noConversion"/>
  </si>
  <si>
    <t>factor_106</t>
  </si>
  <si>
    <t>factor_107</t>
  </si>
  <si>
    <t>factor_126</t>
  </si>
  <si>
    <t>factor_109</t>
  </si>
  <si>
    <t>factor_110</t>
  </si>
  <si>
    <t>收息企业</t>
    <phoneticPr fontId="1" type="noConversion"/>
  </si>
  <si>
    <t>factor_111</t>
  </si>
  <si>
    <t>factor_112</t>
  </si>
  <si>
    <t>factor_116</t>
  </si>
  <si>
    <t>factor_117</t>
  </si>
  <si>
    <t>factor_115</t>
  </si>
  <si>
    <t>factor_002</t>
  </si>
  <si>
    <t>factor_506</t>
  </si>
  <si>
    <t>模型分析</t>
    <phoneticPr fontId="1" type="noConversion"/>
  </si>
  <si>
    <t>Leverage9</t>
  </si>
  <si>
    <t>Leverage7</t>
  </si>
  <si>
    <t>招银资管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</si>
</sst>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0.############################"/>
  </numFmts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1"/>
      <color indexed="8"/>
      <name val="等线"/>
      <family val="2"/>
      <scheme val="minor"/>
    </font>
    <font>
      <sz val="11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7" fillId="0" borderId="0">
      <alignment wrapText="1"/>
    </xf>
    <xf numFmtId="0" fontId="7" fillId="0" borderId="0">
      <alignment wrapText="1"/>
    </xf>
    <xf numFmtId="0" fontId="8" fillId="0" borderId="0">
      <alignment vertical="center"/>
    </xf>
  </cellStyleXfs>
  <cellXfs count="35">
    <xf numFmtId="0" fontId="0" fillId="0" borderId="0" xfId="0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 vertical="center" wrapText="1"/>
    </xf>
    <xf numFmtId="176" fontId="7" fillId="0" borderId="0" xfId="2" applyNumberFormat="1" applyBorder="1" applyAlignment="1"/>
    <xf numFmtId="176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6" fillId="2" borderId="0" xfId="0" applyFont="1" applyFill="1" applyBorder="1" applyAlignment="1">
      <alignment vertical="top"/>
    </xf>
    <xf numFmtId="0" fontId="5" fillId="2" borderId="0" xfId="0" applyFont="1" applyFill="1" applyBorder="1" applyAlignment="1">
      <alignment horizontal="left" vertical="top" wrapText="1"/>
    </xf>
    <xf numFmtId="0" fontId="0" fillId="0" borderId="0" xfId="0" applyFill="1" applyBorder="1">
      <alignment vertical="center"/>
    </xf>
    <xf numFmtId="176" fontId="5" fillId="2" borderId="0" xfId="0" applyNumberFormat="1" applyFont="1" applyFill="1" applyAlignment="1">
      <alignment horizontal="center" vertical="center"/>
    </xf>
    <xf numFmtId="176" fontId="6" fillId="2" borderId="0" xfId="0" applyNumberFormat="1" applyFont="1" applyFill="1" applyAlignment="1">
      <alignment horizontal="center" vertical="center"/>
    </xf>
    <xf numFmtId="176" fontId="6" fillId="2" borderId="0" xfId="0" applyNumberFormat="1" applyFont="1" applyFill="1" applyAlignment="1">
      <alignment horizontal="center" vertical="center" wrapText="1"/>
    </xf>
    <xf numFmtId="176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8" fillId="0" borderId="0" xfId="3" applyNumberFormat="1" applyBorder="1" applyAlignment="1"/>
    <xf numFmtId="176" fontId="6" fillId="2" borderId="0" xfId="0" applyNumberFormat="1" applyFont="1" applyFill="1" applyAlignment="1">
      <alignment vertical="center"/>
    </xf>
    <xf numFmtId="176" fontId="3" fillId="0" borderId="0" xfId="0" applyNumberFormat="1" applyFont="1" applyAlignment="1">
      <alignment vertical="center"/>
    </xf>
    <xf numFmtId="176" fontId="5" fillId="2" borderId="0" xfId="0" applyNumberFormat="1" applyFont="1" applyFill="1" applyBorder="1" applyAlignment="1">
      <alignment horizontal="left" vertical="top" wrapText="1"/>
    </xf>
    <xf numFmtId="176" fontId="6" fillId="2" borderId="0" xfId="0" applyNumberFormat="1" applyFont="1" applyFill="1" applyBorder="1" applyAlignment="1">
      <alignment vertical="top" wrapText="1"/>
    </xf>
    <xf numFmtId="176" fontId="0" fillId="0" borderId="0" xfId="0" applyNumberFormat="1" applyBorder="1" applyAlignment="1"/>
    <xf numFmtId="176" fontId="0" fillId="0" borderId="0" xfId="0" applyNumberFormat="1" applyAlignment="1">
      <alignment vertical="center"/>
    </xf>
    <xf numFmtId="176" fontId="7" fillId="0" borderId="0" xfId="2" applyNumberFormat="1" applyAlignment="1"/>
    <xf numFmtId="176" fontId="0" fillId="0" borderId="0" xfId="0" applyNumberFormat="1" applyFill="1" applyBorder="1" applyAlignment="1"/>
    <xf numFmtId="0" fontId="7" fillId="0" borderId="0" xfId="1" applyAlignment="1"/>
    <xf numFmtId="0" fontId="0" fillId="0" borderId="0" xfId="0" applyAlignment="1"/>
    <xf numFmtId="176" fontId="7" fillId="0" borderId="0" xfId="2" applyNumberFormat="1" applyFill="1" applyBorder="1" applyAlignment="1"/>
  </cellXfs>
  <cellStyles count="4">
    <cellStyle name="XLConnect.Numeric" xfId="2"/>
    <cellStyle name="XLConnect.String" xfId="1"/>
    <cellStyle name="常规" xfId="0" builtinId="0"/>
    <cellStyle name="常规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zoomScale="115" zoomScaleNormal="115" workbookViewId="0">
      <selection activeCell="D16" sqref="D16"/>
    </sheetView>
  </sheetViews>
  <sheetFormatPr defaultRowHeight="14.25" x14ac:dyDescent="0.2"/>
  <cols>
    <col min="1" max="1" width="19" bestFit="1" customWidth="1"/>
    <col min="2" max="2" width="10.5" customWidth="1"/>
    <col min="3" max="3" width="9" bestFit="1" customWidth="1"/>
    <col min="4" max="4" width="19.625" customWidth="1"/>
    <col min="5" max="5" width="14.125" bestFit="1" customWidth="1"/>
    <col min="6" max="6" width="12.875" bestFit="1" customWidth="1"/>
    <col min="7" max="7" width="11" bestFit="1" customWidth="1"/>
    <col min="8" max="8" width="8" bestFit="1" customWidth="1"/>
  </cols>
  <sheetData>
    <row r="1" spans="1:8" s="4" customFormat="1" ht="15.75" x14ac:dyDescent="0.2">
      <c r="A1" s="6" t="s">
        <v>0</v>
      </c>
      <c r="B1" s="6" t="s">
        <v>1</v>
      </c>
      <c r="C1" s="6" t="s">
        <v>6</v>
      </c>
      <c r="D1" s="7" t="s">
        <v>48</v>
      </c>
      <c r="E1" s="8" t="s">
        <v>2</v>
      </c>
      <c r="F1" s="9" t="s">
        <v>3</v>
      </c>
      <c r="G1" s="8" t="s">
        <v>4</v>
      </c>
      <c r="H1" s="8" t="s">
        <v>5</v>
      </c>
    </row>
    <row r="2" spans="1:8" x14ac:dyDescent="0.2">
      <c r="A2" s="1" t="s">
        <v>142</v>
      </c>
      <c r="B2" s="1" t="s">
        <v>65</v>
      </c>
      <c r="C2" s="1" t="s">
        <v>210</v>
      </c>
      <c r="E2" s="2">
        <v>2958465</v>
      </c>
      <c r="F2" s="1" t="s">
        <v>7</v>
      </c>
      <c r="G2" s="1" t="s">
        <v>97</v>
      </c>
      <c r="H2" s="1">
        <v>1</v>
      </c>
    </row>
    <row r="3" spans="1:8" x14ac:dyDescent="0.2">
      <c r="A3" s="1" t="s">
        <v>99</v>
      </c>
      <c r="B3" s="1" t="s">
        <v>72</v>
      </c>
      <c r="C3" s="1" t="s">
        <v>210</v>
      </c>
      <c r="E3" s="2">
        <v>2958465</v>
      </c>
      <c r="F3" s="1" t="s">
        <v>7</v>
      </c>
      <c r="G3" s="1" t="s">
        <v>8</v>
      </c>
      <c r="H3" s="1">
        <v>1</v>
      </c>
    </row>
    <row r="4" spans="1:8" x14ac:dyDescent="0.2">
      <c r="A4" s="1" t="s">
        <v>100</v>
      </c>
      <c r="B4" s="1" t="s">
        <v>82</v>
      </c>
      <c r="C4" s="1" t="s">
        <v>210</v>
      </c>
      <c r="E4" s="2">
        <v>2958465</v>
      </c>
      <c r="F4" s="1" t="s">
        <v>7</v>
      </c>
      <c r="G4" s="1" t="s">
        <v>8</v>
      </c>
      <c r="H4" s="1">
        <v>1</v>
      </c>
    </row>
    <row r="5" spans="1:8" x14ac:dyDescent="0.2">
      <c r="A5" s="1" t="s">
        <v>143</v>
      </c>
      <c r="B5" s="1" t="s">
        <v>89</v>
      </c>
      <c r="C5" s="1" t="s">
        <v>210</v>
      </c>
      <c r="E5" s="2">
        <v>2958465</v>
      </c>
      <c r="F5" s="1" t="s">
        <v>7</v>
      </c>
      <c r="G5" s="1" t="s">
        <v>92</v>
      </c>
      <c r="H5" s="1">
        <v>1</v>
      </c>
    </row>
    <row r="6" spans="1:8" x14ac:dyDescent="0.2">
      <c r="A6" s="1" t="s">
        <v>144</v>
      </c>
      <c r="B6" s="1" t="s">
        <v>94</v>
      </c>
      <c r="C6" s="1" t="s">
        <v>210</v>
      </c>
      <c r="E6" s="2">
        <v>2958465</v>
      </c>
      <c r="F6" s="1" t="s">
        <v>7</v>
      </c>
      <c r="G6" s="1" t="s">
        <v>98</v>
      </c>
      <c r="H6" s="1">
        <v>1</v>
      </c>
    </row>
    <row r="7" spans="1:8" x14ac:dyDescent="0.2">
      <c r="A7" s="1" t="s">
        <v>145</v>
      </c>
      <c r="B7" s="1" t="s">
        <v>134</v>
      </c>
      <c r="C7" s="1" t="s">
        <v>210</v>
      </c>
      <c r="D7" s="2"/>
      <c r="E7" s="2">
        <v>2958465</v>
      </c>
      <c r="F7" s="1" t="s">
        <v>7</v>
      </c>
      <c r="G7" s="1" t="s">
        <v>8</v>
      </c>
      <c r="H7" s="1">
        <v>1</v>
      </c>
    </row>
    <row r="8" spans="1:8" x14ac:dyDescent="0.2">
      <c r="A8" s="1" t="s">
        <v>146</v>
      </c>
      <c r="B8" s="1" t="s">
        <v>136</v>
      </c>
      <c r="C8" s="1" t="s">
        <v>210</v>
      </c>
      <c r="D8" s="2"/>
      <c r="E8" s="2">
        <v>2958465</v>
      </c>
      <c r="F8" s="1" t="s">
        <v>7</v>
      </c>
      <c r="G8" s="1" t="s">
        <v>8</v>
      </c>
      <c r="H8" s="1">
        <v>1</v>
      </c>
    </row>
    <row r="9" spans="1:8" x14ac:dyDescent="0.2">
      <c r="A9" s="1" t="s">
        <v>147</v>
      </c>
      <c r="B9" s="1" t="s">
        <v>137</v>
      </c>
      <c r="C9" s="1" t="s">
        <v>210</v>
      </c>
      <c r="D9" s="2"/>
      <c r="E9" s="2">
        <v>2958465</v>
      </c>
      <c r="F9" s="1" t="s">
        <v>7</v>
      </c>
      <c r="G9" s="1" t="s">
        <v>8</v>
      </c>
      <c r="H9" s="1">
        <v>1</v>
      </c>
    </row>
    <row r="10" spans="1:8" x14ac:dyDescent="0.2">
      <c r="A10" s="1" t="s">
        <v>148</v>
      </c>
      <c r="B10" s="1" t="s">
        <v>138</v>
      </c>
      <c r="C10" s="1" t="s">
        <v>210</v>
      </c>
      <c r="D10" s="2"/>
      <c r="E10" s="2">
        <v>2958465</v>
      </c>
      <c r="F10" s="1" t="s">
        <v>7</v>
      </c>
      <c r="G10" s="1" t="s">
        <v>139</v>
      </c>
      <c r="H10" s="1">
        <v>1</v>
      </c>
    </row>
    <row r="11" spans="1:8" x14ac:dyDescent="0.2">
      <c r="A11" s="1" t="s">
        <v>149</v>
      </c>
      <c r="B11" s="1" t="s">
        <v>140</v>
      </c>
      <c r="C11" s="1" t="s">
        <v>210</v>
      </c>
      <c r="D11" s="2"/>
      <c r="E11" s="2">
        <v>2958465</v>
      </c>
      <c r="F11" s="1" t="s">
        <v>7</v>
      </c>
      <c r="G11" s="1" t="s">
        <v>139</v>
      </c>
      <c r="H11" s="1">
        <v>1</v>
      </c>
    </row>
    <row r="12" spans="1:8" x14ac:dyDescent="0.2">
      <c r="A12" s="1" t="s">
        <v>150</v>
      </c>
      <c r="B12" s="1" t="s">
        <v>141</v>
      </c>
      <c r="C12" s="1" t="s">
        <v>210</v>
      </c>
      <c r="D12" s="2"/>
      <c r="E12" s="2">
        <v>2958465</v>
      </c>
      <c r="F12" s="1" t="s">
        <v>7</v>
      </c>
      <c r="G12" s="1" t="s">
        <v>139</v>
      </c>
      <c r="H12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zoomScale="85" zoomScaleNormal="85" workbookViewId="0">
      <pane xSplit="5" ySplit="1" topLeftCell="G2" activePane="bottomRight" state="frozen"/>
      <selection pane="topRight" activeCell="F1" sqref="F1"/>
      <selection pane="bottomLeft" activeCell="A2" sqref="A2"/>
      <selection pane="bottomRight" activeCell="B22" sqref="B22"/>
    </sheetView>
  </sheetViews>
  <sheetFormatPr defaultColWidth="11" defaultRowHeight="14.25" x14ac:dyDescent="0.2"/>
  <cols>
    <col min="1" max="1" width="11" bestFit="1" customWidth="1"/>
    <col min="2" max="2" width="11.75" customWidth="1"/>
    <col min="3" max="3" width="9.5" customWidth="1"/>
    <col min="4" max="4" width="6.625" style="21" customWidth="1"/>
    <col min="5" max="5" width="19.875" style="21" bestFit="1" customWidth="1"/>
    <col min="6" max="6" width="34.75" style="21" customWidth="1"/>
    <col min="7" max="7" width="16.25" style="21" customWidth="1"/>
    <col min="8" max="14" width="6.25" style="21" bestFit="1" customWidth="1"/>
    <col min="15" max="15" width="7.25" style="21" bestFit="1" customWidth="1"/>
    <col min="16" max="16" width="17.125" style="21" bestFit="1" customWidth="1"/>
    <col min="17" max="17" width="18.75" style="21" customWidth="1"/>
    <col min="18" max="18" width="18.375" style="21" customWidth="1"/>
  </cols>
  <sheetData>
    <row r="1" spans="1:18" s="5" customFormat="1" ht="31.5" x14ac:dyDescent="0.2">
      <c r="A1" s="10" t="s">
        <v>30</v>
      </c>
      <c r="B1" s="10" t="s">
        <v>31</v>
      </c>
      <c r="C1" s="10" t="s">
        <v>32</v>
      </c>
      <c r="D1" s="18" t="s">
        <v>10</v>
      </c>
      <c r="E1" s="19" t="s">
        <v>11</v>
      </c>
      <c r="F1" s="20" t="s">
        <v>12</v>
      </c>
      <c r="G1" s="19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18</v>
      </c>
      <c r="M1" s="19" t="s">
        <v>9</v>
      </c>
      <c r="N1" s="19" t="s">
        <v>19</v>
      </c>
      <c r="O1" s="19" t="s">
        <v>20</v>
      </c>
      <c r="P1" s="19" t="s">
        <v>21</v>
      </c>
      <c r="Q1" s="19" t="s">
        <v>22</v>
      </c>
      <c r="R1" s="19" t="s">
        <v>23</v>
      </c>
    </row>
    <row r="2" spans="1:18" x14ac:dyDescent="0.2">
      <c r="A2" t="s">
        <v>24</v>
      </c>
      <c r="B2" t="s">
        <v>25</v>
      </c>
      <c r="C2" t="s">
        <v>66</v>
      </c>
      <c r="D2" s="21">
        <v>0.5</v>
      </c>
      <c r="E2" s="21">
        <v>-3.6026889280749201</v>
      </c>
      <c r="F2" s="21" t="s">
        <v>26</v>
      </c>
      <c r="G2" s="21" t="s">
        <v>27</v>
      </c>
      <c r="P2" s="21">
        <v>1</v>
      </c>
      <c r="Q2" s="12">
        <v>-3.53108544009776</v>
      </c>
      <c r="R2" s="12">
        <v>3.8933530788884947</v>
      </c>
    </row>
    <row r="3" spans="1:18" x14ac:dyDescent="0.2">
      <c r="A3" t="s">
        <v>28</v>
      </c>
      <c r="B3" t="s">
        <v>29</v>
      </c>
      <c r="C3" t="s">
        <v>65</v>
      </c>
      <c r="D3" s="21">
        <v>0.5</v>
      </c>
      <c r="E3" s="21">
        <v>-3.0331517548295799</v>
      </c>
      <c r="P3" s="21">
        <v>0</v>
      </c>
      <c r="Q3" s="12">
        <v>-3.0108880812725216</v>
      </c>
      <c r="R3" s="12">
        <v>2.1464081878456098</v>
      </c>
    </row>
    <row r="4" spans="1:18" x14ac:dyDescent="0.2">
      <c r="A4" t="s">
        <v>24</v>
      </c>
      <c r="B4" t="s">
        <v>25</v>
      </c>
      <c r="C4" t="s">
        <v>72</v>
      </c>
      <c r="D4" s="21">
        <v>0.5</v>
      </c>
      <c r="E4" s="21">
        <v>-2.4058953126840001</v>
      </c>
      <c r="F4" s="21" t="s">
        <v>26</v>
      </c>
      <c r="G4" s="21" t="s">
        <v>27</v>
      </c>
      <c r="P4" s="21">
        <v>1</v>
      </c>
      <c r="Q4" s="12">
        <v>-2.5610785883186598</v>
      </c>
      <c r="R4" s="12">
        <v>2.2582130108833831</v>
      </c>
    </row>
    <row r="5" spans="1:18" x14ac:dyDescent="0.2">
      <c r="A5" t="s">
        <v>28</v>
      </c>
      <c r="B5" t="s">
        <v>29</v>
      </c>
      <c r="C5" t="s">
        <v>72</v>
      </c>
      <c r="D5" s="21">
        <v>0.5</v>
      </c>
      <c r="E5" s="21">
        <v>-2.7951191124529799</v>
      </c>
      <c r="P5" s="21">
        <v>0</v>
      </c>
      <c r="Q5" s="12">
        <v>-2.7820752456406543</v>
      </c>
      <c r="R5" s="12">
        <v>2.4103005821966281</v>
      </c>
    </row>
    <row r="6" spans="1:18" x14ac:dyDescent="0.2">
      <c r="A6" t="s">
        <v>24</v>
      </c>
      <c r="B6" t="s">
        <v>25</v>
      </c>
      <c r="C6" t="s">
        <v>83</v>
      </c>
      <c r="D6" s="21">
        <v>0.55000000000000004</v>
      </c>
      <c r="E6" s="21">
        <v>-2.6588696222177401</v>
      </c>
      <c r="F6" s="21" t="s">
        <v>26</v>
      </c>
      <c r="G6" s="21" t="s">
        <v>27</v>
      </c>
      <c r="P6" s="21">
        <v>1</v>
      </c>
      <c r="Q6" s="23">
        <v>-2.7030331030839774</v>
      </c>
      <c r="R6" s="23">
        <v>2.3566617419801519</v>
      </c>
    </row>
    <row r="7" spans="1:18" x14ac:dyDescent="0.2">
      <c r="A7" t="s">
        <v>28</v>
      </c>
      <c r="B7" t="s">
        <v>29</v>
      </c>
      <c r="C7" t="s">
        <v>83</v>
      </c>
      <c r="D7" s="21">
        <v>0.45</v>
      </c>
      <c r="E7" s="21">
        <v>-2.6946398803647198</v>
      </c>
      <c r="P7" s="21">
        <v>0</v>
      </c>
      <c r="Q7" s="23">
        <v>-2.6872465043780407</v>
      </c>
      <c r="R7" s="12">
        <v>2.1115417090449133</v>
      </c>
    </row>
    <row r="8" spans="1:18" x14ac:dyDescent="0.2">
      <c r="A8" t="s">
        <v>96</v>
      </c>
      <c r="B8" t="s">
        <v>29</v>
      </c>
      <c r="C8" t="s">
        <v>89</v>
      </c>
      <c r="D8" s="21">
        <v>1</v>
      </c>
      <c r="E8" s="21">
        <v>0</v>
      </c>
      <c r="Q8" s="22"/>
      <c r="R8" s="22"/>
    </row>
    <row r="9" spans="1:18" x14ac:dyDescent="0.2">
      <c r="A9" t="s">
        <v>96</v>
      </c>
      <c r="B9" t="s">
        <v>29</v>
      </c>
      <c r="C9" t="s">
        <v>95</v>
      </c>
      <c r="D9" s="21">
        <v>1</v>
      </c>
      <c r="E9" s="21">
        <v>0</v>
      </c>
    </row>
    <row r="10" spans="1:18" x14ac:dyDescent="0.2">
      <c r="A10" t="s">
        <v>24</v>
      </c>
      <c r="B10" t="s">
        <v>25</v>
      </c>
      <c r="C10" t="s">
        <v>151</v>
      </c>
      <c r="D10" s="21">
        <v>0.6</v>
      </c>
      <c r="E10" s="11">
        <v>-2.42496348350664</v>
      </c>
      <c r="F10" t="s">
        <v>152</v>
      </c>
      <c r="G10" t="s">
        <v>153</v>
      </c>
      <c r="H10"/>
      <c r="I10"/>
      <c r="J10"/>
      <c r="K10"/>
      <c r="L10"/>
      <c r="M10"/>
      <c r="N10"/>
      <c r="O10"/>
      <c r="P10" s="21">
        <v>1</v>
      </c>
      <c r="Q10" s="29">
        <v>-2.4625934744977265</v>
      </c>
      <c r="R10" s="29">
        <v>1.9374707610903019</v>
      </c>
    </row>
    <row r="11" spans="1:18" x14ac:dyDescent="0.2">
      <c r="A11" t="s">
        <v>28</v>
      </c>
      <c r="B11" t="s">
        <v>29</v>
      </c>
      <c r="C11" t="s">
        <v>151</v>
      </c>
      <c r="D11" s="21">
        <v>0.4</v>
      </c>
      <c r="E11" s="30">
        <v>-3.2867723549111298</v>
      </c>
      <c r="F11"/>
      <c r="G11"/>
      <c r="H11"/>
      <c r="I11"/>
      <c r="J11"/>
      <c r="K11"/>
      <c r="L11"/>
      <c r="M11"/>
      <c r="N11"/>
      <c r="O11"/>
      <c r="P11" s="21">
        <v>0</v>
      </c>
      <c r="Q11" s="29">
        <v>-3.2779727128806471</v>
      </c>
      <c r="R11" s="29">
        <v>2.2724113829384827</v>
      </c>
    </row>
    <row r="12" spans="1:18" x14ac:dyDescent="0.2">
      <c r="A12" t="s">
        <v>24</v>
      </c>
      <c r="B12" t="s">
        <v>25</v>
      </c>
      <c r="C12" t="s">
        <v>159</v>
      </c>
      <c r="D12" s="21">
        <v>0.6</v>
      </c>
      <c r="E12" s="28">
        <v>-1.7180719509306299</v>
      </c>
      <c r="F12" t="s">
        <v>152</v>
      </c>
      <c r="G12" t="s">
        <v>153</v>
      </c>
      <c r="H12"/>
      <c r="I12"/>
      <c r="J12"/>
      <c r="K12"/>
      <c r="L12"/>
      <c r="M12"/>
      <c r="N12"/>
      <c r="O12"/>
      <c r="P12" s="21">
        <v>1</v>
      </c>
      <c r="Q12" s="29">
        <v>-1.9300641975779964</v>
      </c>
      <c r="R12" s="29">
        <v>1.7348535495752408</v>
      </c>
    </row>
    <row r="13" spans="1:18" x14ac:dyDescent="0.2">
      <c r="A13" t="s">
        <v>28</v>
      </c>
      <c r="B13" t="s">
        <v>29</v>
      </c>
      <c r="C13" t="s">
        <v>135</v>
      </c>
      <c r="D13" s="21">
        <v>0.4</v>
      </c>
      <c r="E13" s="28">
        <v>-1.56503999964966</v>
      </c>
      <c r="F13"/>
      <c r="G13"/>
      <c r="H13"/>
      <c r="I13"/>
      <c r="J13"/>
      <c r="K13"/>
      <c r="L13"/>
      <c r="M13"/>
      <c r="N13"/>
      <c r="O13"/>
      <c r="P13" s="21">
        <v>0</v>
      </c>
      <c r="Q13" s="29">
        <v>-1.5692902775878126</v>
      </c>
      <c r="R13" s="29">
        <v>1.4413924766487902</v>
      </c>
    </row>
    <row r="14" spans="1:18" x14ac:dyDescent="0.2">
      <c r="A14" t="s">
        <v>24</v>
      </c>
      <c r="B14" t="s">
        <v>25</v>
      </c>
      <c r="C14" t="s">
        <v>160</v>
      </c>
      <c r="D14" s="21">
        <v>0.6</v>
      </c>
      <c r="E14" s="28">
        <v>-4.5598227949750001</v>
      </c>
      <c r="F14" t="s">
        <v>152</v>
      </c>
      <c r="G14" t="s">
        <v>153</v>
      </c>
      <c r="H14"/>
      <c r="I14"/>
      <c r="J14"/>
      <c r="K14"/>
      <c r="L14"/>
      <c r="M14"/>
      <c r="N14"/>
      <c r="O14"/>
      <c r="P14" s="21">
        <v>1</v>
      </c>
      <c r="Q14" s="29">
        <v>-4.8235781377744811</v>
      </c>
      <c r="R14" s="29">
        <v>3.453232596767676</v>
      </c>
    </row>
    <row r="15" spans="1:18" x14ac:dyDescent="0.2">
      <c r="A15" t="s">
        <v>28</v>
      </c>
      <c r="B15" t="s">
        <v>29</v>
      </c>
      <c r="C15" t="s">
        <v>160</v>
      </c>
      <c r="D15" s="21">
        <v>0.4</v>
      </c>
      <c r="E15" s="28">
        <v>-3.9504269462735002</v>
      </c>
      <c r="F15"/>
      <c r="G15"/>
      <c r="H15"/>
      <c r="I15"/>
      <c r="J15"/>
      <c r="K15"/>
      <c r="L15"/>
      <c r="M15"/>
      <c r="N15"/>
      <c r="O15"/>
      <c r="P15" s="21">
        <v>0</v>
      </c>
      <c r="Q15" s="29">
        <v>-3.8899155415153985</v>
      </c>
      <c r="R15" s="29">
        <v>2.5498573280298813</v>
      </c>
    </row>
    <row r="16" spans="1:18" x14ac:dyDescent="0.2">
      <c r="A16" t="s">
        <v>96</v>
      </c>
      <c r="B16" t="s">
        <v>29</v>
      </c>
      <c r="C16" t="s">
        <v>161</v>
      </c>
      <c r="D16" s="21">
        <v>1</v>
      </c>
      <c r="E16" s="31">
        <v>0</v>
      </c>
      <c r="F16"/>
      <c r="G16"/>
      <c r="H16"/>
      <c r="I16"/>
      <c r="J16"/>
      <c r="K16"/>
      <c r="L16"/>
      <c r="M16"/>
      <c r="N16"/>
      <c r="O16"/>
    </row>
    <row r="17" spans="1:15" x14ac:dyDescent="0.2">
      <c r="A17" t="s">
        <v>162</v>
      </c>
      <c r="B17" t="s">
        <v>29</v>
      </c>
      <c r="C17" t="s">
        <v>163</v>
      </c>
      <c r="D17" s="21">
        <v>1</v>
      </c>
      <c r="E17" s="31">
        <v>0</v>
      </c>
      <c r="F17"/>
      <c r="G17"/>
      <c r="H17"/>
      <c r="I17"/>
      <c r="J17"/>
      <c r="K17"/>
      <c r="L17"/>
      <c r="M17"/>
      <c r="N17"/>
      <c r="O17"/>
    </row>
    <row r="18" spans="1:15" x14ac:dyDescent="0.2">
      <c r="A18" t="s">
        <v>162</v>
      </c>
      <c r="B18" t="s">
        <v>29</v>
      </c>
      <c r="C18" t="s">
        <v>164</v>
      </c>
      <c r="D18" s="21">
        <v>1</v>
      </c>
      <c r="E18" s="31">
        <v>0</v>
      </c>
      <c r="F18"/>
      <c r="G18"/>
      <c r="H18"/>
      <c r="I18"/>
      <c r="J18"/>
      <c r="K18"/>
      <c r="L18"/>
      <c r="M18"/>
      <c r="N18"/>
      <c r="O18"/>
    </row>
  </sheetData>
  <autoFilter ref="A1:R9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2" sqref="A2:A12"/>
    </sheetView>
  </sheetViews>
  <sheetFormatPr defaultRowHeight="14.25" x14ac:dyDescent="0.2"/>
  <cols>
    <col min="1" max="2" width="9.75" bestFit="1" customWidth="1"/>
  </cols>
  <sheetData>
    <row r="1" spans="1:2" ht="15.75" x14ac:dyDescent="0.2">
      <c r="A1" s="8" t="s">
        <v>33</v>
      </c>
      <c r="B1" s="8" t="s">
        <v>34</v>
      </c>
    </row>
    <row r="2" spans="1:2" x14ac:dyDescent="0.2">
      <c r="A2" t="s">
        <v>67</v>
      </c>
      <c r="B2" t="s">
        <v>68</v>
      </c>
    </row>
    <row r="3" spans="1:2" x14ac:dyDescent="0.2">
      <c r="A3" t="s">
        <v>73</v>
      </c>
      <c r="B3" t="s">
        <v>74</v>
      </c>
    </row>
    <row r="4" spans="1:2" x14ac:dyDescent="0.2">
      <c r="A4" t="s">
        <v>84</v>
      </c>
      <c r="B4" t="s">
        <v>84</v>
      </c>
    </row>
    <row r="5" spans="1:2" x14ac:dyDescent="0.2">
      <c r="A5" t="s">
        <v>90</v>
      </c>
      <c r="B5" t="s">
        <v>91</v>
      </c>
    </row>
    <row r="6" spans="1:2" x14ac:dyDescent="0.2">
      <c r="A6" t="s">
        <v>93</v>
      </c>
      <c r="B6" t="s">
        <v>93</v>
      </c>
    </row>
    <row r="7" spans="1:2" x14ac:dyDescent="0.2">
      <c r="A7" t="s">
        <v>151</v>
      </c>
      <c r="B7" t="s">
        <v>165</v>
      </c>
    </row>
    <row r="8" spans="1:2" x14ac:dyDescent="0.2">
      <c r="A8" t="s">
        <v>166</v>
      </c>
      <c r="B8" t="s">
        <v>167</v>
      </c>
    </row>
    <row r="9" spans="1:2" x14ac:dyDescent="0.2">
      <c r="A9" t="s">
        <v>168</v>
      </c>
      <c r="B9" t="s">
        <v>169</v>
      </c>
    </row>
    <row r="10" spans="1:2" x14ac:dyDescent="0.2">
      <c r="A10" t="s">
        <v>170</v>
      </c>
      <c r="B10" t="s">
        <v>156</v>
      </c>
    </row>
    <row r="11" spans="1:2" x14ac:dyDescent="0.2">
      <c r="A11" t="s">
        <v>163</v>
      </c>
      <c r="B11" t="s">
        <v>140</v>
      </c>
    </row>
    <row r="12" spans="1:2" x14ac:dyDescent="0.2">
      <c r="A12" t="s">
        <v>164</v>
      </c>
      <c r="B12" t="s">
        <v>164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17" sqref="A17"/>
    </sheetView>
  </sheetViews>
  <sheetFormatPr defaultRowHeight="14.25" x14ac:dyDescent="0.2"/>
  <cols>
    <col min="1" max="1" width="14.125" bestFit="1" customWidth="1"/>
    <col min="3" max="4" width="9" style="21"/>
    <col min="6" max="6" width="16.375" bestFit="1" customWidth="1"/>
  </cols>
  <sheetData>
    <row r="1" spans="1:6" ht="15.75" x14ac:dyDescent="0.2">
      <c r="A1" s="8" t="s">
        <v>40</v>
      </c>
      <c r="B1" s="8" t="s">
        <v>35</v>
      </c>
      <c r="C1" s="24" t="s">
        <v>36</v>
      </c>
      <c r="D1" s="24" t="s">
        <v>37</v>
      </c>
      <c r="E1" s="8" t="s">
        <v>38</v>
      </c>
      <c r="F1" s="8" t="s">
        <v>39</v>
      </c>
    </row>
    <row r="2" spans="1:6" x14ac:dyDescent="0.2">
      <c r="A2" s="3" t="s">
        <v>65</v>
      </c>
      <c r="C2" s="25">
        <v>-3.528</v>
      </c>
      <c r="D2" s="25">
        <v>0.41110000000000002</v>
      </c>
    </row>
    <row r="3" spans="1:6" x14ac:dyDescent="0.2">
      <c r="A3" s="3" t="s">
        <v>72</v>
      </c>
      <c r="C3" s="25">
        <v>-2.444</v>
      </c>
      <c r="D3" s="25">
        <v>0.87919999999999998</v>
      </c>
    </row>
    <row r="4" spans="1:6" x14ac:dyDescent="0.2">
      <c r="A4" s="3" t="s">
        <v>82</v>
      </c>
      <c r="C4" s="25">
        <v>-2.4636</v>
      </c>
      <c r="D4" s="25">
        <v>0.75480000000000003</v>
      </c>
    </row>
    <row r="5" spans="1:6" x14ac:dyDescent="0.2">
      <c r="A5" s="3" t="s">
        <v>89</v>
      </c>
      <c r="C5" s="25">
        <v>-0.40510000000000002</v>
      </c>
      <c r="D5" s="25">
        <v>-9.5299999999999996E-2</v>
      </c>
    </row>
    <row r="6" spans="1:6" x14ac:dyDescent="0.2">
      <c r="A6" s="3" t="s">
        <v>94</v>
      </c>
      <c r="C6" s="25">
        <v>0.88649999999999995</v>
      </c>
      <c r="D6" s="25">
        <v>-0.1173</v>
      </c>
    </row>
    <row r="7" spans="1:6" x14ac:dyDescent="0.2">
      <c r="A7" s="3" t="s">
        <v>151</v>
      </c>
      <c r="B7" s="3"/>
      <c r="C7" s="25">
        <v>-0.68810000000000004</v>
      </c>
      <c r="D7" s="25">
        <v>1.1628000000000001</v>
      </c>
      <c r="E7" s="3"/>
      <c r="F7" s="3"/>
    </row>
    <row r="8" spans="1:6" x14ac:dyDescent="0.2">
      <c r="A8" s="3" t="s">
        <v>154</v>
      </c>
      <c r="C8" s="25">
        <v>-2.2191999999999998</v>
      </c>
      <c r="D8" s="25">
        <v>1.1912</v>
      </c>
    </row>
    <row r="9" spans="1:6" x14ac:dyDescent="0.2">
      <c r="A9" s="3" t="s">
        <v>155</v>
      </c>
      <c r="C9" s="25">
        <v>-2.3098000000000001</v>
      </c>
      <c r="D9" s="25">
        <v>0.55649999999999999</v>
      </c>
    </row>
    <row r="10" spans="1:6" x14ac:dyDescent="0.2">
      <c r="A10" s="3" t="s">
        <v>156</v>
      </c>
      <c r="C10" s="25">
        <v>-1.0428999999999999</v>
      </c>
      <c r="D10" s="25">
        <v>0.58250000000000002</v>
      </c>
    </row>
    <row r="11" spans="1:6" x14ac:dyDescent="0.2">
      <c r="A11" s="3" t="s">
        <v>157</v>
      </c>
      <c r="C11" s="25">
        <v>-1.8982000000000001</v>
      </c>
      <c r="D11" s="25">
        <v>-7.3999999999999996E-2</v>
      </c>
    </row>
    <row r="12" spans="1:6" x14ac:dyDescent="0.2">
      <c r="A12" s="3" t="s">
        <v>158</v>
      </c>
      <c r="C12" s="25">
        <v>-1.0107999999999999</v>
      </c>
      <c r="D12" s="25">
        <v>-8.5000000000000006E-2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0"/>
  <sheetViews>
    <sheetView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C10" sqref="C10"/>
    </sheetView>
  </sheetViews>
  <sheetFormatPr defaultRowHeight="14.25" x14ac:dyDescent="0.2"/>
  <cols>
    <col min="1" max="1" width="14.375" customWidth="1"/>
    <col min="2" max="2" width="11" bestFit="1" customWidth="1"/>
    <col min="3" max="3" width="14.25" customWidth="1"/>
    <col min="4" max="4" width="7.75" style="21" bestFit="1" customWidth="1"/>
    <col min="5" max="5" width="21.5" style="21" customWidth="1"/>
    <col min="6" max="6" width="12.875" style="21" customWidth="1"/>
    <col min="7" max="7" width="12.625" style="21" customWidth="1"/>
    <col min="8" max="8" width="16.25" style="21" customWidth="1"/>
    <col min="9" max="9" width="10" style="21" customWidth="1"/>
    <col min="10" max="10" width="10.25" style="21" customWidth="1"/>
    <col min="11" max="11" width="21.25" style="21" customWidth="1"/>
    <col min="12" max="14" width="9" style="21"/>
    <col min="15" max="15" width="13.5" bestFit="1" customWidth="1"/>
  </cols>
  <sheetData>
    <row r="1" spans="1:15" ht="31.5" x14ac:dyDescent="0.2">
      <c r="A1" s="15" t="s">
        <v>46</v>
      </c>
      <c r="B1" s="16" t="s">
        <v>44</v>
      </c>
      <c r="C1" s="16" t="s">
        <v>41</v>
      </c>
      <c r="D1" s="26" t="s">
        <v>42</v>
      </c>
      <c r="E1" s="27" t="s">
        <v>49</v>
      </c>
      <c r="F1" s="27" t="s">
        <v>50</v>
      </c>
      <c r="G1" s="27" t="s">
        <v>51</v>
      </c>
      <c r="H1" s="27" t="s">
        <v>52</v>
      </c>
      <c r="I1" s="27" t="s">
        <v>53</v>
      </c>
      <c r="J1" s="27" t="s">
        <v>54</v>
      </c>
      <c r="K1" s="27" t="s">
        <v>55</v>
      </c>
      <c r="L1" s="27" t="s">
        <v>56</v>
      </c>
      <c r="M1" s="27" t="s">
        <v>57</v>
      </c>
      <c r="N1" s="27" t="s">
        <v>58</v>
      </c>
      <c r="O1" s="15" t="s">
        <v>43</v>
      </c>
    </row>
    <row r="2" spans="1:15" x14ac:dyDescent="0.2">
      <c r="A2" s="14" t="s">
        <v>69</v>
      </c>
      <c r="B2" s="14" t="s">
        <v>70</v>
      </c>
      <c r="C2" s="14" t="s">
        <v>59</v>
      </c>
      <c r="D2" s="22"/>
      <c r="E2" s="22">
        <v>-0.28783500258039602</v>
      </c>
      <c r="F2" s="22">
        <v>1.26991120637697E-2</v>
      </c>
      <c r="G2" s="22">
        <v>0.22043431260211999</v>
      </c>
      <c r="H2" s="22">
        <v>3.30443343811673</v>
      </c>
      <c r="I2" s="22">
        <v>-28.348002375484299</v>
      </c>
      <c r="J2" s="22">
        <v>0.37669841868245302</v>
      </c>
      <c r="K2" s="22">
        <v>0.29577378007037403</v>
      </c>
      <c r="L2" s="22"/>
      <c r="M2" s="22"/>
      <c r="N2" s="22"/>
      <c r="O2" s="14" t="s">
        <v>25</v>
      </c>
    </row>
    <row r="3" spans="1:15" x14ac:dyDescent="0.2">
      <c r="A3" s="14" t="s">
        <v>69</v>
      </c>
      <c r="B3" s="14" t="s">
        <v>70</v>
      </c>
      <c r="C3" s="14" t="s">
        <v>60</v>
      </c>
      <c r="D3" s="22"/>
      <c r="E3" s="22">
        <v>-3.3355330988060101E-2</v>
      </c>
      <c r="F3" s="22">
        <v>0.60625793598524502</v>
      </c>
      <c r="G3" s="22">
        <v>3.1259708297830403E-2</v>
      </c>
      <c r="H3" s="22">
        <v>-3.2645871088735201</v>
      </c>
      <c r="I3" s="22">
        <v>10.2415584514362</v>
      </c>
      <c r="J3" s="22">
        <v>0.53526662802698499</v>
      </c>
      <c r="K3" s="22">
        <v>0.320544160633285</v>
      </c>
      <c r="L3" s="22"/>
      <c r="M3" s="22"/>
      <c r="N3" s="22"/>
      <c r="O3" s="14" t="s">
        <v>25</v>
      </c>
    </row>
    <row r="4" spans="1:15" x14ac:dyDescent="0.2">
      <c r="A4" s="14" t="s">
        <v>69</v>
      </c>
      <c r="B4" s="14" t="s">
        <v>70</v>
      </c>
      <c r="C4" s="14" t="s">
        <v>61</v>
      </c>
      <c r="D4" s="22"/>
      <c r="E4" s="22">
        <v>-0.21242345579198599</v>
      </c>
      <c r="F4" s="22">
        <v>17.638557366068099</v>
      </c>
      <c r="G4" s="22">
        <v>0.22386315467227899</v>
      </c>
      <c r="H4" s="22">
        <v>-3.0201395789719601</v>
      </c>
      <c r="I4" s="22">
        <v>0.33815569121387801</v>
      </c>
      <c r="J4" s="22">
        <v>0.77555982536775403</v>
      </c>
      <c r="K4" s="22">
        <v>0.26508817310333099</v>
      </c>
      <c r="L4" s="22"/>
      <c r="M4" s="22"/>
      <c r="N4" s="22"/>
      <c r="O4" s="14" t="s">
        <v>25</v>
      </c>
    </row>
    <row r="5" spans="1:15" x14ac:dyDescent="0.2">
      <c r="A5" s="14" t="s">
        <v>69</v>
      </c>
      <c r="B5" s="14" t="s">
        <v>70</v>
      </c>
      <c r="C5" s="14" t="s">
        <v>71</v>
      </c>
      <c r="D5" s="22"/>
      <c r="E5" s="22">
        <v>-6.3328767537284406E-2</v>
      </c>
      <c r="F5" s="22">
        <v>1046.05982081363</v>
      </c>
      <c r="G5" s="22">
        <v>20.066518588475201</v>
      </c>
      <c r="H5" s="22">
        <v>-3.0596144669204701</v>
      </c>
      <c r="I5" s="22">
        <v>5.7396846018011698E-3</v>
      </c>
      <c r="J5" s="22">
        <v>0.79897832083922504</v>
      </c>
      <c r="K5" s="22">
        <v>0.26717353417331702</v>
      </c>
      <c r="L5" s="22"/>
      <c r="M5" s="22"/>
      <c r="N5" s="22"/>
      <c r="O5" s="14" t="s">
        <v>25</v>
      </c>
    </row>
    <row r="6" spans="1:15" x14ac:dyDescent="0.2">
      <c r="A6" s="14" t="s">
        <v>69</v>
      </c>
      <c r="B6" s="14" t="s">
        <v>70</v>
      </c>
      <c r="C6" s="14" t="s">
        <v>45</v>
      </c>
      <c r="D6" s="22"/>
      <c r="E6" s="22">
        <v>-4.1083914548716196</v>
      </c>
      <c r="F6" s="22">
        <v>20.788643930669402</v>
      </c>
      <c r="G6" s="22">
        <v>25.592336824506301</v>
      </c>
      <c r="H6" s="22">
        <v>28.429371037170299</v>
      </c>
      <c r="I6" s="22">
        <v>-1.22590642001454</v>
      </c>
      <c r="J6" s="22">
        <v>0.25721851982265498</v>
      </c>
      <c r="K6" s="22">
        <v>0.231177853864869</v>
      </c>
      <c r="L6" s="22"/>
      <c r="M6" s="22"/>
      <c r="N6" s="22"/>
      <c r="O6" s="14" t="s">
        <v>25</v>
      </c>
    </row>
    <row r="7" spans="1:15" x14ac:dyDescent="0.2">
      <c r="A7" s="14" t="s">
        <v>68</v>
      </c>
      <c r="B7" s="14" t="s">
        <v>47</v>
      </c>
      <c r="C7" s="14" t="s">
        <v>104</v>
      </c>
      <c r="D7" s="22"/>
      <c r="E7" s="22">
        <v>-0.83384478900322501</v>
      </c>
      <c r="F7" s="22">
        <v>0.915304993694114</v>
      </c>
      <c r="G7" s="22">
        <v>0.73616012052226198</v>
      </c>
      <c r="H7" s="22">
        <v>-8.1034317326100794E-2</v>
      </c>
      <c r="I7" s="22">
        <v>-1.6168676917837801</v>
      </c>
      <c r="J7" s="22">
        <v>-1.6168676917837801</v>
      </c>
      <c r="K7" s="22"/>
      <c r="L7" s="22"/>
      <c r="M7" s="22"/>
      <c r="N7" s="22"/>
      <c r="O7" s="14" t="s">
        <v>29</v>
      </c>
    </row>
    <row r="8" spans="1:15" x14ac:dyDescent="0.2">
      <c r="A8" s="14" t="s">
        <v>68</v>
      </c>
      <c r="B8" s="14" t="s">
        <v>47</v>
      </c>
      <c r="C8" s="14" t="s">
        <v>108</v>
      </c>
      <c r="D8" s="22"/>
      <c r="E8" s="22">
        <v>-8.4004254287264699E-2</v>
      </c>
      <c r="F8" s="22">
        <v>1.1730069527013001</v>
      </c>
      <c r="G8" s="22">
        <v>0.16420888113847201</v>
      </c>
      <c r="H8" s="22">
        <v>4.41089996127325E-2</v>
      </c>
      <c r="I8" s="22">
        <v>-1.33836362707878</v>
      </c>
      <c r="J8" s="22">
        <v>-1.33836362707878</v>
      </c>
      <c r="K8" s="22"/>
      <c r="L8" s="22"/>
      <c r="M8" s="22"/>
      <c r="N8" s="22"/>
      <c r="O8" s="14" t="s">
        <v>29</v>
      </c>
    </row>
    <row r="9" spans="1:15" x14ac:dyDescent="0.2">
      <c r="A9" s="14" t="s">
        <v>68</v>
      </c>
      <c r="B9" s="14" t="s">
        <v>47</v>
      </c>
      <c r="C9" s="14" t="s">
        <v>109</v>
      </c>
      <c r="D9" s="22"/>
      <c r="E9" s="22">
        <v>-1.7039673293037001</v>
      </c>
      <c r="F9" s="22">
        <v>0.88130758675451004</v>
      </c>
      <c r="G9" s="22">
        <v>0.425531219252061</v>
      </c>
      <c r="H9" s="22">
        <v>-1.5615714435732899</v>
      </c>
      <c r="I9" s="22">
        <v>-1.5615714435732899</v>
      </c>
      <c r="J9" s="22"/>
      <c r="K9" s="22"/>
      <c r="L9" s="22"/>
      <c r="M9" s="22"/>
      <c r="N9" s="22"/>
      <c r="O9" s="14" t="s">
        <v>29</v>
      </c>
    </row>
    <row r="10" spans="1:15" x14ac:dyDescent="0.2">
      <c r="A10" s="14" t="s">
        <v>68</v>
      </c>
      <c r="B10" s="14" t="s">
        <v>47</v>
      </c>
      <c r="C10" s="14" t="s">
        <v>105</v>
      </c>
      <c r="D10" s="22"/>
      <c r="E10" s="22">
        <v>-0.23450250798064501</v>
      </c>
      <c r="F10" s="22">
        <v>1.51394499813664</v>
      </c>
      <c r="G10" s="22">
        <v>0.99439385008222503</v>
      </c>
      <c r="H10" s="22">
        <v>-1.6267059766290701E-2</v>
      </c>
      <c r="I10" s="22">
        <v>-0.83002036169832005</v>
      </c>
      <c r="J10" s="22">
        <v>-0.83002036169832005</v>
      </c>
      <c r="K10" s="22"/>
      <c r="L10" s="22"/>
      <c r="M10" s="22"/>
      <c r="N10" s="22"/>
      <c r="O10" s="14" t="s">
        <v>29</v>
      </c>
    </row>
    <row r="11" spans="1:15" x14ac:dyDescent="0.2">
      <c r="A11" s="14" t="s">
        <v>75</v>
      </c>
      <c r="B11" s="14" t="s">
        <v>76</v>
      </c>
      <c r="C11" s="14" t="s">
        <v>64</v>
      </c>
      <c r="D11" s="22"/>
      <c r="E11" s="22">
        <v>-0.33030691602287299</v>
      </c>
      <c r="F11" s="22">
        <v>6.3767434788256597E-2</v>
      </c>
      <c r="G11" s="22">
        <v>0.26547696122160003</v>
      </c>
      <c r="H11" s="22">
        <v>4.8061192271149</v>
      </c>
      <c r="I11" s="22">
        <v>-29.194843012429001</v>
      </c>
      <c r="J11" s="22">
        <v>0.297734233525764</v>
      </c>
      <c r="K11" s="22">
        <v>0.26833527994630901</v>
      </c>
      <c r="L11" s="22"/>
      <c r="M11" s="22"/>
      <c r="N11" s="22"/>
      <c r="O11" s="14" t="s">
        <v>25</v>
      </c>
    </row>
    <row r="12" spans="1:15" x14ac:dyDescent="0.2">
      <c r="A12" s="14" t="s">
        <v>75</v>
      </c>
      <c r="B12" s="14" t="s">
        <v>76</v>
      </c>
      <c r="C12" s="14" t="s">
        <v>60</v>
      </c>
      <c r="D12" s="22"/>
      <c r="E12" s="22">
        <v>-0.36110834891513299</v>
      </c>
      <c r="F12" s="22">
        <v>0.75243599240706904</v>
      </c>
      <c r="G12" s="22">
        <v>0.19595978487524501</v>
      </c>
      <c r="H12" s="22">
        <v>-5.0181723072988804</v>
      </c>
      <c r="I12" s="22">
        <v>10.582443379659001</v>
      </c>
      <c r="J12" s="22">
        <v>0.410209945591679</v>
      </c>
      <c r="K12" s="22">
        <v>0.29156111270193302</v>
      </c>
      <c r="L12" s="22"/>
      <c r="M12" s="22"/>
      <c r="N12" s="22"/>
      <c r="O12" s="14" t="s">
        <v>25</v>
      </c>
    </row>
    <row r="13" spans="1:15" x14ac:dyDescent="0.2">
      <c r="A13" s="14" t="s">
        <v>75</v>
      </c>
      <c r="B13" s="14" t="s">
        <v>76</v>
      </c>
      <c r="C13" s="14" t="s">
        <v>77</v>
      </c>
      <c r="D13" s="22"/>
      <c r="E13" s="22">
        <v>-0.37236343556199297</v>
      </c>
      <c r="F13" s="22">
        <v>0.53967810362319502</v>
      </c>
      <c r="G13" s="22">
        <v>3.0464022302928901E-2</v>
      </c>
      <c r="H13" s="22">
        <v>-3.29674445547366</v>
      </c>
      <c r="I13" s="22">
        <v>11.5646408344885</v>
      </c>
      <c r="J13" s="22">
        <v>0.68978261047034395</v>
      </c>
      <c r="K13" s="22">
        <v>0.271771870730877</v>
      </c>
      <c r="L13" s="22"/>
      <c r="M13" s="22"/>
      <c r="N13" s="22"/>
      <c r="O13" s="14" t="s">
        <v>25</v>
      </c>
    </row>
    <row r="14" spans="1:15" x14ac:dyDescent="0.2">
      <c r="A14" s="14" t="s">
        <v>75</v>
      </c>
      <c r="B14" s="14" t="s">
        <v>76</v>
      </c>
      <c r="C14" s="14" t="s">
        <v>106</v>
      </c>
      <c r="D14" s="22"/>
      <c r="E14" s="22">
        <v>-0.37851604580974901</v>
      </c>
      <c r="F14" s="22">
        <v>-0.55093333361234398</v>
      </c>
      <c r="G14" s="22">
        <v>0.89055997474383097</v>
      </c>
      <c r="H14" s="22">
        <v>0.69373192002625095</v>
      </c>
      <c r="I14" s="22">
        <v>-4.0852620849474004</v>
      </c>
      <c r="J14" s="22">
        <v>0.41595030201557498</v>
      </c>
      <c r="K14" s="22">
        <v>0.25481676231224898</v>
      </c>
      <c r="L14" s="22"/>
      <c r="M14" s="22"/>
      <c r="N14" s="22"/>
      <c r="O14" s="14" t="s">
        <v>25</v>
      </c>
    </row>
    <row r="15" spans="1:15" x14ac:dyDescent="0.2">
      <c r="A15" s="14" t="s">
        <v>75</v>
      </c>
      <c r="B15" s="14" t="s">
        <v>76</v>
      </c>
      <c r="C15" s="14" t="s">
        <v>78</v>
      </c>
      <c r="D15" s="22"/>
      <c r="E15" s="22">
        <v>-0.81231842295608303</v>
      </c>
      <c r="F15" s="22">
        <v>18.15447671491</v>
      </c>
      <c r="G15" s="22">
        <v>1.7216571168478101</v>
      </c>
      <c r="H15" s="22">
        <v>-3.56141335697848</v>
      </c>
      <c r="I15" s="22">
        <v>0.35836077449711101</v>
      </c>
      <c r="J15" s="22">
        <v>0.771681166194088</v>
      </c>
      <c r="K15" s="22">
        <v>0.27942973798341197</v>
      </c>
      <c r="L15" s="22"/>
      <c r="M15" s="22"/>
      <c r="N15" s="22"/>
      <c r="O15" s="14" t="s">
        <v>25</v>
      </c>
    </row>
    <row r="16" spans="1:15" x14ac:dyDescent="0.2">
      <c r="A16" s="14" t="s">
        <v>75</v>
      </c>
      <c r="B16" s="14" t="s">
        <v>76</v>
      </c>
      <c r="C16" s="14" t="s">
        <v>79</v>
      </c>
      <c r="D16" s="22"/>
      <c r="E16" s="22">
        <v>-2.1047708071083999</v>
      </c>
      <c r="F16" s="22">
        <v>21.1276266916929</v>
      </c>
      <c r="G16" s="22">
        <v>26.4233332506038</v>
      </c>
      <c r="H16" s="22">
        <v>26.438568374844898</v>
      </c>
      <c r="I16" s="22">
        <v>-1.11200986928248</v>
      </c>
      <c r="J16" s="22">
        <v>0.46740164843308202</v>
      </c>
      <c r="K16" s="22">
        <v>0.27958738447535503</v>
      </c>
      <c r="L16" s="22"/>
      <c r="M16" s="22"/>
      <c r="N16" s="22"/>
      <c r="O16" s="14" t="s">
        <v>25</v>
      </c>
    </row>
    <row r="17" spans="1:15" x14ac:dyDescent="0.2">
      <c r="A17" s="14" t="s">
        <v>80</v>
      </c>
      <c r="B17" s="14" t="s">
        <v>81</v>
      </c>
      <c r="C17" s="14" t="s">
        <v>104</v>
      </c>
      <c r="D17" s="22"/>
      <c r="E17" s="22">
        <v>-0.479145150416455</v>
      </c>
      <c r="F17" s="22">
        <v>1.78090024172711</v>
      </c>
      <c r="G17" s="22">
        <v>1.30765285499884</v>
      </c>
      <c r="H17" s="22">
        <v>-8.8206572940711298E-2</v>
      </c>
      <c r="I17" s="22">
        <v>-0.972278474960102</v>
      </c>
      <c r="J17" s="22">
        <v>-0.972278474960102</v>
      </c>
      <c r="K17" s="22"/>
      <c r="L17" s="22"/>
      <c r="M17" s="22"/>
      <c r="N17" s="22"/>
      <c r="O17" s="14" t="s">
        <v>29</v>
      </c>
    </row>
    <row r="18" spans="1:15" x14ac:dyDescent="0.2">
      <c r="A18" s="14" t="s">
        <v>80</v>
      </c>
      <c r="B18" s="14" t="s">
        <v>81</v>
      </c>
      <c r="C18" s="14" t="s">
        <v>108</v>
      </c>
      <c r="D18" s="22"/>
      <c r="E18" s="22">
        <v>-0.85548332575700203</v>
      </c>
      <c r="F18" s="22">
        <v>1.3166042572721099</v>
      </c>
      <c r="G18" s="22">
        <v>-0.49857911338802502</v>
      </c>
      <c r="H18" s="22">
        <v>-0.804181818957314</v>
      </c>
      <c r="I18" s="22">
        <v>-1.0672905831474699</v>
      </c>
      <c r="J18" s="22">
        <v>-1.0672905831474699</v>
      </c>
      <c r="K18" s="22"/>
      <c r="L18" s="22"/>
      <c r="M18" s="22"/>
      <c r="N18" s="22"/>
      <c r="O18" s="14" t="s">
        <v>29</v>
      </c>
    </row>
    <row r="19" spans="1:15" x14ac:dyDescent="0.2">
      <c r="A19" s="14" t="s">
        <v>80</v>
      </c>
      <c r="B19" s="14" t="s">
        <v>81</v>
      </c>
      <c r="C19" s="14" t="s">
        <v>110</v>
      </c>
      <c r="D19" s="22"/>
      <c r="E19" s="22">
        <v>-0.69532777456459305</v>
      </c>
      <c r="F19" s="22">
        <v>1.45899285836445</v>
      </c>
      <c r="G19" s="22">
        <v>-0.187228131600362</v>
      </c>
      <c r="H19" s="22">
        <v>-0.96387839508004303</v>
      </c>
      <c r="I19" s="22">
        <v>-0.96387839508004303</v>
      </c>
      <c r="J19" s="22"/>
      <c r="K19" s="22"/>
      <c r="L19" s="22"/>
      <c r="M19" s="22"/>
      <c r="N19" s="22"/>
      <c r="O19" s="14" t="s">
        <v>29</v>
      </c>
    </row>
    <row r="20" spans="1:15" x14ac:dyDescent="0.2">
      <c r="A20" s="14" t="s">
        <v>80</v>
      </c>
      <c r="B20" s="14" t="s">
        <v>81</v>
      </c>
      <c r="C20" s="14" t="s">
        <v>111</v>
      </c>
      <c r="D20" s="22"/>
      <c r="E20" s="22">
        <v>-0.96963848662295904</v>
      </c>
      <c r="F20" s="22">
        <v>1.50554340213283</v>
      </c>
      <c r="G20" s="22">
        <v>1.00195783948274</v>
      </c>
      <c r="H20" s="22">
        <v>-0.66390648336491398</v>
      </c>
      <c r="I20" s="22">
        <v>-0.80857433371016696</v>
      </c>
      <c r="J20" s="22">
        <v>-0.82080527966992001</v>
      </c>
      <c r="K20" s="22">
        <v>-0.82080527966992001</v>
      </c>
      <c r="L20" s="22"/>
      <c r="M20" s="22"/>
      <c r="N20" s="22"/>
      <c r="O20" s="14" t="s">
        <v>29</v>
      </c>
    </row>
    <row r="21" spans="1:15" x14ac:dyDescent="0.2">
      <c r="A21" s="14" t="s">
        <v>80</v>
      </c>
      <c r="B21" s="14" t="s">
        <v>81</v>
      </c>
      <c r="C21" s="14" t="s">
        <v>103</v>
      </c>
      <c r="D21" s="22"/>
      <c r="E21" s="22">
        <v>-0.59704143927033204</v>
      </c>
      <c r="F21" s="22">
        <v>1.03968920827357</v>
      </c>
      <c r="G21" s="22">
        <v>0.28969982165137298</v>
      </c>
      <c r="H21" s="22">
        <v>-1.4162220680948401</v>
      </c>
      <c r="I21" s="22">
        <v>-1.4162220680948401</v>
      </c>
      <c r="J21" s="22"/>
      <c r="K21" s="22"/>
      <c r="L21" s="22"/>
      <c r="M21" s="22"/>
      <c r="N21" s="22"/>
      <c r="O21" s="14" t="s">
        <v>29</v>
      </c>
    </row>
    <row r="22" spans="1:15" x14ac:dyDescent="0.2">
      <c r="A22" s="14" t="s">
        <v>85</v>
      </c>
      <c r="B22" s="14" t="s">
        <v>86</v>
      </c>
      <c r="C22" s="13" t="s">
        <v>59</v>
      </c>
      <c r="D22" s="28"/>
      <c r="E22" s="12">
        <v>-3.6558612785367602E-2</v>
      </c>
      <c r="F22" s="11">
        <v>-4.95024975900413E-2</v>
      </c>
      <c r="G22" s="11">
        <v>0.20542474398675101</v>
      </c>
      <c r="H22" s="12">
        <v>1.8009198905930599</v>
      </c>
      <c r="I22" s="12">
        <v>-23.1002301751221</v>
      </c>
      <c r="J22" s="12">
        <v>0.48102638428546601</v>
      </c>
      <c r="K22" s="12">
        <v>0.27595551124352502</v>
      </c>
      <c r="L22" s="22"/>
      <c r="M22" s="22"/>
      <c r="N22" s="22"/>
      <c r="O22" s="14" t="s">
        <v>25</v>
      </c>
    </row>
    <row r="23" spans="1:15" x14ac:dyDescent="0.2">
      <c r="A23" s="14" t="s">
        <v>85</v>
      </c>
      <c r="B23" s="14" t="s">
        <v>86</v>
      </c>
      <c r="C23" s="13" t="s">
        <v>60</v>
      </c>
      <c r="D23" s="28"/>
      <c r="E23" s="12">
        <v>-0.28568614650665802</v>
      </c>
      <c r="F23" s="11">
        <v>0.71311963132105705</v>
      </c>
      <c r="G23" s="11">
        <v>0.16230379157963601</v>
      </c>
      <c r="H23" s="12">
        <v>-4.6796599946620399</v>
      </c>
      <c r="I23" s="12">
        <v>10.691192107143101</v>
      </c>
      <c r="J23" s="12">
        <v>0.49612795608770399</v>
      </c>
      <c r="K23" s="12">
        <v>0.29345735466738898</v>
      </c>
      <c r="L23" s="22"/>
      <c r="M23" s="22"/>
      <c r="N23" s="22"/>
      <c r="O23" s="14" t="s">
        <v>25</v>
      </c>
    </row>
    <row r="24" spans="1:15" x14ac:dyDescent="0.2">
      <c r="A24" s="14" t="s">
        <v>85</v>
      </c>
      <c r="B24" s="14" t="s">
        <v>86</v>
      </c>
      <c r="C24" s="14" t="s">
        <v>106</v>
      </c>
      <c r="D24" s="28"/>
      <c r="E24" s="12">
        <v>-0.13739402763739</v>
      </c>
      <c r="F24" s="11">
        <v>-0.29980200030834098</v>
      </c>
      <c r="G24" s="11">
        <v>1.4419136249941999</v>
      </c>
      <c r="H24" s="12">
        <v>1.9307847603996899</v>
      </c>
      <c r="I24" s="12">
        <v>-3.3810789044910599</v>
      </c>
      <c r="J24" s="12">
        <v>0.266006044981066</v>
      </c>
      <c r="K24" s="12">
        <v>0.24666897057298001</v>
      </c>
      <c r="L24" s="22"/>
      <c r="M24" s="22"/>
      <c r="N24" s="22"/>
      <c r="O24" s="14" t="s">
        <v>25</v>
      </c>
    </row>
    <row r="25" spans="1:15" x14ac:dyDescent="0.2">
      <c r="A25" s="14" t="s">
        <v>85</v>
      </c>
      <c r="B25" s="14" t="s">
        <v>86</v>
      </c>
      <c r="C25" s="13" t="s">
        <v>71</v>
      </c>
      <c r="D25" s="28"/>
      <c r="E25" s="12">
        <v>-0.224627215560081</v>
      </c>
      <c r="F25" s="11">
        <v>594.00869333892899</v>
      </c>
      <c r="G25" s="11">
        <v>63.6702350510486</v>
      </c>
      <c r="H25" s="12">
        <v>-3.6514332352580201</v>
      </c>
      <c r="I25" s="12">
        <v>1.11039994673293E-2</v>
      </c>
      <c r="J25" s="12">
        <v>0.68083850458044204</v>
      </c>
      <c r="K25" s="12">
        <v>0.29249291251338999</v>
      </c>
      <c r="L25" s="22"/>
      <c r="M25" s="22"/>
      <c r="N25" s="22"/>
      <c r="O25" s="14" t="s">
        <v>25</v>
      </c>
    </row>
    <row r="26" spans="1:15" x14ac:dyDescent="0.2">
      <c r="A26" s="14" t="s">
        <v>85</v>
      </c>
      <c r="B26" s="14" t="s">
        <v>86</v>
      </c>
      <c r="C26" s="13" t="s">
        <v>45</v>
      </c>
      <c r="D26" s="28"/>
      <c r="E26" s="12">
        <v>-2.4241067143537101</v>
      </c>
      <c r="F26" s="11">
        <v>20.9721283728617</v>
      </c>
      <c r="G26" s="11">
        <v>24.615592799532902</v>
      </c>
      <c r="H26" s="12">
        <v>36.841381573198703</v>
      </c>
      <c r="I26" s="12">
        <v>-1.6162852902376601</v>
      </c>
      <c r="J26" s="12">
        <v>0.42195726275323903</v>
      </c>
      <c r="K26" s="12">
        <v>0.30803473056041603</v>
      </c>
      <c r="L26" s="22"/>
      <c r="M26" s="22"/>
      <c r="N26" s="22"/>
      <c r="O26" s="14" t="s">
        <v>25</v>
      </c>
    </row>
    <row r="27" spans="1:15" x14ac:dyDescent="0.2">
      <c r="A27" s="14" t="s">
        <v>87</v>
      </c>
      <c r="B27" s="14" t="s">
        <v>88</v>
      </c>
      <c r="C27" s="14" t="s">
        <v>104</v>
      </c>
      <c r="D27" s="22"/>
      <c r="E27" s="22">
        <v>-0.78430752443832996</v>
      </c>
      <c r="F27" s="22">
        <v>1.77222754777919</v>
      </c>
      <c r="G27" s="22">
        <v>1.17596112557499</v>
      </c>
      <c r="H27" s="22">
        <v>0.756539109306678</v>
      </c>
      <c r="I27" s="22">
        <v>-0.93893075932802195</v>
      </c>
      <c r="J27" s="22">
        <v>-0.93893075932802195</v>
      </c>
      <c r="K27" s="22"/>
      <c r="L27" s="22"/>
      <c r="M27" s="22"/>
      <c r="N27" s="22"/>
      <c r="O27" s="14" t="s">
        <v>29</v>
      </c>
    </row>
    <row r="28" spans="1:15" x14ac:dyDescent="0.2">
      <c r="A28" s="14" t="s">
        <v>87</v>
      </c>
      <c r="B28" s="14" t="s">
        <v>88</v>
      </c>
      <c r="C28" s="14" t="s">
        <v>107</v>
      </c>
      <c r="D28" s="22"/>
      <c r="E28" s="22">
        <v>-1.1684030690881</v>
      </c>
      <c r="F28" s="22">
        <v>1.2863539149229799</v>
      </c>
      <c r="G28" s="22">
        <v>0.141171678238904</v>
      </c>
      <c r="H28" s="22">
        <v>-1.80033159990918</v>
      </c>
      <c r="I28" s="22">
        <v>-1.80033159990918</v>
      </c>
      <c r="J28" s="22"/>
      <c r="K28" s="22"/>
      <c r="L28" s="22"/>
      <c r="M28" s="22"/>
      <c r="N28" s="22"/>
      <c r="O28" s="14" t="s">
        <v>29</v>
      </c>
    </row>
    <row r="29" spans="1:15" x14ac:dyDescent="0.2">
      <c r="A29" s="14" t="s">
        <v>87</v>
      </c>
      <c r="B29" s="14" t="s">
        <v>88</v>
      </c>
      <c r="C29" s="14" t="s">
        <v>112</v>
      </c>
      <c r="D29" s="22"/>
      <c r="E29" s="22">
        <v>-0.29703107182606098</v>
      </c>
      <c r="F29" s="22">
        <v>1.59903914851435</v>
      </c>
      <c r="G29" s="22">
        <v>0.59487830627235305</v>
      </c>
      <c r="H29" s="22">
        <v>-0.73111290911282101</v>
      </c>
      <c r="I29" s="22">
        <v>-0.96911154410246403</v>
      </c>
      <c r="J29" s="22">
        <v>-0.96911154410246403</v>
      </c>
      <c r="K29" s="22"/>
      <c r="L29" s="22"/>
      <c r="M29" s="22"/>
      <c r="N29" s="22"/>
      <c r="O29" s="14" t="s">
        <v>29</v>
      </c>
    </row>
    <row r="30" spans="1:15" x14ac:dyDescent="0.2">
      <c r="A30" s="14" t="s">
        <v>87</v>
      </c>
      <c r="B30" s="14" t="s">
        <v>88</v>
      </c>
      <c r="C30" s="14" t="s">
        <v>113</v>
      </c>
      <c r="D30" s="22"/>
      <c r="E30" s="22">
        <v>-0.62334745635092603</v>
      </c>
      <c r="F30" s="22">
        <v>0.69160461596780798</v>
      </c>
      <c r="G30" s="22">
        <v>0.35999233996006103</v>
      </c>
      <c r="H30" s="22">
        <v>-1.8105905572507199</v>
      </c>
      <c r="I30" s="22">
        <v>-1.8105905572507199</v>
      </c>
      <c r="J30" s="22"/>
      <c r="K30" s="22"/>
      <c r="L30" s="22"/>
      <c r="M30" s="22"/>
      <c r="N30" s="22"/>
      <c r="O30" s="14" t="s">
        <v>29</v>
      </c>
    </row>
    <row r="31" spans="1:15" x14ac:dyDescent="0.2">
      <c r="A31" s="14" t="s">
        <v>87</v>
      </c>
      <c r="B31" s="14" t="s">
        <v>88</v>
      </c>
      <c r="C31" s="14" t="s">
        <v>103</v>
      </c>
      <c r="D31" s="22"/>
      <c r="E31" s="22">
        <v>-0.63365792088566797</v>
      </c>
      <c r="F31" s="22">
        <v>0.68569077184154903</v>
      </c>
      <c r="G31" s="22">
        <v>0.663939425574121</v>
      </c>
      <c r="H31" s="22">
        <v>-1.47411883971082</v>
      </c>
      <c r="I31" s="22">
        <v>-1.47411883971082</v>
      </c>
      <c r="J31" s="22"/>
      <c r="K31" s="22"/>
      <c r="L31" s="22"/>
      <c r="M31" s="22"/>
      <c r="N31" s="22"/>
      <c r="O31" s="14" t="s">
        <v>29</v>
      </c>
    </row>
    <row r="32" spans="1:15" x14ac:dyDescent="0.2">
      <c r="A32" s="14" t="s">
        <v>87</v>
      </c>
      <c r="B32" s="14" t="s">
        <v>88</v>
      </c>
      <c r="C32" s="14" t="s">
        <v>102</v>
      </c>
      <c r="D32" s="22"/>
      <c r="E32" s="22">
        <v>-0.68087343421994495</v>
      </c>
      <c r="F32" s="22">
        <v>0.38459093873941702</v>
      </c>
      <c r="G32" s="22">
        <v>0.120212375471515</v>
      </c>
      <c r="H32" s="22">
        <v>-0.176279299023235</v>
      </c>
      <c r="I32" s="22">
        <v>-3.9118813759267899</v>
      </c>
      <c r="J32" s="22">
        <v>-3.9118813759267899</v>
      </c>
      <c r="K32" s="22"/>
      <c r="L32" s="22"/>
      <c r="M32" s="22"/>
      <c r="N32" s="22"/>
      <c r="O32" s="14" t="s">
        <v>29</v>
      </c>
    </row>
    <row r="33" spans="1:15" x14ac:dyDescent="0.2">
      <c r="A33" s="14" t="s">
        <v>91</v>
      </c>
      <c r="B33" s="17" t="s">
        <v>96</v>
      </c>
      <c r="C33" s="14" t="s">
        <v>114</v>
      </c>
      <c r="D33" s="22">
        <v>0.15</v>
      </c>
      <c r="E33" s="22"/>
      <c r="F33" s="22">
        <v>100</v>
      </c>
      <c r="G33" s="22">
        <v>66</v>
      </c>
      <c r="H33" s="22">
        <v>33</v>
      </c>
      <c r="I33" s="22">
        <v>0</v>
      </c>
      <c r="J33" s="22">
        <v>0</v>
      </c>
      <c r="K33" s="22"/>
      <c r="L33" s="22"/>
      <c r="M33" s="22"/>
      <c r="N33" s="22"/>
      <c r="O33" s="14" t="s">
        <v>29</v>
      </c>
    </row>
    <row r="34" spans="1:15" x14ac:dyDescent="0.2">
      <c r="A34" s="14" t="s">
        <v>91</v>
      </c>
      <c r="B34" s="17" t="s">
        <v>96</v>
      </c>
      <c r="C34" s="14" t="s">
        <v>115</v>
      </c>
      <c r="D34" s="22">
        <v>0.15</v>
      </c>
      <c r="E34" s="22"/>
      <c r="F34" s="22">
        <v>100</v>
      </c>
      <c r="G34" s="22">
        <v>66</v>
      </c>
      <c r="H34" s="22">
        <v>33</v>
      </c>
      <c r="I34" s="22">
        <v>0</v>
      </c>
      <c r="J34" s="22">
        <v>0</v>
      </c>
      <c r="K34" s="22"/>
      <c r="L34" s="22"/>
      <c r="M34" s="22"/>
      <c r="N34" s="22"/>
      <c r="O34" s="14" t="s">
        <v>29</v>
      </c>
    </row>
    <row r="35" spans="1:15" x14ac:dyDescent="0.2">
      <c r="A35" s="14" t="s">
        <v>91</v>
      </c>
      <c r="B35" s="17" t="s">
        <v>96</v>
      </c>
      <c r="C35" s="14" t="s">
        <v>116</v>
      </c>
      <c r="D35" s="22">
        <v>0.1</v>
      </c>
      <c r="E35" s="22"/>
      <c r="F35" s="22">
        <v>100</v>
      </c>
      <c r="G35" s="22">
        <v>66</v>
      </c>
      <c r="H35" s="22">
        <v>33</v>
      </c>
      <c r="I35" s="22">
        <v>0</v>
      </c>
      <c r="J35" s="22">
        <v>0</v>
      </c>
      <c r="K35" s="22"/>
      <c r="L35" s="22"/>
      <c r="M35" s="22"/>
      <c r="N35" s="22"/>
      <c r="O35" s="14" t="s">
        <v>29</v>
      </c>
    </row>
    <row r="36" spans="1:15" x14ac:dyDescent="0.2">
      <c r="A36" s="14" t="s">
        <v>91</v>
      </c>
      <c r="B36" s="17" t="s">
        <v>96</v>
      </c>
      <c r="C36" s="14" t="s">
        <v>117</v>
      </c>
      <c r="D36" s="22">
        <v>0.05</v>
      </c>
      <c r="E36" s="22"/>
      <c r="F36" s="22">
        <v>100</v>
      </c>
      <c r="G36" s="22">
        <v>66</v>
      </c>
      <c r="H36" s="22">
        <v>33</v>
      </c>
      <c r="I36" s="22">
        <v>0</v>
      </c>
      <c r="J36" s="22">
        <v>0</v>
      </c>
      <c r="K36" s="22"/>
      <c r="L36" s="22"/>
      <c r="M36" s="22"/>
      <c r="N36" s="22"/>
      <c r="O36" s="14" t="s">
        <v>29</v>
      </c>
    </row>
    <row r="37" spans="1:15" x14ac:dyDescent="0.2">
      <c r="A37" s="14" t="s">
        <v>91</v>
      </c>
      <c r="B37" s="17" t="s">
        <v>96</v>
      </c>
      <c r="C37" s="14" t="s">
        <v>118</v>
      </c>
      <c r="D37" s="22">
        <v>0.05</v>
      </c>
      <c r="E37" s="22"/>
      <c r="F37" s="22">
        <v>100</v>
      </c>
      <c r="G37" s="22">
        <v>66</v>
      </c>
      <c r="H37" s="22">
        <v>33</v>
      </c>
      <c r="I37" s="22">
        <v>0</v>
      </c>
      <c r="J37" s="22">
        <v>0</v>
      </c>
      <c r="K37" s="22"/>
      <c r="L37" s="22"/>
      <c r="M37" s="22"/>
      <c r="N37" s="22"/>
      <c r="O37" s="14" t="s">
        <v>29</v>
      </c>
    </row>
    <row r="38" spans="1:15" x14ac:dyDescent="0.2">
      <c r="A38" s="14" t="s">
        <v>91</v>
      </c>
      <c r="B38" s="17" t="s">
        <v>96</v>
      </c>
      <c r="C38" s="14" t="s">
        <v>119</v>
      </c>
      <c r="D38" s="22">
        <v>0.05</v>
      </c>
      <c r="E38" s="22"/>
      <c r="F38" s="22">
        <v>100</v>
      </c>
      <c r="G38" s="22">
        <v>50</v>
      </c>
      <c r="H38" s="22">
        <v>0</v>
      </c>
      <c r="I38" s="22">
        <v>0</v>
      </c>
      <c r="J38" s="22"/>
      <c r="K38" s="22"/>
      <c r="L38" s="22"/>
      <c r="M38" s="22"/>
      <c r="N38" s="22"/>
      <c r="O38" s="14" t="s">
        <v>29</v>
      </c>
    </row>
    <row r="39" spans="1:15" x14ac:dyDescent="0.2">
      <c r="A39" s="14" t="s">
        <v>91</v>
      </c>
      <c r="B39" s="17" t="s">
        <v>96</v>
      </c>
      <c r="C39" s="14" t="s">
        <v>120</v>
      </c>
      <c r="D39" s="22">
        <v>0.03</v>
      </c>
      <c r="E39" s="22"/>
      <c r="F39" s="22">
        <v>100</v>
      </c>
      <c r="G39" s="22">
        <v>66</v>
      </c>
      <c r="H39" s="22">
        <v>33</v>
      </c>
      <c r="I39" s="22">
        <v>0</v>
      </c>
      <c r="J39" s="22">
        <v>0</v>
      </c>
      <c r="K39" s="22"/>
      <c r="L39" s="22"/>
      <c r="M39" s="22"/>
      <c r="N39" s="22"/>
      <c r="O39" s="14" t="s">
        <v>29</v>
      </c>
    </row>
    <row r="40" spans="1:15" x14ac:dyDescent="0.2">
      <c r="A40" s="14" t="s">
        <v>91</v>
      </c>
      <c r="B40" s="17" t="s">
        <v>96</v>
      </c>
      <c r="C40" s="14" t="s">
        <v>121</v>
      </c>
      <c r="D40" s="22">
        <v>0.25</v>
      </c>
      <c r="E40" s="22"/>
      <c r="F40" s="22">
        <v>100</v>
      </c>
      <c r="G40" s="22">
        <v>75</v>
      </c>
      <c r="H40" s="22">
        <v>50</v>
      </c>
      <c r="I40" s="22">
        <v>25</v>
      </c>
      <c r="J40" s="22">
        <v>0</v>
      </c>
      <c r="K40" s="22">
        <v>0</v>
      </c>
      <c r="L40" s="22"/>
      <c r="M40" s="22"/>
      <c r="N40" s="22"/>
      <c r="O40" s="14" t="s">
        <v>29</v>
      </c>
    </row>
    <row r="41" spans="1:15" x14ac:dyDescent="0.2">
      <c r="A41" s="14" t="s">
        <v>91</v>
      </c>
      <c r="B41" s="17" t="s">
        <v>96</v>
      </c>
      <c r="C41" s="14" t="s">
        <v>122</v>
      </c>
      <c r="D41" s="22">
        <v>0.05</v>
      </c>
      <c r="E41" s="22"/>
      <c r="F41" s="22">
        <v>100</v>
      </c>
      <c r="G41" s="22">
        <v>66</v>
      </c>
      <c r="H41" s="22">
        <v>33</v>
      </c>
      <c r="I41" s="22">
        <v>0</v>
      </c>
      <c r="J41" s="22">
        <v>0</v>
      </c>
      <c r="K41" s="22"/>
      <c r="L41" s="22"/>
      <c r="M41" s="22"/>
      <c r="N41" s="22"/>
      <c r="O41" s="14" t="s">
        <v>29</v>
      </c>
    </row>
    <row r="42" spans="1:15" x14ac:dyDescent="0.2">
      <c r="A42" s="14" t="s">
        <v>91</v>
      </c>
      <c r="B42" s="17" t="s">
        <v>96</v>
      </c>
      <c r="C42" s="14" t="s">
        <v>123</v>
      </c>
      <c r="D42" s="22">
        <v>0.05</v>
      </c>
      <c r="E42" s="22"/>
      <c r="F42" s="22">
        <v>100</v>
      </c>
      <c r="G42" s="22">
        <v>66</v>
      </c>
      <c r="H42" s="22">
        <v>33</v>
      </c>
      <c r="I42" s="22">
        <v>0</v>
      </c>
      <c r="J42" s="22">
        <v>0</v>
      </c>
      <c r="K42" s="22"/>
      <c r="L42" s="22"/>
      <c r="M42" s="22"/>
      <c r="N42" s="22"/>
      <c r="O42" s="14" t="s">
        <v>29</v>
      </c>
    </row>
    <row r="43" spans="1:15" x14ac:dyDescent="0.2">
      <c r="A43" s="14" t="s">
        <v>91</v>
      </c>
      <c r="B43" s="17" t="s">
        <v>96</v>
      </c>
      <c r="C43" s="14" t="s">
        <v>124</v>
      </c>
      <c r="D43" s="22">
        <v>0.04</v>
      </c>
      <c r="E43" s="22"/>
      <c r="F43" s="22">
        <v>100</v>
      </c>
      <c r="G43" s="22">
        <v>66</v>
      </c>
      <c r="H43" s="22">
        <v>33</v>
      </c>
      <c r="I43" s="22">
        <v>0</v>
      </c>
      <c r="J43" s="22">
        <v>0</v>
      </c>
      <c r="K43" s="22"/>
      <c r="L43" s="22"/>
      <c r="M43" s="22"/>
      <c r="N43" s="22"/>
      <c r="O43" s="14" t="s">
        <v>29</v>
      </c>
    </row>
    <row r="44" spans="1:15" x14ac:dyDescent="0.2">
      <c r="A44" s="14" t="s">
        <v>91</v>
      </c>
      <c r="B44" s="17" t="s">
        <v>96</v>
      </c>
      <c r="C44" s="14" t="s">
        <v>125</v>
      </c>
      <c r="D44" s="22">
        <v>0.03</v>
      </c>
      <c r="E44" s="22"/>
      <c r="F44" s="22">
        <v>100</v>
      </c>
      <c r="G44" s="22">
        <v>66</v>
      </c>
      <c r="H44" s="22">
        <v>33</v>
      </c>
      <c r="I44" s="22">
        <v>0</v>
      </c>
      <c r="J44" s="22">
        <v>0</v>
      </c>
      <c r="K44" s="22"/>
      <c r="L44" s="22"/>
      <c r="M44" s="22"/>
      <c r="N44" s="22"/>
      <c r="O44" s="14" t="s">
        <v>29</v>
      </c>
    </row>
    <row r="45" spans="1:15" x14ac:dyDescent="0.2">
      <c r="A45" s="14" t="s">
        <v>93</v>
      </c>
      <c r="B45" s="17" t="s">
        <v>96</v>
      </c>
      <c r="C45" s="14" t="s">
        <v>114</v>
      </c>
      <c r="D45" s="22">
        <v>0.2</v>
      </c>
      <c r="E45" s="22"/>
      <c r="F45" s="22">
        <v>100</v>
      </c>
      <c r="G45" s="22">
        <v>66</v>
      </c>
      <c r="H45" s="22">
        <v>33</v>
      </c>
      <c r="I45" s="22">
        <v>0</v>
      </c>
      <c r="J45" s="22">
        <v>0</v>
      </c>
      <c r="K45" s="22"/>
      <c r="L45" s="22"/>
      <c r="M45" s="22"/>
      <c r="N45" s="22"/>
      <c r="O45" s="14" t="s">
        <v>29</v>
      </c>
    </row>
    <row r="46" spans="1:15" x14ac:dyDescent="0.2">
      <c r="A46" s="14" t="s">
        <v>93</v>
      </c>
      <c r="B46" s="17" t="s">
        <v>96</v>
      </c>
      <c r="C46" s="14" t="s">
        <v>126</v>
      </c>
      <c r="D46" s="22">
        <v>0.04</v>
      </c>
      <c r="E46" s="22"/>
      <c r="F46" s="22">
        <v>100</v>
      </c>
      <c r="G46" s="22">
        <v>50</v>
      </c>
      <c r="H46" s="22">
        <v>0</v>
      </c>
      <c r="I46" s="22">
        <v>0</v>
      </c>
      <c r="J46" s="22"/>
      <c r="K46" s="22"/>
      <c r="L46" s="22"/>
      <c r="M46" s="22"/>
      <c r="N46" s="22"/>
      <c r="O46" s="14" t="s">
        <v>29</v>
      </c>
    </row>
    <row r="47" spans="1:15" x14ac:dyDescent="0.2">
      <c r="A47" s="14" t="s">
        <v>93</v>
      </c>
      <c r="B47" s="17" t="s">
        <v>96</v>
      </c>
      <c r="C47" s="14" t="s">
        <v>127</v>
      </c>
      <c r="D47" s="22">
        <v>0.04</v>
      </c>
      <c r="E47" s="22"/>
      <c r="F47" s="22">
        <v>100</v>
      </c>
      <c r="G47" s="22">
        <v>66</v>
      </c>
      <c r="H47" s="22">
        <v>33</v>
      </c>
      <c r="I47" s="22">
        <v>0</v>
      </c>
      <c r="J47" s="22">
        <v>0</v>
      </c>
      <c r="K47" s="22"/>
      <c r="L47" s="22"/>
      <c r="M47" s="22"/>
      <c r="N47" s="22"/>
      <c r="O47" s="14" t="s">
        <v>29</v>
      </c>
    </row>
    <row r="48" spans="1:15" x14ac:dyDescent="0.2">
      <c r="A48" s="14" t="s">
        <v>93</v>
      </c>
      <c r="B48" s="17" t="s">
        <v>96</v>
      </c>
      <c r="C48" s="14" t="s">
        <v>128</v>
      </c>
      <c r="D48" s="22">
        <v>0.2</v>
      </c>
      <c r="E48" s="22"/>
      <c r="F48" s="22">
        <v>100</v>
      </c>
      <c r="G48" s="22">
        <v>66</v>
      </c>
      <c r="H48" s="22">
        <v>33</v>
      </c>
      <c r="I48" s="22">
        <v>0</v>
      </c>
      <c r="J48" s="22">
        <v>0</v>
      </c>
      <c r="K48" s="22"/>
      <c r="L48" s="22"/>
      <c r="M48" s="22"/>
      <c r="N48" s="22"/>
      <c r="O48" s="14" t="s">
        <v>29</v>
      </c>
    </row>
    <row r="49" spans="1:15" x14ac:dyDescent="0.2">
      <c r="A49" s="14" t="s">
        <v>93</v>
      </c>
      <c r="B49" s="17" t="s">
        <v>96</v>
      </c>
      <c r="C49" s="14" t="s">
        <v>129</v>
      </c>
      <c r="D49" s="22">
        <v>0.03</v>
      </c>
      <c r="E49" s="22"/>
      <c r="F49" s="22">
        <v>100</v>
      </c>
      <c r="G49" s="22">
        <v>50</v>
      </c>
      <c r="H49" s="22">
        <v>0</v>
      </c>
      <c r="I49" s="22">
        <v>0</v>
      </c>
      <c r="J49" s="22"/>
      <c r="K49" s="22"/>
      <c r="L49" s="22"/>
      <c r="M49" s="22"/>
      <c r="N49" s="22"/>
      <c r="O49" s="14" t="s">
        <v>29</v>
      </c>
    </row>
    <row r="50" spans="1:15" x14ac:dyDescent="0.2">
      <c r="A50" s="14" t="s">
        <v>93</v>
      </c>
      <c r="B50" s="17" t="s">
        <v>96</v>
      </c>
      <c r="C50" s="14" t="s">
        <v>130</v>
      </c>
      <c r="D50" s="22">
        <v>0.03</v>
      </c>
      <c r="E50" s="22"/>
      <c r="F50" s="22">
        <v>100</v>
      </c>
      <c r="G50" s="22">
        <v>66</v>
      </c>
      <c r="H50" s="22">
        <v>33</v>
      </c>
      <c r="I50" s="22">
        <v>0</v>
      </c>
      <c r="J50" s="22">
        <v>0</v>
      </c>
      <c r="K50" s="22"/>
      <c r="L50" s="22"/>
      <c r="M50" s="22"/>
      <c r="N50" s="22"/>
      <c r="O50" s="14" t="s">
        <v>29</v>
      </c>
    </row>
    <row r="51" spans="1:15" x14ac:dyDescent="0.2">
      <c r="A51" s="14" t="s">
        <v>93</v>
      </c>
      <c r="B51" s="17" t="s">
        <v>96</v>
      </c>
      <c r="C51" s="14" t="s">
        <v>119</v>
      </c>
      <c r="D51" s="22">
        <v>0.03</v>
      </c>
      <c r="E51" s="22"/>
      <c r="F51" s="22">
        <v>100</v>
      </c>
      <c r="G51" s="22">
        <v>50</v>
      </c>
      <c r="H51" s="22">
        <v>0</v>
      </c>
      <c r="I51" s="22">
        <v>0</v>
      </c>
      <c r="J51" s="22"/>
      <c r="K51" s="22"/>
      <c r="L51" s="22"/>
      <c r="M51" s="22"/>
      <c r="N51" s="22"/>
      <c r="O51" s="14" t="s">
        <v>29</v>
      </c>
    </row>
    <row r="52" spans="1:15" x14ac:dyDescent="0.2">
      <c r="A52" s="14" t="s">
        <v>93</v>
      </c>
      <c r="B52" s="17" t="s">
        <v>96</v>
      </c>
      <c r="C52" s="14" t="s">
        <v>117</v>
      </c>
      <c r="D52" s="22">
        <v>0.04</v>
      </c>
      <c r="E52" s="22"/>
      <c r="F52" s="22">
        <v>100</v>
      </c>
      <c r="G52" s="22">
        <v>66</v>
      </c>
      <c r="H52" s="22">
        <v>33</v>
      </c>
      <c r="I52" s="22">
        <v>0</v>
      </c>
      <c r="J52" s="22">
        <v>0</v>
      </c>
      <c r="K52" s="22"/>
      <c r="L52" s="22"/>
      <c r="M52" s="22"/>
      <c r="N52" s="22"/>
      <c r="O52" s="14" t="s">
        <v>29</v>
      </c>
    </row>
    <row r="53" spans="1:15" x14ac:dyDescent="0.2">
      <c r="A53" s="14" t="s">
        <v>93</v>
      </c>
      <c r="B53" s="17" t="s">
        <v>96</v>
      </c>
      <c r="C53" s="14" t="s">
        <v>101</v>
      </c>
      <c r="D53" s="22">
        <v>0.04</v>
      </c>
      <c r="E53" s="22"/>
      <c r="F53" s="22">
        <v>100</v>
      </c>
      <c r="G53" s="22">
        <v>66</v>
      </c>
      <c r="H53" s="22">
        <v>33</v>
      </c>
      <c r="I53" s="22">
        <v>0</v>
      </c>
      <c r="J53" s="22">
        <v>0</v>
      </c>
      <c r="K53" s="22"/>
      <c r="L53" s="22"/>
      <c r="M53" s="22"/>
      <c r="N53" s="22"/>
      <c r="O53" s="14" t="s">
        <v>29</v>
      </c>
    </row>
    <row r="54" spans="1:15" x14ac:dyDescent="0.2">
      <c r="A54" s="14" t="s">
        <v>93</v>
      </c>
      <c r="B54" s="17" t="s">
        <v>96</v>
      </c>
      <c r="C54" s="14" t="s">
        <v>121</v>
      </c>
      <c r="D54" s="22">
        <v>0.2</v>
      </c>
      <c r="E54" s="22"/>
      <c r="F54" s="22">
        <v>100</v>
      </c>
      <c r="G54" s="22">
        <v>66</v>
      </c>
      <c r="H54" s="22">
        <v>33</v>
      </c>
      <c r="I54" s="22">
        <v>0</v>
      </c>
      <c r="J54" s="22">
        <v>0</v>
      </c>
      <c r="K54" s="22"/>
      <c r="L54" s="22"/>
      <c r="M54" s="22"/>
      <c r="N54" s="22"/>
      <c r="O54" s="14" t="s">
        <v>29</v>
      </c>
    </row>
    <row r="55" spans="1:15" x14ac:dyDescent="0.2">
      <c r="A55" s="14" t="s">
        <v>93</v>
      </c>
      <c r="B55" s="17" t="s">
        <v>96</v>
      </c>
      <c r="C55" s="14" t="s">
        <v>131</v>
      </c>
      <c r="D55" s="22">
        <v>0.04</v>
      </c>
      <c r="E55" s="22"/>
      <c r="F55" s="22">
        <v>100</v>
      </c>
      <c r="G55" s="22">
        <v>66</v>
      </c>
      <c r="H55" s="22">
        <v>33</v>
      </c>
      <c r="I55" s="22">
        <v>0</v>
      </c>
      <c r="J55" s="22">
        <v>0</v>
      </c>
      <c r="K55" s="22"/>
      <c r="L55" s="22"/>
      <c r="M55" s="22"/>
      <c r="N55" s="22"/>
      <c r="O55" s="14" t="s">
        <v>29</v>
      </c>
    </row>
    <row r="56" spans="1:15" x14ac:dyDescent="0.2">
      <c r="A56" s="14" t="s">
        <v>93</v>
      </c>
      <c r="B56" s="17" t="s">
        <v>96</v>
      </c>
      <c r="C56" s="14" t="s">
        <v>132</v>
      </c>
      <c r="D56" s="22">
        <v>0.04</v>
      </c>
      <c r="E56" s="22"/>
      <c r="F56" s="22">
        <v>100</v>
      </c>
      <c r="G56" s="22">
        <v>75</v>
      </c>
      <c r="H56" s="22">
        <v>50</v>
      </c>
      <c r="I56" s="22">
        <v>25</v>
      </c>
      <c r="J56" s="22">
        <v>0</v>
      </c>
      <c r="K56" s="22">
        <v>0</v>
      </c>
      <c r="L56" s="22"/>
      <c r="M56" s="22"/>
      <c r="N56" s="22"/>
      <c r="O56" s="14" t="s">
        <v>29</v>
      </c>
    </row>
    <row r="57" spans="1:15" x14ac:dyDescent="0.2">
      <c r="A57" s="14" t="s">
        <v>93</v>
      </c>
      <c r="B57" s="17" t="s">
        <v>96</v>
      </c>
      <c r="C57" s="14" t="s">
        <v>133</v>
      </c>
      <c r="D57" s="22">
        <v>0.04</v>
      </c>
      <c r="E57" s="22"/>
      <c r="F57" s="22">
        <v>100</v>
      </c>
      <c r="G57" s="22">
        <v>66</v>
      </c>
      <c r="H57" s="22">
        <v>33</v>
      </c>
      <c r="I57" s="22">
        <v>0</v>
      </c>
      <c r="J57" s="22">
        <v>0</v>
      </c>
      <c r="K57" s="22"/>
      <c r="L57" s="22"/>
      <c r="M57" s="22"/>
      <c r="N57" s="22"/>
      <c r="O57" s="14" t="s">
        <v>29</v>
      </c>
    </row>
    <row r="58" spans="1:15" x14ac:dyDescent="0.2">
      <c r="A58" s="14" t="s">
        <v>93</v>
      </c>
      <c r="B58" s="17" t="s">
        <v>96</v>
      </c>
      <c r="C58" s="14" t="s">
        <v>125</v>
      </c>
      <c r="D58" s="22">
        <v>0.03</v>
      </c>
      <c r="E58" s="22"/>
      <c r="F58" s="22">
        <v>100</v>
      </c>
      <c r="G58" s="22">
        <v>66</v>
      </c>
      <c r="H58" s="22">
        <v>33</v>
      </c>
      <c r="I58" s="22">
        <v>0</v>
      </c>
      <c r="J58" s="22">
        <v>0</v>
      </c>
      <c r="K58" s="22"/>
      <c r="L58" s="22"/>
      <c r="M58" s="22"/>
      <c r="N58" s="22"/>
      <c r="O58" s="14" t="s">
        <v>29</v>
      </c>
    </row>
    <row r="59" spans="1:15" x14ac:dyDescent="0.2">
      <c r="A59" t="s">
        <v>151</v>
      </c>
      <c r="B59" t="s">
        <v>171</v>
      </c>
      <c r="C59" s="32" t="s">
        <v>59</v>
      </c>
      <c r="E59" s="28">
        <v>-0.42939543983005601</v>
      </c>
      <c r="F59" s="28">
        <v>7.9381625168887301E-3</v>
      </c>
      <c r="G59" s="28">
        <v>0.212352482987403</v>
      </c>
      <c r="H59" s="28">
        <v>3.1731258449778501</v>
      </c>
      <c r="I59" s="28">
        <v>-28.808539170729599</v>
      </c>
      <c r="J59" s="28">
        <v>0.43091030321405699</v>
      </c>
      <c r="K59" s="28">
        <v>0.29876668827780001</v>
      </c>
      <c r="O59" t="s">
        <v>25</v>
      </c>
    </row>
    <row r="60" spans="1:15" x14ac:dyDescent="0.2">
      <c r="A60" t="s">
        <v>151</v>
      </c>
      <c r="B60" t="s">
        <v>62</v>
      </c>
      <c r="C60" s="32" t="s">
        <v>60</v>
      </c>
      <c r="E60" s="28">
        <v>-0.85480311689288302</v>
      </c>
      <c r="F60" s="28">
        <v>0.75869811487823902</v>
      </c>
      <c r="G60" s="28">
        <v>0.121432796394398</v>
      </c>
      <c r="H60" s="28">
        <v>-4.0665821389527697</v>
      </c>
      <c r="I60" s="28">
        <v>9.2408574380659694</v>
      </c>
      <c r="J60" s="28">
        <v>0.39952886904063101</v>
      </c>
      <c r="K60" s="28">
        <v>0.306797102977174</v>
      </c>
      <c r="O60" t="s">
        <v>25</v>
      </c>
    </row>
    <row r="61" spans="1:15" x14ac:dyDescent="0.2">
      <c r="A61" t="s">
        <v>172</v>
      </c>
      <c r="B61" t="s">
        <v>173</v>
      </c>
      <c r="C61" s="32" t="s">
        <v>174</v>
      </c>
      <c r="E61" s="28">
        <v>-0.29278506001618898</v>
      </c>
      <c r="F61" s="28">
        <v>-0.16003289613168201</v>
      </c>
      <c r="G61" s="28">
        <v>0.24122455159825201</v>
      </c>
      <c r="H61" s="28">
        <v>0.595786761071463</v>
      </c>
      <c r="I61" s="28">
        <v>-14.6760589532942</v>
      </c>
      <c r="J61" s="28">
        <v>0.50591192802767504</v>
      </c>
      <c r="K61" s="28">
        <v>0.27272748478995301</v>
      </c>
      <c r="O61" t="s">
        <v>25</v>
      </c>
    </row>
    <row r="62" spans="1:15" x14ac:dyDescent="0.2">
      <c r="A62" t="s">
        <v>151</v>
      </c>
      <c r="B62" t="s">
        <v>62</v>
      </c>
      <c r="C62" s="32" t="s">
        <v>78</v>
      </c>
      <c r="E62" s="28">
        <v>-0.35824792787891802</v>
      </c>
      <c r="F62" s="28">
        <v>92.3241418216342</v>
      </c>
      <c r="G62" s="28">
        <v>3.1308129717950401</v>
      </c>
      <c r="H62" s="28">
        <v>-3.1511469890480499</v>
      </c>
      <c r="I62" s="28">
        <v>6.6023749021040204E-2</v>
      </c>
      <c r="J62" s="28">
        <v>0.78649776011989803</v>
      </c>
      <c r="K62" s="28">
        <v>0.27404125527141898</v>
      </c>
      <c r="O62" t="s">
        <v>25</v>
      </c>
    </row>
    <row r="63" spans="1:15" x14ac:dyDescent="0.2">
      <c r="A63" t="s">
        <v>151</v>
      </c>
      <c r="B63" t="s">
        <v>62</v>
      </c>
      <c r="C63" s="32" t="s">
        <v>175</v>
      </c>
      <c r="E63" s="28">
        <v>-1.8435626135887799</v>
      </c>
      <c r="F63" s="28">
        <v>22.011074601053799</v>
      </c>
      <c r="G63" s="28">
        <v>25.348152545639302</v>
      </c>
      <c r="H63" s="28">
        <v>41.786963550005403</v>
      </c>
      <c r="I63" s="28">
        <v>-1.7646809742301</v>
      </c>
      <c r="J63" s="28">
        <v>0.448182910543865</v>
      </c>
      <c r="K63" s="28">
        <v>0.29874949023807601</v>
      </c>
      <c r="O63" t="s">
        <v>25</v>
      </c>
    </row>
    <row r="64" spans="1:15" x14ac:dyDescent="0.2">
      <c r="A64" t="s">
        <v>151</v>
      </c>
      <c r="B64" t="s">
        <v>47</v>
      </c>
      <c r="C64" t="s">
        <v>104</v>
      </c>
      <c r="E64" s="11">
        <v>-0.72161761335873598</v>
      </c>
      <c r="F64" s="28">
        <v>1.77268085414676</v>
      </c>
      <c r="G64" s="28">
        <v>0.68127784144749903</v>
      </c>
      <c r="H64" s="28">
        <v>-0.93413085994268796</v>
      </c>
      <c r="I64" s="28">
        <f>H64</f>
        <v>-0.93413085994268796</v>
      </c>
      <c r="J64" s="28"/>
      <c r="O64" t="s">
        <v>29</v>
      </c>
    </row>
    <row r="65" spans="1:15" x14ac:dyDescent="0.2">
      <c r="A65" t="s">
        <v>172</v>
      </c>
      <c r="B65" t="s">
        <v>47</v>
      </c>
      <c r="C65" t="s">
        <v>107</v>
      </c>
      <c r="E65" s="11">
        <v>-1.3096076238686301</v>
      </c>
      <c r="F65" s="28">
        <v>0.96625050053943495</v>
      </c>
      <c r="G65" s="28">
        <v>0.477666965491443</v>
      </c>
      <c r="H65" s="28">
        <v>-1.4625497443998801</v>
      </c>
      <c r="I65" s="28">
        <f t="shared" ref="I65:I66" si="0">H65</f>
        <v>-1.4625497443998801</v>
      </c>
      <c r="J65" s="28"/>
      <c r="O65" t="s">
        <v>29</v>
      </c>
    </row>
    <row r="66" spans="1:15" x14ac:dyDescent="0.2">
      <c r="A66" t="s">
        <v>172</v>
      </c>
      <c r="B66" t="s">
        <v>47</v>
      </c>
      <c r="C66" t="s">
        <v>176</v>
      </c>
      <c r="E66" s="11">
        <v>-0.74036525935908704</v>
      </c>
      <c r="F66" s="28">
        <v>0.78093102584120699</v>
      </c>
      <c r="G66" s="28">
        <v>0.20814674505581299</v>
      </c>
      <c r="H66" s="28">
        <v>-1.80780751015663</v>
      </c>
      <c r="I66" s="28">
        <f t="shared" si="0"/>
        <v>-1.80780751015663</v>
      </c>
      <c r="J66" s="28"/>
      <c r="O66" t="s">
        <v>29</v>
      </c>
    </row>
    <row r="67" spans="1:15" x14ac:dyDescent="0.2">
      <c r="A67" t="s">
        <v>151</v>
      </c>
      <c r="B67" t="s">
        <v>47</v>
      </c>
      <c r="C67" t="s">
        <v>177</v>
      </c>
      <c r="E67" s="11">
        <v>-1.0390564942503</v>
      </c>
      <c r="F67" s="28">
        <v>0.94914896954524097</v>
      </c>
      <c r="G67" s="28">
        <v>0.48558502093739597</v>
      </c>
      <c r="H67" s="28">
        <v>-0.25489428423493299</v>
      </c>
      <c r="I67" s="28">
        <v>-2.0251716122024299</v>
      </c>
      <c r="J67" s="28">
        <f>I67</f>
        <v>-2.0251716122024299</v>
      </c>
      <c r="O67" t="s">
        <v>29</v>
      </c>
    </row>
    <row r="68" spans="1:15" x14ac:dyDescent="0.2">
      <c r="A68" t="s">
        <v>151</v>
      </c>
      <c r="B68" t="s">
        <v>47</v>
      </c>
      <c r="C68" t="s">
        <v>102</v>
      </c>
      <c r="E68" s="11">
        <v>-0.33742664525218902</v>
      </c>
      <c r="F68" s="28">
        <v>0.72617513838208703</v>
      </c>
      <c r="G68" s="28">
        <v>-9.6243379813410898E-2</v>
      </c>
      <c r="H68" s="28">
        <v>-1.27227871773379</v>
      </c>
      <c r="I68" s="28">
        <v>-2.8969872842080302</v>
      </c>
      <c r="J68" s="28">
        <f>I68</f>
        <v>-2.8969872842080302</v>
      </c>
      <c r="O68" t="s">
        <v>29</v>
      </c>
    </row>
    <row r="69" spans="1:15" x14ac:dyDescent="0.2">
      <c r="A69" t="s">
        <v>135</v>
      </c>
      <c r="B69" t="s">
        <v>62</v>
      </c>
      <c r="C69" s="32" t="s">
        <v>64</v>
      </c>
      <c r="E69" s="11">
        <v>-0.47691786567483102</v>
      </c>
      <c r="F69" s="11">
        <v>5.79832518335801E-2</v>
      </c>
      <c r="G69" s="11">
        <v>0.53076133329432196</v>
      </c>
      <c r="H69" s="11">
        <v>3.6666727439387801</v>
      </c>
      <c r="I69" s="11">
        <v>-12.4559030743092</v>
      </c>
      <c r="J69" s="11">
        <v>0.36398929438324301</v>
      </c>
      <c r="K69" s="11">
        <v>0.29968627451600899</v>
      </c>
      <c r="O69" t="s">
        <v>25</v>
      </c>
    </row>
    <row r="70" spans="1:15" x14ac:dyDescent="0.2">
      <c r="A70" t="s">
        <v>135</v>
      </c>
      <c r="B70" t="s">
        <v>62</v>
      </c>
      <c r="C70" s="32" t="s">
        <v>60</v>
      </c>
      <c r="E70" s="11">
        <v>-0.48294240054639298</v>
      </c>
      <c r="F70" s="11">
        <v>0.69333719040211605</v>
      </c>
      <c r="G70" s="11">
        <v>0.126641378936068</v>
      </c>
      <c r="H70" s="11">
        <v>-4.2604459267035297</v>
      </c>
      <c r="I70" s="11">
        <v>10.391603112608699</v>
      </c>
      <c r="J70" s="11">
        <v>0.43632261999863198</v>
      </c>
      <c r="K70" s="11">
        <v>0.30848559685257998</v>
      </c>
      <c r="O70" t="s">
        <v>25</v>
      </c>
    </row>
    <row r="71" spans="1:15" x14ac:dyDescent="0.2">
      <c r="A71" t="s">
        <v>135</v>
      </c>
      <c r="B71" t="s">
        <v>62</v>
      </c>
      <c r="C71" s="32" t="s">
        <v>178</v>
      </c>
      <c r="E71" s="11">
        <v>-0.41350094407068899</v>
      </c>
      <c r="F71" s="11">
        <v>0.13625014235954899</v>
      </c>
      <c r="G71" s="11">
        <v>1.43257411973987</v>
      </c>
      <c r="H71" s="11">
        <v>3.5633895456616398</v>
      </c>
      <c r="I71" s="11">
        <v>-4.5427517048889401</v>
      </c>
      <c r="J71" s="11">
        <v>0.24313607055897099</v>
      </c>
      <c r="K71" s="11">
        <v>0.26173639852402703</v>
      </c>
      <c r="O71" t="s">
        <v>25</v>
      </c>
    </row>
    <row r="72" spans="1:15" x14ac:dyDescent="0.2">
      <c r="A72" t="s">
        <v>135</v>
      </c>
      <c r="B72" t="s">
        <v>62</v>
      </c>
      <c r="C72" s="32" t="s">
        <v>61</v>
      </c>
      <c r="E72" s="11">
        <v>-0.12674094443075601</v>
      </c>
      <c r="F72" s="11">
        <v>32.497414911488796</v>
      </c>
      <c r="G72" s="11">
        <v>0.66292979778436001</v>
      </c>
      <c r="H72" s="11">
        <v>-3.0670705423957698</v>
      </c>
      <c r="I72" s="11">
        <v>0.18498423760583399</v>
      </c>
      <c r="J72" s="11">
        <v>0.80255330889461096</v>
      </c>
      <c r="K72" s="11">
        <v>0.232629991586153</v>
      </c>
      <c r="O72" t="s">
        <v>25</v>
      </c>
    </row>
    <row r="73" spans="1:15" x14ac:dyDescent="0.2">
      <c r="A73" t="s">
        <v>135</v>
      </c>
      <c r="B73" t="s">
        <v>62</v>
      </c>
      <c r="C73" s="32" t="s">
        <v>71</v>
      </c>
      <c r="E73" s="11">
        <v>-0.41936150696718799</v>
      </c>
      <c r="F73" s="11">
        <v>578.12178455725405</v>
      </c>
      <c r="G73" s="11">
        <v>44.390311952553098</v>
      </c>
      <c r="H73" s="11">
        <v>-3.4342154735994699</v>
      </c>
      <c r="I73" s="11">
        <v>1.1033409608757301E-2</v>
      </c>
      <c r="J73" s="11">
        <v>0.72531748182808398</v>
      </c>
      <c r="K73" s="11">
        <v>0.27240876263913499</v>
      </c>
      <c r="O73" t="s">
        <v>25</v>
      </c>
    </row>
    <row r="74" spans="1:15" x14ac:dyDescent="0.2">
      <c r="A74" t="s">
        <v>135</v>
      </c>
      <c r="B74" t="s">
        <v>62</v>
      </c>
      <c r="C74" s="32" t="s">
        <v>175</v>
      </c>
      <c r="E74" s="11">
        <v>-1.71843286274347</v>
      </c>
      <c r="F74" s="11">
        <v>21.634734193943402</v>
      </c>
      <c r="G74" s="11">
        <v>24.8727228379088</v>
      </c>
      <c r="H74" s="11">
        <v>42.291182695066503</v>
      </c>
      <c r="I74" s="11">
        <v>-1.8186839442157401</v>
      </c>
      <c r="J74" s="11">
        <v>0.41339254235849399</v>
      </c>
      <c r="K74" s="11">
        <v>0.29968392523683901</v>
      </c>
      <c r="O74" t="s">
        <v>25</v>
      </c>
    </row>
    <row r="75" spans="1:15" x14ac:dyDescent="0.2">
      <c r="A75" t="s">
        <v>135</v>
      </c>
      <c r="B75" t="s">
        <v>47</v>
      </c>
      <c r="C75" s="33" t="s">
        <v>104</v>
      </c>
      <c r="E75" s="11">
        <v>-0.81061847093296302</v>
      </c>
      <c r="F75" s="11">
        <v>2.6528674724856098</v>
      </c>
      <c r="G75" s="11">
        <v>1.8682452676872101</v>
      </c>
      <c r="H75" s="11">
        <v>0.508192274907316</v>
      </c>
      <c r="I75" s="11">
        <v>-0.64944807017035999</v>
      </c>
      <c r="J75" s="11">
        <f>I75</f>
        <v>-0.64944807017035999</v>
      </c>
      <c r="K75" s="11"/>
      <c r="O75" t="s">
        <v>29</v>
      </c>
    </row>
    <row r="76" spans="1:15" x14ac:dyDescent="0.2">
      <c r="A76" t="s">
        <v>179</v>
      </c>
      <c r="B76" t="s">
        <v>47</v>
      </c>
      <c r="C76" s="33" t="s">
        <v>107</v>
      </c>
      <c r="E76" s="11">
        <v>-1.0582855547716401</v>
      </c>
      <c r="F76" s="11">
        <v>1.2089188911195701</v>
      </c>
      <c r="G76" s="11">
        <v>0.43883083527656802</v>
      </c>
      <c r="H76" s="11">
        <v>-1.53705304713623</v>
      </c>
      <c r="I76" s="11">
        <f>H76</f>
        <v>-1.53705304713623</v>
      </c>
      <c r="J76" s="11"/>
      <c r="K76" s="11"/>
      <c r="O76" t="s">
        <v>29</v>
      </c>
    </row>
    <row r="77" spans="1:15" x14ac:dyDescent="0.2">
      <c r="A77" t="s">
        <v>135</v>
      </c>
      <c r="B77" t="s">
        <v>180</v>
      </c>
      <c r="C77" s="33" t="s">
        <v>103</v>
      </c>
      <c r="E77" s="11">
        <v>-0.31489339134873101</v>
      </c>
      <c r="F77" s="11">
        <v>0.80997399684830595</v>
      </c>
      <c r="G77" s="11">
        <v>0.16883931479668701</v>
      </c>
      <c r="H77" s="11">
        <v>-1.80361758780998</v>
      </c>
      <c r="I77" s="11">
        <f>H77</f>
        <v>-1.80361758780998</v>
      </c>
      <c r="J77" s="11"/>
      <c r="K77" s="11"/>
      <c r="O77" t="s">
        <v>29</v>
      </c>
    </row>
    <row r="78" spans="1:15" x14ac:dyDescent="0.2">
      <c r="A78" t="s">
        <v>135</v>
      </c>
      <c r="B78" t="s">
        <v>47</v>
      </c>
      <c r="C78" s="33" t="s">
        <v>101</v>
      </c>
      <c r="E78" s="11">
        <v>-0.56957590628418997</v>
      </c>
      <c r="F78" s="11">
        <v>1.47409744385174</v>
      </c>
      <c r="G78" s="11">
        <v>1.1462603056312299</v>
      </c>
      <c r="H78" s="11">
        <v>-0.78243869712820402</v>
      </c>
      <c r="I78" s="11">
        <v>-0.78243869712820402</v>
      </c>
      <c r="J78" s="11">
        <f>I78</f>
        <v>-0.78243869712820402</v>
      </c>
      <c r="K78" s="11"/>
      <c r="O78" t="s">
        <v>29</v>
      </c>
    </row>
    <row r="79" spans="1:15" x14ac:dyDescent="0.2">
      <c r="A79" t="s">
        <v>155</v>
      </c>
      <c r="B79" t="s">
        <v>62</v>
      </c>
      <c r="C79" s="32" t="s">
        <v>59</v>
      </c>
      <c r="E79" s="11">
        <v>-0.42725936061866499</v>
      </c>
      <c r="F79" s="28">
        <v>3.5001780849999997E-2</v>
      </c>
      <c r="G79" s="28">
        <v>0.25666952970000001</v>
      </c>
      <c r="H79" s="28">
        <v>3.87430458577502</v>
      </c>
      <c r="I79" s="28">
        <v>-26.566237032153101</v>
      </c>
      <c r="J79" s="28">
        <v>0.43684811507494398</v>
      </c>
      <c r="K79" s="28">
        <v>0.30892213596295698</v>
      </c>
      <c r="O79" t="s">
        <v>25</v>
      </c>
    </row>
    <row r="80" spans="1:15" x14ac:dyDescent="0.2">
      <c r="A80" t="s">
        <v>155</v>
      </c>
      <c r="B80" t="s">
        <v>62</v>
      </c>
      <c r="C80" s="32" t="s">
        <v>60</v>
      </c>
      <c r="E80" s="11">
        <v>-1.0516929935305099</v>
      </c>
      <c r="F80" s="28">
        <v>0.55358842345000003</v>
      </c>
      <c r="G80" s="28">
        <v>4.6457064450000002E-2</v>
      </c>
      <c r="H80" s="28">
        <v>-3.4839046974527701</v>
      </c>
      <c r="I80" s="28">
        <v>11.6121353054266</v>
      </c>
      <c r="J80" s="28">
        <v>0.48332286085610898</v>
      </c>
      <c r="K80" s="28">
        <v>0.316184924234167</v>
      </c>
      <c r="O80" t="s">
        <v>25</v>
      </c>
    </row>
    <row r="81" spans="1:15" x14ac:dyDescent="0.2">
      <c r="A81" t="s">
        <v>155</v>
      </c>
      <c r="B81" t="s">
        <v>62</v>
      </c>
      <c r="C81" s="32" t="s">
        <v>61</v>
      </c>
      <c r="E81" s="11">
        <v>-0.28460044998233303</v>
      </c>
      <c r="F81" s="28">
        <v>11.781652426000001</v>
      </c>
      <c r="G81" s="28">
        <v>0.42780672684999999</v>
      </c>
      <c r="H81" s="28">
        <v>-3.16632869573729</v>
      </c>
      <c r="I81" s="28">
        <v>0.51866813363279596</v>
      </c>
      <c r="J81" s="28">
        <v>0.76572149261773303</v>
      </c>
      <c r="K81" s="28">
        <v>0.262094992345142</v>
      </c>
      <c r="O81" t="s">
        <v>25</v>
      </c>
    </row>
    <row r="82" spans="1:15" x14ac:dyDescent="0.2">
      <c r="A82" t="s">
        <v>155</v>
      </c>
      <c r="B82" t="s">
        <v>62</v>
      </c>
      <c r="C82" s="32" t="s">
        <v>63</v>
      </c>
      <c r="E82" s="11">
        <v>-0.68125908212047104</v>
      </c>
      <c r="F82" s="28">
        <v>0.80124084559999997</v>
      </c>
      <c r="G82" s="28">
        <v>1.1497604970499999</v>
      </c>
      <c r="H82" s="28">
        <v>16.482870844741601</v>
      </c>
      <c r="I82" s="28">
        <v>-16.896831882599699</v>
      </c>
      <c r="J82" s="28">
        <v>0.64407512676003598</v>
      </c>
      <c r="K82" s="28">
        <v>0.29859978461609499</v>
      </c>
      <c r="O82" t="s">
        <v>25</v>
      </c>
    </row>
    <row r="83" spans="1:15" x14ac:dyDescent="0.2">
      <c r="A83" t="s">
        <v>155</v>
      </c>
      <c r="B83" t="s">
        <v>62</v>
      </c>
      <c r="C83" s="32" t="s">
        <v>45</v>
      </c>
      <c r="E83" s="11">
        <v>-2.6704695065014099</v>
      </c>
      <c r="F83" s="28">
        <v>20.896072813285102</v>
      </c>
      <c r="G83" s="28">
        <v>23.671523500862101</v>
      </c>
      <c r="H83" s="28">
        <v>47.281174326932003</v>
      </c>
      <c r="I83" s="28">
        <v>-2.12177358606721</v>
      </c>
      <c r="J83" s="28">
        <v>0.464457550556857</v>
      </c>
      <c r="K83" s="28">
        <v>0.30463730211876899</v>
      </c>
      <c r="O83" t="s">
        <v>25</v>
      </c>
    </row>
    <row r="84" spans="1:15" x14ac:dyDescent="0.2">
      <c r="A84" t="s">
        <v>155</v>
      </c>
      <c r="B84" t="s">
        <v>62</v>
      </c>
      <c r="C84" s="32" t="s">
        <v>181</v>
      </c>
      <c r="E84" s="11">
        <v>-0.59498098511489395</v>
      </c>
      <c r="F84" s="28">
        <v>1E-4</v>
      </c>
      <c r="G84" s="28">
        <v>21.250791021841501</v>
      </c>
      <c r="H84" s="28">
        <v>2.9444666906321602</v>
      </c>
      <c r="I84" s="28">
        <v>-0.277114657225983</v>
      </c>
      <c r="J84" s="28">
        <v>0.81424881852693598</v>
      </c>
      <c r="K84" s="28">
        <v>0.29116192162142301</v>
      </c>
      <c r="O84" t="s">
        <v>25</v>
      </c>
    </row>
    <row r="85" spans="1:15" x14ac:dyDescent="0.2">
      <c r="A85" t="s">
        <v>155</v>
      </c>
      <c r="B85" t="s">
        <v>47</v>
      </c>
      <c r="C85" s="33" t="s">
        <v>104</v>
      </c>
      <c r="E85" s="11">
        <v>-0.73807111437285899</v>
      </c>
      <c r="F85" s="11">
        <v>1.90681459565803</v>
      </c>
      <c r="G85" s="11">
        <v>1.21270341232084</v>
      </c>
      <c r="H85" s="11">
        <v>0.36317998140910102</v>
      </c>
      <c r="I85" s="11">
        <v>-0.73204620712146096</v>
      </c>
      <c r="J85" s="11">
        <f>I85</f>
        <v>-0.73204620712146096</v>
      </c>
      <c r="O85" t="s">
        <v>29</v>
      </c>
    </row>
    <row r="86" spans="1:15" x14ac:dyDescent="0.2">
      <c r="A86" t="s">
        <v>155</v>
      </c>
      <c r="B86" t="s">
        <v>180</v>
      </c>
      <c r="C86" s="33" t="s">
        <v>107</v>
      </c>
      <c r="E86" s="11">
        <v>-0.70344149700637504</v>
      </c>
      <c r="F86" s="11">
        <v>1.1195637135832499</v>
      </c>
      <c r="G86" s="11">
        <v>0.67416587188157295</v>
      </c>
      <c r="H86" s="11">
        <v>-0.13735632530608399</v>
      </c>
      <c r="I86" s="11">
        <v>-1.49129680803994</v>
      </c>
      <c r="J86" s="11">
        <f t="shared" ref="J86:J88" si="1">I86</f>
        <v>-1.49129680803994</v>
      </c>
      <c r="O86" t="s">
        <v>29</v>
      </c>
    </row>
    <row r="87" spans="1:15" x14ac:dyDescent="0.2">
      <c r="A87" t="s">
        <v>155</v>
      </c>
      <c r="B87" t="s">
        <v>47</v>
      </c>
      <c r="C87" s="33" t="s">
        <v>182</v>
      </c>
      <c r="E87" s="11">
        <v>-1.7009604750768801</v>
      </c>
      <c r="F87" s="11">
        <v>0.93943560722947295</v>
      </c>
      <c r="G87" s="11">
        <v>0.61221305301432904</v>
      </c>
      <c r="H87" s="11">
        <v>7.8213563672448194E-2</v>
      </c>
      <c r="I87" s="11">
        <v>-1.60585501794326</v>
      </c>
      <c r="J87" s="11">
        <f t="shared" si="1"/>
        <v>-1.60585501794326</v>
      </c>
      <c r="O87" t="s">
        <v>29</v>
      </c>
    </row>
    <row r="88" spans="1:15" x14ac:dyDescent="0.2">
      <c r="A88" t="s">
        <v>155</v>
      </c>
      <c r="B88" t="s">
        <v>47</v>
      </c>
      <c r="C88" s="33" t="s">
        <v>113</v>
      </c>
      <c r="E88" s="11">
        <v>-0.71535428798446699</v>
      </c>
      <c r="F88" s="11">
        <v>0.89726826633801404</v>
      </c>
      <c r="G88" s="11">
        <v>0.72750834671790099</v>
      </c>
      <c r="H88" s="11">
        <v>0.20399980607607399</v>
      </c>
      <c r="I88" s="11">
        <v>-1.49060255266083</v>
      </c>
      <c r="J88" s="11">
        <f t="shared" si="1"/>
        <v>-1.49060255266083</v>
      </c>
      <c r="O88" t="s">
        <v>29</v>
      </c>
    </row>
    <row r="89" spans="1:15" x14ac:dyDescent="0.2">
      <c r="A89" t="s">
        <v>156</v>
      </c>
      <c r="B89" t="s">
        <v>96</v>
      </c>
      <c r="C89" s="33" t="s">
        <v>104</v>
      </c>
      <c r="D89" s="11">
        <v>0.18</v>
      </c>
      <c r="F89" s="11">
        <v>100</v>
      </c>
      <c r="G89" s="11">
        <v>67</v>
      </c>
      <c r="H89" s="11">
        <v>33</v>
      </c>
      <c r="I89" s="11">
        <v>0</v>
      </c>
      <c r="J89" s="11">
        <v>0</v>
      </c>
      <c r="O89" t="s">
        <v>29</v>
      </c>
    </row>
    <row r="90" spans="1:15" x14ac:dyDescent="0.2">
      <c r="A90" t="s">
        <v>156</v>
      </c>
      <c r="B90" t="s">
        <v>96</v>
      </c>
      <c r="C90" s="33" t="s">
        <v>183</v>
      </c>
      <c r="D90" s="11">
        <v>0.06</v>
      </c>
      <c r="F90" s="11">
        <v>100</v>
      </c>
      <c r="G90" s="11">
        <v>67</v>
      </c>
      <c r="H90" s="11">
        <v>33</v>
      </c>
      <c r="I90" s="11">
        <v>0</v>
      </c>
      <c r="J90" s="11">
        <v>0</v>
      </c>
      <c r="O90" t="s">
        <v>29</v>
      </c>
    </row>
    <row r="91" spans="1:15" x14ac:dyDescent="0.2">
      <c r="A91" t="s">
        <v>156</v>
      </c>
      <c r="B91" t="s">
        <v>96</v>
      </c>
      <c r="C91" s="33" t="s">
        <v>101</v>
      </c>
      <c r="D91" s="11">
        <v>0.06</v>
      </c>
      <c r="F91" s="11">
        <v>100</v>
      </c>
      <c r="G91" s="11">
        <v>50</v>
      </c>
      <c r="H91" s="11">
        <v>0</v>
      </c>
      <c r="I91" s="11">
        <v>0</v>
      </c>
      <c r="J91" s="11"/>
      <c r="O91" t="s">
        <v>29</v>
      </c>
    </row>
    <row r="92" spans="1:15" x14ac:dyDescent="0.2">
      <c r="A92" t="s">
        <v>156</v>
      </c>
      <c r="B92" t="s">
        <v>96</v>
      </c>
      <c r="C92" s="33" t="s">
        <v>184</v>
      </c>
      <c r="D92" s="11">
        <v>0.22</v>
      </c>
      <c r="F92" s="11">
        <v>100</v>
      </c>
      <c r="G92" s="11">
        <v>67</v>
      </c>
      <c r="H92" s="11">
        <v>33</v>
      </c>
      <c r="I92" s="11">
        <v>0</v>
      </c>
      <c r="J92" s="11">
        <v>0</v>
      </c>
      <c r="O92" t="s">
        <v>29</v>
      </c>
    </row>
    <row r="93" spans="1:15" x14ac:dyDescent="0.2">
      <c r="A93" t="s">
        <v>156</v>
      </c>
      <c r="B93" t="s">
        <v>96</v>
      </c>
      <c r="C93" s="33" t="s">
        <v>185</v>
      </c>
      <c r="D93" s="11">
        <v>0.06</v>
      </c>
      <c r="F93" s="11">
        <v>100</v>
      </c>
      <c r="G93" s="11">
        <v>67</v>
      </c>
      <c r="H93" s="11">
        <v>33</v>
      </c>
      <c r="I93" s="11">
        <v>0</v>
      </c>
      <c r="J93" s="11">
        <v>0</v>
      </c>
      <c r="O93" t="s">
        <v>29</v>
      </c>
    </row>
    <row r="94" spans="1:15" x14ac:dyDescent="0.2">
      <c r="A94" t="s">
        <v>186</v>
      </c>
      <c r="B94" t="s">
        <v>96</v>
      </c>
      <c r="C94" s="33" t="s">
        <v>187</v>
      </c>
      <c r="D94" s="11">
        <v>0.05</v>
      </c>
      <c r="F94" s="11">
        <v>100</v>
      </c>
      <c r="G94" s="11">
        <v>75</v>
      </c>
      <c r="H94" s="11">
        <v>50</v>
      </c>
      <c r="I94" s="11">
        <v>25</v>
      </c>
      <c r="J94" s="11">
        <v>0</v>
      </c>
      <c r="K94" s="34">
        <v>0</v>
      </c>
      <c r="O94" t="s">
        <v>29</v>
      </c>
    </row>
    <row r="95" spans="1:15" x14ac:dyDescent="0.2">
      <c r="A95" t="s">
        <v>186</v>
      </c>
      <c r="B95" t="s">
        <v>96</v>
      </c>
      <c r="C95" s="33" t="s">
        <v>132</v>
      </c>
      <c r="D95" s="11">
        <v>0.05</v>
      </c>
      <c r="F95" s="11">
        <v>100</v>
      </c>
      <c r="G95" s="11">
        <v>67</v>
      </c>
      <c r="H95" s="11">
        <v>33</v>
      </c>
      <c r="I95" s="11">
        <v>0</v>
      </c>
      <c r="J95" s="11">
        <v>0</v>
      </c>
      <c r="O95" t="s">
        <v>29</v>
      </c>
    </row>
    <row r="96" spans="1:15" x14ac:dyDescent="0.2">
      <c r="A96" t="s">
        <v>156</v>
      </c>
      <c r="B96" t="s">
        <v>96</v>
      </c>
      <c r="C96" s="33" t="s">
        <v>188</v>
      </c>
      <c r="D96" s="11">
        <v>0.06</v>
      </c>
      <c r="F96" s="11">
        <v>100</v>
      </c>
      <c r="G96" s="11">
        <v>67</v>
      </c>
      <c r="H96" s="11">
        <v>33</v>
      </c>
      <c r="I96" s="11">
        <v>0</v>
      </c>
      <c r="J96" s="11">
        <v>0</v>
      </c>
      <c r="O96" t="s">
        <v>29</v>
      </c>
    </row>
    <row r="97" spans="1:15" x14ac:dyDescent="0.2">
      <c r="A97" t="s">
        <v>156</v>
      </c>
      <c r="B97" t="s">
        <v>96</v>
      </c>
      <c r="C97" s="33" t="s">
        <v>189</v>
      </c>
      <c r="D97" s="11">
        <v>7.0000000000000007E-2</v>
      </c>
      <c r="F97" s="11">
        <v>100</v>
      </c>
      <c r="G97" s="11">
        <v>67</v>
      </c>
      <c r="H97" s="11">
        <v>33</v>
      </c>
      <c r="I97" s="11">
        <v>0</v>
      </c>
      <c r="J97" s="11">
        <v>0</v>
      </c>
      <c r="O97" t="s">
        <v>29</v>
      </c>
    </row>
    <row r="98" spans="1:15" x14ac:dyDescent="0.2">
      <c r="A98" t="s">
        <v>156</v>
      </c>
      <c r="B98" t="s">
        <v>96</v>
      </c>
      <c r="C98" s="33" t="s">
        <v>190</v>
      </c>
      <c r="D98" s="11">
        <v>7.0000000000000007E-2</v>
      </c>
      <c r="F98" s="11">
        <v>100</v>
      </c>
      <c r="G98" s="11">
        <v>67</v>
      </c>
      <c r="H98" s="11">
        <v>33</v>
      </c>
      <c r="I98" s="11">
        <v>0</v>
      </c>
      <c r="J98" s="11">
        <v>0</v>
      </c>
      <c r="O98" t="s">
        <v>29</v>
      </c>
    </row>
    <row r="99" spans="1:15" x14ac:dyDescent="0.2">
      <c r="A99" t="s">
        <v>156</v>
      </c>
      <c r="B99" t="s">
        <v>96</v>
      </c>
      <c r="C99" s="33" t="s">
        <v>191</v>
      </c>
      <c r="D99" s="11">
        <v>0.06</v>
      </c>
      <c r="F99" s="11">
        <v>100</v>
      </c>
      <c r="G99" s="11">
        <v>67</v>
      </c>
      <c r="H99" s="11">
        <v>33</v>
      </c>
      <c r="I99" s="11">
        <v>0</v>
      </c>
      <c r="J99" s="11">
        <v>0</v>
      </c>
      <c r="O99" t="s">
        <v>29</v>
      </c>
    </row>
    <row r="100" spans="1:15" x14ac:dyDescent="0.2">
      <c r="A100" t="s">
        <v>156</v>
      </c>
      <c r="B100" t="s">
        <v>96</v>
      </c>
      <c r="C100" s="33" t="s">
        <v>192</v>
      </c>
      <c r="D100" s="11">
        <v>0.06</v>
      </c>
      <c r="F100" s="11">
        <v>100</v>
      </c>
      <c r="G100" s="11">
        <v>67</v>
      </c>
      <c r="H100" s="11">
        <v>33</v>
      </c>
      <c r="I100" s="11">
        <v>0</v>
      </c>
      <c r="J100" s="11">
        <v>0</v>
      </c>
      <c r="O100" t="s">
        <v>29</v>
      </c>
    </row>
    <row r="101" spans="1:15" x14ac:dyDescent="0.2">
      <c r="A101" t="s">
        <v>140</v>
      </c>
      <c r="B101" t="s">
        <v>193</v>
      </c>
      <c r="C101" s="33" t="s">
        <v>114</v>
      </c>
      <c r="D101" s="11">
        <v>0.1</v>
      </c>
      <c r="F101" s="11">
        <v>100</v>
      </c>
      <c r="G101" s="11">
        <v>75</v>
      </c>
      <c r="H101" s="11">
        <v>50</v>
      </c>
      <c r="I101" s="11">
        <v>25</v>
      </c>
      <c r="J101" s="11">
        <v>0</v>
      </c>
      <c r="K101" s="11">
        <v>0</v>
      </c>
      <c r="O101" t="s">
        <v>29</v>
      </c>
    </row>
    <row r="102" spans="1:15" x14ac:dyDescent="0.2">
      <c r="A102" t="s">
        <v>140</v>
      </c>
      <c r="B102" t="s">
        <v>193</v>
      </c>
      <c r="C102" s="33" t="s">
        <v>194</v>
      </c>
      <c r="D102" s="11">
        <v>0.05</v>
      </c>
      <c r="F102" s="11">
        <v>100</v>
      </c>
      <c r="G102" s="11">
        <v>50</v>
      </c>
      <c r="H102" s="11">
        <v>0</v>
      </c>
      <c r="I102" s="11">
        <v>0</v>
      </c>
      <c r="J102" s="11"/>
      <c r="K102" s="11"/>
      <c r="O102" t="s">
        <v>29</v>
      </c>
    </row>
    <row r="103" spans="1:15" x14ac:dyDescent="0.2">
      <c r="A103" t="s">
        <v>140</v>
      </c>
      <c r="B103" t="s">
        <v>193</v>
      </c>
      <c r="C103" s="33" t="s">
        <v>195</v>
      </c>
      <c r="D103" s="11">
        <v>0.15</v>
      </c>
      <c r="F103" s="11">
        <v>100</v>
      </c>
      <c r="G103" s="11">
        <v>66</v>
      </c>
      <c r="H103" s="11">
        <v>33</v>
      </c>
      <c r="I103" s="11">
        <v>0</v>
      </c>
      <c r="J103" s="11">
        <v>0</v>
      </c>
      <c r="K103" s="11"/>
      <c r="O103" t="s">
        <v>29</v>
      </c>
    </row>
    <row r="104" spans="1:15" x14ac:dyDescent="0.2">
      <c r="A104" t="s">
        <v>140</v>
      </c>
      <c r="B104" t="s">
        <v>96</v>
      </c>
      <c r="C104" s="33" t="s">
        <v>117</v>
      </c>
      <c r="D104" s="11">
        <v>0.04</v>
      </c>
      <c r="F104" s="11">
        <v>100</v>
      </c>
      <c r="G104" s="11">
        <v>66</v>
      </c>
      <c r="H104" s="11">
        <v>33</v>
      </c>
      <c r="I104" s="11">
        <v>0</v>
      </c>
      <c r="J104" s="11">
        <v>0</v>
      </c>
      <c r="K104" s="11"/>
      <c r="O104" t="s">
        <v>29</v>
      </c>
    </row>
    <row r="105" spans="1:15" x14ac:dyDescent="0.2">
      <c r="A105" t="s">
        <v>140</v>
      </c>
      <c r="B105" t="s">
        <v>96</v>
      </c>
      <c r="C105" s="33" t="s">
        <v>196</v>
      </c>
      <c r="D105" s="11">
        <v>0.04</v>
      </c>
      <c r="F105" s="11">
        <v>100</v>
      </c>
      <c r="G105" s="11">
        <v>66</v>
      </c>
      <c r="H105" s="11">
        <v>33</v>
      </c>
      <c r="I105" s="11">
        <v>0</v>
      </c>
      <c r="J105" s="11">
        <v>0</v>
      </c>
      <c r="K105" s="11"/>
      <c r="O105" t="s">
        <v>29</v>
      </c>
    </row>
    <row r="106" spans="1:15" x14ac:dyDescent="0.2">
      <c r="A106" t="s">
        <v>140</v>
      </c>
      <c r="B106" t="s">
        <v>96</v>
      </c>
      <c r="C106" s="33" t="s">
        <v>197</v>
      </c>
      <c r="D106" s="11">
        <v>0.04</v>
      </c>
      <c r="F106" s="11">
        <v>100</v>
      </c>
      <c r="G106" s="11">
        <v>66</v>
      </c>
      <c r="H106" s="11">
        <v>33</v>
      </c>
      <c r="I106" s="11">
        <v>0</v>
      </c>
      <c r="J106" s="11">
        <v>0</v>
      </c>
      <c r="K106" s="11"/>
      <c r="O106" t="s">
        <v>29</v>
      </c>
    </row>
    <row r="107" spans="1:15" x14ac:dyDescent="0.2">
      <c r="A107" t="s">
        <v>140</v>
      </c>
      <c r="B107" t="s">
        <v>96</v>
      </c>
      <c r="C107" s="33" t="s">
        <v>198</v>
      </c>
      <c r="D107" s="11">
        <v>0.04</v>
      </c>
      <c r="F107" s="11">
        <v>100</v>
      </c>
      <c r="G107" s="11">
        <v>50</v>
      </c>
      <c r="H107" s="11">
        <v>0</v>
      </c>
      <c r="I107" s="11">
        <v>0</v>
      </c>
      <c r="J107" s="11"/>
      <c r="K107" s="11"/>
      <c r="O107" t="s">
        <v>29</v>
      </c>
    </row>
    <row r="108" spans="1:15" x14ac:dyDescent="0.2">
      <c r="A108" t="s">
        <v>140</v>
      </c>
      <c r="B108" t="s">
        <v>96</v>
      </c>
      <c r="C108" s="33" t="s">
        <v>118</v>
      </c>
      <c r="D108" s="11">
        <v>0.03</v>
      </c>
      <c r="F108" s="11">
        <v>100</v>
      </c>
      <c r="G108" s="11">
        <v>66</v>
      </c>
      <c r="H108" s="11">
        <v>33</v>
      </c>
      <c r="I108" s="11">
        <v>0</v>
      </c>
      <c r="J108" s="11">
        <v>0</v>
      </c>
      <c r="K108" s="11"/>
      <c r="O108" t="s">
        <v>29</v>
      </c>
    </row>
    <row r="109" spans="1:15" x14ac:dyDescent="0.2">
      <c r="A109" t="s">
        <v>199</v>
      </c>
      <c r="B109" t="s">
        <v>96</v>
      </c>
      <c r="C109" s="33" t="s">
        <v>200</v>
      </c>
      <c r="D109" s="11">
        <v>0.1</v>
      </c>
      <c r="F109" s="11">
        <v>100</v>
      </c>
      <c r="G109" s="11">
        <v>66</v>
      </c>
      <c r="H109" s="11">
        <v>33</v>
      </c>
      <c r="I109" s="11">
        <v>0</v>
      </c>
      <c r="J109" s="11">
        <v>0</v>
      </c>
      <c r="K109" s="11"/>
      <c r="O109" t="s">
        <v>29</v>
      </c>
    </row>
    <row r="110" spans="1:15" x14ac:dyDescent="0.2">
      <c r="A110" t="s">
        <v>140</v>
      </c>
      <c r="B110" t="s">
        <v>96</v>
      </c>
      <c r="C110" s="33" t="s">
        <v>201</v>
      </c>
      <c r="D110" s="11">
        <v>0.05</v>
      </c>
      <c r="F110" s="11">
        <v>100</v>
      </c>
      <c r="G110" s="11">
        <v>66</v>
      </c>
      <c r="H110" s="11">
        <v>33</v>
      </c>
      <c r="I110" s="11">
        <v>0</v>
      </c>
      <c r="J110" s="11">
        <v>0</v>
      </c>
      <c r="K110" s="11"/>
      <c r="O110" t="s">
        <v>29</v>
      </c>
    </row>
    <row r="111" spans="1:15" x14ac:dyDescent="0.2">
      <c r="A111" t="s">
        <v>140</v>
      </c>
      <c r="B111" t="s">
        <v>96</v>
      </c>
      <c r="C111" s="33" t="s">
        <v>121</v>
      </c>
      <c r="D111" s="11">
        <v>0.2</v>
      </c>
      <c r="F111" s="11">
        <v>100</v>
      </c>
      <c r="G111" s="11">
        <v>66</v>
      </c>
      <c r="H111" s="11">
        <v>33</v>
      </c>
      <c r="I111" s="11">
        <v>0</v>
      </c>
      <c r="J111" s="11">
        <v>0</v>
      </c>
      <c r="K111" s="11"/>
      <c r="O111" t="s">
        <v>29</v>
      </c>
    </row>
    <row r="112" spans="1:15" x14ac:dyDescent="0.2">
      <c r="A112" t="s">
        <v>140</v>
      </c>
      <c r="B112" t="s">
        <v>96</v>
      </c>
      <c r="C112" s="33" t="s">
        <v>123</v>
      </c>
      <c r="D112" s="11">
        <v>0.03</v>
      </c>
      <c r="F112" s="11">
        <v>100</v>
      </c>
      <c r="G112" s="11">
        <v>66</v>
      </c>
      <c r="H112" s="11">
        <v>33</v>
      </c>
      <c r="I112" s="11">
        <v>0</v>
      </c>
      <c r="J112" s="11">
        <v>0</v>
      </c>
      <c r="K112" s="11"/>
      <c r="O112" t="s">
        <v>29</v>
      </c>
    </row>
    <row r="113" spans="1:15" x14ac:dyDescent="0.2">
      <c r="A113" t="s">
        <v>140</v>
      </c>
      <c r="B113" t="s">
        <v>96</v>
      </c>
      <c r="C113" s="33" t="s">
        <v>132</v>
      </c>
      <c r="D113" s="11">
        <v>0.03</v>
      </c>
      <c r="F113" s="11">
        <v>100</v>
      </c>
      <c r="G113" s="11">
        <v>75</v>
      </c>
      <c r="H113" s="11">
        <v>50</v>
      </c>
      <c r="I113" s="11">
        <v>25</v>
      </c>
      <c r="J113" s="11">
        <v>0</v>
      </c>
      <c r="K113" s="11">
        <v>0</v>
      </c>
      <c r="O113" t="s">
        <v>29</v>
      </c>
    </row>
    <row r="114" spans="1:15" x14ac:dyDescent="0.2">
      <c r="A114" t="s">
        <v>140</v>
      </c>
      <c r="B114" t="s">
        <v>96</v>
      </c>
      <c r="C114" s="33" t="s">
        <v>202</v>
      </c>
      <c r="D114" s="11">
        <v>0.05</v>
      </c>
      <c r="F114" s="11">
        <v>100</v>
      </c>
      <c r="G114" s="11">
        <v>66</v>
      </c>
      <c r="H114" s="11">
        <v>33</v>
      </c>
      <c r="I114" s="11">
        <v>0</v>
      </c>
      <c r="J114" s="11">
        <v>0</v>
      </c>
      <c r="K114" s="11"/>
      <c r="O114" t="s">
        <v>29</v>
      </c>
    </row>
    <row r="115" spans="1:15" x14ac:dyDescent="0.2">
      <c r="A115" t="s">
        <v>140</v>
      </c>
      <c r="B115" t="s">
        <v>96</v>
      </c>
      <c r="C115" s="33" t="s">
        <v>203</v>
      </c>
      <c r="D115" s="11">
        <v>0.03</v>
      </c>
      <c r="F115" s="11">
        <v>100</v>
      </c>
      <c r="G115" s="11">
        <v>66</v>
      </c>
      <c r="H115" s="11">
        <v>33</v>
      </c>
      <c r="I115" s="11">
        <v>0</v>
      </c>
      <c r="J115" s="11">
        <v>0</v>
      </c>
      <c r="K115" s="11"/>
      <c r="O115" t="s">
        <v>29</v>
      </c>
    </row>
    <row r="116" spans="1:15" x14ac:dyDescent="0.2">
      <c r="A116" t="s">
        <v>140</v>
      </c>
      <c r="B116" t="s">
        <v>96</v>
      </c>
      <c r="C116" s="33" t="s">
        <v>204</v>
      </c>
      <c r="D116" s="11">
        <v>0.02</v>
      </c>
      <c r="F116" s="11">
        <v>100</v>
      </c>
      <c r="G116" s="11">
        <v>66</v>
      </c>
      <c r="H116" s="11">
        <v>33</v>
      </c>
      <c r="I116" s="11">
        <v>0</v>
      </c>
      <c r="J116" s="11">
        <v>0</v>
      </c>
      <c r="K116" s="11"/>
      <c r="O116" t="s">
        <v>29</v>
      </c>
    </row>
    <row r="117" spans="1:15" x14ac:dyDescent="0.2">
      <c r="A117" t="s">
        <v>164</v>
      </c>
      <c r="B117" t="s">
        <v>96</v>
      </c>
      <c r="C117" s="33" t="s">
        <v>104</v>
      </c>
      <c r="D117" s="11">
        <v>0.18</v>
      </c>
      <c r="F117" s="11">
        <v>100</v>
      </c>
      <c r="G117" s="11">
        <v>66</v>
      </c>
      <c r="H117" s="11">
        <v>33</v>
      </c>
      <c r="I117" s="11">
        <v>0</v>
      </c>
      <c r="J117" s="11">
        <v>0</v>
      </c>
      <c r="K117" s="11"/>
      <c r="O117" t="s">
        <v>29</v>
      </c>
    </row>
    <row r="118" spans="1:15" x14ac:dyDescent="0.2">
      <c r="A118" t="s">
        <v>164</v>
      </c>
      <c r="B118" t="s">
        <v>96</v>
      </c>
      <c r="C118" s="33" t="s">
        <v>107</v>
      </c>
      <c r="D118" s="11">
        <v>0.16</v>
      </c>
      <c r="F118" s="11">
        <v>100</v>
      </c>
      <c r="G118" s="11">
        <v>50</v>
      </c>
      <c r="H118" s="11">
        <v>0</v>
      </c>
      <c r="I118" s="11">
        <v>0</v>
      </c>
      <c r="J118" s="11"/>
      <c r="K118" s="11"/>
      <c r="O118" t="s">
        <v>29</v>
      </c>
    </row>
    <row r="119" spans="1:15" x14ac:dyDescent="0.2">
      <c r="A119" t="s">
        <v>164</v>
      </c>
      <c r="B119" t="s">
        <v>96</v>
      </c>
      <c r="C119" s="33" t="s">
        <v>113</v>
      </c>
      <c r="D119" s="11">
        <v>2.0000000000000004E-2</v>
      </c>
      <c r="F119" s="11">
        <v>100</v>
      </c>
      <c r="G119" s="11">
        <v>50</v>
      </c>
      <c r="H119" s="11">
        <v>0</v>
      </c>
      <c r="I119" s="11">
        <v>0</v>
      </c>
      <c r="J119" s="11"/>
      <c r="K119" s="11"/>
      <c r="O119" t="s">
        <v>29</v>
      </c>
    </row>
    <row r="120" spans="1:15" x14ac:dyDescent="0.2">
      <c r="A120" t="s">
        <v>164</v>
      </c>
      <c r="B120" t="s">
        <v>96</v>
      </c>
      <c r="C120" s="33" t="s">
        <v>205</v>
      </c>
      <c r="D120" s="11">
        <v>4.0000000000000008E-2</v>
      </c>
      <c r="F120" s="11">
        <v>100</v>
      </c>
      <c r="G120" s="11">
        <v>50</v>
      </c>
      <c r="H120" s="11">
        <v>0</v>
      </c>
      <c r="I120" s="11">
        <v>0</v>
      </c>
      <c r="J120" s="11"/>
      <c r="K120" s="11"/>
      <c r="O120" t="s">
        <v>29</v>
      </c>
    </row>
    <row r="121" spans="1:15" x14ac:dyDescent="0.2">
      <c r="A121" t="s">
        <v>164</v>
      </c>
      <c r="B121" t="s">
        <v>96</v>
      </c>
      <c r="C121" s="33" t="s">
        <v>103</v>
      </c>
      <c r="D121" s="11">
        <v>2.0000000000000004E-2</v>
      </c>
      <c r="F121" s="11">
        <v>100</v>
      </c>
      <c r="G121" s="11">
        <v>50</v>
      </c>
      <c r="H121" s="11">
        <v>0</v>
      </c>
      <c r="I121" s="11">
        <v>0</v>
      </c>
      <c r="J121" s="11"/>
      <c r="K121" s="11"/>
      <c r="O121" t="s">
        <v>29</v>
      </c>
    </row>
    <row r="122" spans="1:15" x14ac:dyDescent="0.2">
      <c r="A122" t="s">
        <v>164</v>
      </c>
      <c r="B122" t="s">
        <v>96</v>
      </c>
      <c r="C122" s="33" t="s">
        <v>105</v>
      </c>
      <c r="D122" s="11">
        <v>2.0000000000000004E-2</v>
      </c>
      <c r="F122" s="11">
        <v>100</v>
      </c>
      <c r="G122" s="11">
        <v>50</v>
      </c>
      <c r="H122" s="11">
        <v>0</v>
      </c>
      <c r="I122" s="11">
        <v>0</v>
      </c>
      <c r="J122" s="11"/>
      <c r="K122" s="11"/>
      <c r="O122" t="s">
        <v>29</v>
      </c>
    </row>
    <row r="123" spans="1:15" x14ac:dyDescent="0.2">
      <c r="A123" t="s">
        <v>164</v>
      </c>
      <c r="B123" t="s">
        <v>96</v>
      </c>
      <c r="C123" s="33" t="s">
        <v>102</v>
      </c>
      <c r="D123" s="11">
        <v>2.0000000000000004E-2</v>
      </c>
      <c r="F123" s="11">
        <v>100</v>
      </c>
      <c r="G123" s="11">
        <v>66</v>
      </c>
      <c r="H123" s="11">
        <v>33</v>
      </c>
      <c r="I123" s="11">
        <v>0</v>
      </c>
      <c r="J123" s="11">
        <v>0</v>
      </c>
      <c r="K123" s="11"/>
      <c r="O123" t="s">
        <v>29</v>
      </c>
    </row>
    <row r="124" spans="1:15" x14ac:dyDescent="0.2">
      <c r="A124" t="s">
        <v>164</v>
      </c>
      <c r="B124" t="s">
        <v>96</v>
      </c>
      <c r="C124" s="33" t="s">
        <v>206</v>
      </c>
      <c r="D124" s="11">
        <v>0.3</v>
      </c>
      <c r="F124" s="11">
        <v>100</v>
      </c>
      <c r="G124" s="11">
        <v>75</v>
      </c>
      <c r="H124" s="11">
        <v>50</v>
      </c>
      <c r="I124" s="11">
        <v>25</v>
      </c>
      <c r="J124" s="11">
        <v>0</v>
      </c>
      <c r="K124" s="11">
        <v>0</v>
      </c>
      <c r="O124" t="s">
        <v>29</v>
      </c>
    </row>
    <row r="125" spans="1:15" x14ac:dyDescent="0.2">
      <c r="A125" t="s">
        <v>164</v>
      </c>
      <c r="B125" t="s">
        <v>96</v>
      </c>
      <c r="C125" s="33" t="s">
        <v>59</v>
      </c>
      <c r="D125" s="11">
        <v>0.06</v>
      </c>
      <c r="F125" s="11">
        <v>100</v>
      </c>
      <c r="G125" s="11">
        <v>75</v>
      </c>
      <c r="H125" s="11">
        <v>50</v>
      </c>
      <c r="I125" s="11">
        <v>25</v>
      </c>
      <c r="J125" s="11">
        <v>0</v>
      </c>
      <c r="K125" s="11">
        <v>0</v>
      </c>
      <c r="O125" t="s">
        <v>29</v>
      </c>
    </row>
    <row r="126" spans="1:15" x14ac:dyDescent="0.2">
      <c r="A126" t="s">
        <v>164</v>
      </c>
      <c r="B126" t="s">
        <v>96</v>
      </c>
      <c r="C126" s="33" t="s">
        <v>60</v>
      </c>
      <c r="D126" s="11">
        <v>0.06</v>
      </c>
      <c r="F126" s="11">
        <v>100</v>
      </c>
      <c r="G126" s="11">
        <v>75</v>
      </c>
      <c r="H126" s="11">
        <v>50</v>
      </c>
      <c r="I126" s="11">
        <v>25</v>
      </c>
      <c r="J126" s="11">
        <v>0</v>
      </c>
      <c r="K126" s="11">
        <v>0</v>
      </c>
      <c r="O126" t="s">
        <v>29</v>
      </c>
    </row>
    <row r="127" spans="1:15" x14ac:dyDescent="0.2">
      <c r="A127" t="s">
        <v>164</v>
      </c>
      <c r="B127" t="s">
        <v>207</v>
      </c>
      <c r="C127" s="33" t="s">
        <v>208</v>
      </c>
      <c r="D127" s="11">
        <v>0.03</v>
      </c>
      <c r="F127" s="11">
        <v>100</v>
      </c>
      <c r="G127" s="11">
        <v>75</v>
      </c>
      <c r="H127" s="11">
        <v>50</v>
      </c>
      <c r="I127" s="11">
        <v>25</v>
      </c>
      <c r="J127" s="11">
        <v>0</v>
      </c>
      <c r="K127" s="11">
        <v>0</v>
      </c>
      <c r="O127" t="s">
        <v>29</v>
      </c>
    </row>
    <row r="128" spans="1:15" x14ac:dyDescent="0.2">
      <c r="A128" t="s">
        <v>164</v>
      </c>
      <c r="B128" t="s">
        <v>96</v>
      </c>
      <c r="C128" s="33" t="s">
        <v>209</v>
      </c>
      <c r="D128" s="11">
        <v>0.03</v>
      </c>
      <c r="F128" s="11">
        <v>100</v>
      </c>
      <c r="G128" s="11">
        <v>75</v>
      </c>
      <c r="H128" s="11">
        <v>50</v>
      </c>
      <c r="I128" s="11">
        <v>25</v>
      </c>
      <c r="J128" s="11">
        <v>0</v>
      </c>
      <c r="K128" s="11">
        <v>0</v>
      </c>
      <c r="O128" t="s">
        <v>29</v>
      </c>
    </row>
    <row r="129" spans="1:15" x14ac:dyDescent="0.2">
      <c r="A129" t="s">
        <v>164</v>
      </c>
      <c r="B129" t="s">
        <v>96</v>
      </c>
      <c r="C129" s="33" t="s">
        <v>61</v>
      </c>
      <c r="D129" s="11">
        <v>0.03</v>
      </c>
      <c r="F129" s="11">
        <v>100</v>
      </c>
      <c r="G129" s="11">
        <v>75</v>
      </c>
      <c r="H129" s="11">
        <v>50</v>
      </c>
      <c r="I129" s="11">
        <v>25</v>
      </c>
      <c r="J129" s="11">
        <v>0</v>
      </c>
      <c r="K129" s="11">
        <v>0</v>
      </c>
      <c r="O129" t="s">
        <v>29</v>
      </c>
    </row>
    <row r="130" spans="1:15" x14ac:dyDescent="0.2">
      <c r="A130" t="s">
        <v>164</v>
      </c>
      <c r="B130" t="s">
        <v>96</v>
      </c>
      <c r="C130" s="33" t="s">
        <v>71</v>
      </c>
      <c r="D130" s="11">
        <v>0.03</v>
      </c>
      <c r="F130" s="11">
        <v>100</v>
      </c>
      <c r="G130" s="11">
        <v>75</v>
      </c>
      <c r="H130" s="11">
        <v>50</v>
      </c>
      <c r="I130" s="11">
        <v>25</v>
      </c>
      <c r="J130" s="11">
        <v>0</v>
      </c>
      <c r="K130" s="11">
        <v>0</v>
      </c>
      <c r="O130" t="s">
        <v>29</v>
      </c>
    </row>
  </sheetData>
  <autoFilter ref="A1:O58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模型(rating_model)</vt:lpstr>
      <vt:lpstr>子模型(rating_model_sub_model)</vt:lpstr>
      <vt:lpstr>模型敞口(rating_model_exposure_xw)</vt:lpstr>
      <vt:lpstr>校准参数(rating_calc_pd_ref)</vt:lpstr>
      <vt:lpstr>模型指标(rating_model_factor)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chinacsci</dc:creator>
  <cp:lastModifiedBy>chinacsci</cp:lastModifiedBy>
  <dcterms:created xsi:type="dcterms:W3CDTF">2017-12-25T02:13:29Z</dcterms:created>
  <dcterms:modified xsi:type="dcterms:W3CDTF">2018-01-08T09:05:36Z</dcterms:modified>
</cp:coreProperties>
</file>