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8560" yWindow="290" windowWidth="10710" windowHeight="7140"/>
  </bookViews>
  <sheets>
    <sheet name="COAL" sheetId="1" r:id="rId1"/>
    <sheet name="FG" sheetId="5" r:id="rId2"/>
    <sheet name="OIL" sheetId="2" r:id="rId3"/>
    <sheet name="ROIL" sheetId="4" r:id="rId4"/>
    <sheet name="NG" sheetId="3" r:id="rId5"/>
    <sheet name="ELEH" sheetId="6" r:id="rId6"/>
    <sheet name="OTHE" sheetId="7" r:id="rId7"/>
    <sheet name="CONVERSION" sheetId="8" r:id="rId8"/>
  </sheets>
  <calcPr calcId="145621"/>
</workbook>
</file>

<file path=xl/calcChain.xml><?xml version="1.0" encoding="utf-8"?>
<calcChain xmlns="http://schemas.openxmlformats.org/spreadsheetml/2006/main">
  <c r="W2" i="1" l="1"/>
  <c r="V2" i="1"/>
  <c r="D6" i="8"/>
  <c r="D7" i="8"/>
  <c r="D8" i="8"/>
  <c r="D9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5" i="8"/>
</calcChain>
</file>

<file path=xl/sharedStrings.xml><?xml version="1.0" encoding="utf-8"?>
<sst xmlns="http://schemas.openxmlformats.org/spreadsheetml/2006/main" count="176" uniqueCount="157">
  <si>
    <t>BEJ</t>
  </si>
  <si>
    <t>TAJ</t>
  </si>
  <si>
    <t>HEB</t>
  </si>
  <si>
    <t>SHX</t>
  </si>
  <si>
    <t>NMG</t>
  </si>
  <si>
    <t>LIA</t>
  </si>
  <si>
    <t>JIL</t>
  </si>
  <si>
    <t>HLJ</t>
  </si>
  <si>
    <t>SHH</t>
  </si>
  <si>
    <t>JSU</t>
  </si>
  <si>
    <t>ZHJ</t>
  </si>
  <si>
    <t>ANH</t>
  </si>
  <si>
    <t>FUJ</t>
  </si>
  <si>
    <t>JXI</t>
  </si>
  <si>
    <t>SHD</t>
  </si>
  <si>
    <t>HEN</t>
  </si>
  <si>
    <t>HUB</t>
  </si>
  <si>
    <t>HUN</t>
  </si>
  <si>
    <t>GUD</t>
  </si>
  <si>
    <t>GXI</t>
  </si>
  <si>
    <t>HAI</t>
  </si>
  <si>
    <t>CHQ</t>
  </si>
  <si>
    <t>SIC</t>
  </si>
  <si>
    <t>GZH</t>
  </si>
  <si>
    <t>YUN</t>
  </si>
  <si>
    <t>SHA</t>
  </si>
  <si>
    <t>GAN</t>
  </si>
  <si>
    <t>NXA</t>
  </si>
  <si>
    <t>QIH</t>
  </si>
  <si>
    <t>XIN</t>
  </si>
  <si>
    <t>COAL</t>
  </si>
  <si>
    <t>PROD</t>
  </si>
  <si>
    <t>DX</t>
  </si>
  <si>
    <t>X</t>
  </si>
  <si>
    <t>RC</t>
  </si>
  <si>
    <t>DRC</t>
  </si>
  <si>
    <t>ROIL</t>
  </si>
  <si>
    <t>FG</t>
  </si>
  <si>
    <t>ELEH</t>
  </si>
  <si>
    <t>AGR</t>
  </si>
  <si>
    <t>IND</t>
  </si>
  <si>
    <t>CON</t>
  </si>
  <si>
    <t>TP</t>
  </si>
  <si>
    <t>OTH</t>
  </si>
  <si>
    <t>FU</t>
  </si>
  <si>
    <t>OTHE</t>
  </si>
  <si>
    <t>NG</t>
  </si>
  <si>
    <t>OIL</t>
  </si>
  <si>
    <t>WRHR</t>
  </si>
  <si>
    <t>UNIT: 10000 TCE</t>
  </si>
  <si>
    <t>各种能源折标准煤参考系数</t>
  </si>
  <si>
    <t>能 源 名 称</t>
  </si>
  <si>
    <t>平 均 低 位 发 热 量</t>
  </si>
  <si>
    <t>折 标 准 煤 系 数</t>
  </si>
  <si>
    <t>原煤</t>
  </si>
  <si>
    <t>其它洗煤</t>
  </si>
  <si>
    <t xml:space="preserve">  洗 中 煤</t>
  </si>
  <si>
    <t xml:space="preserve">  煤 泥</t>
  </si>
  <si>
    <t>焦 炭</t>
  </si>
  <si>
    <t>原 油</t>
  </si>
  <si>
    <t>汽 油</t>
  </si>
  <si>
    <t>煤 油</t>
  </si>
  <si>
    <t>柴 油</t>
  </si>
  <si>
    <t>液化石油气</t>
  </si>
  <si>
    <t>炼厂干气</t>
  </si>
  <si>
    <t>焦炉煤气</t>
  </si>
  <si>
    <t>其它煤气</t>
  </si>
  <si>
    <t xml:space="preserve"> 重油催化裂解煤气</t>
  </si>
  <si>
    <t xml:space="preserve"> 重油热裂解煤气</t>
  </si>
  <si>
    <t xml:space="preserve"> 压 力 气 化 煤 气</t>
  </si>
  <si>
    <t xml:space="preserve"> 水煤气</t>
  </si>
  <si>
    <t>煤焦油</t>
  </si>
  <si>
    <t>粗苯</t>
  </si>
  <si>
    <t>生物质能</t>
  </si>
  <si>
    <t xml:space="preserve">   人粪</t>
  </si>
  <si>
    <t xml:space="preserve">   牛粪</t>
  </si>
  <si>
    <t xml:space="preserve">   猪粪</t>
  </si>
  <si>
    <t xml:space="preserve">  羊、驴、马、骡粪</t>
  </si>
  <si>
    <t xml:space="preserve">   鸡粪</t>
  </si>
  <si>
    <t xml:space="preserve">  大豆秆、 棉花秆</t>
  </si>
  <si>
    <t xml:space="preserve">   稻秆</t>
  </si>
  <si>
    <t xml:space="preserve">   麦秆</t>
  </si>
  <si>
    <t xml:space="preserve">   玉  米  秆</t>
  </si>
  <si>
    <t xml:space="preserve">   杂草</t>
  </si>
  <si>
    <t xml:space="preserve">   树叶</t>
  </si>
  <si>
    <t xml:space="preserve">   薪柴</t>
  </si>
  <si>
    <t xml:space="preserve">   沼气</t>
  </si>
  <si>
    <r>
      <t xml:space="preserve">20 908 </t>
    </r>
    <r>
      <rPr>
        <sz val="10"/>
        <rFont val="宋体"/>
        <charset val="134"/>
      </rPr>
      <t>千焦</t>
    </r>
    <r>
      <rPr>
        <sz val="10"/>
        <rFont val="Arial"/>
        <family val="2"/>
      </rPr>
      <t xml:space="preserve"> / (5 000 </t>
    </r>
    <r>
      <rPr>
        <sz val="10"/>
        <rFont val="宋体"/>
        <charset val="134"/>
      </rPr>
      <t>千卡</t>
    </r>
    <r>
      <rPr>
        <sz val="10"/>
        <rFont val="Arial"/>
        <family val="2"/>
      </rPr>
      <t xml:space="preserve">) / </t>
    </r>
    <r>
      <rPr>
        <sz val="10"/>
        <rFont val="宋体"/>
        <charset val="134"/>
      </rPr>
      <t>千克</t>
    </r>
  </si>
  <si>
    <r>
      <t xml:space="preserve">0.7143 </t>
    </r>
    <r>
      <rPr>
        <sz val="10"/>
        <rFont val="宋体"/>
        <charset val="134"/>
      </rPr>
      <t>千克标准煤</t>
    </r>
    <r>
      <rPr>
        <sz val="10"/>
        <rFont val="Arial"/>
        <family val="2"/>
      </rPr>
      <t xml:space="preserve"> / </t>
    </r>
    <r>
      <rPr>
        <sz val="10"/>
        <rFont val="宋体"/>
        <charset val="134"/>
      </rPr>
      <t>千克</t>
    </r>
  </si>
  <si>
    <t>洗 精 煤</t>
    <phoneticPr fontId="0" type="noConversion"/>
  </si>
  <si>
    <r>
      <t xml:space="preserve">26 344 </t>
    </r>
    <r>
      <rPr>
        <sz val="10"/>
        <rFont val="宋体"/>
        <charset val="134"/>
      </rPr>
      <t>千焦</t>
    </r>
    <r>
      <rPr>
        <sz val="10"/>
        <rFont val="Arial"/>
        <family val="2"/>
      </rPr>
      <t xml:space="preserve"> / (6 300 </t>
    </r>
    <r>
      <rPr>
        <sz val="10"/>
        <rFont val="宋体"/>
        <charset val="134"/>
      </rPr>
      <t>千卡</t>
    </r>
    <r>
      <rPr>
        <sz val="10"/>
        <rFont val="Arial"/>
        <family val="2"/>
      </rPr>
      <t xml:space="preserve">) / </t>
    </r>
    <r>
      <rPr>
        <sz val="10"/>
        <rFont val="宋体"/>
        <charset val="134"/>
      </rPr>
      <t>千克</t>
    </r>
  </si>
  <si>
    <r>
      <t xml:space="preserve">0.9000 </t>
    </r>
    <r>
      <rPr>
        <sz val="10"/>
        <rFont val="宋体"/>
        <charset val="134"/>
      </rPr>
      <t>千克标准煤</t>
    </r>
    <r>
      <rPr>
        <sz val="10"/>
        <rFont val="Arial"/>
        <family val="2"/>
      </rPr>
      <t xml:space="preserve"> / </t>
    </r>
    <r>
      <rPr>
        <sz val="10"/>
        <rFont val="宋体"/>
        <charset val="134"/>
      </rPr>
      <t>千克</t>
    </r>
  </si>
  <si>
    <r>
      <t xml:space="preserve">8 363 </t>
    </r>
    <r>
      <rPr>
        <sz val="10"/>
        <rFont val="宋体"/>
        <charset val="134"/>
      </rPr>
      <t>千焦</t>
    </r>
    <r>
      <rPr>
        <sz val="10"/>
        <rFont val="Arial"/>
        <family val="2"/>
      </rPr>
      <t xml:space="preserve"> / (2 000 </t>
    </r>
    <r>
      <rPr>
        <sz val="10"/>
        <rFont val="宋体"/>
        <charset val="134"/>
      </rPr>
      <t>千卡</t>
    </r>
    <r>
      <rPr>
        <sz val="10"/>
        <rFont val="Arial"/>
        <family val="2"/>
      </rPr>
      <t xml:space="preserve">) / </t>
    </r>
    <r>
      <rPr>
        <sz val="10"/>
        <rFont val="宋体"/>
        <charset val="134"/>
      </rPr>
      <t>千克</t>
    </r>
  </si>
  <si>
    <r>
      <t xml:space="preserve">0.2857 </t>
    </r>
    <r>
      <rPr>
        <sz val="10"/>
        <rFont val="宋体"/>
        <charset val="134"/>
      </rPr>
      <t>千克标准煤</t>
    </r>
    <r>
      <rPr>
        <sz val="10"/>
        <rFont val="Arial"/>
        <family val="2"/>
      </rPr>
      <t xml:space="preserve"> / </t>
    </r>
    <r>
      <rPr>
        <sz val="10"/>
        <rFont val="宋体"/>
        <charset val="134"/>
      </rPr>
      <t>千克</t>
    </r>
  </si>
  <si>
    <r>
      <t>8 363</t>
    </r>
    <r>
      <rPr>
        <sz val="10"/>
        <rFont val="宋体"/>
        <charset val="134"/>
      </rPr>
      <t>～</t>
    </r>
    <r>
      <rPr>
        <sz val="10"/>
        <rFont val="Arial"/>
        <family val="2"/>
      </rPr>
      <t xml:space="preserve">12 545 </t>
    </r>
    <r>
      <rPr>
        <sz val="10"/>
        <rFont val="宋体"/>
        <charset val="134"/>
      </rPr>
      <t>千焦</t>
    </r>
    <r>
      <rPr>
        <sz val="10"/>
        <rFont val="Arial"/>
        <family val="2"/>
      </rPr>
      <t xml:space="preserve"> / (2 000</t>
    </r>
    <r>
      <rPr>
        <sz val="10"/>
        <rFont val="宋体"/>
        <charset val="134"/>
      </rPr>
      <t>～</t>
    </r>
    <r>
      <rPr>
        <sz val="10"/>
        <rFont val="Arial"/>
        <family val="2"/>
      </rPr>
      <t>3 000</t>
    </r>
    <r>
      <rPr>
        <sz val="10"/>
        <rFont val="宋体"/>
        <charset val="134"/>
      </rPr>
      <t>千卡</t>
    </r>
    <r>
      <rPr>
        <sz val="10"/>
        <rFont val="Arial"/>
        <family val="2"/>
      </rPr>
      <t xml:space="preserve">)/ </t>
    </r>
    <r>
      <rPr>
        <sz val="10"/>
        <rFont val="宋体"/>
        <charset val="134"/>
      </rPr>
      <t>千克</t>
    </r>
  </si>
  <si>
    <r>
      <t>0.2857</t>
    </r>
    <r>
      <rPr>
        <sz val="10"/>
        <rFont val="宋体"/>
        <charset val="134"/>
      </rPr>
      <t>～</t>
    </r>
    <r>
      <rPr>
        <sz val="10"/>
        <rFont val="Arial"/>
        <family val="2"/>
      </rPr>
      <t xml:space="preserve">0.4286 </t>
    </r>
    <r>
      <rPr>
        <sz val="10"/>
        <rFont val="宋体"/>
        <charset val="134"/>
      </rPr>
      <t>千克标准煤</t>
    </r>
    <r>
      <rPr>
        <sz val="10"/>
        <rFont val="Arial"/>
        <family val="2"/>
      </rPr>
      <t xml:space="preserve"> / </t>
    </r>
    <r>
      <rPr>
        <sz val="10"/>
        <rFont val="宋体"/>
        <charset val="134"/>
      </rPr>
      <t>千克</t>
    </r>
  </si>
  <si>
    <r>
      <t xml:space="preserve">28 435 </t>
    </r>
    <r>
      <rPr>
        <sz val="10"/>
        <rFont val="宋体"/>
        <charset val="134"/>
      </rPr>
      <t>千焦</t>
    </r>
    <r>
      <rPr>
        <sz val="10"/>
        <rFont val="Arial"/>
        <family val="2"/>
      </rPr>
      <t xml:space="preserve"> / (6 800 </t>
    </r>
    <r>
      <rPr>
        <sz val="10"/>
        <rFont val="宋体"/>
        <charset val="134"/>
      </rPr>
      <t>千卡</t>
    </r>
    <r>
      <rPr>
        <sz val="10"/>
        <rFont val="Arial"/>
        <family val="2"/>
      </rPr>
      <t xml:space="preserve">) / </t>
    </r>
    <r>
      <rPr>
        <sz val="10"/>
        <rFont val="宋体"/>
        <charset val="134"/>
      </rPr>
      <t>千克</t>
    </r>
  </si>
  <si>
    <r>
      <t xml:space="preserve">0.9714 </t>
    </r>
    <r>
      <rPr>
        <sz val="10"/>
        <rFont val="宋体"/>
        <charset val="134"/>
      </rPr>
      <t>千克标准煤</t>
    </r>
    <r>
      <rPr>
        <sz val="10"/>
        <rFont val="Arial"/>
        <family val="2"/>
      </rPr>
      <t xml:space="preserve"> / </t>
    </r>
    <r>
      <rPr>
        <sz val="10"/>
        <rFont val="宋体"/>
        <charset val="134"/>
      </rPr>
      <t>千克</t>
    </r>
  </si>
  <si>
    <r>
      <t xml:space="preserve">41 816 </t>
    </r>
    <r>
      <rPr>
        <sz val="10"/>
        <rFont val="宋体"/>
        <charset val="134"/>
      </rPr>
      <t>千焦</t>
    </r>
    <r>
      <rPr>
        <sz val="10"/>
        <rFont val="Arial"/>
        <family val="2"/>
      </rPr>
      <t xml:space="preserve"> / (10 000 </t>
    </r>
    <r>
      <rPr>
        <sz val="10"/>
        <rFont val="宋体"/>
        <charset val="134"/>
      </rPr>
      <t>千卡</t>
    </r>
    <r>
      <rPr>
        <sz val="10"/>
        <rFont val="Arial"/>
        <family val="2"/>
      </rPr>
      <t xml:space="preserve">) / </t>
    </r>
    <r>
      <rPr>
        <sz val="10"/>
        <rFont val="宋体"/>
        <charset val="134"/>
      </rPr>
      <t>千克</t>
    </r>
  </si>
  <si>
    <r>
      <t xml:space="preserve">1.4286 </t>
    </r>
    <r>
      <rPr>
        <sz val="10"/>
        <rFont val="宋体"/>
        <charset val="134"/>
      </rPr>
      <t>千克标准煤</t>
    </r>
    <r>
      <rPr>
        <sz val="10"/>
        <rFont val="Arial"/>
        <family val="2"/>
      </rPr>
      <t xml:space="preserve"> / </t>
    </r>
    <r>
      <rPr>
        <sz val="10"/>
        <rFont val="宋体"/>
        <charset val="134"/>
      </rPr>
      <t>千克</t>
    </r>
  </si>
  <si>
    <t>燃 料 油</t>
    <phoneticPr fontId="0" type="noConversion"/>
  </si>
  <si>
    <r>
      <t xml:space="preserve">43 070 </t>
    </r>
    <r>
      <rPr>
        <sz val="10"/>
        <rFont val="宋体"/>
        <charset val="134"/>
      </rPr>
      <t>千焦</t>
    </r>
    <r>
      <rPr>
        <sz val="10"/>
        <rFont val="Arial"/>
        <family val="2"/>
      </rPr>
      <t xml:space="preserve"> / (10 300 </t>
    </r>
    <r>
      <rPr>
        <sz val="10"/>
        <rFont val="宋体"/>
        <charset val="134"/>
      </rPr>
      <t>千卡</t>
    </r>
    <r>
      <rPr>
        <sz val="10"/>
        <rFont val="Arial"/>
        <family val="2"/>
      </rPr>
      <t xml:space="preserve">) / </t>
    </r>
    <r>
      <rPr>
        <sz val="10"/>
        <rFont val="宋体"/>
        <charset val="134"/>
      </rPr>
      <t>千克</t>
    </r>
  </si>
  <si>
    <r>
      <t xml:space="preserve">1.4714 </t>
    </r>
    <r>
      <rPr>
        <sz val="10"/>
        <rFont val="宋体"/>
        <charset val="134"/>
      </rPr>
      <t>千克标准煤</t>
    </r>
    <r>
      <rPr>
        <sz val="10"/>
        <rFont val="Arial"/>
        <family val="2"/>
      </rPr>
      <t xml:space="preserve"> / </t>
    </r>
    <r>
      <rPr>
        <sz val="10"/>
        <rFont val="宋体"/>
        <charset val="134"/>
      </rPr>
      <t>千克</t>
    </r>
  </si>
  <si>
    <r>
      <t xml:space="preserve">42 652 </t>
    </r>
    <r>
      <rPr>
        <sz val="10"/>
        <rFont val="宋体"/>
        <charset val="134"/>
      </rPr>
      <t>千焦</t>
    </r>
    <r>
      <rPr>
        <sz val="10"/>
        <rFont val="Arial"/>
        <family val="2"/>
      </rPr>
      <t xml:space="preserve"> / (10 200 </t>
    </r>
    <r>
      <rPr>
        <sz val="10"/>
        <rFont val="宋体"/>
        <charset val="134"/>
      </rPr>
      <t>千卡</t>
    </r>
    <r>
      <rPr>
        <sz val="10"/>
        <rFont val="Arial"/>
        <family val="2"/>
      </rPr>
      <t xml:space="preserve">) / </t>
    </r>
    <r>
      <rPr>
        <sz val="10"/>
        <rFont val="宋体"/>
        <charset val="134"/>
      </rPr>
      <t>千克</t>
    </r>
  </si>
  <si>
    <r>
      <t xml:space="preserve">1.4571 </t>
    </r>
    <r>
      <rPr>
        <sz val="10"/>
        <rFont val="宋体"/>
        <charset val="134"/>
      </rPr>
      <t>千克标准煤</t>
    </r>
    <r>
      <rPr>
        <sz val="10"/>
        <rFont val="Arial"/>
        <family val="2"/>
      </rPr>
      <t xml:space="preserve"> / </t>
    </r>
    <r>
      <rPr>
        <sz val="10"/>
        <rFont val="宋体"/>
        <charset val="134"/>
      </rPr>
      <t>千克</t>
    </r>
  </si>
  <si>
    <r>
      <t xml:space="preserve">50 179 </t>
    </r>
    <r>
      <rPr>
        <sz val="10"/>
        <rFont val="宋体"/>
        <charset val="134"/>
      </rPr>
      <t>千焦</t>
    </r>
    <r>
      <rPr>
        <sz val="10"/>
        <rFont val="Arial"/>
        <family val="2"/>
      </rPr>
      <t xml:space="preserve"> / (12 000 </t>
    </r>
    <r>
      <rPr>
        <sz val="10"/>
        <rFont val="宋体"/>
        <charset val="134"/>
      </rPr>
      <t>千卡</t>
    </r>
    <r>
      <rPr>
        <sz val="10"/>
        <rFont val="Arial"/>
        <family val="2"/>
      </rPr>
      <t xml:space="preserve">) / </t>
    </r>
    <r>
      <rPr>
        <sz val="10"/>
        <rFont val="宋体"/>
        <charset val="134"/>
      </rPr>
      <t>千克</t>
    </r>
  </si>
  <si>
    <r>
      <t xml:space="preserve">1.7143 </t>
    </r>
    <r>
      <rPr>
        <sz val="10"/>
        <rFont val="宋体"/>
        <charset val="134"/>
      </rPr>
      <t>千克标准煤</t>
    </r>
    <r>
      <rPr>
        <sz val="10"/>
        <rFont val="Arial"/>
        <family val="2"/>
      </rPr>
      <t xml:space="preserve"> / </t>
    </r>
    <r>
      <rPr>
        <sz val="10"/>
        <rFont val="宋体"/>
        <charset val="134"/>
      </rPr>
      <t>千克</t>
    </r>
  </si>
  <si>
    <r>
      <t xml:space="preserve">46055 </t>
    </r>
    <r>
      <rPr>
        <sz val="10"/>
        <rFont val="宋体"/>
        <charset val="134"/>
      </rPr>
      <t>千焦</t>
    </r>
    <r>
      <rPr>
        <sz val="10"/>
        <rFont val="Arial"/>
        <family val="2"/>
      </rPr>
      <t xml:space="preserve"> / (11 000 </t>
    </r>
    <r>
      <rPr>
        <sz val="10"/>
        <rFont val="宋体"/>
        <charset val="134"/>
      </rPr>
      <t>千卡</t>
    </r>
    <r>
      <rPr>
        <sz val="10"/>
        <rFont val="Arial"/>
        <family val="2"/>
      </rPr>
      <t xml:space="preserve">) / </t>
    </r>
    <r>
      <rPr>
        <sz val="10"/>
        <rFont val="宋体"/>
        <charset val="134"/>
      </rPr>
      <t>千克</t>
    </r>
  </si>
  <si>
    <r>
      <t xml:space="preserve">1.5714 </t>
    </r>
    <r>
      <rPr>
        <sz val="10"/>
        <rFont val="宋体"/>
        <charset val="134"/>
      </rPr>
      <t>千克标准煤</t>
    </r>
    <r>
      <rPr>
        <sz val="10"/>
        <rFont val="Arial"/>
        <family val="2"/>
      </rPr>
      <t xml:space="preserve"> / </t>
    </r>
    <r>
      <rPr>
        <sz val="10"/>
        <rFont val="宋体"/>
        <charset val="134"/>
      </rPr>
      <t>千克</t>
    </r>
  </si>
  <si>
    <t>天 然 气</t>
    <phoneticPr fontId="0" type="noConversion"/>
  </si>
  <si>
    <r>
      <t>38 931</t>
    </r>
    <r>
      <rPr>
        <sz val="10"/>
        <rFont val="宋体"/>
        <charset val="134"/>
      </rPr>
      <t>千焦</t>
    </r>
    <r>
      <rPr>
        <sz val="10"/>
        <rFont val="Arial"/>
        <family val="2"/>
      </rPr>
      <t xml:space="preserve"> / (9 310 </t>
    </r>
    <r>
      <rPr>
        <sz val="10"/>
        <rFont val="宋体"/>
        <charset val="134"/>
      </rPr>
      <t>千卡</t>
    </r>
    <r>
      <rPr>
        <sz val="10"/>
        <rFont val="Arial"/>
        <family val="2"/>
      </rPr>
      <t xml:space="preserve">) / </t>
    </r>
    <r>
      <rPr>
        <sz val="10"/>
        <rFont val="宋体"/>
        <charset val="134"/>
      </rPr>
      <t>立方米</t>
    </r>
  </si>
  <si>
    <r>
      <t xml:space="preserve">1.3300 </t>
    </r>
    <r>
      <rPr>
        <sz val="10"/>
        <rFont val="宋体"/>
        <charset val="134"/>
      </rPr>
      <t>千克标准煤</t>
    </r>
    <r>
      <rPr>
        <sz val="10"/>
        <rFont val="Arial"/>
        <family val="2"/>
      </rPr>
      <t xml:space="preserve"> / </t>
    </r>
    <r>
      <rPr>
        <sz val="10"/>
        <rFont val="宋体"/>
        <charset val="134"/>
      </rPr>
      <t>立方米</t>
    </r>
  </si>
  <si>
    <r>
      <t>16 726</t>
    </r>
    <r>
      <rPr>
        <sz val="10"/>
        <rFont val="宋体"/>
        <charset val="134"/>
      </rPr>
      <t>～</t>
    </r>
    <r>
      <rPr>
        <sz val="10"/>
        <rFont val="Arial"/>
        <family val="2"/>
      </rPr>
      <t>17 981</t>
    </r>
    <r>
      <rPr>
        <sz val="10"/>
        <rFont val="宋体"/>
        <charset val="134"/>
      </rPr>
      <t>千焦</t>
    </r>
    <r>
      <rPr>
        <sz val="10"/>
        <rFont val="Arial"/>
        <family val="2"/>
      </rPr>
      <t>/ (4 000</t>
    </r>
    <r>
      <rPr>
        <sz val="10"/>
        <rFont val="宋体"/>
        <charset val="134"/>
      </rPr>
      <t>～</t>
    </r>
    <r>
      <rPr>
        <sz val="10"/>
        <rFont val="Arial"/>
        <family val="2"/>
      </rPr>
      <t>4 300</t>
    </r>
    <r>
      <rPr>
        <sz val="10"/>
        <rFont val="宋体"/>
        <charset val="134"/>
      </rPr>
      <t>千卡</t>
    </r>
    <r>
      <rPr>
        <sz val="10"/>
        <rFont val="Arial"/>
        <family val="2"/>
      </rPr>
      <t xml:space="preserve">)/ </t>
    </r>
    <r>
      <rPr>
        <sz val="10"/>
        <rFont val="宋体"/>
        <charset val="134"/>
      </rPr>
      <t>立方米</t>
    </r>
  </si>
  <si>
    <r>
      <t>0.5714</t>
    </r>
    <r>
      <rPr>
        <sz val="10"/>
        <rFont val="宋体"/>
        <charset val="134"/>
      </rPr>
      <t>～</t>
    </r>
    <r>
      <rPr>
        <sz val="10"/>
        <rFont val="Arial"/>
        <family val="2"/>
      </rPr>
      <t xml:space="preserve">0.6143 </t>
    </r>
    <r>
      <rPr>
        <sz val="10"/>
        <rFont val="宋体"/>
        <charset val="134"/>
      </rPr>
      <t>千克标准煤</t>
    </r>
    <r>
      <rPr>
        <sz val="10"/>
        <rFont val="Arial"/>
        <family val="2"/>
      </rPr>
      <t xml:space="preserve"> / </t>
    </r>
    <r>
      <rPr>
        <sz val="10"/>
        <rFont val="宋体"/>
        <charset val="134"/>
      </rPr>
      <t>立方米</t>
    </r>
  </si>
  <si>
    <t xml:space="preserve"> 发 生 炉 煤 气</t>
    <phoneticPr fontId="0" type="noConversion"/>
  </si>
  <si>
    <r>
      <t xml:space="preserve">5 227 </t>
    </r>
    <r>
      <rPr>
        <sz val="10"/>
        <rFont val="宋体"/>
        <charset val="134"/>
      </rPr>
      <t>千焦</t>
    </r>
    <r>
      <rPr>
        <sz val="10"/>
        <rFont val="Arial"/>
        <family val="2"/>
      </rPr>
      <t xml:space="preserve"> / (1 250 </t>
    </r>
    <r>
      <rPr>
        <sz val="10"/>
        <rFont val="宋体"/>
        <charset val="134"/>
      </rPr>
      <t>千卡</t>
    </r>
    <r>
      <rPr>
        <sz val="10"/>
        <rFont val="Arial"/>
        <family val="2"/>
      </rPr>
      <t xml:space="preserve">) / </t>
    </r>
    <r>
      <rPr>
        <sz val="10"/>
        <rFont val="宋体"/>
        <charset val="134"/>
      </rPr>
      <t>立方米</t>
    </r>
  </si>
  <si>
    <r>
      <t xml:space="preserve">0.1786 </t>
    </r>
    <r>
      <rPr>
        <sz val="10"/>
        <rFont val="宋体"/>
        <charset val="134"/>
      </rPr>
      <t>千克标准煤</t>
    </r>
    <r>
      <rPr>
        <sz val="10"/>
        <rFont val="Arial"/>
        <family val="2"/>
      </rPr>
      <t xml:space="preserve"> / </t>
    </r>
    <r>
      <rPr>
        <sz val="10"/>
        <rFont val="宋体"/>
        <charset val="134"/>
      </rPr>
      <t>立方米</t>
    </r>
  </si>
  <si>
    <r>
      <t xml:space="preserve">19 235 </t>
    </r>
    <r>
      <rPr>
        <sz val="10"/>
        <rFont val="宋体"/>
        <charset val="134"/>
      </rPr>
      <t>千焦</t>
    </r>
    <r>
      <rPr>
        <sz val="10"/>
        <rFont val="Arial"/>
        <family val="2"/>
      </rPr>
      <t xml:space="preserve"> / (4 600 </t>
    </r>
    <r>
      <rPr>
        <sz val="10"/>
        <rFont val="宋体"/>
        <charset val="134"/>
      </rPr>
      <t>千卡</t>
    </r>
    <r>
      <rPr>
        <sz val="10"/>
        <rFont val="Arial"/>
        <family val="2"/>
      </rPr>
      <t xml:space="preserve">) / </t>
    </r>
    <r>
      <rPr>
        <sz val="10"/>
        <rFont val="宋体"/>
        <charset val="134"/>
      </rPr>
      <t>立方米</t>
    </r>
  </si>
  <si>
    <r>
      <t xml:space="preserve">0.6571 </t>
    </r>
    <r>
      <rPr>
        <sz val="10"/>
        <rFont val="宋体"/>
        <charset val="134"/>
      </rPr>
      <t>千克标准煤</t>
    </r>
    <r>
      <rPr>
        <sz val="10"/>
        <rFont val="Arial"/>
        <family val="2"/>
      </rPr>
      <t xml:space="preserve"> / </t>
    </r>
    <r>
      <rPr>
        <sz val="10"/>
        <rFont val="宋体"/>
        <charset val="134"/>
      </rPr>
      <t>立方米</t>
    </r>
  </si>
  <si>
    <r>
      <t xml:space="preserve">35 544 </t>
    </r>
    <r>
      <rPr>
        <sz val="10"/>
        <rFont val="宋体"/>
        <charset val="134"/>
      </rPr>
      <t>千焦</t>
    </r>
    <r>
      <rPr>
        <sz val="10"/>
        <rFont val="Arial"/>
        <family val="2"/>
      </rPr>
      <t xml:space="preserve"> / (8 500 </t>
    </r>
    <r>
      <rPr>
        <sz val="10"/>
        <rFont val="宋体"/>
        <charset val="134"/>
      </rPr>
      <t>千卡</t>
    </r>
    <r>
      <rPr>
        <sz val="10"/>
        <rFont val="Arial"/>
        <family val="2"/>
      </rPr>
      <t xml:space="preserve">) / </t>
    </r>
    <r>
      <rPr>
        <sz val="10"/>
        <rFont val="宋体"/>
        <charset val="134"/>
      </rPr>
      <t>立方米</t>
    </r>
  </si>
  <si>
    <r>
      <t xml:space="preserve">1.2143 </t>
    </r>
    <r>
      <rPr>
        <sz val="10"/>
        <rFont val="宋体"/>
        <charset val="134"/>
      </rPr>
      <t>千克标准煤</t>
    </r>
    <r>
      <rPr>
        <sz val="10"/>
        <rFont val="Arial"/>
        <family val="2"/>
      </rPr>
      <t xml:space="preserve"> / </t>
    </r>
    <r>
      <rPr>
        <sz val="10"/>
        <rFont val="宋体"/>
        <charset val="134"/>
      </rPr>
      <t>立方米</t>
    </r>
  </si>
  <si>
    <t xml:space="preserve"> 焦炭制气</t>
    <phoneticPr fontId="0" type="noConversion"/>
  </si>
  <si>
    <r>
      <t xml:space="preserve">16 308 </t>
    </r>
    <r>
      <rPr>
        <sz val="10"/>
        <rFont val="宋体"/>
        <charset val="134"/>
      </rPr>
      <t>千焦</t>
    </r>
    <r>
      <rPr>
        <sz val="10"/>
        <rFont val="Arial"/>
        <family val="2"/>
      </rPr>
      <t xml:space="preserve"> / (3 900 </t>
    </r>
    <r>
      <rPr>
        <sz val="10"/>
        <rFont val="宋体"/>
        <charset val="134"/>
      </rPr>
      <t>千卡</t>
    </r>
    <r>
      <rPr>
        <sz val="10"/>
        <rFont val="Arial"/>
        <family val="2"/>
      </rPr>
      <t xml:space="preserve">) / </t>
    </r>
    <r>
      <rPr>
        <sz val="10"/>
        <rFont val="宋体"/>
        <charset val="134"/>
      </rPr>
      <t>立方米</t>
    </r>
  </si>
  <si>
    <r>
      <t xml:space="preserve">0.5571 </t>
    </r>
    <r>
      <rPr>
        <sz val="10"/>
        <rFont val="宋体"/>
        <charset val="134"/>
      </rPr>
      <t>千克标准煤</t>
    </r>
    <r>
      <rPr>
        <sz val="10"/>
        <rFont val="Arial"/>
        <family val="2"/>
      </rPr>
      <t xml:space="preserve"> / </t>
    </r>
    <r>
      <rPr>
        <sz val="10"/>
        <rFont val="宋体"/>
        <charset val="134"/>
      </rPr>
      <t>立方米</t>
    </r>
  </si>
  <si>
    <r>
      <t xml:space="preserve">15 054 </t>
    </r>
    <r>
      <rPr>
        <sz val="10"/>
        <rFont val="宋体"/>
        <charset val="134"/>
      </rPr>
      <t>千焦</t>
    </r>
    <r>
      <rPr>
        <sz val="10"/>
        <rFont val="Arial"/>
        <family val="2"/>
      </rPr>
      <t xml:space="preserve"> / (3 600 </t>
    </r>
    <r>
      <rPr>
        <sz val="10"/>
        <rFont val="宋体"/>
        <charset val="134"/>
      </rPr>
      <t>千卡</t>
    </r>
    <r>
      <rPr>
        <sz val="10"/>
        <rFont val="Arial"/>
        <family val="2"/>
      </rPr>
      <t xml:space="preserve">) / </t>
    </r>
    <r>
      <rPr>
        <sz val="10"/>
        <rFont val="宋体"/>
        <charset val="134"/>
      </rPr>
      <t>立方米</t>
    </r>
  </si>
  <si>
    <r>
      <t xml:space="preserve">0.5143 </t>
    </r>
    <r>
      <rPr>
        <sz val="10"/>
        <rFont val="宋体"/>
        <charset val="134"/>
      </rPr>
      <t>千克标准煤</t>
    </r>
    <r>
      <rPr>
        <sz val="10"/>
        <rFont val="Arial"/>
        <family val="2"/>
      </rPr>
      <t xml:space="preserve"> / </t>
    </r>
    <r>
      <rPr>
        <sz val="10"/>
        <rFont val="宋体"/>
        <charset val="134"/>
      </rPr>
      <t>立方米</t>
    </r>
  </si>
  <si>
    <r>
      <t xml:space="preserve">10 454 </t>
    </r>
    <r>
      <rPr>
        <sz val="10"/>
        <rFont val="宋体"/>
        <charset val="134"/>
      </rPr>
      <t>千焦</t>
    </r>
    <r>
      <rPr>
        <sz val="10"/>
        <rFont val="Arial"/>
        <family val="2"/>
      </rPr>
      <t xml:space="preserve"> / (2 500 </t>
    </r>
    <r>
      <rPr>
        <sz val="10"/>
        <rFont val="宋体"/>
        <charset val="134"/>
      </rPr>
      <t>千卡</t>
    </r>
    <r>
      <rPr>
        <sz val="10"/>
        <rFont val="Arial"/>
        <family val="2"/>
      </rPr>
      <t xml:space="preserve">) / </t>
    </r>
    <r>
      <rPr>
        <sz val="10"/>
        <rFont val="宋体"/>
        <charset val="134"/>
      </rPr>
      <t>立方米</t>
    </r>
  </si>
  <si>
    <r>
      <t xml:space="preserve">0.3571 </t>
    </r>
    <r>
      <rPr>
        <sz val="10"/>
        <rFont val="宋体"/>
        <charset val="134"/>
      </rPr>
      <t>千克标准煤</t>
    </r>
    <r>
      <rPr>
        <sz val="10"/>
        <rFont val="Arial"/>
        <family val="2"/>
      </rPr>
      <t xml:space="preserve"> / </t>
    </r>
    <r>
      <rPr>
        <sz val="10"/>
        <rFont val="宋体"/>
        <charset val="134"/>
      </rPr>
      <t>立方米</t>
    </r>
  </si>
  <si>
    <r>
      <t xml:space="preserve">33 453 </t>
    </r>
    <r>
      <rPr>
        <sz val="10"/>
        <rFont val="宋体"/>
        <charset val="134"/>
      </rPr>
      <t>千焦</t>
    </r>
    <r>
      <rPr>
        <sz val="10"/>
        <rFont val="Arial"/>
        <family val="2"/>
      </rPr>
      <t xml:space="preserve"> / (8 000 </t>
    </r>
    <r>
      <rPr>
        <sz val="10"/>
        <rFont val="宋体"/>
        <charset val="134"/>
      </rPr>
      <t>千卡</t>
    </r>
    <r>
      <rPr>
        <sz val="10"/>
        <rFont val="Arial"/>
        <family val="2"/>
      </rPr>
      <t xml:space="preserve">) / </t>
    </r>
    <r>
      <rPr>
        <sz val="10"/>
        <rFont val="宋体"/>
        <charset val="134"/>
      </rPr>
      <t>千克</t>
    </r>
  </si>
  <si>
    <r>
      <t xml:space="preserve">1.1429 </t>
    </r>
    <r>
      <rPr>
        <sz val="10"/>
        <rFont val="宋体"/>
        <charset val="134"/>
      </rPr>
      <t>千克标准煤</t>
    </r>
    <r>
      <rPr>
        <sz val="10"/>
        <rFont val="Arial"/>
        <family val="2"/>
      </rPr>
      <t xml:space="preserve"> / </t>
    </r>
    <r>
      <rPr>
        <sz val="10"/>
        <rFont val="宋体"/>
        <charset val="134"/>
      </rPr>
      <t>千克</t>
    </r>
  </si>
  <si>
    <t>热力(当量)</t>
    <phoneticPr fontId="0" type="noConversion"/>
  </si>
  <si>
    <r>
      <t xml:space="preserve">0.03412 </t>
    </r>
    <r>
      <rPr>
        <sz val="10"/>
        <rFont val="宋体"/>
        <charset val="134"/>
      </rPr>
      <t>千克标准煤</t>
    </r>
    <r>
      <rPr>
        <sz val="10"/>
        <rFont val="Arial"/>
        <family val="2"/>
      </rPr>
      <t xml:space="preserve"> / </t>
    </r>
    <r>
      <rPr>
        <sz val="10"/>
        <rFont val="宋体"/>
        <charset val="134"/>
      </rPr>
      <t>百万焦耳</t>
    </r>
  </si>
  <si>
    <r>
      <t xml:space="preserve">(0.14286 </t>
    </r>
    <r>
      <rPr>
        <sz val="10"/>
        <rFont val="宋体"/>
        <charset val="134"/>
      </rPr>
      <t>千克标准煤</t>
    </r>
    <r>
      <rPr>
        <sz val="10"/>
        <rFont val="Arial"/>
        <family val="2"/>
      </rPr>
      <t xml:space="preserve"> / 1000 </t>
    </r>
    <r>
      <rPr>
        <sz val="10"/>
        <rFont val="宋体"/>
        <charset val="134"/>
      </rPr>
      <t>千卡</t>
    </r>
    <r>
      <rPr>
        <sz val="10"/>
        <rFont val="Arial"/>
        <family val="2"/>
      </rPr>
      <t>)</t>
    </r>
  </si>
  <si>
    <t>电力(当量)</t>
    <phoneticPr fontId="0" type="noConversion"/>
  </si>
  <si>
    <r>
      <t xml:space="preserve">3 596 </t>
    </r>
    <r>
      <rPr>
        <sz val="10"/>
        <rFont val="宋体"/>
        <charset val="134"/>
      </rPr>
      <t>千焦</t>
    </r>
    <r>
      <rPr>
        <sz val="10"/>
        <rFont val="Arial"/>
        <family val="2"/>
      </rPr>
      <t xml:space="preserve"> / (860 </t>
    </r>
    <r>
      <rPr>
        <sz val="10"/>
        <rFont val="宋体"/>
        <charset val="134"/>
      </rPr>
      <t>千卡</t>
    </r>
    <r>
      <rPr>
        <sz val="10"/>
        <rFont val="Arial"/>
        <family val="2"/>
      </rPr>
      <t xml:space="preserve">) / </t>
    </r>
    <r>
      <rPr>
        <sz val="10"/>
        <rFont val="宋体"/>
        <charset val="134"/>
      </rPr>
      <t>千瓦小时</t>
    </r>
  </si>
  <si>
    <r>
      <t xml:space="preserve">0.1229 </t>
    </r>
    <r>
      <rPr>
        <sz val="10"/>
        <rFont val="宋体"/>
        <charset val="134"/>
      </rPr>
      <t>千克标准煤</t>
    </r>
    <r>
      <rPr>
        <sz val="10"/>
        <rFont val="Arial"/>
        <family val="2"/>
      </rPr>
      <t xml:space="preserve"> / </t>
    </r>
    <r>
      <rPr>
        <sz val="10"/>
        <rFont val="宋体"/>
        <charset val="134"/>
      </rPr>
      <t>千瓦小时</t>
    </r>
  </si>
  <si>
    <t xml:space="preserve">    (等价)</t>
    <phoneticPr fontId="0" type="noConversion"/>
  </si>
  <si>
    <r>
      <t>按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当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火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电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发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电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标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煤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耗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计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算</t>
    </r>
  </si>
  <si>
    <r>
      <t xml:space="preserve">18 817 </t>
    </r>
    <r>
      <rPr>
        <sz val="10"/>
        <rFont val="宋体"/>
        <charset val="134"/>
      </rPr>
      <t>千焦</t>
    </r>
    <r>
      <rPr>
        <sz val="10"/>
        <rFont val="Arial"/>
        <family val="2"/>
      </rPr>
      <t xml:space="preserve"> / (4 500 </t>
    </r>
    <r>
      <rPr>
        <sz val="10"/>
        <rFont val="宋体"/>
        <charset val="134"/>
      </rPr>
      <t>千卡</t>
    </r>
    <r>
      <rPr>
        <sz val="10"/>
        <rFont val="Arial"/>
        <family val="2"/>
      </rPr>
      <t xml:space="preserve">) / </t>
    </r>
    <r>
      <rPr>
        <sz val="10"/>
        <rFont val="宋体"/>
        <charset val="134"/>
      </rPr>
      <t>千克</t>
    </r>
  </si>
  <si>
    <r>
      <t xml:space="preserve">0.643 </t>
    </r>
    <r>
      <rPr>
        <sz val="10"/>
        <rFont val="宋体"/>
        <charset val="134"/>
      </rPr>
      <t>千克标准煤</t>
    </r>
    <r>
      <rPr>
        <sz val="10"/>
        <rFont val="Arial"/>
        <family val="2"/>
      </rPr>
      <t xml:space="preserve"> / </t>
    </r>
    <r>
      <rPr>
        <sz val="10"/>
        <rFont val="宋体"/>
        <charset val="134"/>
      </rPr>
      <t>千克</t>
    </r>
  </si>
  <si>
    <r>
      <t xml:space="preserve">13 799 </t>
    </r>
    <r>
      <rPr>
        <sz val="10"/>
        <rFont val="宋体"/>
        <charset val="134"/>
      </rPr>
      <t>千焦</t>
    </r>
    <r>
      <rPr>
        <sz val="10"/>
        <rFont val="Arial"/>
        <family val="2"/>
      </rPr>
      <t xml:space="preserve"> / (3 300 </t>
    </r>
    <r>
      <rPr>
        <sz val="10"/>
        <rFont val="宋体"/>
        <charset val="134"/>
      </rPr>
      <t>千卡</t>
    </r>
    <r>
      <rPr>
        <sz val="10"/>
        <rFont val="Arial"/>
        <family val="2"/>
      </rPr>
      <t xml:space="preserve">) / </t>
    </r>
    <r>
      <rPr>
        <sz val="10"/>
        <rFont val="宋体"/>
        <charset val="134"/>
      </rPr>
      <t>千克</t>
    </r>
  </si>
  <si>
    <r>
      <t xml:space="preserve">0.471 </t>
    </r>
    <r>
      <rPr>
        <sz val="10"/>
        <rFont val="宋体"/>
        <charset val="134"/>
      </rPr>
      <t>千克标准煤</t>
    </r>
    <r>
      <rPr>
        <sz val="10"/>
        <rFont val="Arial"/>
        <family val="2"/>
      </rPr>
      <t xml:space="preserve"> / </t>
    </r>
    <r>
      <rPr>
        <sz val="10"/>
        <rFont val="宋体"/>
        <charset val="134"/>
      </rPr>
      <t>千克</t>
    </r>
  </si>
  <si>
    <r>
      <t xml:space="preserve">12 545 </t>
    </r>
    <r>
      <rPr>
        <sz val="10"/>
        <rFont val="宋体"/>
        <charset val="134"/>
      </rPr>
      <t>千焦</t>
    </r>
    <r>
      <rPr>
        <sz val="10"/>
        <rFont val="Arial"/>
        <family val="2"/>
      </rPr>
      <t xml:space="preserve"> / (3 000 </t>
    </r>
    <r>
      <rPr>
        <sz val="10"/>
        <rFont val="宋体"/>
        <charset val="134"/>
      </rPr>
      <t>千卡</t>
    </r>
    <r>
      <rPr>
        <sz val="10"/>
        <rFont val="Arial"/>
        <family val="2"/>
      </rPr>
      <t xml:space="preserve">) / </t>
    </r>
    <r>
      <rPr>
        <sz val="10"/>
        <rFont val="宋体"/>
        <charset val="134"/>
      </rPr>
      <t>千克</t>
    </r>
  </si>
  <si>
    <r>
      <t xml:space="preserve">0.429 </t>
    </r>
    <r>
      <rPr>
        <sz val="10"/>
        <rFont val="宋体"/>
        <charset val="134"/>
      </rPr>
      <t>千克标准煤</t>
    </r>
    <r>
      <rPr>
        <sz val="10"/>
        <rFont val="Arial"/>
        <family val="2"/>
      </rPr>
      <t xml:space="preserve"> / </t>
    </r>
    <r>
      <rPr>
        <sz val="10"/>
        <rFont val="宋体"/>
        <charset val="134"/>
      </rPr>
      <t>千克</t>
    </r>
  </si>
  <si>
    <r>
      <t xml:space="preserve">15 472 </t>
    </r>
    <r>
      <rPr>
        <sz val="10"/>
        <rFont val="宋体"/>
        <charset val="134"/>
      </rPr>
      <t>千焦</t>
    </r>
    <r>
      <rPr>
        <sz val="10"/>
        <rFont val="Arial"/>
        <family val="2"/>
      </rPr>
      <t xml:space="preserve"> / (3 700 </t>
    </r>
    <r>
      <rPr>
        <sz val="10"/>
        <rFont val="宋体"/>
        <charset val="134"/>
      </rPr>
      <t>千卡</t>
    </r>
    <r>
      <rPr>
        <sz val="10"/>
        <rFont val="Arial"/>
        <family val="2"/>
      </rPr>
      <t xml:space="preserve">) / </t>
    </r>
    <r>
      <rPr>
        <sz val="10"/>
        <rFont val="宋体"/>
        <charset val="134"/>
      </rPr>
      <t>千克</t>
    </r>
  </si>
  <si>
    <r>
      <t xml:space="preserve">0.529 </t>
    </r>
    <r>
      <rPr>
        <sz val="10"/>
        <rFont val="宋体"/>
        <charset val="134"/>
      </rPr>
      <t>千克标准煤</t>
    </r>
    <r>
      <rPr>
        <sz val="10"/>
        <rFont val="Arial"/>
        <family val="2"/>
      </rPr>
      <t xml:space="preserve"> / </t>
    </r>
    <r>
      <rPr>
        <sz val="10"/>
        <rFont val="宋体"/>
        <charset val="134"/>
      </rPr>
      <t>千克</t>
    </r>
  </si>
  <si>
    <r>
      <t xml:space="preserve">15 890 </t>
    </r>
    <r>
      <rPr>
        <sz val="10"/>
        <rFont val="宋体"/>
        <charset val="134"/>
      </rPr>
      <t>千焦</t>
    </r>
    <r>
      <rPr>
        <sz val="10"/>
        <rFont val="Arial"/>
        <family val="2"/>
      </rPr>
      <t xml:space="preserve"> / (3 800 </t>
    </r>
    <r>
      <rPr>
        <sz val="10"/>
        <rFont val="宋体"/>
        <charset val="134"/>
      </rPr>
      <t>千卡</t>
    </r>
    <r>
      <rPr>
        <sz val="10"/>
        <rFont val="Arial"/>
        <family val="2"/>
      </rPr>
      <t xml:space="preserve">) / </t>
    </r>
    <r>
      <rPr>
        <sz val="10"/>
        <rFont val="宋体"/>
        <charset val="134"/>
      </rPr>
      <t>千克</t>
    </r>
  </si>
  <si>
    <r>
      <t xml:space="preserve">0.543 </t>
    </r>
    <r>
      <rPr>
        <sz val="10"/>
        <rFont val="宋体"/>
        <charset val="134"/>
      </rPr>
      <t>千克标准煤</t>
    </r>
    <r>
      <rPr>
        <sz val="10"/>
        <rFont val="Arial"/>
        <family val="2"/>
      </rPr>
      <t xml:space="preserve"> / </t>
    </r>
    <r>
      <rPr>
        <sz val="10"/>
        <rFont val="宋体"/>
        <charset val="134"/>
      </rPr>
      <t>千克</t>
    </r>
  </si>
  <si>
    <r>
      <t xml:space="preserve">14 635 </t>
    </r>
    <r>
      <rPr>
        <sz val="10"/>
        <rFont val="宋体"/>
        <charset val="134"/>
      </rPr>
      <t>千焦</t>
    </r>
    <r>
      <rPr>
        <sz val="10"/>
        <rFont val="Arial"/>
        <family val="2"/>
      </rPr>
      <t xml:space="preserve"> / (3 500 </t>
    </r>
    <r>
      <rPr>
        <sz val="10"/>
        <rFont val="宋体"/>
        <charset val="134"/>
      </rPr>
      <t>千卡</t>
    </r>
    <r>
      <rPr>
        <sz val="10"/>
        <rFont val="Arial"/>
        <family val="2"/>
      </rPr>
      <t xml:space="preserve">) / </t>
    </r>
    <r>
      <rPr>
        <sz val="10"/>
        <rFont val="宋体"/>
        <charset val="134"/>
      </rPr>
      <t>千克</t>
    </r>
  </si>
  <si>
    <r>
      <t xml:space="preserve">0.500 </t>
    </r>
    <r>
      <rPr>
        <sz val="10"/>
        <rFont val="宋体"/>
        <charset val="134"/>
      </rPr>
      <t>千克标准煤</t>
    </r>
    <r>
      <rPr>
        <sz val="10"/>
        <rFont val="Arial"/>
        <family val="2"/>
      </rPr>
      <t xml:space="preserve"> / </t>
    </r>
    <r>
      <rPr>
        <sz val="10"/>
        <rFont val="宋体"/>
        <charset val="134"/>
      </rPr>
      <t>千克</t>
    </r>
  </si>
  <si>
    <r>
      <t xml:space="preserve">16 726 </t>
    </r>
    <r>
      <rPr>
        <sz val="10"/>
        <rFont val="宋体"/>
        <charset val="134"/>
      </rPr>
      <t>千焦</t>
    </r>
    <r>
      <rPr>
        <sz val="10"/>
        <rFont val="Arial"/>
        <family val="2"/>
      </rPr>
      <t xml:space="preserve"> / (4 000 </t>
    </r>
    <r>
      <rPr>
        <sz val="10"/>
        <rFont val="宋体"/>
        <charset val="134"/>
      </rPr>
      <t>千卡</t>
    </r>
    <r>
      <rPr>
        <sz val="10"/>
        <rFont val="Arial"/>
        <family val="2"/>
      </rPr>
      <t xml:space="preserve">) / </t>
    </r>
    <r>
      <rPr>
        <sz val="10"/>
        <rFont val="宋体"/>
        <charset val="134"/>
      </rPr>
      <t>千克</t>
    </r>
  </si>
  <si>
    <r>
      <t xml:space="preserve">0.571 </t>
    </r>
    <r>
      <rPr>
        <sz val="10"/>
        <rFont val="宋体"/>
        <charset val="134"/>
      </rPr>
      <t>千克标准煤</t>
    </r>
    <r>
      <rPr>
        <sz val="10"/>
        <rFont val="Arial"/>
        <family val="2"/>
      </rPr>
      <t xml:space="preserve"> / </t>
    </r>
    <r>
      <rPr>
        <sz val="10"/>
        <rFont val="宋体"/>
        <charset val="134"/>
      </rPr>
      <t>千克</t>
    </r>
  </si>
  <si>
    <r>
      <t xml:space="preserve">20 908 </t>
    </r>
    <r>
      <rPr>
        <sz val="10"/>
        <rFont val="宋体"/>
        <charset val="134"/>
      </rPr>
      <t>千焦</t>
    </r>
    <r>
      <rPr>
        <sz val="10"/>
        <rFont val="Arial"/>
        <family val="2"/>
      </rPr>
      <t xml:space="preserve"> / (5 000 </t>
    </r>
    <r>
      <rPr>
        <sz val="10"/>
        <rFont val="宋体"/>
        <charset val="134"/>
      </rPr>
      <t>千卡</t>
    </r>
    <r>
      <rPr>
        <sz val="10"/>
        <rFont val="Arial"/>
        <family val="2"/>
      </rPr>
      <t xml:space="preserve">) / </t>
    </r>
    <r>
      <rPr>
        <sz val="10"/>
        <rFont val="宋体"/>
        <charset val="134"/>
      </rPr>
      <t>立方米</t>
    </r>
  </si>
  <si>
    <r>
      <t xml:space="preserve">0.714 </t>
    </r>
    <r>
      <rPr>
        <sz val="10"/>
        <rFont val="宋体"/>
        <charset val="134"/>
      </rPr>
      <t>千克标准煤</t>
    </r>
    <r>
      <rPr>
        <sz val="10"/>
        <rFont val="Arial"/>
        <family val="2"/>
      </rPr>
      <t xml:space="preserve"> / </t>
    </r>
    <r>
      <rPr>
        <sz val="10"/>
        <rFont val="宋体"/>
        <charset val="134"/>
      </rPr>
      <t>立方米</t>
    </r>
  </si>
  <si>
    <t/>
  </si>
  <si>
    <t>型煤</t>
  </si>
  <si>
    <t>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</si>
</sst>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 "/>
  </numFmts>
  <fonts count="4">
    <font>
      <sz val="11"/>
      <color theme="1"/>
      <name val="Calibri"/>
      <family val="2"/>
      <scheme val="minor"/>
    </font>
    <font>
      <sz val="16"/>
      <name val="黑体"/>
      <charset val="134"/>
    </font>
    <font>
      <sz val="10"/>
      <name val="宋体"/>
      <charset val="134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2" fontId="0" fillId="0" borderId="0" xfId="0" applyNumberFormat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0" fillId="0" borderId="0" xfId="0" applyNumberFormat="1"/>
    <xf numFmtId="0" fontId="0" fillId="5" borderId="0" xfId="0" applyNumberFormat="1" applyFill="1"/>
    <xf numFmtId="0" fontId="2" fillId="5" borderId="4" xfId="0" applyFont="1" applyFill="1" applyBorder="1" applyAlignment="1">
      <alignment horizontal="left"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33"/>
  <sheetViews>
    <sheetView tabSelected="1" workbookViewId="0">
      <selection activeCell="W3" sqref="W3"/>
    </sheetView>
  </sheetViews>
  <sheetFormatPr defaultRowHeight="14.5"/>
  <cols>
    <col min="2" max="2" width="11.08984375" customWidth="1"/>
    <col min="3" max="3" width="10.6328125" customWidth="1"/>
    <col min="6" max="6" width="10.1796875" customWidth="1"/>
    <col min="7" max="9" width="10.453125" customWidth="1"/>
    <col min="10" max="10" width="9.81640625" customWidth="1"/>
    <col min="12" max="13" width="9.7265625" customWidth="1"/>
  </cols>
  <sheetData>
    <row r="1" spans="1:23">
      <c r="B1" s="20" t="s">
        <v>31</v>
      </c>
      <c r="C1" t="s">
        <v>32</v>
      </c>
      <c r="D1" t="s">
        <v>33</v>
      </c>
      <c r="E1" t="s">
        <v>35</v>
      </c>
      <c r="F1" t="s">
        <v>34</v>
      </c>
      <c r="G1" s="20" t="s">
        <v>30</v>
      </c>
      <c r="H1" t="s">
        <v>37</v>
      </c>
      <c r="I1" t="s">
        <v>47</v>
      </c>
      <c r="J1" t="s">
        <v>36</v>
      </c>
      <c r="K1" t="s">
        <v>46</v>
      </c>
      <c r="L1" t="s">
        <v>38</v>
      </c>
      <c r="M1" t="s">
        <v>45</v>
      </c>
      <c r="N1" t="s">
        <v>39</v>
      </c>
      <c r="O1" t="s">
        <v>40</v>
      </c>
      <c r="P1" t="s">
        <v>41</v>
      </c>
      <c r="Q1" t="s">
        <v>42</v>
      </c>
      <c r="R1" t="s">
        <v>48</v>
      </c>
      <c r="S1" t="s">
        <v>43</v>
      </c>
      <c r="T1" t="s">
        <v>44</v>
      </c>
      <c r="U1" t="s">
        <v>156</v>
      </c>
    </row>
    <row r="2" spans="1:23">
      <c r="A2" s="1" t="s">
        <v>0</v>
      </c>
      <c r="B2" s="3">
        <v>463.44498299999998</v>
      </c>
      <c r="C2">
        <v>293.17729200000002</v>
      </c>
      <c r="D2">
        <v>135.016986</v>
      </c>
      <c r="E2">
        <v>2141.2477039999999</v>
      </c>
      <c r="F2">
        <v>0</v>
      </c>
      <c r="G2">
        <v>9.9935999999997804E-2</v>
      </c>
      <c r="H2">
        <v>0</v>
      </c>
      <c r="J2">
        <v>205.51444800000002</v>
      </c>
      <c r="L2">
        <v>969.19003899999996</v>
      </c>
      <c r="N2">
        <v>36.365012999999998</v>
      </c>
      <c r="O2">
        <v>492.05236300000007</v>
      </c>
      <c r="P2">
        <v>11.407371000000001</v>
      </c>
      <c r="Q2">
        <v>19.493247</v>
      </c>
      <c r="R2">
        <v>43.015146000000001</v>
      </c>
      <c r="S2">
        <v>193.061004</v>
      </c>
      <c r="T2">
        <v>197.86110000000002</v>
      </c>
      <c r="U2">
        <v>165.69153100000003</v>
      </c>
      <c r="V2" s="3">
        <f>B2+G2+E2+F2</f>
        <v>2604.7926229999998</v>
      </c>
      <c r="W2">
        <f>C2+D2+H2+I2+J2+K2+L2+M2+J23+N2+O2+P2+Q2+R2+P23+S2+T2+U2</f>
        <v>3118.1483490000005</v>
      </c>
    </row>
    <row r="3" spans="1:23">
      <c r="A3" s="1" t="s">
        <v>1</v>
      </c>
      <c r="B3">
        <v>0</v>
      </c>
      <c r="C3">
        <v>0</v>
      </c>
      <c r="D3">
        <v>0</v>
      </c>
      <c r="E3">
        <v>2938.1552850000007</v>
      </c>
      <c r="F3">
        <v>0</v>
      </c>
      <c r="G3">
        <v>0</v>
      </c>
      <c r="H3">
        <v>0</v>
      </c>
      <c r="J3">
        <v>380.10599999999999</v>
      </c>
      <c r="L3">
        <v>1728.2988510000002</v>
      </c>
      <c r="N3">
        <v>12.214530000000002</v>
      </c>
      <c r="O3">
        <v>634.9824329999999</v>
      </c>
      <c r="P3">
        <v>15.836031000000002</v>
      </c>
      <c r="Q3">
        <v>11.064507000000001</v>
      </c>
      <c r="R3">
        <v>28.300566</v>
      </c>
      <c r="S3">
        <v>38.986494</v>
      </c>
      <c r="T3">
        <v>53.915364000000004</v>
      </c>
      <c r="U3">
        <v>206.35484100000002</v>
      </c>
      <c r="V3" s="3"/>
    </row>
    <row r="4" spans="1:23">
      <c r="A4" s="1" t="s">
        <v>2</v>
      </c>
      <c r="B4">
        <v>6187.9666139999999</v>
      </c>
      <c r="C4">
        <v>1854.6107530000004</v>
      </c>
      <c r="D4">
        <v>204.12652200000002</v>
      </c>
      <c r="E4">
        <v>14247.264919918482</v>
      </c>
      <c r="F4">
        <v>8.9414400000000018</v>
      </c>
      <c r="G4">
        <v>-1007.8427759999995</v>
      </c>
      <c r="H4">
        <v>16.429770000000001</v>
      </c>
      <c r="J4">
        <v>4718.9772910000002</v>
      </c>
      <c r="L4">
        <v>6292.528026</v>
      </c>
      <c r="N4">
        <v>15.687738</v>
      </c>
      <c r="O4">
        <v>5056.8634782964855</v>
      </c>
      <c r="P4">
        <v>26.543379000000002</v>
      </c>
      <c r="Q4">
        <v>31.585295940000005</v>
      </c>
      <c r="R4">
        <v>33.767532000000003</v>
      </c>
      <c r="S4">
        <v>151.10376678</v>
      </c>
      <c r="T4">
        <v>586.94906190200004</v>
      </c>
      <c r="U4">
        <v>1182.5533420000002</v>
      </c>
      <c r="V4" s="3"/>
    </row>
    <row r="5" spans="1:23">
      <c r="A5" s="1" t="s">
        <v>3</v>
      </c>
      <c r="B5">
        <v>43087.290300000001</v>
      </c>
      <c r="C5">
        <v>36249.145668999998</v>
      </c>
      <c r="D5">
        <v>2090.7561000000001</v>
      </c>
      <c r="E5">
        <v>15922.695348000001</v>
      </c>
      <c r="F5">
        <v>0</v>
      </c>
      <c r="G5">
        <v>325.12808799999868</v>
      </c>
      <c r="H5">
        <v>22.702931999999997</v>
      </c>
      <c r="J5">
        <v>12182.127310000002</v>
      </c>
      <c r="L5">
        <v>5901.4265640000012</v>
      </c>
      <c r="N5">
        <v>71.680004999999994</v>
      </c>
      <c r="O5">
        <v>2534.745073</v>
      </c>
      <c r="P5">
        <v>42.329418000000004</v>
      </c>
      <c r="Q5">
        <v>39.007923000000005</v>
      </c>
      <c r="R5">
        <v>46.87236</v>
      </c>
      <c r="S5">
        <v>26.243382000000004</v>
      </c>
      <c r="T5">
        <v>413.02531800000003</v>
      </c>
      <c r="U5">
        <v>1856.304108</v>
      </c>
      <c r="V5" s="3"/>
    </row>
    <row r="6" spans="1:23">
      <c r="A6" s="1" t="s">
        <v>4</v>
      </c>
      <c r="B6">
        <v>25313.323327770002</v>
      </c>
      <c r="C6">
        <v>12364.256566</v>
      </c>
      <c r="D6">
        <v>921.71843400000012</v>
      </c>
      <c r="E6">
        <v>1132.5400465744026</v>
      </c>
      <c r="F6">
        <v>509.807907</v>
      </c>
      <c r="G6">
        <v>-996.53143708820016</v>
      </c>
      <c r="H6">
        <v>0</v>
      </c>
      <c r="J6">
        <v>1775.0573659416</v>
      </c>
      <c r="L6">
        <v>8289.7660433429992</v>
      </c>
      <c r="N6">
        <v>75.407935000000009</v>
      </c>
      <c r="O6">
        <v>1482.4795468183997</v>
      </c>
      <c r="P6">
        <v>61.339261</v>
      </c>
      <c r="Q6">
        <v>89.665683610000002</v>
      </c>
      <c r="R6">
        <v>132.83599199999998</v>
      </c>
      <c r="S6">
        <v>133.67894000000001</v>
      </c>
      <c r="T6">
        <v>346.86680699999999</v>
      </c>
      <c r="U6">
        <v>1292.3494905431999</v>
      </c>
      <c r="V6" s="3"/>
    </row>
    <row r="7" spans="1:23">
      <c r="A7" s="2" t="s">
        <v>5</v>
      </c>
      <c r="B7">
        <v>4654.5145169999996</v>
      </c>
      <c r="C7">
        <v>582.86532900000009</v>
      </c>
      <c r="D7">
        <v>0</v>
      </c>
      <c r="E7">
        <v>7261.8701719999999</v>
      </c>
      <c r="F7">
        <v>125.00250000000001</v>
      </c>
      <c r="G7">
        <v>-1161.5972690000003</v>
      </c>
      <c r="H7">
        <v>7.0830000000000002</v>
      </c>
      <c r="J7">
        <v>2074.518</v>
      </c>
      <c r="L7">
        <v>5256.4030019999991</v>
      </c>
      <c r="N7">
        <v>87.15174300000001</v>
      </c>
      <c r="O7">
        <v>2314.3858870000004</v>
      </c>
      <c r="P7">
        <v>55.151055999999997</v>
      </c>
      <c r="Q7">
        <v>64.117506000000006</v>
      </c>
      <c r="R7">
        <v>21.729006000000002</v>
      </c>
      <c r="S7">
        <v>37.122171000000002</v>
      </c>
      <c r="T7">
        <v>305.01916499999999</v>
      </c>
      <c r="U7">
        <v>906.07139899999993</v>
      </c>
      <c r="V7" s="3"/>
    </row>
    <row r="8" spans="1:23">
      <c r="A8" s="1" t="s">
        <v>6</v>
      </c>
      <c r="B8">
        <v>2395.890774</v>
      </c>
      <c r="C8">
        <v>424.43388800000002</v>
      </c>
      <c r="D8">
        <v>12.721683000000001</v>
      </c>
      <c r="E8">
        <v>3786.8188830000004</v>
      </c>
      <c r="F8">
        <v>9.3716159999999995</v>
      </c>
      <c r="G8">
        <v>-123.81854900000003</v>
      </c>
      <c r="H8">
        <v>107.27623800000001</v>
      </c>
      <c r="J8">
        <v>345.08699999999999</v>
      </c>
      <c r="L8">
        <v>2781.3662340000001</v>
      </c>
      <c r="N8">
        <v>54.793953000000002</v>
      </c>
      <c r="O8">
        <v>1730.5096970000002</v>
      </c>
      <c r="P8">
        <v>57.258288</v>
      </c>
      <c r="Q8">
        <v>64.537668000000011</v>
      </c>
      <c r="R8">
        <v>123.84533400000001</v>
      </c>
      <c r="S8">
        <v>189.11806799999999</v>
      </c>
      <c r="T8">
        <v>192.18575999999999</v>
      </c>
      <c r="U8">
        <v>455.24684000000002</v>
      </c>
      <c r="V8" s="3"/>
    </row>
    <row r="9" spans="1:23">
      <c r="A9" s="1" t="s">
        <v>7</v>
      </c>
      <c r="B9">
        <v>7189.5009300000011</v>
      </c>
      <c r="C9">
        <v>2192.5705870000002</v>
      </c>
      <c r="D9">
        <v>6.7858500000000008</v>
      </c>
      <c r="E9">
        <v>2291.7684090000002</v>
      </c>
      <c r="F9">
        <v>1.0000199999999999</v>
      </c>
      <c r="G9">
        <v>-1019.5061000000003</v>
      </c>
      <c r="H9">
        <v>140.914974</v>
      </c>
      <c r="J9">
        <v>876.79894399999989</v>
      </c>
      <c r="L9">
        <v>3475.6834760000006</v>
      </c>
      <c r="N9">
        <v>31.914924000000003</v>
      </c>
      <c r="O9">
        <v>1394.4407460000002</v>
      </c>
      <c r="P9">
        <v>3.4929269999999999</v>
      </c>
      <c r="Q9">
        <v>89.873226000000003</v>
      </c>
      <c r="R9">
        <v>0</v>
      </c>
      <c r="S9">
        <v>0</v>
      </c>
      <c r="T9">
        <v>107.56643700000001</v>
      </c>
      <c r="U9">
        <v>714.64188899999999</v>
      </c>
      <c r="V9" s="3"/>
    </row>
    <row r="10" spans="1:23">
      <c r="A10" s="1" t="s">
        <v>8</v>
      </c>
      <c r="B10">
        <v>0</v>
      </c>
      <c r="C10">
        <v>3135.0026039999998</v>
      </c>
      <c r="D10">
        <v>0</v>
      </c>
      <c r="E10">
        <v>7097.1793694783082</v>
      </c>
      <c r="F10">
        <v>0</v>
      </c>
      <c r="G10">
        <v>0</v>
      </c>
      <c r="H10">
        <v>33.368751000000003</v>
      </c>
      <c r="J10">
        <v>999.39600000000007</v>
      </c>
      <c r="L10">
        <v>2175.8506590000002</v>
      </c>
      <c r="N10">
        <v>1.4286000000000001</v>
      </c>
      <c r="O10">
        <v>623.08030947830639</v>
      </c>
      <c r="P10">
        <v>7.4287200000000011</v>
      </c>
      <c r="Q10">
        <v>4.228656</v>
      </c>
      <c r="R10">
        <v>30.129174000000003</v>
      </c>
      <c r="S10">
        <v>33.572099999999999</v>
      </c>
      <c r="T10">
        <v>70.772844000000006</v>
      </c>
      <c r="U10">
        <v>118.970061</v>
      </c>
      <c r="V10" s="3"/>
    </row>
    <row r="11" spans="1:23">
      <c r="A11" s="1" t="s">
        <v>9</v>
      </c>
      <c r="B11">
        <v>1771.6068600000001</v>
      </c>
      <c r="C11">
        <v>355.58676100000002</v>
      </c>
      <c r="D11">
        <v>47.143800000000006</v>
      </c>
      <c r="E11">
        <v>12948.270949899999</v>
      </c>
      <c r="F11">
        <v>171.43200000000002</v>
      </c>
      <c r="G11">
        <v>-141.67530599999998</v>
      </c>
      <c r="H11">
        <v>2.8304399999999998</v>
      </c>
      <c r="J11">
        <v>1336.253271</v>
      </c>
      <c r="L11">
        <v>8945.8422959000018</v>
      </c>
      <c r="N11">
        <v>45.008043000000001</v>
      </c>
      <c r="O11">
        <v>3757.5589680000003</v>
      </c>
      <c r="P11">
        <v>3.21435</v>
      </c>
      <c r="Q11">
        <v>30.21489</v>
      </c>
      <c r="R11">
        <v>28.572000000000003</v>
      </c>
      <c r="S11">
        <v>0</v>
      </c>
      <c r="T11">
        <v>67.356843000000012</v>
      </c>
      <c r="U11">
        <v>618.05471399999999</v>
      </c>
      <c r="V11" s="3"/>
    </row>
    <row r="12" spans="1:23">
      <c r="A12" s="1" t="s">
        <v>10</v>
      </c>
      <c r="B12">
        <v>8.8058904000000009</v>
      </c>
      <c r="C12">
        <v>0</v>
      </c>
      <c r="D12">
        <v>0</v>
      </c>
      <c r="E12">
        <v>9185.2705465000017</v>
      </c>
      <c r="F12">
        <v>137.22731592</v>
      </c>
      <c r="G12">
        <v>5.7005357099999898</v>
      </c>
      <c r="H12">
        <v>0</v>
      </c>
      <c r="J12">
        <v>130.96952436000001</v>
      </c>
      <c r="L12">
        <v>6642.3141599999999</v>
      </c>
      <c r="N12">
        <v>6.5289877199999999</v>
      </c>
      <c r="O12">
        <v>2459.6128712099999</v>
      </c>
      <c r="P12">
        <v>7.1430000000000007</v>
      </c>
      <c r="Q12">
        <v>2.7976273800000002</v>
      </c>
      <c r="R12">
        <v>21.100349999999999</v>
      </c>
      <c r="S12">
        <v>0</v>
      </c>
      <c r="T12">
        <v>54.341999999999992</v>
      </c>
      <c r="U12">
        <v>463.35238528999997</v>
      </c>
      <c r="V12" s="3"/>
    </row>
    <row r="13" spans="1:23">
      <c r="A13" s="1" t="s">
        <v>11</v>
      </c>
      <c r="B13">
        <v>6692.8409970000012</v>
      </c>
      <c r="C13">
        <v>2126.983596</v>
      </c>
      <c r="D13">
        <v>0</v>
      </c>
      <c r="E13">
        <v>2416.4692441951624</v>
      </c>
      <c r="F13">
        <v>59.588999999999999</v>
      </c>
      <c r="G13">
        <v>-400.84805208000006</v>
      </c>
      <c r="H13">
        <v>44.414999999999999</v>
      </c>
      <c r="J13">
        <v>764.31238500000006</v>
      </c>
      <c r="L13">
        <v>2987.8577410000007</v>
      </c>
      <c r="N13">
        <v>26.436243000000001</v>
      </c>
      <c r="O13">
        <v>2397.6005691151636</v>
      </c>
      <c r="P13">
        <v>27.179114999999999</v>
      </c>
      <c r="Q13">
        <v>10.907361</v>
      </c>
      <c r="R13">
        <v>45.715200000000003</v>
      </c>
      <c r="S13">
        <v>19.643250000000002</v>
      </c>
      <c r="T13">
        <v>258.71999999999997</v>
      </c>
      <c r="U13">
        <v>301.09640699999994</v>
      </c>
      <c r="V13" s="3"/>
    </row>
    <row r="14" spans="1:23">
      <c r="A14" s="1" t="s">
        <v>12</v>
      </c>
      <c r="B14">
        <v>1525.7448000000002</v>
      </c>
      <c r="C14">
        <v>239.17364971430001</v>
      </c>
      <c r="D14">
        <v>0</v>
      </c>
      <c r="E14">
        <v>2954.2130307143007</v>
      </c>
      <c r="F14">
        <v>131.07405</v>
      </c>
      <c r="G14">
        <v>6.5512969999999946</v>
      </c>
      <c r="H14">
        <v>0.77858700000000014</v>
      </c>
      <c r="J14">
        <v>98.087901000000002</v>
      </c>
      <c r="L14">
        <v>2337.5681789999999</v>
      </c>
      <c r="N14">
        <v>44.672322000000001</v>
      </c>
      <c r="O14">
        <v>1729.9900670000002</v>
      </c>
      <c r="P14">
        <v>5.6429700000000009</v>
      </c>
      <c r="Q14">
        <v>4.1429400000000003</v>
      </c>
      <c r="R14">
        <v>20.336121000000002</v>
      </c>
      <c r="S14">
        <v>45.600912000000008</v>
      </c>
      <c r="T14">
        <v>96.073350000000005</v>
      </c>
      <c r="U14">
        <v>188.77874299999999</v>
      </c>
      <c r="V14" s="3"/>
    </row>
    <row r="15" spans="1:23">
      <c r="A15" s="1" t="s">
        <v>13</v>
      </c>
      <c r="B15">
        <v>2140.9285319999999</v>
      </c>
      <c r="C15">
        <v>404.21858900000007</v>
      </c>
      <c r="D15">
        <v>0</v>
      </c>
      <c r="E15">
        <v>2015.2606050000002</v>
      </c>
      <c r="F15">
        <v>0</v>
      </c>
      <c r="G15">
        <v>-196.00926699999999</v>
      </c>
      <c r="H15">
        <v>120.11015699999999</v>
      </c>
      <c r="J15">
        <v>529.04700000000003</v>
      </c>
      <c r="L15">
        <v>1687.1665990000004</v>
      </c>
      <c r="N15">
        <v>19.436103000000003</v>
      </c>
      <c r="O15">
        <v>1050.066194</v>
      </c>
      <c r="P15">
        <v>0</v>
      </c>
      <c r="Q15">
        <v>1.9786110000000001</v>
      </c>
      <c r="R15">
        <v>5.0001000000000007</v>
      </c>
      <c r="S15">
        <v>0.71430000000000005</v>
      </c>
      <c r="T15">
        <v>133.4289</v>
      </c>
      <c r="U15">
        <v>183.68189100000001</v>
      </c>
      <c r="V15" s="3"/>
    </row>
    <row r="16" spans="1:23">
      <c r="A16" s="1" t="s">
        <v>14</v>
      </c>
      <c r="B16">
        <v>10526.281950000001</v>
      </c>
      <c r="C16">
        <v>2773.5841</v>
      </c>
      <c r="D16">
        <v>169.74</v>
      </c>
      <c r="E16">
        <v>15355.930761514899</v>
      </c>
      <c r="F16">
        <v>0</v>
      </c>
      <c r="G16">
        <v>-429.35255937479963</v>
      </c>
      <c r="H16">
        <v>0</v>
      </c>
      <c r="J16">
        <v>3618.6040480151</v>
      </c>
      <c r="L16">
        <v>11263.126610642001</v>
      </c>
      <c r="N16">
        <v>195.71820000000002</v>
      </c>
      <c r="O16">
        <v>6470.0692970517002</v>
      </c>
      <c r="P16">
        <v>43.572300000000006</v>
      </c>
      <c r="Q16">
        <v>51.358170000000008</v>
      </c>
      <c r="R16">
        <v>72.515729999999991</v>
      </c>
      <c r="S16">
        <v>56.429700000000004</v>
      </c>
      <c r="T16">
        <v>440.96868000000001</v>
      </c>
      <c r="U16">
        <v>1690.6566394312999</v>
      </c>
      <c r="V16" s="3"/>
    </row>
    <row r="17" spans="1:22">
      <c r="A17" s="1" t="s">
        <v>15</v>
      </c>
      <c r="B17">
        <v>13776.811245000003</v>
      </c>
      <c r="C17">
        <v>4655.0280000000002</v>
      </c>
      <c r="D17">
        <v>0</v>
      </c>
      <c r="E17">
        <v>7508.3688250000023</v>
      </c>
      <c r="F17">
        <v>0</v>
      </c>
      <c r="G17">
        <v>-701.87011300000029</v>
      </c>
      <c r="H17">
        <v>177.44149800000002</v>
      </c>
      <c r="J17">
        <v>2349.4225620000002</v>
      </c>
      <c r="L17">
        <v>7293.0927630000006</v>
      </c>
      <c r="N17">
        <v>71.430000000000007</v>
      </c>
      <c r="O17">
        <v>5457.6359950000005</v>
      </c>
      <c r="P17">
        <v>0</v>
      </c>
      <c r="Q17">
        <v>14.286000000000001</v>
      </c>
      <c r="R17">
        <v>17.857500000000002</v>
      </c>
      <c r="S17">
        <v>0</v>
      </c>
      <c r="T17">
        <v>734.96930600000007</v>
      </c>
      <c r="U17">
        <v>877.76621299999999</v>
      </c>
      <c r="V17" s="3"/>
    </row>
    <row r="18" spans="1:22">
      <c r="A18" s="1" t="s">
        <v>16</v>
      </c>
      <c r="B18">
        <v>435.70871400000004</v>
      </c>
      <c r="C18">
        <v>0</v>
      </c>
      <c r="D18">
        <v>0</v>
      </c>
      <c r="E18">
        <v>7434.3749350000007</v>
      </c>
      <c r="F18">
        <v>0</v>
      </c>
      <c r="G18">
        <v>-8.879999999999999E-3</v>
      </c>
      <c r="H18">
        <v>28.734768000000003</v>
      </c>
      <c r="J18">
        <v>1005.700164</v>
      </c>
      <c r="L18">
        <v>2706.0255160000002</v>
      </c>
      <c r="N18">
        <v>63.344124000000008</v>
      </c>
      <c r="O18">
        <v>3235.0129200000001</v>
      </c>
      <c r="P18">
        <v>65.072730000000007</v>
      </c>
      <c r="Q18">
        <v>98.930550000000011</v>
      </c>
      <c r="R18">
        <v>104.19494100000001</v>
      </c>
      <c r="S18">
        <v>40.64367</v>
      </c>
      <c r="T18">
        <v>388.072047</v>
      </c>
      <c r="U18">
        <v>334.47633000000002</v>
      </c>
      <c r="V18" s="3"/>
    </row>
    <row r="19" spans="1:22">
      <c r="A19" s="1" t="s">
        <v>17</v>
      </c>
      <c r="B19">
        <v>5199.625419</v>
      </c>
      <c r="C19">
        <v>1011.009933</v>
      </c>
      <c r="D19">
        <v>0</v>
      </c>
      <c r="E19">
        <v>3187.2336700000001</v>
      </c>
      <c r="F19">
        <v>0</v>
      </c>
      <c r="G19">
        <v>-103.86769600000004</v>
      </c>
      <c r="H19">
        <v>19.353165000000001</v>
      </c>
      <c r="J19">
        <v>609.81864399999995</v>
      </c>
      <c r="L19">
        <v>2098.9306580000007</v>
      </c>
      <c r="N19">
        <v>238.76906099999999</v>
      </c>
      <c r="O19">
        <v>3718.0308860000005</v>
      </c>
      <c r="P19">
        <v>15.511139</v>
      </c>
      <c r="Q19">
        <v>7.1358570000000006</v>
      </c>
      <c r="R19">
        <v>230.72235700000002</v>
      </c>
      <c r="S19">
        <v>8.5716000000000001</v>
      </c>
      <c r="T19">
        <v>343.21833000000004</v>
      </c>
      <c r="U19">
        <v>222.84031400000003</v>
      </c>
      <c r="V19" s="3"/>
    </row>
    <row r="20" spans="1:22">
      <c r="A20" s="1" t="s">
        <v>18</v>
      </c>
      <c r="B20">
        <v>0</v>
      </c>
      <c r="C20">
        <v>0</v>
      </c>
      <c r="D20">
        <v>18.178934999999999</v>
      </c>
      <c r="E20">
        <v>8006.9054878598972</v>
      </c>
      <c r="F20">
        <v>1067.0499119999999</v>
      </c>
      <c r="G20">
        <v>-9.3441450000000117</v>
      </c>
      <c r="H20">
        <v>10.443066</v>
      </c>
      <c r="J20">
        <v>117.738</v>
      </c>
      <c r="L20">
        <v>6194.4834960000007</v>
      </c>
      <c r="N20">
        <v>39.550791000000004</v>
      </c>
      <c r="O20">
        <v>2559.565938859897</v>
      </c>
      <c r="P20">
        <v>1.7214630000000002</v>
      </c>
      <c r="Q20">
        <v>1.1928810000000001</v>
      </c>
      <c r="R20">
        <v>19.943256000000002</v>
      </c>
      <c r="S20">
        <v>0</v>
      </c>
      <c r="T20">
        <v>56.015643000000004</v>
      </c>
      <c r="U20">
        <v>471.48925300000002</v>
      </c>
      <c r="V20" s="3"/>
    </row>
    <row r="21" spans="1:22">
      <c r="A21" s="1" t="s">
        <v>19</v>
      </c>
      <c r="B21">
        <v>515.35316399999999</v>
      </c>
      <c r="C21">
        <v>928.59</v>
      </c>
      <c r="D21">
        <v>0</v>
      </c>
      <c r="E21">
        <v>2935.7940810200002</v>
      </c>
      <c r="F21">
        <v>970.01940000000002</v>
      </c>
      <c r="G21">
        <v>-0.34581300000000037</v>
      </c>
      <c r="H21">
        <v>13.328838000000001</v>
      </c>
      <c r="J21">
        <v>316.55700000000002</v>
      </c>
      <c r="L21">
        <v>1376.9628400200002</v>
      </c>
      <c r="N21">
        <v>23.107605000000003</v>
      </c>
      <c r="O21">
        <v>1662.22351</v>
      </c>
      <c r="P21">
        <v>0</v>
      </c>
      <c r="Q21">
        <v>13.850277000000002</v>
      </c>
      <c r="R21">
        <v>29.450589000000001</v>
      </c>
      <c r="S21">
        <v>16.350327</v>
      </c>
      <c r="T21">
        <v>22.590135</v>
      </c>
      <c r="U21">
        <v>199.74235199999998</v>
      </c>
      <c r="V21" s="3"/>
    </row>
    <row r="22" spans="1:22">
      <c r="A22" s="1" t="s">
        <v>20</v>
      </c>
      <c r="B22">
        <v>0</v>
      </c>
      <c r="C22">
        <v>0</v>
      </c>
      <c r="D22">
        <v>0</v>
      </c>
      <c r="E22">
        <v>233.66258400000001</v>
      </c>
      <c r="F22">
        <v>62.894114999999999</v>
      </c>
      <c r="G22">
        <v>0</v>
      </c>
      <c r="H22">
        <v>0</v>
      </c>
      <c r="J22">
        <v>0</v>
      </c>
      <c r="L22">
        <v>242.19055800000001</v>
      </c>
      <c r="N22">
        <v>0</v>
      </c>
      <c r="O22">
        <v>51.851037000000005</v>
      </c>
      <c r="P22">
        <v>0</v>
      </c>
      <c r="Q22">
        <v>0</v>
      </c>
      <c r="R22">
        <v>0.52800000000000002</v>
      </c>
      <c r="S22">
        <v>0</v>
      </c>
      <c r="T22">
        <v>0.92999999999999994</v>
      </c>
      <c r="U22">
        <v>1.057164</v>
      </c>
      <c r="V22" s="3"/>
    </row>
    <row r="23" spans="1:22">
      <c r="A23" s="1" t="s">
        <v>21</v>
      </c>
      <c r="B23">
        <v>3067.2042000000001</v>
      </c>
      <c r="C23">
        <v>949.90284000000008</v>
      </c>
      <c r="D23">
        <v>0</v>
      </c>
      <c r="E23">
        <v>786.5222369999999</v>
      </c>
      <c r="F23">
        <v>0</v>
      </c>
      <c r="G23">
        <v>-106.84791200000002</v>
      </c>
      <c r="H23">
        <v>0</v>
      </c>
      <c r="J23">
        <v>343.03825799999998</v>
      </c>
      <c r="L23">
        <v>1218.5960339999999</v>
      </c>
      <c r="N23">
        <v>168.86020000000002</v>
      </c>
      <c r="O23">
        <v>942.45118400000013</v>
      </c>
      <c r="P23">
        <v>13.264551000000001</v>
      </c>
      <c r="Q23">
        <v>15.664599000000001</v>
      </c>
      <c r="R23">
        <v>0.85001700000000002</v>
      </c>
      <c r="S23">
        <v>0.7500150000000001</v>
      </c>
      <c r="T23">
        <v>107.14500000000001</v>
      </c>
      <c r="U23">
        <v>94.688726000000017</v>
      </c>
      <c r="V23" s="3"/>
    </row>
    <row r="24" spans="1:22">
      <c r="A24" s="1" t="s">
        <v>22</v>
      </c>
      <c r="B24">
        <v>6827.0936820000006</v>
      </c>
      <c r="C24">
        <v>556.70624099999998</v>
      </c>
      <c r="D24">
        <v>5.0850000000000009</v>
      </c>
      <c r="E24">
        <v>430.62404100000003</v>
      </c>
      <c r="F24">
        <v>0</v>
      </c>
      <c r="G24">
        <v>-650.90365799999972</v>
      </c>
      <c r="H24">
        <v>0</v>
      </c>
      <c r="J24">
        <v>1139.8410000000001</v>
      </c>
      <c r="L24">
        <v>2435.6784270000003</v>
      </c>
      <c r="N24">
        <v>21.729006000000002</v>
      </c>
      <c r="O24">
        <v>1912.6251779999998</v>
      </c>
      <c r="P24">
        <v>11.564517000000002</v>
      </c>
      <c r="Q24">
        <v>9.077751000000001</v>
      </c>
      <c r="R24">
        <v>35.324259000000005</v>
      </c>
      <c r="S24">
        <v>10.113054</v>
      </c>
      <c r="T24">
        <v>488.73803599999997</v>
      </c>
      <c r="U24">
        <v>80.047876000000002</v>
      </c>
      <c r="V24" s="3"/>
    </row>
    <row r="25" spans="1:22">
      <c r="A25" s="1" t="s">
        <v>23</v>
      </c>
      <c r="B25">
        <v>7760.2837740000004</v>
      </c>
      <c r="C25">
        <v>1732.0090400000001</v>
      </c>
      <c r="D25">
        <v>4.228656</v>
      </c>
      <c r="E25">
        <v>1576.145808</v>
      </c>
      <c r="F25">
        <v>0</v>
      </c>
      <c r="G25">
        <v>-646.09279000000038</v>
      </c>
      <c r="H25">
        <v>0</v>
      </c>
      <c r="J25">
        <v>1004.1894120000002</v>
      </c>
      <c r="L25">
        <v>3250.4231470000004</v>
      </c>
      <c r="N25">
        <v>171.43200000000002</v>
      </c>
      <c r="O25">
        <v>1742.5028090000003</v>
      </c>
      <c r="P25">
        <v>4.7143800000000002</v>
      </c>
      <c r="Q25">
        <v>6.321555</v>
      </c>
      <c r="R25">
        <v>113.34510000000002</v>
      </c>
      <c r="S25">
        <v>156.07740000000001</v>
      </c>
      <c r="T25">
        <v>695.92064700000003</v>
      </c>
      <c r="U25">
        <v>235.61983700000002</v>
      </c>
      <c r="V25" s="3"/>
    </row>
    <row r="26" spans="1:22">
      <c r="A26" s="1" t="s">
        <v>24</v>
      </c>
      <c r="B26">
        <v>5539.5322169999999</v>
      </c>
      <c r="C26">
        <v>680.63609900000006</v>
      </c>
      <c r="D26">
        <v>0</v>
      </c>
      <c r="E26">
        <v>942.14978570980782</v>
      </c>
      <c r="F26">
        <v>0</v>
      </c>
      <c r="G26">
        <v>-190.60016802322653</v>
      </c>
      <c r="H26">
        <v>101.57673912</v>
      </c>
      <c r="J26">
        <v>1276.8000791100001</v>
      </c>
      <c r="L26">
        <v>2331.9650154044803</v>
      </c>
      <c r="N26">
        <v>146.89165206000001</v>
      </c>
      <c r="O26">
        <v>1349.4013324921002</v>
      </c>
      <c r="P26">
        <v>18.547213799999998</v>
      </c>
      <c r="Q26">
        <v>17.826785100000002</v>
      </c>
      <c r="R26">
        <v>12.014526000000002</v>
      </c>
      <c r="S26">
        <v>11.728806000000002</v>
      </c>
      <c r="T26">
        <v>208.3568846</v>
      </c>
      <c r="U26">
        <v>395.03042800000003</v>
      </c>
      <c r="V26" s="3"/>
    </row>
    <row r="27" spans="1:22">
      <c r="A27" s="1" t="s">
        <v>25</v>
      </c>
      <c r="B27">
        <v>13081.161618</v>
      </c>
      <c r="C27">
        <v>6071.55</v>
      </c>
      <c r="D27">
        <v>0.150003</v>
      </c>
      <c r="E27">
        <v>-1324.1241780000003</v>
      </c>
      <c r="F27">
        <v>0</v>
      </c>
      <c r="G27">
        <v>-151.19272600000005</v>
      </c>
      <c r="H27">
        <v>11.07</v>
      </c>
      <c r="J27">
        <v>1472.4241259999999</v>
      </c>
      <c r="L27">
        <v>2514.7338910000003</v>
      </c>
      <c r="N27">
        <v>15.443166000000002</v>
      </c>
      <c r="O27">
        <v>1452.5299759999998</v>
      </c>
      <c r="P27">
        <v>8.5716000000000001</v>
      </c>
      <c r="Q27">
        <v>18.458652000000001</v>
      </c>
      <c r="R27">
        <v>141.4314</v>
      </c>
      <c r="S27">
        <v>0</v>
      </c>
      <c r="T27">
        <v>60.300666</v>
      </c>
      <c r="U27">
        <v>726.04858200000012</v>
      </c>
      <c r="V27" s="3"/>
    </row>
    <row r="28" spans="1:22">
      <c r="A28" s="1" t="s">
        <v>26</v>
      </c>
      <c r="B28">
        <v>2821.0135620000001</v>
      </c>
      <c r="C28">
        <v>671.44200000000001</v>
      </c>
      <c r="D28">
        <v>0</v>
      </c>
      <c r="E28">
        <v>1061.4875539999998</v>
      </c>
      <c r="F28">
        <v>0</v>
      </c>
      <c r="G28">
        <v>9.961328999999985</v>
      </c>
      <c r="H28">
        <v>5.8238820000000002</v>
      </c>
      <c r="J28">
        <v>464.12210700000003</v>
      </c>
      <c r="L28">
        <v>1684.7122650000003</v>
      </c>
      <c r="N28">
        <v>27.000540000000001</v>
      </c>
      <c r="O28">
        <v>677.79628700000001</v>
      </c>
      <c r="P28">
        <v>17.857500000000002</v>
      </c>
      <c r="Q28">
        <v>38.993637000000007</v>
      </c>
      <c r="R28">
        <v>16.428900000000002</v>
      </c>
      <c r="S28">
        <v>11.07165</v>
      </c>
      <c r="T28">
        <v>285.00510000000003</v>
      </c>
      <c r="U28">
        <v>349.47254700000002</v>
      </c>
      <c r="V28" s="3"/>
    </row>
    <row r="29" spans="1:22">
      <c r="A29" s="1" t="s">
        <v>27</v>
      </c>
      <c r="B29">
        <v>640.08930153000006</v>
      </c>
      <c r="C29">
        <v>146.18149500000001</v>
      </c>
      <c r="D29">
        <v>0</v>
      </c>
      <c r="E29">
        <v>299.80077158430021</v>
      </c>
      <c r="F29">
        <v>2.8569999999999997E-7</v>
      </c>
      <c r="G29">
        <v>4.3967999999998675E-2</v>
      </c>
      <c r="H29">
        <v>0</v>
      </c>
      <c r="J29">
        <v>97.765058370000006</v>
      </c>
      <c r="L29">
        <v>345.06400943000006</v>
      </c>
      <c r="N29">
        <v>2.9572020000000001</v>
      </c>
      <c r="O29">
        <v>242.89286036000004</v>
      </c>
      <c r="P29">
        <v>1.861605</v>
      </c>
      <c r="Q29">
        <v>8.0430270000000004</v>
      </c>
      <c r="R29">
        <v>1.9354649999999998</v>
      </c>
      <c r="S29">
        <v>6.1215795699999997</v>
      </c>
      <c r="T29">
        <v>58.936933569999994</v>
      </c>
      <c r="U29">
        <v>85.285367100000002</v>
      </c>
      <c r="V29" s="3"/>
    </row>
    <row r="30" spans="1:22">
      <c r="A30" s="1" t="s">
        <v>28</v>
      </c>
      <c r="B30">
        <v>2790.1486590000004</v>
      </c>
      <c r="C30">
        <v>967.89156000000014</v>
      </c>
      <c r="D30">
        <v>16.326000000000001</v>
      </c>
      <c r="E30">
        <v>985.17024600000013</v>
      </c>
      <c r="F30">
        <v>0</v>
      </c>
      <c r="G30">
        <v>-105.15024999999991</v>
      </c>
      <c r="H30">
        <v>0</v>
      </c>
      <c r="J30">
        <v>306.28707900000001</v>
      </c>
      <c r="L30">
        <v>1651.193344</v>
      </c>
      <c r="N30">
        <v>3.21435</v>
      </c>
      <c r="O30">
        <v>627.87453000000005</v>
      </c>
      <c r="P30">
        <v>4.6429499999999999</v>
      </c>
      <c r="Q30">
        <v>9.5359049999999996</v>
      </c>
      <c r="R30">
        <v>2.8572000000000002</v>
      </c>
      <c r="S30">
        <v>2.8572000000000002</v>
      </c>
      <c r="T30">
        <v>68.872806000000011</v>
      </c>
      <c r="U30">
        <v>382.477778</v>
      </c>
      <c r="V30" s="3"/>
    </row>
    <row r="31" spans="1:22">
      <c r="A31" s="1" t="s">
        <v>29</v>
      </c>
      <c r="B31">
        <v>3584.8145520000003</v>
      </c>
      <c r="C31">
        <v>173.46775500000001</v>
      </c>
      <c r="D31">
        <v>2.1429E-2</v>
      </c>
      <c r="E31">
        <v>144.74928</v>
      </c>
      <c r="F31">
        <v>1.8071789999999999</v>
      </c>
      <c r="G31">
        <v>7.3928600000000095</v>
      </c>
      <c r="H31">
        <v>0</v>
      </c>
      <c r="J31">
        <v>490.03137600000002</v>
      </c>
      <c r="L31">
        <v>1768.9223519999998</v>
      </c>
      <c r="N31">
        <v>72.537165000000002</v>
      </c>
      <c r="O31">
        <v>960.94593400000008</v>
      </c>
      <c r="P31">
        <v>12.214530000000002</v>
      </c>
      <c r="Q31">
        <v>39.286500000000004</v>
      </c>
      <c r="R31">
        <v>26.429100000000002</v>
      </c>
      <c r="S31">
        <v>28.572000000000003</v>
      </c>
      <c r="T31">
        <v>152.14590000000001</v>
      </c>
      <c r="U31">
        <v>305.92440500000004</v>
      </c>
      <c r="V31" s="3"/>
    </row>
    <row r="33" spans="1:1">
      <c r="A33" s="1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activeCell="D19" sqref="D19"/>
    </sheetView>
  </sheetViews>
  <sheetFormatPr defaultRowHeight="14.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>
      <selection activeCell="C21" sqref="C21"/>
    </sheetView>
  </sheetViews>
  <sheetFormatPr defaultRowHeight="14.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>
      <selection activeCell="E17" sqref="E17"/>
    </sheetView>
  </sheetViews>
  <sheetFormatPr defaultRowHeight="14.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48"/>
  <sheetViews>
    <sheetView workbookViewId="0">
      <selection activeCell="E5" sqref="E5:E10"/>
    </sheetView>
  </sheetViews>
  <sheetFormatPr defaultRowHeight="14.5"/>
  <cols>
    <col min="1" max="1" width="27.81640625" customWidth="1"/>
    <col min="2" max="2" width="43.81640625" customWidth="1"/>
    <col min="3" max="3" width="39.08984375" customWidth="1"/>
  </cols>
  <sheetData>
    <row r="1" spans="1:5" ht="21">
      <c r="A1" s="4" t="s">
        <v>50</v>
      </c>
      <c r="B1" s="4"/>
      <c r="C1" s="4"/>
    </row>
    <row r="2" spans="1:5" ht="15" thickBot="1">
      <c r="A2" s="5"/>
      <c r="B2" s="5"/>
      <c r="C2" s="5"/>
    </row>
    <row r="3" spans="1:5">
      <c r="A3" s="6" t="s">
        <v>51</v>
      </c>
      <c r="B3" s="7" t="s">
        <v>52</v>
      </c>
      <c r="C3" s="8" t="s">
        <v>53</v>
      </c>
    </row>
    <row r="4" spans="1:5">
      <c r="A4" s="9"/>
      <c r="B4" s="10"/>
      <c r="C4" s="11"/>
    </row>
    <row r="5" spans="1:5">
      <c r="A5" s="9" t="s">
        <v>54</v>
      </c>
      <c r="B5" s="12" t="s">
        <v>87</v>
      </c>
      <c r="C5" s="13" t="s">
        <v>88</v>
      </c>
      <c r="D5" t="str">
        <f>MID(C5,1,6)</f>
        <v>0.7143</v>
      </c>
      <c r="E5" s="17">
        <v>0.71430000000000005</v>
      </c>
    </row>
    <row r="6" spans="1:5">
      <c r="A6" s="9" t="s">
        <v>89</v>
      </c>
      <c r="B6" s="12" t="s">
        <v>90</v>
      </c>
      <c r="C6" s="13" t="s">
        <v>91</v>
      </c>
      <c r="D6" t="str">
        <f t="shared" ref="D6:D47" si="0">MID(C6,1,6)</f>
        <v>0.9000</v>
      </c>
      <c r="E6" s="17">
        <v>0.9</v>
      </c>
    </row>
    <row r="7" spans="1:5">
      <c r="A7" s="9" t="s">
        <v>55</v>
      </c>
      <c r="B7" s="12"/>
      <c r="C7" s="13"/>
      <c r="D7" t="str">
        <f t="shared" si="0"/>
        <v/>
      </c>
      <c r="E7" t="s">
        <v>154</v>
      </c>
    </row>
    <row r="8" spans="1:5">
      <c r="A8" s="9" t="s">
        <v>56</v>
      </c>
      <c r="B8" s="12" t="s">
        <v>92</v>
      </c>
      <c r="C8" s="13" t="s">
        <v>93</v>
      </c>
      <c r="D8" t="str">
        <f t="shared" si="0"/>
        <v>0.2857</v>
      </c>
      <c r="E8" s="17">
        <v>0.28570000000000001</v>
      </c>
    </row>
    <row r="9" spans="1:5">
      <c r="A9" s="9" t="s">
        <v>57</v>
      </c>
      <c r="B9" s="12" t="s">
        <v>94</v>
      </c>
      <c r="C9" s="13" t="s">
        <v>95</v>
      </c>
      <c r="D9" t="str">
        <f t="shared" si="0"/>
        <v>0.2857</v>
      </c>
      <c r="E9" s="18">
        <v>0.35720000000000002</v>
      </c>
    </row>
    <row r="10" spans="1:5">
      <c r="A10" s="9" t="s">
        <v>155</v>
      </c>
      <c r="B10" s="12"/>
      <c r="C10" s="13"/>
      <c r="E10" s="18">
        <v>0.6</v>
      </c>
    </row>
    <row r="11" spans="1:5">
      <c r="A11" s="9" t="s">
        <v>58</v>
      </c>
      <c r="B11" s="12" t="s">
        <v>96</v>
      </c>
      <c r="C11" s="13" t="s">
        <v>97</v>
      </c>
      <c r="D11" t="str">
        <f t="shared" si="0"/>
        <v>0.9714</v>
      </c>
      <c r="E11" s="17">
        <v>0.97140000000000004</v>
      </c>
    </row>
    <row r="12" spans="1:5">
      <c r="A12" s="9" t="s">
        <v>59</v>
      </c>
      <c r="B12" s="12" t="s">
        <v>98</v>
      </c>
      <c r="C12" s="13" t="s">
        <v>99</v>
      </c>
      <c r="D12" t="str">
        <f t="shared" si="0"/>
        <v>1.4286</v>
      </c>
      <c r="E12" s="17">
        <v>1.4286000000000001</v>
      </c>
    </row>
    <row r="13" spans="1:5">
      <c r="A13" s="9" t="s">
        <v>100</v>
      </c>
      <c r="B13" s="12" t="s">
        <v>98</v>
      </c>
      <c r="C13" s="13" t="s">
        <v>99</v>
      </c>
      <c r="D13" t="str">
        <f t="shared" si="0"/>
        <v>1.4286</v>
      </c>
      <c r="E13" s="17">
        <v>1.4286000000000001</v>
      </c>
    </row>
    <row r="14" spans="1:5">
      <c r="A14" s="9" t="s">
        <v>60</v>
      </c>
      <c r="B14" s="12" t="s">
        <v>101</v>
      </c>
      <c r="C14" s="13" t="s">
        <v>102</v>
      </c>
      <c r="D14" t="str">
        <f t="shared" si="0"/>
        <v>1.4714</v>
      </c>
      <c r="E14" s="17">
        <v>1.4714</v>
      </c>
    </row>
    <row r="15" spans="1:5">
      <c r="A15" s="9" t="s">
        <v>61</v>
      </c>
      <c r="B15" s="12" t="s">
        <v>101</v>
      </c>
      <c r="C15" s="13" t="s">
        <v>102</v>
      </c>
      <c r="D15" t="str">
        <f t="shared" si="0"/>
        <v>1.4714</v>
      </c>
      <c r="E15" s="17">
        <v>1.4714</v>
      </c>
    </row>
    <row r="16" spans="1:5">
      <c r="A16" s="9" t="s">
        <v>62</v>
      </c>
      <c r="B16" s="12" t="s">
        <v>103</v>
      </c>
      <c r="C16" s="13" t="s">
        <v>104</v>
      </c>
      <c r="D16" t="str">
        <f t="shared" si="0"/>
        <v>1.4571</v>
      </c>
      <c r="E16" s="17">
        <v>1.4571000000000001</v>
      </c>
    </row>
    <row r="17" spans="1:5">
      <c r="A17" s="9" t="s">
        <v>63</v>
      </c>
      <c r="B17" s="12" t="s">
        <v>105</v>
      </c>
      <c r="C17" s="13" t="s">
        <v>106</v>
      </c>
      <c r="D17" t="str">
        <f t="shared" si="0"/>
        <v>1.7143</v>
      </c>
      <c r="E17" s="17">
        <v>1.7142999999999999</v>
      </c>
    </row>
    <row r="18" spans="1:5">
      <c r="A18" s="9" t="s">
        <v>64</v>
      </c>
      <c r="B18" s="12" t="s">
        <v>107</v>
      </c>
      <c r="C18" s="13" t="s">
        <v>108</v>
      </c>
      <c r="D18" t="str">
        <f t="shared" si="0"/>
        <v>1.5714</v>
      </c>
      <c r="E18" s="17">
        <v>1.5713999999999999</v>
      </c>
    </row>
    <row r="19" spans="1:5">
      <c r="A19" s="9" t="s">
        <v>109</v>
      </c>
      <c r="B19" s="12" t="s">
        <v>110</v>
      </c>
      <c r="C19" s="13" t="s">
        <v>111</v>
      </c>
      <c r="D19" t="str">
        <f t="shared" si="0"/>
        <v>1.3300</v>
      </c>
      <c r="E19" s="17">
        <v>1.33</v>
      </c>
    </row>
    <row r="20" spans="1:5">
      <c r="A20" s="9" t="s">
        <v>65</v>
      </c>
      <c r="B20" s="12" t="s">
        <v>112</v>
      </c>
      <c r="C20" s="13" t="s">
        <v>113</v>
      </c>
      <c r="D20" t="str">
        <f t="shared" si="0"/>
        <v>0.5714</v>
      </c>
      <c r="E20" s="18">
        <v>0.59289999999999998</v>
      </c>
    </row>
    <row r="21" spans="1:5">
      <c r="A21" s="19" t="s">
        <v>66</v>
      </c>
      <c r="B21" s="12"/>
      <c r="C21" s="13"/>
      <c r="D21" t="str">
        <f t="shared" si="0"/>
        <v/>
      </c>
      <c r="E21" t="s">
        <v>154</v>
      </c>
    </row>
    <row r="22" spans="1:5">
      <c r="A22" s="9" t="s">
        <v>114</v>
      </c>
      <c r="B22" s="12" t="s">
        <v>115</v>
      </c>
      <c r="C22" s="13" t="s">
        <v>116</v>
      </c>
      <c r="D22" t="str">
        <f t="shared" si="0"/>
        <v>0.1786</v>
      </c>
      <c r="E22" s="17">
        <v>0.17860000000000001</v>
      </c>
    </row>
    <row r="23" spans="1:5">
      <c r="A23" s="9" t="s">
        <v>67</v>
      </c>
      <c r="B23" s="12" t="s">
        <v>117</v>
      </c>
      <c r="C23" s="13" t="s">
        <v>118</v>
      </c>
      <c r="D23" t="str">
        <f t="shared" si="0"/>
        <v>0.6571</v>
      </c>
      <c r="E23" s="17">
        <v>0.65710000000000002</v>
      </c>
    </row>
    <row r="24" spans="1:5">
      <c r="A24" s="9" t="s">
        <v>68</v>
      </c>
      <c r="B24" s="12" t="s">
        <v>119</v>
      </c>
      <c r="C24" s="13" t="s">
        <v>120</v>
      </c>
      <c r="D24" t="str">
        <f t="shared" si="0"/>
        <v>1.2143</v>
      </c>
      <c r="E24" s="17">
        <v>1.2142999999999999</v>
      </c>
    </row>
    <row r="25" spans="1:5">
      <c r="A25" s="9" t="s">
        <v>121</v>
      </c>
      <c r="B25" s="12" t="s">
        <v>122</v>
      </c>
      <c r="C25" s="13" t="s">
        <v>123</v>
      </c>
      <c r="D25" t="str">
        <f t="shared" si="0"/>
        <v>0.5571</v>
      </c>
      <c r="E25" s="17">
        <v>0.55710000000000004</v>
      </c>
    </row>
    <row r="26" spans="1:5">
      <c r="A26" s="9" t="s">
        <v>69</v>
      </c>
      <c r="B26" s="12" t="s">
        <v>124</v>
      </c>
      <c r="C26" s="13" t="s">
        <v>125</v>
      </c>
      <c r="D26" t="str">
        <f t="shared" si="0"/>
        <v>0.5143</v>
      </c>
      <c r="E26" s="17">
        <v>0.51429999999999998</v>
      </c>
    </row>
    <row r="27" spans="1:5">
      <c r="A27" s="9" t="s">
        <v>70</v>
      </c>
      <c r="B27" s="12" t="s">
        <v>126</v>
      </c>
      <c r="C27" s="13" t="s">
        <v>127</v>
      </c>
      <c r="D27" t="str">
        <f t="shared" si="0"/>
        <v>0.3571</v>
      </c>
      <c r="E27" s="18">
        <v>0.35709999999999997</v>
      </c>
    </row>
    <row r="28" spans="1:5">
      <c r="A28" s="9" t="s">
        <v>71</v>
      </c>
      <c r="B28" s="12" t="s">
        <v>128</v>
      </c>
      <c r="C28" s="13" t="s">
        <v>129</v>
      </c>
      <c r="D28" t="str">
        <f t="shared" si="0"/>
        <v>1.1429</v>
      </c>
      <c r="E28" s="17">
        <v>1.1429</v>
      </c>
    </row>
    <row r="29" spans="1:5">
      <c r="A29" s="9" t="s">
        <v>72</v>
      </c>
      <c r="B29" s="12" t="s">
        <v>98</v>
      </c>
      <c r="C29" s="13" t="s">
        <v>99</v>
      </c>
      <c r="D29" t="str">
        <f t="shared" si="0"/>
        <v>1.4286</v>
      </c>
      <c r="E29" s="17">
        <v>1.4286000000000001</v>
      </c>
    </row>
    <row r="30" spans="1:5">
      <c r="A30" s="9" t="s">
        <v>130</v>
      </c>
      <c r="B30" s="12"/>
      <c r="C30" s="13" t="s">
        <v>131</v>
      </c>
      <c r="D30" t="str">
        <f t="shared" si="0"/>
        <v>0.0341</v>
      </c>
      <c r="E30" s="17">
        <v>3.4099999999999998E-2</v>
      </c>
    </row>
    <row r="31" spans="1:5">
      <c r="A31" s="9"/>
      <c r="B31" s="12"/>
      <c r="C31" s="13" t="s">
        <v>132</v>
      </c>
    </row>
    <row r="32" spans="1:5">
      <c r="A32" s="9" t="s">
        <v>133</v>
      </c>
      <c r="B32" s="12" t="s">
        <v>134</v>
      </c>
      <c r="C32" s="13" t="s">
        <v>135</v>
      </c>
      <c r="D32" t="str">
        <f t="shared" si="0"/>
        <v>0.1229</v>
      </c>
      <c r="E32" s="17">
        <v>0.1229</v>
      </c>
    </row>
    <row r="33" spans="1:5">
      <c r="A33" s="9" t="s">
        <v>136</v>
      </c>
      <c r="B33" s="10" t="s">
        <v>137</v>
      </c>
      <c r="C33" s="13"/>
      <c r="D33" t="str">
        <f t="shared" si="0"/>
        <v/>
      </c>
      <c r="E33" t="s">
        <v>154</v>
      </c>
    </row>
    <row r="34" spans="1:5">
      <c r="A34" s="9" t="s">
        <v>73</v>
      </c>
      <c r="B34" s="12"/>
      <c r="C34" s="13"/>
      <c r="D34" t="str">
        <f t="shared" si="0"/>
        <v/>
      </c>
      <c r="E34" t="s">
        <v>154</v>
      </c>
    </row>
    <row r="35" spans="1:5">
      <c r="A35" s="9" t="s">
        <v>74</v>
      </c>
      <c r="B35" s="12" t="s">
        <v>138</v>
      </c>
      <c r="C35" s="13" t="s">
        <v>139</v>
      </c>
      <c r="D35" t="str">
        <f t="shared" si="0"/>
        <v xml:space="preserve">0.643 </v>
      </c>
      <c r="E35" s="17">
        <v>0.64300000000000002</v>
      </c>
    </row>
    <row r="36" spans="1:5">
      <c r="A36" s="9" t="s">
        <v>75</v>
      </c>
      <c r="B36" s="12" t="s">
        <v>140</v>
      </c>
      <c r="C36" s="13" t="s">
        <v>141</v>
      </c>
      <c r="D36" t="str">
        <f t="shared" si="0"/>
        <v xml:space="preserve">0.471 </v>
      </c>
      <c r="E36" s="17">
        <v>0.47099999999999997</v>
      </c>
    </row>
    <row r="37" spans="1:5">
      <c r="A37" s="9" t="s">
        <v>76</v>
      </c>
      <c r="B37" s="12" t="s">
        <v>142</v>
      </c>
      <c r="C37" s="13" t="s">
        <v>143</v>
      </c>
      <c r="D37" t="str">
        <f t="shared" si="0"/>
        <v xml:space="preserve">0.429 </v>
      </c>
      <c r="E37" s="17">
        <v>0.42899999999999999</v>
      </c>
    </row>
    <row r="38" spans="1:5">
      <c r="A38" s="9" t="s">
        <v>77</v>
      </c>
      <c r="B38" s="12" t="s">
        <v>144</v>
      </c>
      <c r="C38" s="13" t="s">
        <v>145</v>
      </c>
      <c r="D38" t="str">
        <f t="shared" si="0"/>
        <v xml:space="preserve">0.529 </v>
      </c>
      <c r="E38" s="17">
        <v>0.52900000000000003</v>
      </c>
    </row>
    <row r="39" spans="1:5">
      <c r="A39" s="9" t="s">
        <v>78</v>
      </c>
      <c r="B39" s="12" t="s">
        <v>138</v>
      </c>
      <c r="C39" s="13" t="s">
        <v>139</v>
      </c>
      <c r="D39" t="str">
        <f t="shared" si="0"/>
        <v xml:space="preserve">0.643 </v>
      </c>
      <c r="E39" s="17">
        <v>0.64300000000000002</v>
      </c>
    </row>
    <row r="40" spans="1:5">
      <c r="A40" s="9" t="s">
        <v>79</v>
      </c>
      <c r="B40" s="12" t="s">
        <v>146</v>
      </c>
      <c r="C40" s="13" t="s">
        <v>147</v>
      </c>
      <c r="D40" t="str">
        <f t="shared" si="0"/>
        <v xml:space="preserve">0.543 </v>
      </c>
      <c r="E40" s="17">
        <v>0.54300000000000004</v>
      </c>
    </row>
    <row r="41" spans="1:5">
      <c r="A41" s="9" t="s">
        <v>80</v>
      </c>
      <c r="B41" s="12" t="s">
        <v>142</v>
      </c>
      <c r="C41" s="13" t="s">
        <v>143</v>
      </c>
      <c r="D41" t="str">
        <f t="shared" si="0"/>
        <v xml:space="preserve">0.429 </v>
      </c>
      <c r="E41" s="17">
        <v>0.42899999999999999</v>
      </c>
    </row>
    <row r="42" spans="1:5">
      <c r="A42" s="9" t="s">
        <v>81</v>
      </c>
      <c r="B42" s="12" t="s">
        <v>148</v>
      </c>
      <c r="C42" s="13" t="s">
        <v>149</v>
      </c>
      <c r="D42" t="str">
        <f t="shared" si="0"/>
        <v xml:space="preserve">0.500 </v>
      </c>
      <c r="E42" s="17">
        <v>0.5</v>
      </c>
    </row>
    <row r="43" spans="1:5">
      <c r="A43" s="9" t="s">
        <v>82</v>
      </c>
      <c r="B43" s="12" t="s">
        <v>144</v>
      </c>
      <c r="C43" s="13" t="s">
        <v>145</v>
      </c>
      <c r="D43" t="str">
        <f t="shared" si="0"/>
        <v xml:space="preserve">0.529 </v>
      </c>
      <c r="E43" s="17">
        <v>0.52900000000000003</v>
      </c>
    </row>
    <row r="44" spans="1:5">
      <c r="A44" s="9" t="s">
        <v>83</v>
      </c>
      <c r="B44" s="12" t="s">
        <v>140</v>
      </c>
      <c r="C44" s="13" t="s">
        <v>141</v>
      </c>
      <c r="D44" t="str">
        <f t="shared" si="0"/>
        <v xml:space="preserve">0.471 </v>
      </c>
      <c r="E44" s="17">
        <v>0.47099999999999997</v>
      </c>
    </row>
    <row r="45" spans="1:5">
      <c r="A45" s="9" t="s">
        <v>84</v>
      </c>
      <c r="B45" s="12" t="s">
        <v>148</v>
      </c>
      <c r="C45" s="13" t="s">
        <v>149</v>
      </c>
      <c r="D45" t="str">
        <f t="shared" si="0"/>
        <v xml:space="preserve">0.500 </v>
      </c>
      <c r="E45" s="17">
        <v>0.5</v>
      </c>
    </row>
    <row r="46" spans="1:5">
      <c r="A46" s="9" t="s">
        <v>85</v>
      </c>
      <c r="B46" s="12" t="s">
        <v>150</v>
      </c>
      <c r="C46" s="13" t="s">
        <v>151</v>
      </c>
      <c r="D46" t="str">
        <f t="shared" si="0"/>
        <v xml:space="preserve">0.571 </v>
      </c>
      <c r="E46" s="17">
        <v>0.57099999999999995</v>
      </c>
    </row>
    <row r="47" spans="1:5">
      <c r="A47" s="9" t="s">
        <v>86</v>
      </c>
      <c r="B47" s="12" t="s">
        <v>152</v>
      </c>
      <c r="C47" s="13" t="s">
        <v>153</v>
      </c>
      <c r="D47" t="str">
        <f t="shared" si="0"/>
        <v xml:space="preserve">0.714 </v>
      </c>
      <c r="E47" s="17">
        <v>0.71399999999999997</v>
      </c>
    </row>
    <row r="48" spans="1:5" ht="15" thickBot="1">
      <c r="A48" s="14"/>
      <c r="B48" s="15"/>
      <c r="C48" s="16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COAL</vt:lpstr>
      <vt:lpstr>FG</vt:lpstr>
      <vt:lpstr>OIL</vt:lpstr>
      <vt:lpstr>ROIL</vt:lpstr>
      <vt:lpstr>NG</vt:lpstr>
      <vt:lpstr>ELEH</vt:lpstr>
      <vt:lpstr>OTHE</vt:lpstr>
      <vt:lpstr>CONVERSION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dzhang</dc:creator>
  <cp:lastModifiedBy>dzhang</cp:lastModifiedBy>
  <dcterms:created xsi:type="dcterms:W3CDTF">2012-02-10T15:02:04Z</dcterms:created>
  <dcterms:modified xsi:type="dcterms:W3CDTF">2012-02-10T22:06:01Z</dcterms:modified>
</cp:coreProperties>
</file>