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50" windowWidth="16130" windowHeight="9140"/>
  </bookViews>
  <sheets>
    <sheet name="Sheet1" sheetId="1" r:id="rId1"/>
    <sheet name="Sheet2" sheetId="2" r:id="rId2"/>
    <sheet name="Sheet3" sheetId="3" r:id="rId3"/>
  </sheets>
  <definedNames>
    <definedName name="industry_name" localSheetId="0">Sheet1!$D$1:$E$30</definedName>
    <definedName name="industry_name_1" localSheetId="0">Sheet1!$I$1:$J$30</definedName>
  </definedNames>
  <calcPr calcId="145621"/>
</workbook>
</file>

<file path=xl/calcChain.xml><?xml version="1.0" encoding="utf-8"?>
<calcChain xmlns="http://schemas.openxmlformats.org/spreadsheetml/2006/main">
  <c r="J31" i="1" l="1"/>
  <c r="K31" i="1" s="1"/>
  <c r="B31" i="1"/>
  <c r="E3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connections.xml><?xml version="1.0" encoding="utf-8"?>
<connections xmlns="http://schemas.openxmlformats.org/spreadsheetml/2006/main">
  <connection id="1" name="industry_name" type="6" refreshedVersion="4" background="1" saveData="1">
    <textPr codePage="936" sourceFile="C:\Users\DaZHANG\data\ChinaBalancedSAM\industry_name.txt" tab="0" delimiter=":">
      <textFields count="2">
        <textField/>
        <textField/>
      </textFields>
    </textPr>
  </connection>
  <connection id="2" name="industry_name1" type="6" refreshedVersion="4" background="1" saveData="1">
    <textPr codePage="936" sourceFile="C:\Users\DaZHANG\data\ChinaBalancedSAM\industry_name.txt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<sst xmlns="http://schemas.openxmlformats.org/spreadsheetml/2006/main" count="95" uniqueCount="35">
  <si>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</si>
  <si>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</si>
  <si>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</si>
  <si>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</si>
  <si>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</si>
  <si>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</si>
  <si>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</si>
  <si>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</si>
  <si>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</si>
  <si>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</si>
  <si>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</si>
  <si>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</si>
  <si>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</si>
  <si>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</si>
  <si>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</si>
  <si>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</si>
  <si>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</si>
  <si>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</si>
  <si>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</si>
  <si>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</si>
  <si>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</si>
  <si>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</si>
  <si>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</si>
  <si>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</si>
  <si>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</si>
  <si>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</si>
  <si>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</si>
  <si>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</si>
  <si>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</si>
  <si>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</si>
  <si>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Index order = 1</t>
  </si>
  <si>
    <t>No filter active</t>
  </si>
  <si>
    <t>File: C:\Users\dzhang\data\ChinaBalancedSAM\data\gdx\sam5.gdx</t>
  </si>
  <si>
    <t>Date: 16/03/2012 13:52:16</t>
  </si>
  <si>
    <t>Parameter totoutput3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</si>
</sst>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/>
    <xf numFmtId="0" fontId="0" fillId="0" borderId="0" xfId="0"/>
    <xf numFmtId="0" fontId="0" fillId="0" borderId="0" xfId="0" quotePrefix="1"/>
    <xf numFmtId="0" fontId="0" fillId="2" borderId="0" xfId="0" applyFill="1"/>
  </cellXfs>
  <cellStyles count="3">
    <cellStyle name="Normal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ndustry_name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dustry_nam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70" zoomScaleNormal="70" workbookViewId="0">
      <selection activeCell="K31" sqref="K31"/>
    </sheetView>
  </sheetViews>
  <sheetFormatPr defaultRowHeight="14.5"/>
  <sheetData>
    <row r="1" spans="1:11">
      <c r="A1" s="2" t="s">
        <v>11</v>
      </c>
      <c r="B1" s="1">
        <v>2794.4525652000007</v>
      </c>
      <c r="D1" s="2" t="s">
        <v>11</v>
      </c>
      <c r="E1" s="1">
        <v>2783.9351669617854</v>
      </c>
      <c r="F1">
        <f>(E1-B1)/B1</f>
        <v>-3.7636703407282666E-3</v>
      </c>
      <c r="I1" s="2" t="s">
        <v>11</v>
      </c>
      <c r="J1" s="1">
        <v>2786.3360060736991</v>
      </c>
      <c r="K1">
        <f>(J1-B1)/B1</f>
        <v>-2.9045256403272225E-3</v>
      </c>
    </row>
    <row r="2" spans="1:11">
      <c r="A2" s="2" t="s">
        <v>0</v>
      </c>
      <c r="B2" s="1">
        <v>3729.8305467661935</v>
      </c>
      <c r="D2" s="2" t="s">
        <v>0</v>
      </c>
      <c r="E2" s="1">
        <v>3803.8493234977432</v>
      </c>
      <c r="F2" s="1">
        <f t="shared" ref="F2:F30" si="0">(E2-B2)/B2</f>
        <v>1.9845077625771718E-2</v>
      </c>
      <c r="I2" s="2" t="s">
        <v>0</v>
      </c>
      <c r="J2" s="1">
        <v>3838.1027922233461</v>
      </c>
      <c r="K2" s="1">
        <f t="shared" ref="K2:K30" si="1">(J2-B2)/B2</f>
        <v>2.9028730420749521E-2</v>
      </c>
    </row>
    <row r="3" spans="1:11">
      <c r="A3" s="2" t="s">
        <v>21</v>
      </c>
      <c r="B3" s="1">
        <v>1538.2744744758083</v>
      </c>
      <c r="D3" s="2" t="s">
        <v>21</v>
      </c>
      <c r="E3" s="1">
        <v>1597.5102257011306</v>
      </c>
      <c r="F3" s="1">
        <f t="shared" si="0"/>
        <v>3.8507920535772899E-2</v>
      </c>
      <c r="I3" s="2" t="s">
        <v>21</v>
      </c>
      <c r="J3" s="1">
        <v>1617.8614555106246</v>
      </c>
      <c r="K3" s="1">
        <f t="shared" si="1"/>
        <v>5.1737828557505534E-2</v>
      </c>
    </row>
    <row r="4" spans="1:11">
      <c r="A4" s="2" t="s">
        <v>12</v>
      </c>
      <c r="B4" s="1">
        <v>2989.8401772133075</v>
      </c>
      <c r="D4" s="2" t="s">
        <v>12</v>
      </c>
      <c r="E4" s="1">
        <v>3045.2013058379689</v>
      </c>
      <c r="F4" s="1">
        <f t="shared" si="0"/>
        <v>1.8516417381299957E-2</v>
      </c>
      <c r="I4" s="2" t="s">
        <v>12</v>
      </c>
      <c r="J4" s="1">
        <v>3084.2912172785386</v>
      </c>
      <c r="K4" s="1">
        <f t="shared" si="1"/>
        <v>3.159066520848771E-2</v>
      </c>
    </row>
    <row r="5" spans="1:11">
      <c r="A5" s="2" t="s">
        <v>26</v>
      </c>
      <c r="B5" s="1">
        <v>833.73887826351699</v>
      </c>
      <c r="D5" s="2" t="s">
        <v>26</v>
      </c>
      <c r="E5" s="1">
        <v>988.86259125395497</v>
      </c>
      <c r="F5" s="3">
        <f t="shared" si="0"/>
        <v>0.18605790977808828</v>
      </c>
      <c r="I5" s="2" t="s">
        <v>26</v>
      </c>
      <c r="J5" s="1">
        <v>997.37618004269154</v>
      </c>
      <c r="K5" s="3">
        <f t="shared" si="1"/>
        <v>0.19626924693735376</v>
      </c>
    </row>
    <row r="6" spans="1:11">
      <c r="A6" s="2" t="s">
        <v>18</v>
      </c>
      <c r="B6" s="1">
        <v>13513.054024790354</v>
      </c>
      <c r="D6" s="2" t="s">
        <v>18</v>
      </c>
      <c r="E6" s="1">
        <v>13589.043791091954</v>
      </c>
      <c r="F6" s="1">
        <f t="shared" si="0"/>
        <v>5.6234339152491392E-3</v>
      </c>
      <c r="I6" s="2" t="s">
        <v>18</v>
      </c>
      <c r="J6" s="1">
        <v>13618.005922924332</v>
      </c>
      <c r="K6" s="1">
        <f t="shared" si="1"/>
        <v>7.7667045466879268E-3</v>
      </c>
    </row>
    <row r="7" spans="1:11">
      <c r="A7" s="2" t="s">
        <v>19</v>
      </c>
      <c r="B7" s="1">
        <v>1727.2868953322018</v>
      </c>
      <c r="D7" s="2" t="s">
        <v>19</v>
      </c>
      <c r="E7" s="1">
        <v>1771.3409143147956</v>
      </c>
      <c r="F7" s="1">
        <f t="shared" si="0"/>
        <v>2.5504749154089464E-2</v>
      </c>
      <c r="I7" s="2" t="s">
        <v>19</v>
      </c>
      <c r="J7" s="1">
        <v>1806.0092537926635</v>
      </c>
      <c r="K7" s="1">
        <f t="shared" si="1"/>
        <v>4.5575728428901993E-2</v>
      </c>
    </row>
    <row r="8" spans="1:11">
      <c r="A8" s="2" t="s">
        <v>23</v>
      </c>
      <c r="B8" s="1">
        <v>875.2440949999999</v>
      </c>
      <c r="D8" s="2" t="s">
        <v>23</v>
      </c>
      <c r="E8" s="1">
        <v>851.12094654551368</v>
      </c>
      <c r="F8" s="1">
        <f t="shared" si="0"/>
        <v>-2.7561623771350584E-2</v>
      </c>
      <c r="I8" s="2" t="s">
        <v>23</v>
      </c>
      <c r="J8" s="1">
        <v>912.58797275753341</v>
      </c>
      <c r="K8" s="1">
        <f t="shared" si="1"/>
        <v>4.2666814858697798E-2</v>
      </c>
    </row>
    <row r="9" spans="1:11">
      <c r="A9" s="2" t="s">
        <v>20</v>
      </c>
      <c r="B9" s="1">
        <v>342.04289522949983</v>
      </c>
      <c r="D9" s="2" t="s">
        <v>20</v>
      </c>
      <c r="E9" s="1">
        <v>465.34675873818549</v>
      </c>
      <c r="F9" s="3">
        <f t="shared" si="0"/>
        <v>0.3604923979664969</v>
      </c>
      <c r="I9" s="2" t="s">
        <v>20</v>
      </c>
      <c r="J9" s="1">
        <v>487.26278313283063</v>
      </c>
      <c r="K9" s="3">
        <f t="shared" si="1"/>
        <v>0.4245663041937851</v>
      </c>
    </row>
    <row r="10" spans="1:11">
      <c r="A10" s="2" t="s">
        <v>2</v>
      </c>
      <c r="B10" s="1">
        <v>5607.5358689475042</v>
      </c>
      <c r="D10" s="2" t="s">
        <v>2</v>
      </c>
      <c r="E10" s="1">
        <v>5543.2405454057871</v>
      </c>
      <c r="F10" s="1">
        <f t="shared" si="0"/>
        <v>-1.1465878247477879E-2</v>
      </c>
      <c r="I10" s="2" t="s">
        <v>2</v>
      </c>
      <c r="J10" s="1">
        <v>5519.2699599328425</v>
      </c>
      <c r="K10" s="1">
        <f t="shared" si="1"/>
        <v>-1.5740587501802034E-2</v>
      </c>
    </row>
    <row r="11" spans="1:11">
      <c r="A11" s="2" t="s">
        <v>15</v>
      </c>
      <c r="B11" s="1">
        <v>4807.8675927874237</v>
      </c>
      <c r="D11" s="2" t="s">
        <v>15</v>
      </c>
      <c r="E11" s="1">
        <v>4916.6998355614214</v>
      </c>
      <c r="F11" s="1">
        <f t="shared" si="0"/>
        <v>2.2636281194029467E-2</v>
      </c>
      <c r="I11" s="2" t="s">
        <v>15</v>
      </c>
      <c r="J11" s="1">
        <v>4932.9218527005378</v>
      </c>
      <c r="K11" s="1">
        <f t="shared" si="1"/>
        <v>2.6010337743226454E-2</v>
      </c>
    </row>
    <row r="12" spans="1:11">
      <c r="A12" s="2" t="s">
        <v>7</v>
      </c>
      <c r="B12" s="1">
        <v>1710.2216978923136</v>
      </c>
      <c r="D12" s="2" t="s">
        <v>7</v>
      </c>
      <c r="E12" s="1">
        <v>2032.4480401425467</v>
      </c>
      <c r="F12" s="3">
        <f t="shared" si="0"/>
        <v>0.18841203023406061</v>
      </c>
      <c r="I12" s="2" t="s">
        <v>7</v>
      </c>
      <c r="J12" s="1">
        <v>2020.4985746120835</v>
      </c>
      <c r="K12" s="3">
        <f t="shared" si="1"/>
        <v>0.18142494455669508</v>
      </c>
    </row>
    <row r="13" spans="1:11">
      <c r="A13" s="2" t="s">
        <v>16</v>
      </c>
      <c r="B13" s="1">
        <v>2260.4740128221388</v>
      </c>
      <c r="D13" s="2" t="s">
        <v>16</v>
      </c>
      <c r="E13" s="1">
        <v>2402.7453322691872</v>
      </c>
      <c r="F13" s="1">
        <f t="shared" si="0"/>
        <v>6.2938710482863133E-2</v>
      </c>
      <c r="I13" s="2" t="s">
        <v>16</v>
      </c>
      <c r="J13" s="1">
        <v>2442.7075563890307</v>
      </c>
      <c r="K13" s="1">
        <f t="shared" si="1"/>
        <v>8.0617402603703661E-2</v>
      </c>
    </row>
    <row r="14" spans="1:11">
      <c r="A14" s="2" t="s">
        <v>17</v>
      </c>
      <c r="B14" s="1">
        <v>2505.0420543271475</v>
      </c>
      <c r="D14" s="2" t="s">
        <v>17</v>
      </c>
      <c r="E14" s="1">
        <v>2573.0321908162896</v>
      </c>
      <c r="F14" s="1">
        <f t="shared" si="0"/>
        <v>2.7141315400952087E-2</v>
      </c>
      <c r="I14" s="2" t="s">
        <v>17</v>
      </c>
      <c r="J14" s="1">
        <v>2594.0727326098959</v>
      </c>
      <c r="K14" s="1">
        <f t="shared" si="1"/>
        <v>3.5540592274272982E-2</v>
      </c>
    </row>
    <row r="15" spans="1:11">
      <c r="A15" s="2" t="s">
        <v>6</v>
      </c>
      <c r="B15" s="1">
        <v>2003.037597312519</v>
      </c>
      <c r="D15" s="2" t="s">
        <v>6</v>
      </c>
      <c r="E15" s="1">
        <v>2037.2131388359269</v>
      </c>
      <c r="F15" s="1">
        <f t="shared" si="0"/>
        <v>1.7061857235860834E-2</v>
      </c>
      <c r="I15" s="2" t="s">
        <v>6</v>
      </c>
      <c r="J15" s="1">
        <v>2075.5342899806801</v>
      </c>
      <c r="K15" s="1">
        <f t="shared" si="1"/>
        <v>3.6193375883423327E-2</v>
      </c>
    </row>
    <row r="16" spans="1:11">
      <c r="A16" s="2" t="s">
        <v>9</v>
      </c>
      <c r="B16" s="1">
        <v>10099.266528329134</v>
      </c>
      <c r="D16" s="2" t="s">
        <v>9</v>
      </c>
      <c r="E16" s="1">
        <v>10494.836711129819</v>
      </c>
      <c r="F16" s="1">
        <f t="shared" si="0"/>
        <v>3.9168209066577704E-2</v>
      </c>
      <c r="I16" s="2" t="s">
        <v>9</v>
      </c>
      <c r="J16" s="1">
        <v>10511.897611671862</v>
      </c>
      <c r="K16" s="1">
        <f t="shared" si="1"/>
        <v>4.0857529820137961E-2</v>
      </c>
    </row>
    <row r="17" spans="1:11">
      <c r="A17" s="2" t="s">
        <v>13</v>
      </c>
      <c r="B17" s="1">
        <v>1671.5516145680122</v>
      </c>
      <c r="D17" s="2" t="s">
        <v>13</v>
      </c>
      <c r="E17" s="1">
        <v>1702.7623204091074</v>
      </c>
      <c r="F17" s="1">
        <f t="shared" si="0"/>
        <v>1.8671697343405787E-2</v>
      </c>
      <c r="I17" s="2" t="s">
        <v>13</v>
      </c>
      <c r="J17" s="1">
        <v>1688.4974874338216</v>
      </c>
      <c r="K17" s="1">
        <f t="shared" si="1"/>
        <v>1.0137810114938519E-2</v>
      </c>
    </row>
    <row r="18" spans="1:11">
      <c r="A18" s="2" t="s">
        <v>5</v>
      </c>
      <c r="B18" s="1">
        <v>3741.7460021731249</v>
      </c>
      <c r="D18" s="2" t="s">
        <v>5</v>
      </c>
      <c r="E18" s="1">
        <v>3860.9068953830629</v>
      </c>
      <c r="F18" s="1">
        <f t="shared" si="0"/>
        <v>3.1846334075250407E-2</v>
      </c>
      <c r="I18" s="2" t="s">
        <v>5</v>
      </c>
      <c r="J18" s="1">
        <v>3895.9201929084184</v>
      </c>
      <c r="K18" s="1">
        <f t="shared" si="1"/>
        <v>4.1203809837907869E-2</v>
      </c>
    </row>
    <row r="19" spans="1:11">
      <c r="A19" s="2" t="s">
        <v>4</v>
      </c>
      <c r="B19" s="1">
        <v>1735.514803022812</v>
      </c>
      <c r="D19" s="2" t="s">
        <v>4</v>
      </c>
      <c r="E19" s="1">
        <v>1876.7282111455722</v>
      </c>
      <c r="F19" s="1">
        <f t="shared" si="0"/>
        <v>8.1366870439136277E-2</v>
      </c>
      <c r="I19" s="2" t="s">
        <v>4</v>
      </c>
      <c r="J19" s="1">
        <v>1876.4163726695597</v>
      </c>
      <c r="K19" s="1">
        <f t="shared" si="1"/>
        <v>8.1187189761409179E-2</v>
      </c>
    </row>
    <row r="20" spans="1:11">
      <c r="A20" s="2" t="s">
        <v>27</v>
      </c>
      <c r="B20" s="1">
        <v>329.21586002471952</v>
      </c>
      <c r="D20" s="2" t="s">
        <v>27</v>
      </c>
      <c r="E20" s="1">
        <v>352.74743336102188</v>
      </c>
      <c r="F20" s="1">
        <f t="shared" si="0"/>
        <v>7.1477641856426563E-2</v>
      </c>
      <c r="I20" s="2" t="s">
        <v>27</v>
      </c>
      <c r="J20" s="1">
        <v>370.05344014990601</v>
      </c>
      <c r="K20" s="3">
        <f t="shared" si="1"/>
        <v>0.1240449962590507</v>
      </c>
    </row>
    <row r="21" spans="1:11">
      <c r="A21" s="2" t="s">
        <v>28</v>
      </c>
      <c r="B21" s="1">
        <v>293.10355596107973</v>
      </c>
      <c r="D21" s="2" t="s">
        <v>28</v>
      </c>
      <c r="E21" s="1">
        <v>339.43980988806697</v>
      </c>
      <c r="F21" s="3">
        <f t="shared" si="0"/>
        <v>0.15808833766977592</v>
      </c>
      <c r="I21" s="2" t="s">
        <v>28</v>
      </c>
      <c r="J21" s="1">
        <v>377.48727376837087</v>
      </c>
      <c r="K21" s="3">
        <f t="shared" si="1"/>
        <v>0.28789728439356149</v>
      </c>
    </row>
    <row r="22" spans="1:11">
      <c r="A22" s="2" t="s">
        <v>25</v>
      </c>
      <c r="B22" s="1">
        <v>1951.4105551727328</v>
      </c>
      <c r="D22" s="2" t="s">
        <v>25</v>
      </c>
      <c r="E22" s="1">
        <v>2049.779836625718</v>
      </c>
      <c r="F22" s="1">
        <f t="shared" si="0"/>
        <v>5.0409321191909752E-2</v>
      </c>
      <c r="I22" s="2" t="s">
        <v>25</v>
      </c>
      <c r="J22" s="1">
        <v>2080.7710313498351</v>
      </c>
      <c r="K22" s="1">
        <f t="shared" si="1"/>
        <v>6.6290753544505518E-2</v>
      </c>
    </row>
    <row r="23" spans="1:11">
      <c r="A23" s="2" t="s">
        <v>14</v>
      </c>
      <c r="B23" s="1">
        <v>8199.4684854673142</v>
      </c>
      <c r="D23" s="2" t="s">
        <v>14</v>
      </c>
      <c r="E23" s="1">
        <v>8611.3373881376865</v>
      </c>
      <c r="F23" s="1">
        <f t="shared" si="0"/>
        <v>5.0231170886303932E-2</v>
      </c>
      <c r="I23" s="2" t="s">
        <v>14</v>
      </c>
      <c r="J23" s="1">
        <v>8601.0347508462019</v>
      </c>
      <c r="K23" s="1">
        <f t="shared" si="1"/>
        <v>4.8974670259495624E-2</v>
      </c>
    </row>
    <row r="24" spans="1:11">
      <c r="A24" s="2" t="s">
        <v>8</v>
      </c>
      <c r="B24" s="1">
        <v>6224.8727178499239</v>
      </c>
      <c r="D24" s="2" t="s">
        <v>8</v>
      </c>
      <c r="E24" s="1">
        <v>6500.255262096146</v>
      </c>
      <c r="F24" s="1">
        <f t="shared" si="0"/>
        <v>4.423906427139597E-2</v>
      </c>
      <c r="I24" s="2" t="s">
        <v>8</v>
      </c>
      <c r="J24" s="1">
        <v>6498.2062763589338</v>
      </c>
      <c r="K24" s="1">
        <f t="shared" si="1"/>
        <v>4.3909903205766994E-2</v>
      </c>
    </row>
    <row r="25" spans="1:11">
      <c r="A25" s="2" t="s">
        <v>3</v>
      </c>
      <c r="B25" s="1">
        <v>1644.4154199999998</v>
      </c>
      <c r="D25" s="2" t="s">
        <v>3</v>
      </c>
      <c r="E25" s="1">
        <v>1853.5073906424193</v>
      </c>
      <c r="F25" s="3">
        <f t="shared" si="0"/>
        <v>0.1271527669342942</v>
      </c>
      <c r="I25" s="2" t="s">
        <v>3</v>
      </c>
      <c r="J25" s="1">
        <v>1860.3482836525409</v>
      </c>
      <c r="K25" s="3">
        <f t="shared" si="1"/>
        <v>0.1313128428657894</v>
      </c>
    </row>
    <row r="26" spans="1:11">
      <c r="A26" s="2" t="s">
        <v>22</v>
      </c>
      <c r="B26" s="1">
        <v>2769.9823122612988</v>
      </c>
      <c r="D26" s="2" t="s">
        <v>22</v>
      </c>
      <c r="E26" s="1">
        <v>2941.2159871620356</v>
      </c>
      <c r="F26" s="1">
        <f t="shared" si="0"/>
        <v>6.1817605889673971E-2</v>
      </c>
      <c r="I26" s="2" t="s">
        <v>22</v>
      </c>
      <c r="J26" s="1">
        <v>2937.6836017735141</v>
      </c>
      <c r="K26" s="1">
        <f t="shared" si="1"/>
        <v>6.054236836455134E-2</v>
      </c>
    </row>
    <row r="27" spans="1:11">
      <c r="A27" s="2" t="s">
        <v>1</v>
      </c>
      <c r="B27" s="1">
        <v>2349.9926684740717</v>
      </c>
      <c r="D27" s="2" t="s">
        <v>1</v>
      </c>
      <c r="E27" s="1">
        <v>2547.3394533884275</v>
      </c>
      <c r="F27" s="1">
        <f t="shared" si="0"/>
        <v>8.3977617275929464E-2</v>
      </c>
      <c r="I27" s="2" t="s">
        <v>1</v>
      </c>
      <c r="J27" s="1">
        <v>2569.5797222209476</v>
      </c>
      <c r="K27" s="1">
        <f t="shared" si="1"/>
        <v>9.3441590985669357E-2</v>
      </c>
    </row>
    <row r="28" spans="1:11">
      <c r="A28" s="2" t="s">
        <v>29</v>
      </c>
      <c r="B28" s="1">
        <v>1047.8872224922538</v>
      </c>
      <c r="D28" s="2" t="s">
        <v>29</v>
      </c>
      <c r="E28" s="1">
        <v>1295.9521545078935</v>
      </c>
      <c r="F28" s="3">
        <f t="shared" si="0"/>
        <v>0.23672865427794013</v>
      </c>
      <c r="I28" s="2" t="s">
        <v>29</v>
      </c>
      <c r="J28" s="1">
        <v>1293.9294507596267</v>
      </c>
      <c r="K28" s="3">
        <f t="shared" si="1"/>
        <v>0.23479838572913947</v>
      </c>
    </row>
    <row r="29" spans="1:11">
      <c r="A29" s="2" t="s">
        <v>24</v>
      </c>
      <c r="B29" s="1">
        <v>1438.8886299999999</v>
      </c>
      <c r="D29" s="2" t="s">
        <v>24</v>
      </c>
      <c r="E29" s="1">
        <v>1479.1990498842567</v>
      </c>
      <c r="F29" s="1">
        <f t="shared" si="0"/>
        <v>2.8014968666655472E-2</v>
      </c>
      <c r="I29" s="2" t="s">
        <v>24</v>
      </c>
      <c r="J29" s="1">
        <v>1480.337269203791</v>
      </c>
      <c r="K29" s="1">
        <f t="shared" si="1"/>
        <v>2.8806009262712096E-2</v>
      </c>
    </row>
    <row r="30" spans="1:11">
      <c r="A30" s="2" t="s">
        <v>10</v>
      </c>
      <c r="B30" s="1">
        <v>7695.2073988970542</v>
      </c>
      <c r="D30" s="2" t="s">
        <v>10</v>
      </c>
      <c r="E30" s="1">
        <v>7847.4997173596257</v>
      </c>
      <c r="F30" s="1">
        <f t="shared" si="0"/>
        <v>1.9790541121009867E-2</v>
      </c>
      <c r="I30" s="2" t="s">
        <v>10</v>
      </c>
      <c r="J30" s="1">
        <v>7838.724935922507</v>
      </c>
      <c r="K30" s="1">
        <f t="shared" si="1"/>
        <v>1.865024938067596E-2</v>
      </c>
    </row>
    <row r="31" spans="1:11">
      <c r="B31">
        <f>SUM(B1:B30)</f>
        <v>98430.467151053483</v>
      </c>
      <c r="E31">
        <f>SUM(E1:E30)</f>
        <v>102155.09772809505</v>
      </c>
      <c r="J31">
        <f>SUM(J1:J30)</f>
        <v>102613.72625065118</v>
      </c>
      <c r="K31">
        <f>J31/B31</f>
        <v>1.0424996367555381</v>
      </c>
    </row>
  </sheetData>
  <sortState ref="A1:B30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/>
  <sheetData>
    <row r="1" spans="1:1">
      <c r="A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30</v>
      </c>
    </row>
    <row r="5" spans="1:1">
      <c r="A5" t="s">
        <v>31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Sheet1!industry_name</vt:lpstr>
      <vt:lpstr>Sheet1!industry_name_1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2012-03-16T17:50:20Z</dcterms:created>
  <dcterms:modified xsi:type="dcterms:W3CDTF">2012-03-21T18:17:28Z</dcterms:modified>
</cp:coreProperties>
</file>