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W2" i="1"/>
  <c r="V2" i="1"/>
</calcChain>
</file>

<file path=xl/sharedStrings.xml><?xml version="1.0" encoding="utf-8"?>
<sst xmlns="http://schemas.openxmlformats.org/spreadsheetml/2006/main" count="101" uniqueCount="56">
  <si>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</si>
  <si>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</si>
  <si>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</si>
  <si>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</si>
  <si>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</si>
  <si>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</si>
  <si>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</si>
  <si>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</si>
  <si>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</si>
  <si>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</si>
  <si>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</si>
  <si>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</si>
  <si>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</si>
  <si>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</si>
  <si>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</si>
  <si>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</si>
  <si>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</si>
  <si>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</si>
  <si>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</si>
  <si>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</si>
  <si>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</si>
  <si>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</si>
  <si>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</si>
  <si>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</si>
  <si>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</si>
  <si>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</si>
  <si>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</si>
  <si>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</si>
  <si>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</si>
  <si>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</si>
  <si>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</si>
  <si>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</si>
  <si>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</si>
  <si>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</si>
  <si>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</si>
  <si>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</si>
  <si>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</si>
  <si>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</si>
  <si>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</si>
  <si>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</si>
  <si>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</si>
  <si>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</si>
  <si>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</si>
  <si>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</si>
  <si>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</si>
  <si>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</si>
  <si>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</si>
  <si>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</si>
  <si>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</si>
  <si>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</si>
  <si>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</si>
  <si>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</si>
  <si>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</si>
  <si>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</si>
  <si>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</si>
  <si>
    <t>UNIT: 10000 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</si>
</sst>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9" formatCode="0.00;[Red]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 quotePrefix="1"/>
    <xf numFmtId="179" fontId="0" fillId="0" borderId="0" xfId="0" applyNumberFormat="1"/>
    <xf numFmtId="179" fontId="0" fillId="0" borderId="0" xfId="0" applyNumberFormat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tabSelected="1" zoomScale="70" zoomScaleNormal="70" workbookViewId="0">
      <selection activeCell="F41" sqref="F41"/>
    </sheetView>
  </sheetViews>
  <sheetFormatPr defaultRowHeight="13.5" x14ac:dyDescent="0.15"/>
  <sheetData>
    <row r="1" spans="1:29" x14ac:dyDescent="0.15">
      <c r="A1" s="11"/>
      <c r="C1" s="12" t="s">
        <v>1</v>
      </c>
      <c r="D1" s="12" t="s">
        <v>2</v>
      </c>
      <c r="E1" s="12" t="s">
        <v>3</v>
      </c>
      <c r="F1" s="12" t="s">
        <v>4</v>
      </c>
      <c r="H1" s="12" t="s">
        <v>6</v>
      </c>
      <c r="J1" s="12" t="s">
        <v>8</v>
      </c>
      <c r="L1" s="12" t="s">
        <v>9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12" t="s">
        <v>19</v>
      </c>
      <c r="C2" s="11">
        <v>942.37231497552114</v>
      </c>
      <c r="D2" s="11">
        <v>160.91063022617647</v>
      </c>
      <c r="E2" s="11">
        <v>1370.8790592450255</v>
      </c>
      <c r="F2" s="11">
        <v>442.90009914086357</v>
      </c>
      <c r="H2" s="11">
        <v>86.871989238861715</v>
      </c>
      <c r="J2" s="11">
        <v>1159.9642220241053</v>
      </c>
      <c r="L2" s="11">
        <v>83.854121770560624</v>
      </c>
      <c r="N2" s="11">
        <v>19.313498018621633</v>
      </c>
      <c r="O2" s="11">
        <v>732.77540389061789</v>
      </c>
      <c r="P2" s="11">
        <v>43.952479671731297</v>
      </c>
      <c r="Q2" s="11">
        <v>615.33534669193375</v>
      </c>
      <c r="R2" s="11">
        <v>54.2265534775266</v>
      </c>
      <c r="S2" s="11">
        <v>138.8294998758698</v>
      </c>
      <c r="T2" s="11">
        <v>55.388160994856534</v>
      </c>
      <c r="U2" s="11">
        <v>39.913381577716741</v>
      </c>
      <c r="V2">
        <f>$F2+$E2+$J2</f>
        <v>2973.7433804099946</v>
      </c>
      <c r="W2">
        <f>$C2+$D2+SUM($L2:$U2)+H2</f>
        <v>2973.7433804099937</v>
      </c>
    </row>
    <row r="3" spans="1:29" x14ac:dyDescent="0.15">
      <c r="A3" s="12" t="s">
        <v>20</v>
      </c>
      <c r="C3" s="11">
        <v>4096.953736767151</v>
      </c>
      <c r="D3" s="11">
        <v>95.012038438974599</v>
      </c>
      <c r="E3" s="11">
        <v>4147.1871624283367</v>
      </c>
      <c r="F3" s="11">
        <v>251.64111635663772</v>
      </c>
      <c r="H3" s="11"/>
      <c r="J3" s="11">
        <v>1352.2032035299512</v>
      </c>
      <c r="L3" s="11">
        <v>1.8292405742169768</v>
      </c>
      <c r="N3" s="11">
        <v>30.543854999533178</v>
      </c>
      <c r="O3" s="11">
        <v>964.53070516660853</v>
      </c>
      <c r="P3" s="11">
        <v>37.600854682980646</v>
      </c>
      <c r="Q3" s="11">
        <v>299.54046423482868</v>
      </c>
      <c r="R3" s="11">
        <v>116.82567450480921</v>
      </c>
      <c r="S3" s="11">
        <v>43.477360363145621</v>
      </c>
      <c r="T3" s="11">
        <v>50.849886104303991</v>
      </c>
      <c r="U3" s="11">
        <v>13.867666478373188</v>
      </c>
      <c r="V3" s="11">
        <f t="shared" ref="V3:V31" si="0">$F3+$E3+$J3</f>
        <v>5751.0314823149256</v>
      </c>
      <c r="W3" s="11">
        <f t="shared" ref="W3:W31" si="1">$C3+$D3+SUM($L3:$U3)+H3</f>
        <v>5751.0314823149256</v>
      </c>
    </row>
    <row r="4" spans="1:29" x14ac:dyDescent="0.15">
      <c r="A4" s="12" t="s">
        <v>21</v>
      </c>
      <c r="C4" s="11">
        <v>764.06899409246296</v>
      </c>
      <c r="D4" s="11">
        <v>26.214813203191838</v>
      </c>
      <c r="E4" s="11">
        <v>2356.6180981469652</v>
      </c>
      <c r="F4" s="11">
        <v>8.7805186746162978</v>
      </c>
      <c r="H4" s="11">
        <v>9.1332173342880978</v>
      </c>
      <c r="J4" s="11">
        <v>5353.1719510248886</v>
      </c>
      <c r="L4" s="11">
        <v>4.0340545654979794</v>
      </c>
      <c r="N4" s="11">
        <v>47.644633466547717</v>
      </c>
      <c r="O4" s="11">
        <v>5950.2160913593625</v>
      </c>
      <c r="P4" s="11">
        <v>190.54985451321807</v>
      </c>
      <c r="Q4" s="11">
        <v>583.18178779644893</v>
      </c>
      <c r="R4" s="11">
        <v>28.656009428146167</v>
      </c>
      <c r="S4" s="11">
        <v>71.196162859121344</v>
      </c>
      <c r="T4" s="11">
        <v>43.674949228184737</v>
      </c>
      <c r="U4" s="11"/>
      <c r="V4" s="11">
        <f t="shared" si="0"/>
        <v>7718.5705678464701</v>
      </c>
      <c r="W4" s="11">
        <f t="shared" si="1"/>
        <v>7718.5705678464701</v>
      </c>
    </row>
    <row r="5" spans="1:29" x14ac:dyDescent="0.15">
      <c r="A5" s="12" t="s">
        <v>22</v>
      </c>
      <c r="C5" s="11">
        <v>6318.5280993944443</v>
      </c>
      <c r="D5" s="11"/>
      <c r="E5" s="11">
        <v>686.62595883935433</v>
      </c>
      <c r="F5" s="11"/>
      <c r="H5" s="11"/>
      <c r="J5" s="11">
        <v>9058.8785701635352</v>
      </c>
      <c r="L5" s="11"/>
      <c r="N5" s="11">
        <v>74.563231384680222</v>
      </c>
      <c r="O5" s="11">
        <v>2893.500075633136</v>
      </c>
      <c r="P5" s="11">
        <v>26.070242260755339</v>
      </c>
      <c r="Q5" s="11">
        <v>318.23530162878211</v>
      </c>
      <c r="R5" s="11">
        <v>53.094492132627728</v>
      </c>
      <c r="S5" s="11">
        <v>36.896013268423268</v>
      </c>
      <c r="T5" s="11">
        <v>24.61707330004058</v>
      </c>
      <c r="U5" s="11"/>
      <c r="V5" s="11">
        <f t="shared" si="0"/>
        <v>9745.5045290028902</v>
      </c>
      <c r="W5" s="11">
        <f t="shared" si="1"/>
        <v>9745.5045290028902</v>
      </c>
    </row>
    <row r="6" spans="1:29" x14ac:dyDescent="0.15">
      <c r="A6" s="12" t="s">
        <v>23</v>
      </c>
      <c r="C6" s="11">
        <v>264.37386860872698</v>
      </c>
      <c r="D6" s="11"/>
      <c r="E6" s="11">
        <v>1116.8942813637577</v>
      </c>
      <c r="F6" s="11">
        <v>14.025932723327605</v>
      </c>
      <c r="H6" s="11"/>
      <c r="J6" s="11">
        <v>1715.2263846027956</v>
      </c>
      <c r="L6" s="11">
        <v>0.9207977242743548</v>
      </c>
      <c r="N6" s="11">
        <v>116.15601088644281</v>
      </c>
      <c r="O6" s="11">
        <v>1547.9421084709531</v>
      </c>
      <c r="P6" s="11">
        <v>42.910651556061381</v>
      </c>
      <c r="Q6" s="11">
        <v>645.50770761062358</v>
      </c>
      <c r="R6" s="11">
        <v>99.65315563798643</v>
      </c>
      <c r="S6" s="11">
        <v>98.069707197845176</v>
      </c>
      <c r="T6" s="11">
        <v>30.612590996967104</v>
      </c>
      <c r="U6" s="11"/>
      <c r="V6" s="11">
        <f t="shared" si="0"/>
        <v>2846.1465986898811</v>
      </c>
      <c r="W6" s="11">
        <f t="shared" si="1"/>
        <v>2846.1465986898811</v>
      </c>
    </row>
    <row r="7" spans="1:29" x14ac:dyDescent="0.15">
      <c r="A7" s="12" t="s">
        <v>24</v>
      </c>
      <c r="C7" s="11">
        <v>4017.9661072503968</v>
      </c>
      <c r="D7" s="11">
        <v>1423.8536189144111</v>
      </c>
      <c r="E7" s="11">
        <v>1021.3793577097689</v>
      </c>
      <c r="F7" s="11">
        <v>92.195171259322933</v>
      </c>
      <c r="H7" s="11">
        <v>-217.1187724906803</v>
      </c>
      <c r="J7" s="11">
        <v>8170.0969324131556</v>
      </c>
      <c r="L7" s="11">
        <v>80.660538431573329</v>
      </c>
      <c r="N7" s="11">
        <v>136.87093877745042</v>
      </c>
      <c r="O7" s="11">
        <v>2598.9305040393901</v>
      </c>
      <c r="P7" s="11">
        <v>29.815813844013576</v>
      </c>
      <c r="Q7" s="11">
        <v>1117.6045021538441</v>
      </c>
      <c r="R7" s="11">
        <v>8.61163086682018</v>
      </c>
      <c r="S7" s="11">
        <v>85.055954936797889</v>
      </c>
      <c r="T7" s="11">
        <v>1.4206246582300681</v>
      </c>
      <c r="U7" s="11"/>
      <c r="V7" s="11">
        <f t="shared" si="0"/>
        <v>9283.6714613822478</v>
      </c>
      <c r="W7" s="11">
        <f t="shared" si="1"/>
        <v>9283.6714613822478</v>
      </c>
    </row>
    <row r="8" spans="1:29" x14ac:dyDescent="0.15">
      <c r="A8" s="12" t="s">
        <v>25</v>
      </c>
      <c r="C8" s="11">
        <v>6.5515512228273458</v>
      </c>
      <c r="D8" s="11">
        <v>1.3045674432517811</v>
      </c>
      <c r="E8" s="11">
        <v>282.65592875102021</v>
      </c>
      <c r="F8" s="11">
        <v>0.3826961875643024</v>
      </c>
      <c r="H8" s="11">
        <v>-84.836998741840688</v>
      </c>
      <c r="J8" s="11">
        <v>1157.8469310923003</v>
      </c>
      <c r="L8" s="11">
        <v>2.5332830800558903</v>
      </c>
      <c r="N8" s="11">
        <v>131.65883136071332</v>
      </c>
      <c r="O8" s="11">
        <v>703.05655079900248</v>
      </c>
      <c r="P8" s="11">
        <v>35.862723883728215</v>
      </c>
      <c r="Q8" s="11">
        <v>283.16152998023489</v>
      </c>
      <c r="R8" s="11">
        <v>63.596414067032363</v>
      </c>
      <c r="S8" s="11">
        <v>209.54414838570469</v>
      </c>
      <c r="T8" s="11">
        <v>62.46398424813205</v>
      </c>
      <c r="U8" s="11">
        <v>25.988970302042393</v>
      </c>
      <c r="V8" s="11">
        <f t="shared" si="0"/>
        <v>1440.8855560308848</v>
      </c>
      <c r="W8" s="11">
        <f t="shared" si="1"/>
        <v>1440.8855560308846</v>
      </c>
    </row>
    <row r="9" spans="1:29" x14ac:dyDescent="0.15">
      <c r="A9" s="12" t="s">
        <v>26</v>
      </c>
      <c r="C9" s="11">
        <v>844.21512129435735</v>
      </c>
      <c r="D9" s="11"/>
      <c r="E9" s="11">
        <v>204.07667325359552</v>
      </c>
      <c r="F9" s="11"/>
      <c r="H9" s="11">
        <v>40.045907360472356</v>
      </c>
      <c r="J9" s="11">
        <v>2321.9461473403426</v>
      </c>
      <c r="L9" s="11">
        <v>69.109751448019992</v>
      </c>
      <c r="N9" s="11">
        <v>233.88722210191682</v>
      </c>
      <c r="O9" s="11">
        <v>606.69190091309076</v>
      </c>
      <c r="P9" s="11"/>
      <c r="Q9" s="11">
        <v>400.086486194396</v>
      </c>
      <c r="R9" s="11">
        <v>146.69357414219377</v>
      </c>
      <c r="S9" s="11">
        <v>88.366976803530619</v>
      </c>
      <c r="T9" s="11">
        <v>73.483419501982567</v>
      </c>
      <c r="U9" s="11">
        <v>23.442460833977592</v>
      </c>
      <c r="V9" s="11">
        <f t="shared" si="0"/>
        <v>2526.0228205939379</v>
      </c>
      <c r="W9" s="11">
        <f t="shared" si="1"/>
        <v>2526.0228205939379</v>
      </c>
    </row>
    <row r="10" spans="1:29" x14ac:dyDescent="0.15">
      <c r="A10" s="12" t="s">
        <v>27</v>
      </c>
      <c r="C10" s="11">
        <v>4814.4797476445747</v>
      </c>
      <c r="D10" s="11">
        <v>358.17541291561571</v>
      </c>
      <c r="E10" s="11">
        <v>4542.6941523463902</v>
      </c>
      <c r="F10" s="11">
        <v>2691.6882270163128</v>
      </c>
      <c r="H10" s="11">
        <v>43.44749816798587</v>
      </c>
      <c r="J10" s="11">
        <v>2598.2234295652379</v>
      </c>
      <c r="L10" s="11">
        <v>119.25996209029537</v>
      </c>
      <c r="N10" s="11">
        <v>58.155787881657652</v>
      </c>
      <c r="O10" s="11">
        <v>2032.7856646155803</v>
      </c>
      <c r="P10" s="11">
        <v>139.78689502622476</v>
      </c>
      <c r="Q10" s="11">
        <v>1569.6943163836906</v>
      </c>
      <c r="R10" s="11">
        <v>118.47562554748706</v>
      </c>
      <c r="S10" s="11">
        <v>474.76750227189132</v>
      </c>
      <c r="T10" s="11">
        <v>76.205571331615957</v>
      </c>
      <c r="U10" s="11">
        <v>27.371825051321444</v>
      </c>
      <c r="V10" s="11">
        <f t="shared" si="0"/>
        <v>9832.6058089279413</v>
      </c>
      <c r="W10" s="11">
        <f t="shared" si="1"/>
        <v>9832.6058089279395</v>
      </c>
    </row>
    <row r="11" spans="1:29" x14ac:dyDescent="0.15">
      <c r="A11" s="12" t="s">
        <v>28</v>
      </c>
      <c r="C11" s="11">
        <v>1126.9356402282699</v>
      </c>
      <c r="D11" s="11">
        <v>24.619453988676689</v>
      </c>
      <c r="E11" s="11">
        <v>1850.2549163871392</v>
      </c>
      <c r="F11" s="11">
        <v>50.140211327347885</v>
      </c>
      <c r="H11" s="11">
        <v>0.23301630810438093</v>
      </c>
      <c r="J11" s="11">
        <v>4006.1247956355714</v>
      </c>
      <c r="L11" s="11">
        <v>16.312632069372565</v>
      </c>
      <c r="N11" s="11">
        <v>202.07956265042819</v>
      </c>
      <c r="O11" s="11">
        <v>3373.371735999187</v>
      </c>
      <c r="P11" s="11">
        <v>177.38429290274752</v>
      </c>
      <c r="Q11" s="11">
        <v>860.75785177242653</v>
      </c>
      <c r="R11" s="11">
        <v>10.107189855804963</v>
      </c>
      <c r="S11" s="11">
        <v>22.934063445254022</v>
      </c>
      <c r="T11" s="11">
        <v>73.707822557829473</v>
      </c>
      <c r="U11" s="11">
        <v>18.076661571957796</v>
      </c>
      <c r="V11" s="11">
        <f t="shared" si="0"/>
        <v>5906.5199233500589</v>
      </c>
      <c r="W11" s="11">
        <f t="shared" si="1"/>
        <v>5906.5199233500589</v>
      </c>
    </row>
    <row r="12" spans="1:29" x14ac:dyDescent="0.15">
      <c r="A12" s="12" t="s">
        <v>29</v>
      </c>
      <c r="C12" s="11">
        <v>2771.6804781569322</v>
      </c>
      <c r="D12" s="11">
        <v>122.84717454362011</v>
      </c>
      <c r="E12" s="11">
        <v>2648.8611568574174</v>
      </c>
      <c r="F12" s="11">
        <v>131.60617722307876</v>
      </c>
      <c r="H12" s="11"/>
      <c r="J12" s="11">
        <v>2864.4292924814508</v>
      </c>
      <c r="L12" s="11">
        <v>83.356813628775441</v>
      </c>
      <c r="N12" s="11">
        <v>287.35757284908976</v>
      </c>
      <c r="O12" s="11">
        <v>1137.1444897522381</v>
      </c>
      <c r="P12" s="11">
        <v>204.7193199332595</v>
      </c>
      <c r="Q12" s="11">
        <v>832.23716935264258</v>
      </c>
      <c r="R12" s="11">
        <v>40.539136686074642</v>
      </c>
      <c r="S12" s="11">
        <v>87.965455131750261</v>
      </c>
      <c r="T12" s="11">
        <v>77.049016527564689</v>
      </c>
      <c r="U12" s="11"/>
      <c r="V12" s="11">
        <f t="shared" si="0"/>
        <v>5644.8966265619474</v>
      </c>
      <c r="W12" s="11">
        <f t="shared" si="1"/>
        <v>5644.8966265619474</v>
      </c>
    </row>
    <row r="13" spans="1:29" x14ac:dyDescent="0.15">
      <c r="A13" s="12" t="s">
        <v>30</v>
      </c>
      <c r="C13" s="11">
        <v>215.96988222074748</v>
      </c>
      <c r="D13" s="11"/>
      <c r="E13" s="11">
        <v>478.28684338522385</v>
      </c>
      <c r="F13" s="11">
        <v>6.796637235554666</v>
      </c>
      <c r="H13" s="11">
        <v>-35.047714953753768</v>
      </c>
      <c r="J13" s="11">
        <v>1230.5477633763687</v>
      </c>
      <c r="L13" s="11">
        <v>5.8284472237618748E-2</v>
      </c>
      <c r="N13" s="11">
        <v>92.218539889209637</v>
      </c>
      <c r="O13" s="11">
        <v>1012.0662956924834</v>
      </c>
      <c r="P13" s="11">
        <v>23.121049078783503</v>
      </c>
      <c r="Q13" s="11">
        <v>357.75159311944537</v>
      </c>
      <c r="R13" s="11">
        <v>2.1773422145613677</v>
      </c>
      <c r="S13" s="11"/>
      <c r="T13" s="11">
        <v>12.66706377052636</v>
      </c>
      <c r="U13" s="11">
        <v>34.648908492906045</v>
      </c>
      <c r="V13" s="11">
        <f t="shared" si="0"/>
        <v>1715.6312439971473</v>
      </c>
      <c r="W13" s="11">
        <f t="shared" si="1"/>
        <v>1715.6312439971468</v>
      </c>
    </row>
    <row r="14" spans="1:29" x14ac:dyDescent="0.15">
      <c r="A14" s="12" t="s">
        <v>31</v>
      </c>
      <c r="C14" s="11">
        <v>15.067202270412759</v>
      </c>
      <c r="D14" s="11"/>
      <c r="E14" s="11">
        <v>1284.3693428148035</v>
      </c>
      <c r="F14" s="11"/>
      <c r="H14" s="11"/>
      <c r="J14" s="11">
        <v>552.10058654046668</v>
      </c>
      <c r="L14" s="11">
        <v>5.4223975150738974</v>
      </c>
      <c r="N14" s="11">
        <v>202.06138104925088</v>
      </c>
      <c r="O14" s="11">
        <v>874.8726732308894</v>
      </c>
      <c r="P14" s="11">
        <v>23.125982155701067</v>
      </c>
      <c r="Q14" s="11">
        <v>426.67594269348263</v>
      </c>
      <c r="R14" s="11">
        <v>37.068174422645207</v>
      </c>
      <c r="S14" s="11">
        <v>197.66219909632846</v>
      </c>
      <c r="T14" s="11">
        <v>38.017966956689683</v>
      </c>
      <c r="U14" s="11">
        <v>16.496009964796031</v>
      </c>
      <c r="V14" s="11">
        <f t="shared" si="0"/>
        <v>1836.4699293552703</v>
      </c>
      <c r="W14" s="11">
        <f t="shared" si="1"/>
        <v>1836.4699293552699</v>
      </c>
    </row>
    <row r="15" spans="1:29" x14ac:dyDescent="0.15">
      <c r="A15" s="12" t="s">
        <v>32</v>
      </c>
      <c r="C15" s="11">
        <v>485.69253074269233</v>
      </c>
      <c r="D15" s="11"/>
      <c r="E15" s="11">
        <v>746.18562717608097</v>
      </c>
      <c r="F15" s="11"/>
      <c r="H15" s="11">
        <v>-118.89711214683166</v>
      </c>
      <c r="J15" s="11">
        <v>924.91162780575405</v>
      </c>
      <c r="L15" s="11">
        <v>4.8908777418392715</v>
      </c>
      <c r="N15" s="11">
        <v>89.576222539749793</v>
      </c>
      <c r="O15" s="11">
        <v>757.55785271918182</v>
      </c>
      <c r="P15" s="11">
        <v>18.765714364864429</v>
      </c>
      <c r="Q15" s="11">
        <v>321.79767653571673</v>
      </c>
      <c r="R15" s="11">
        <v>9.9233930563584583</v>
      </c>
      <c r="S15" s="11">
        <v>33.410149217372819</v>
      </c>
      <c r="T15" s="11">
        <v>28.212364889684693</v>
      </c>
      <c r="U15" s="11">
        <v>40.167585321206374</v>
      </c>
      <c r="V15" s="11">
        <f t="shared" si="0"/>
        <v>1671.097254981835</v>
      </c>
      <c r="W15" s="11">
        <f t="shared" si="1"/>
        <v>1671.097254981835</v>
      </c>
    </row>
    <row r="16" spans="1:29" x14ac:dyDescent="0.15">
      <c r="A16" s="12" t="s">
        <v>33</v>
      </c>
      <c r="C16" s="11">
        <v>1589.8248050227369</v>
      </c>
      <c r="D16" s="11"/>
      <c r="E16" s="11">
        <v>757.57241257788189</v>
      </c>
      <c r="F16" s="11"/>
      <c r="H16" s="11"/>
      <c r="J16" s="11">
        <v>7783.8988929891875</v>
      </c>
      <c r="L16" s="11">
        <v>59.599149537795768</v>
      </c>
      <c r="N16" s="11">
        <v>389.76876237418861</v>
      </c>
      <c r="O16" s="11">
        <v>3705.7643101612593</v>
      </c>
      <c r="P16" s="11">
        <v>823.32425686056979</v>
      </c>
      <c r="Q16" s="11">
        <v>1492.6711133247447</v>
      </c>
      <c r="R16" s="11">
        <v>115.16213975760964</v>
      </c>
      <c r="S16" s="11">
        <v>347.81616275183268</v>
      </c>
      <c r="T16" s="11">
        <v>17.540605776332168</v>
      </c>
      <c r="U16" s="11"/>
      <c r="V16" s="11">
        <f t="shared" si="0"/>
        <v>8541.4713055670691</v>
      </c>
      <c r="W16" s="11">
        <f t="shared" si="1"/>
        <v>8541.4713055670709</v>
      </c>
    </row>
    <row r="17" spans="1:23" x14ac:dyDescent="0.15">
      <c r="A17" s="12" t="s">
        <v>34</v>
      </c>
      <c r="C17" s="11">
        <v>902.9689300529119</v>
      </c>
      <c r="D17" s="11"/>
      <c r="E17" s="11">
        <v>810.83159157970954</v>
      </c>
      <c r="F17" s="11"/>
      <c r="H17" s="11"/>
      <c r="J17" s="11">
        <v>2837.8500101629911</v>
      </c>
      <c r="L17" s="11">
        <v>7.1898763146643949</v>
      </c>
      <c r="N17" s="11">
        <v>146.88160200231209</v>
      </c>
      <c r="O17" s="11">
        <v>1917.2885939888347</v>
      </c>
      <c r="P17" s="11">
        <v>41.086035261771464</v>
      </c>
      <c r="Q17" s="11">
        <v>581.03817240854346</v>
      </c>
      <c r="R17" s="11">
        <v>17.427426397794466</v>
      </c>
      <c r="S17" s="11">
        <v>22.440882799324655</v>
      </c>
      <c r="T17" s="11">
        <v>5.3841733449713223</v>
      </c>
      <c r="U17" s="11">
        <v>6.9759091715722228</v>
      </c>
      <c r="V17" s="11">
        <f t="shared" si="0"/>
        <v>3648.6816017427009</v>
      </c>
      <c r="W17" s="11">
        <f t="shared" si="1"/>
        <v>3648.6816017427009</v>
      </c>
    </row>
    <row r="18" spans="1:23" x14ac:dyDescent="0.15">
      <c r="A18" s="12" t="s">
        <v>35</v>
      </c>
      <c r="C18" s="11"/>
      <c r="D18" s="11"/>
      <c r="E18" s="11">
        <v>1190.3173025348519</v>
      </c>
      <c r="F18" s="11"/>
      <c r="H18" s="11"/>
      <c r="J18" s="11">
        <v>1789.1339518931941</v>
      </c>
      <c r="L18" s="11">
        <v>23.366770976219488</v>
      </c>
      <c r="N18" s="11">
        <v>215.36357004077661</v>
      </c>
      <c r="O18" s="11">
        <v>1482.8889560674179</v>
      </c>
      <c r="P18" s="11">
        <v>109.42543709743275</v>
      </c>
      <c r="Q18" s="11">
        <v>860.63489613223408</v>
      </c>
      <c r="R18" s="11">
        <v>55.942684594355967</v>
      </c>
      <c r="S18" s="11">
        <v>120.73166446711231</v>
      </c>
      <c r="T18" s="11">
        <v>69.596129998959398</v>
      </c>
      <c r="U18" s="11">
        <v>41.501145053537556</v>
      </c>
      <c r="V18" s="11">
        <f t="shared" si="0"/>
        <v>2979.451254428046</v>
      </c>
      <c r="W18" s="11">
        <f t="shared" si="1"/>
        <v>2979.451254428046</v>
      </c>
    </row>
    <row r="19" spans="1:23" x14ac:dyDescent="0.15">
      <c r="A19" s="12" t="s">
        <v>36</v>
      </c>
      <c r="C19" s="11">
        <v>292.6795334319857</v>
      </c>
      <c r="D19" s="11"/>
      <c r="E19" s="11">
        <v>1190.9731062654703</v>
      </c>
      <c r="F19" s="11"/>
      <c r="H19" s="11">
        <v>111.26959456926693</v>
      </c>
      <c r="J19" s="11">
        <v>1158.0645336019738</v>
      </c>
      <c r="L19" s="11">
        <v>15.463730076656132</v>
      </c>
      <c r="N19" s="11">
        <v>22.105981374065724</v>
      </c>
      <c r="O19" s="11">
        <v>1013.355520144144</v>
      </c>
      <c r="P19" s="11">
        <v>113.36944993173461</v>
      </c>
      <c r="Q19" s="11">
        <v>626.27545398969914</v>
      </c>
      <c r="R19" s="11">
        <v>90.585468317475872</v>
      </c>
      <c r="S19" s="11">
        <v>2.6961792279634755</v>
      </c>
      <c r="T19" s="11">
        <v>18.484244220540294</v>
      </c>
      <c r="U19" s="11">
        <v>42.75248458391242</v>
      </c>
      <c r="V19" s="11">
        <f t="shared" si="0"/>
        <v>2349.0376398674443</v>
      </c>
      <c r="W19" s="11">
        <f t="shared" si="1"/>
        <v>2349.0376398674443</v>
      </c>
    </row>
    <row r="20" spans="1:23" x14ac:dyDescent="0.15">
      <c r="A20" s="12" t="s">
        <v>37</v>
      </c>
      <c r="C20" s="11">
        <v>2488.1133867772792</v>
      </c>
      <c r="D20" s="11">
        <v>674.30731245702555</v>
      </c>
      <c r="E20" s="11">
        <v>4475.2499312445179</v>
      </c>
      <c r="F20" s="11">
        <v>2475.5204667967187</v>
      </c>
      <c r="H20" s="11">
        <v>16.418305533323561</v>
      </c>
      <c r="J20" s="11">
        <v>3243.542074241413</v>
      </c>
      <c r="L20" s="11">
        <v>930.73226967141818</v>
      </c>
      <c r="N20" s="11">
        <v>142.70748908540088</v>
      </c>
      <c r="O20" s="11">
        <v>3844.6674439959347</v>
      </c>
      <c r="P20" s="11">
        <v>94.071971463353805</v>
      </c>
      <c r="Q20" s="11">
        <v>1734.2156283779468</v>
      </c>
      <c r="R20" s="11">
        <v>144.71812310507906</v>
      </c>
      <c r="S20" s="11">
        <v>108.28212908250443</v>
      </c>
      <c r="T20" s="11">
        <v>16.078412733384081</v>
      </c>
      <c r="U20" s="11"/>
      <c r="V20" s="11">
        <f t="shared" si="0"/>
        <v>10194.312472282651</v>
      </c>
      <c r="W20" s="11">
        <f t="shared" si="1"/>
        <v>10194.312472282649</v>
      </c>
    </row>
    <row r="21" spans="1:23" x14ac:dyDescent="0.15">
      <c r="A21" s="12" t="s">
        <v>38</v>
      </c>
      <c r="C21" s="11">
        <v>94.016949687822787</v>
      </c>
      <c r="D21" s="11">
        <v>7.9232491376138308</v>
      </c>
      <c r="E21" s="11">
        <v>1054.0681210198002</v>
      </c>
      <c r="F21" s="11"/>
      <c r="H21" s="11"/>
      <c r="J21" s="11">
        <v>454.75696163011554</v>
      </c>
      <c r="L21" s="11">
        <v>5.387571898275251</v>
      </c>
      <c r="N21" s="11">
        <v>30.627798967036235</v>
      </c>
      <c r="O21" s="11">
        <v>608.16114258055472</v>
      </c>
      <c r="P21" s="11">
        <v>29.8564020070908</v>
      </c>
      <c r="Q21" s="11">
        <v>526.37609221510274</v>
      </c>
      <c r="R21" s="11">
        <v>30.99624006660455</v>
      </c>
      <c r="S21" s="11">
        <v>72.277272312278015</v>
      </c>
      <c r="T21" s="11">
        <v>64.686872099396922</v>
      </c>
      <c r="U21" s="11">
        <v>38.515491678140158</v>
      </c>
      <c r="V21" s="11">
        <f t="shared" si="0"/>
        <v>1508.8250826499157</v>
      </c>
      <c r="W21" s="11">
        <f t="shared" si="1"/>
        <v>1508.8250826499159</v>
      </c>
    </row>
    <row r="22" spans="1:23" x14ac:dyDescent="0.15">
      <c r="A22" s="12" t="s">
        <v>39</v>
      </c>
      <c r="C22" s="11">
        <v>913.78863321578285</v>
      </c>
      <c r="D22" s="11">
        <v>155.59780674480953</v>
      </c>
      <c r="E22" s="11">
        <v>161.70967830118536</v>
      </c>
      <c r="F22" s="11">
        <v>241.79290990164733</v>
      </c>
      <c r="H22" s="11"/>
      <c r="J22" s="11">
        <v>1025.9292361657504</v>
      </c>
      <c r="L22" s="11">
        <v>2.9460595321144103</v>
      </c>
      <c r="N22" s="11">
        <v>36.773985728046895</v>
      </c>
      <c r="O22" s="11">
        <v>94.892575534920013</v>
      </c>
      <c r="P22" s="11">
        <v>11.569602225148893</v>
      </c>
      <c r="Q22" s="11">
        <v>157.69061435727906</v>
      </c>
      <c r="R22" s="11">
        <v>10.308649361320034</v>
      </c>
      <c r="S22" s="11">
        <v>20.735787889813704</v>
      </c>
      <c r="T22" s="11">
        <v>10.746607983609175</v>
      </c>
      <c r="U22" s="11">
        <v>14.381501795738677</v>
      </c>
      <c r="V22" s="11">
        <f t="shared" si="0"/>
        <v>1429.431824368583</v>
      </c>
      <c r="W22" s="11">
        <f t="shared" si="1"/>
        <v>1429.4318243685832</v>
      </c>
    </row>
    <row r="23" spans="1:23" x14ac:dyDescent="0.15">
      <c r="A23" s="12" t="s">
        <v>40</v>
      </c>
      <c r="C23" s="11"/>
      <c r="D23" s="11"/>
      <c r="E23" s="11">
        <v>560.9833485253032</v>
      </c>
      <c r="F23" s="11"/>
      <c r="H23" s="11"/>
      <c r="J23" s="11">
        <v>289.99195693339692</v>
      </c>
      <c r="L23" s="11">
        <v>3.7431952207587758</v>
      </c>
      <c r="N23" s="11">
        <v>39.360833046403279</v>
      </c>
      <c r="O23" s="11">
        <v>355.29169825849988</v>
      </c>
      <c r="P23" s="11">
        <v>23.993596524233684</v>
      </c>
      <c r="Q23" s="11">
        <v>378.3372685560376</v>
      </c>
      <c r="R23" s="11">
        <v>17.829839698098514</v>
      </c>
      <c r="S23" s="11">
        <v>10.655874282149528</v>
      </c>
      <c r="T23" s="11">
        <v>9.1244515173875929</v>
      </c>
      <c r="U23" s="11">
        <v>12.638548355131201</v>
      </c>
      <c r="V23" s="11">
        <f t="shared" si="0"/>
        <v>850.97530545870018</v>
      </c>
      <c r="W23" s="11">
        <f t="shared" si="1"/>
        <v>850.97530545870006</v>
      </c>
    </row>
    <row r="24" spans="1:23" x14ac:dyDescent="0.15">
      <c r="A24" s="12" t="s">
        <v>41</v>
      </c>
      <c r="C24" s="11">
        <v>26.908075766858346</v>
      </c>
      <c r="D24" s="11">
        <v>2.7469466902296964</v>
      </c>
      <c r="E24" s="11">
        <v>1246.6530086375301</v>
      </c>
      <c r="F24" s="11">
        <v>10.631736534705089</v>
      </c>
      <c r="H24" s="11"/>
      <c r="J24" s="11">
        <v>1292.5934362231376</v>
      </c>
      <c r="L24" s="11">
        <v>3.045623035273362</v>
      </c>
      <c r="N24" s="11">
        <v>153.9376964393943</v>
      </c>
      <c r="O24" s="11">
        <v>1325.4796145192306</v>
      </c>
      <c r="P24" s="11">
        <v>94.126200904789258</v>
      </c>
      <c r="Q24" s="11">
        <v>679.61806277219853</v>
      </c>
      <c r="R24" s="11">
        <v>82.334769626650413</v>
      </c>
      <c r="S24" s="11">
        <v>150.48050117142699</v>
      </c>
      <c r="T24" s="11">
        <v>15.813571802067166</v>
      </c>
      <c r="U24" s="11">
        <v>15.387118667254628</v>
      </c>
      <c r="V24" s="11">
        <f t="shared" si="0"/>
        <v>2549.8781813953728</v>
      </c>
      <c r="W24" s="11">
        <f t="shared" si="1"/>
        <v>2549.8781813953733</v>
      </c>
    </row>
    <row r="25" spans="1:23" x14ac:dyDescent="0.15">
      <c r="A25" s="12" t="s">
        <v>42</v>
      </c>
      <c r="C25" s="11">
        <v>332.0416434796735</v>
      </c>
      <c r="D25" s="11"/>
      <c r="E25" s="11">
        <v>516.03145189908992</v>
      </c>
      <c r="F25" s="11"/>
      <c r="H25" s="11"/>
      <c r="J25" s="11">
        <v>836.95173599519956</v>
      </c>
      <c r="L25" s="11"/>
      <c r="N25" s="11">
        <v>41.582239254123294</v>
      </c>
      <c r="O25" s="11">
        <v>540.89678897993758</v>
      </c>
      <c r="P25" s="11">
        <v>14.831995273407983</v>
      </c>
      <c r="Q25" s="11">
        <v>285.92765413546829</v>
      </c>
      <c r="R25" s="11">
        <v>17.319786987763678</v>
      </c>
      <c r="S25" s="11">
        <v>87.122636519377835</v>
      </c>
      <c r="T25" s="11">
        <v>2.310676252894019</v>
      </c>
      <c r="U25" s="11">
        <v>30.949767011643246</v>
      </c>
      <c r="V25" s="11">
        <f t="shared" si="0"/>
        <v>1352.9831878942896</v>
      </c>
      <c r="W25" s="11">
        <f t="shared" si="1"/>
        <v>1352.9831878942894</v>
      </c>
    </row>
    <row r="26" spans="1:23" x14ac:dyDescent="0.15">
      <c r="A26" s="12" t="s">
        <v>43</v>
      </c>
      <c r="C26" s="11">
        <v>124.68346519048916</v>
      </c>
      <c r="D26" s="11">
        <v>0.51588380793366195</v>
      </c>
      <c r="E26" s="11">
        <v>1174.5436248631565</v>
      </c>
      <c r="F26" s="11">
        <v>0.51521649467655595</v>
      </c>
      <c r="H26" s="11">
        <v>72.632566034003233</v>
      </c>
      <c r="J26" s="11">
        <v>1174.9791778536837</v>
      </c>
      <c r="L26" s="11">
        <v>5.4304933067539976</v>
      </c>
      <c r="N26" s="11">
        <v>33.938467682967811</v>
      </c>
      <c r="O26" s="11">
        <v>1378.5025159404445</v>
      </c>
      <c r="P26" s="11">
        <v>35.392242830082878</v>
      </c>
      <c r="Q26" s="11">
        <v>576.6940711817906</v>
      </c>
      <c r="R26" s="11">
        <v>21.969495363150806</v>
      </c>
      <c r="S26" s="11">
        <v>22.979167326862974</v>
      </c>
      <c r="T26" s="11">
        <v>62.448502876609616</v>
      </c>
      <c r="U26" s="11">
        <v>14.851147670427459</v>
      </c>
      <c r="V26" s="11">
        <f t="shared" si="0"/>
        <v>2350.0380192115167</v>
      </c>
      <c r="W26" s="11">
        <f t="shared" si="1"/>
        <v>2350.0380192115167</v>
      </c>
    </row>
    <row r="27" spans="1:23" x14ac:dyDescent="0.15">
      <c r="A27" s="12" t="s">
        <v>44</v>
      </c>
      <c r="C27" s="11">
        <v>410.38934714710007</v>
      </c>
      <c r="D27" s="11">
        <v>1266.3285341133865</v>
      </c>
      <c r="E27" s="11">
        <v>0.40634709198416985</v>
      </c>
      <c r="F27" s="11">
        <v>1.1635419294203266</v>
      </c>
      <c r="H27" s="11"/>
      <c r="J27" s="11">
        <v>2849.2316555066805</v>
      </c>
      <c r="L27" s="11">
        <v>1.8074371928290658</v>
      </c>
      <c r="N27" s="11">
        <v>48.593106671312405</v>
      </c>
      <c r="O27" s="11">
        <v>502.35255519551731</v>
      </c>
      <c r="P27" s="11">
        <v>23.885143446192078</v>
      </c>
      <c r="Q27" s="11">
        <v>435.00380980276049</v>
      </c>
      <c r="R27" s="11">
        <v>56.324466115495667</v>
      </c>
      <c r="S27" s="11">
        <v>29.399665982626583</v>
      </c>
      <c r="T27" s="11">
        <v>76.717478860864816</v>
      </c>
      <c r="U27" s="11"/>
      <c r="V27" s="11">
        <f t="shared" si="0"/>
        <v>2850.8015445280848</v>
      </c>
      <c r="W27" s="11">
        <f t="shared" si="1"/>
        <v>2850.8015445280848</v>
      </c>
    </row>
    <row r="28" spans="1:23" x14ac:dyDescent="0.15">
      <c r="A28" s="12" t="s">
        <v>45</v>
      </c>
      <c r="C28" s="11">
        <v>1005.5370620861343</v>
      </c>
      <c r="D28" s="11">
        <v>352.20630309329511</v>
      </c>
      <c r="E28" s="11">
        <v>206.5872654635829</v>
      </c>
      <c r="F28" s="11"/>
      <c r="H28" s="11">
        <v>0.34943179597766499</v>
      </c>
      <c r="J28" s="11">
        <v>2171.5684618498972</v>
      </c>
      <c r="L28" s="11">
        <v>7.3733522513708349</v>
      </c>
      <c r="N28" s="11">
        <v>39.992311049480925</v>
      </c>
      <c r="O28" s="11">
        <v>716.17078406517942</v>
      </c>
      <c r="P28" s="11">
        <v>30.065693847844265</v>
      </c>
      <c r="Q28" s="11">
        <v>182.26332626797799</v>
      </c>
      <c r="R28" s="11">
        <v>6.8906097220102902</v>
      </c>
      <c r="S28" s="11">
        <v>10.963174710416828</v>
      </c>
      <c r="T28" s="11">
        <v>2.9097457486878127</v>
      </c>
      <c r="U28" s="11">
        <v>23.433932675104579</v>
      </c>
      <c r="V28" s="11">
        <f t="shared" si="0"/>
        <v>2378.1557273134799</v>
      </c>
      <c r="W28" s="11">
        <f t="shared" si="1"/>
        <v>2378.1557273134799</v>
      </c>
    </row>
    <row r="29" spans="1:23" x14ac:dyDescent="0.15">
      <c r="A29" s="12" t="s">
        <v>46</v>
      </c>
      <c r="C29" s="11">
        <v>31.670144727351683</v>
      </c>
      <c r="D29" s="11"/>
      <c r="E29" s="11">
        <v>57.782031400899562</v>
      </c>
      <c r="F29" s="11"/>
      <c r="H29" s="11"/>
      <c r="J29" s="11">
        <v>218.69100038263821</v>
      </c>
      <c r="L29" s="11">
        <v>0.66504601074586922</v>
      </c>
      <c r="N29" s="11">
        <v>4.2482106096717498</v>
      </c>
      <c r="O29" s="11">
        <v>144.15141891599754</v>
      </c>
      <c r="P29" s="11">
        <v>7.0217190213087655</v>
      </c>
      <c r="Q29" s="11">
        <v>54.673384040284688</v>
      </c>
      <c r="R29" s="11">
        <v>3.5527446540007657</v>
      </c>
      <c r="S29" s="11">
        <v>10.761307280298309</v>
      </c>
      <c r="T29" s="11">
        <v>0.95190860115164855</v>
      </c>
      <c r="U29" s="11">
        <v>18.777147922726748</v>
      </c>
      <c r="V29" s="11">
        <f t="shared" si="0"/>
        <v>276.47303178353775</v>
      </c>
      <c r="W29" s="11">
        <f t="shared" si="1"/>
        <v>276.47303178353775</v>
      </c>
    </row>
    <row r="30" spans="1:23" x14ac:dyDescent="0.15">
      <c r="A30" s="12" t="s">
        <v>47</v>
      </c>
      <c r="C30" s="11">
        <v>210.53474910640588</v>
      </c>
      <c r="D30" s="11"/>
      <c r="E30" s="11">
        <v>53.874934426945778</v>
      </c>
      <c r="F30" s="11"/>
      <c r="H30" s="11"/>
      <c r="J30" s="11">
        <v>447.45244731264415</v>
      </c>
      <c r="L30" s="11"/>
      <c r="N30" s="11">
        <v>8.0177508462499159</v>
      </c>
      <c r="O30" s="11">
        <v>119.8295887550166</v>
      </c>
      <c r="P30" s="11">
        <v>5.188632245845227</v>
      </c>
      <c r="Q30" s="11">
        <v>112.73721171010099</v>
      </c>
      <c r="R30" s="11">
        <v>7.2308078389051493</v>
      </c>
      <c r="S30" s="11">
        <v>7.5646856081639697</v>
      </c>
      <c r="T30" s="11">
        <v>1.9586140470493136</v>
      </c>
      <c r="U30" s="11">
        <v>28.265341581852855</v>
      </c>
      <c r="V30" s="11">
        <f t="shared" si="0"/>
        <v>501.32738173958995</v>
      </c>
      <c r="W30" s="11">
        <f t="shared" si="1"/>
        <v>501.3273817395899</v>
      </c>
    </row>
    <row r="31" spans="1:23" x14ac:dyDescent="0.15">
      <c r="A31" s="12" t="s">
        <v>48</v>
      </c>
      <c r="C31" s="11">
        <v>1135.5065921486128</v>
      </c>
      <c r="D31" s="11">
        <v>65.609363461941754</v>
      </c>
      <c r="E31" s="11">
        <v>48.96587817389446</v>
      </c>
      <c r="F31" s="11">
        <v>10.539855042865245</v>
      </c>
      <c r="H31" s="11"/>
      <c r="J31" s="11">
        <v>2513.774582393999</v>
      </c>
      <c r="L31" s="11">
        <v>57.037637187113113</v>
      </c>
      <c r="N31" s="11">
        <v>104.08209071406786</v>
      </c>
      <c r="O31" s="11">
        <v>624.6181944794024</v>
      </c>
      <c r="P31" s="11">
        <v>29.340722294869433</v>
      </c>
      <c r="Q31" s="11">
        <v>361.24932028699101</v>
      </c>
      <c r="R31" s="11">
        <v>45.007321144202535</v>
      </c>
      <c r="S31" s="11">
        <v>88.237909817499173</v>
      </c>
      <c r="T31" s="11">
        <v>21.741584751755113</v>
      </c>
      <c r="U31" s="11">
        <v>40.849579324303512</v>
      </c>
      <c r="V31" s="11">
        <f t="shared" si="0"/>
        <v>2573.2803156107589</v>
      </c>
      <c r="W31" s="11">
        <f t="shared" si="1"/>
        <v>2573.2803156107584</v>
      </c>
    </row>
    <row r="32" spans="1:23" x14ac:dyDescent="0.15">
      <c r="C32" s="4">
        <f>SUM(C2:C31)</f>
        <v>36243.518592710665</v>
      </c>
      <c r="D32" s="11">
        <f t="shared" ref="D32:U32" si="2">SUM(D2:D31)</f>
        <v>4738.1731091801539</v>
      </c>
      <c r="E32" s="11">
        <f t="shared" si="2"/>
        <v>36243.518592710694</v>
      </c>
      <c r="F32" s="11">
        <f t="shared" si="2"/>
        <v>6430.3205138446601</v>
      </c>
      <c r="G32" s="11">
        <f t="shared" si="2"/>
        <v>0</v>
      </c>
      <c r="H32" s="11">
        <f t="shared" si="2"/>
        <v>-75.4990719908226</v>
      </c>
      <c r="I32" s="11">
        <f t="shared" si="2"/>
        <v>0</v>
      </c>
      <c r="J32" s="11">
        <f t="shared" si="2"/>
        <v>72554.081952731824</v>
      </c>
      <c r="K32" s="11">
        <f t="shared" si="2"/>
        <v>0</v>
      </c>
      <c r="L32" s="11">
        <f t="shared" si="2"/>
        <v>1596.0309673237819</v>
      </c>
      <c r="M32" s="11">
        <f t="shared" si="2"/>
        <v>0</v>
      </c>
      <c r="N32" s="11">
        <f t="shared" si="2"/>
        <v>3180.0691837407899</v>
      </c>
      <c r="O32" s="11">
        <f t="shared" si="2"/>
        <v>43559.753753864017</v>
      </c>
      <c r="P32" s="11">
        <f t="shared" si="2"/>
        <v>2480.214975109745</v>
      </c>
      <c r="Q32" s="11">
        <f t="shared" si="2"/>
        <v>17676.973755707662</v>
      </c>
      <c r="R32" s="11">
        <f t="shared" si="2"/>
        <v>1513.2489387905914</v>
      </c>
      <c r="S32" s="11">
        <f t="shared" si="2"/>
        <v>2701.3201940826871</v>
      </c>
      <c r="T32" s="11">
        <f t="shared" si="2"/>
        <v>1044.8640756822692</v>
      </c>
      <c r="U32" s="11">
        <f t="shared" si="2"/>
        <v>569.25258508564286</v>
      </c>
    </row>
    <row r="33" spans="2:25" x14ac:dyDescent="0.15">
      <c r="B33" s="10">
        <v>0</v>
      </c>
      <c r="D33" s="10">
        <v>4813.5247980000004</v>
      </c>
      <c r="F33" s="10">
        <v>6471.0227880000002</v>
      </c>
      <c r="G33" s="10">
        <v>0</v>
      </c>
      <c r="H33" s="10">
        <v>-75.512198029999993</v>
      </c>
      <c r="I33" s="10">
        <v>0</v>
      </c>
      <c r="J33" s="10">
        <v>73063.225810000004</v>
      </c>
      <c r="K33" s="10">
        <v>0</v>
      </c>
      <c r="L33" s="10">
        <v>1596.1897710000001</v>
      </c>
      <c r="M33" s="10">
        <v>0</v>
      </c>
      <c r="N33" s="10">
        <v>3177.9757789999999</v>
      </c>
      <c r="O33" s="10">
        <v>43405.685830000002</v>
      </c>
      <c r="P33" s="10">
        <v>2494.4616540000002</v>
      </c>
      <c r="Q33" s="10">
        <v>17614.684789999999</v>
      </c>
      <c r="R33" s="10">
        <v>1509.1136289999999</v>
      </c>
      <c r="S33" s="10">
        <v>2734.2223090000002</v>
      </c>
      <c r="T33" s="10">
        <v>1041.2228749999999</v>
      </c>
      <c r="U33" s="10">
        <v>567.38</v>
      </c>
      <c r="V33" s="10"/>
      <c r="W33" s="10"/>
      <c r="X33" s="2"/>
      <c r="Y33" s="2"/>
    </row>
    <row r="34" spans="2:25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3"/>
  <sheetViews>
    <sheetView zoomScale="70" zoomScaleNormal="70" workbookViewId="0">
      <selection activeCell="U27" sqref="U27"/>
    </sheetView>
  </sheetViews>
  <sheetFormatPr defaultRowHeight="13.5" x14ac:dyDescent="0.15"/>
  <sheetData>
    <row r="1" spans="1:24" x14ac:dyDescent="0.15">
      <c r="A1" s="5"/>
      <c r="B1" s="9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9" t="s">
        <v>8</v>
      </c>
      <c r="K1" s="5" t="s">
        <v>54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/>
      <c r="W1" s="5"/>
      <c r="X1" s="5"/>
    </row>
    <row r="2" spans="1:24" x14ac:dyDescent="0.15">
      <c r="A2" s="6" t="s">
        <v>19</v>
      </c>
      <c r="B2" s="8">
        <v>104.88011299999999</v>
      </c>
      <c r="C2" s="5">
        <v>917.87740400000007</v>
      </c>
      <c r="D2" s="5">
        <v>115.477684</v>
      </c>
      <c r="E2" s="5">
        <v>1430.362897</v>
      </c>
      <c r="F2" s="5">
        <v>345.41115000000002</v>
      </c>
      <c r="G2" s="5">
        <v>9.9999999999999995E-7</v>
      </c>
      <c r="H2" s="5">
        <v>115.52860200000001</v>
      </c>
      <c r="I2" s="5">
        <v>9.9999999999999995E-7</v>
      </c>
      <c r="J2" s="5">
        <v>1253.489196</v>
      </c>
      <c r="K2" s="5">
        <v>9.9999999999999995E-7</v>
      </c>
      <c r="L2" s="5">
        <v>82.379907000000003</v>
      </c>
      <c r="M2" s="5">
        <v>9.9999999999999995E-7</v>
      </c>
      <c r="N2" s="5">
        <v>19.333075000000001</v>
      </c>
      <c r="O2" s="5">
        <v>697.234737</v>
      </c>
      <c r="P2" s="5">
        <v>40.034522000000003</v>
      </c>
      <c r="Q2" s="5">
        <v>633.75048500000003</v>
      </c>
      <c r="R2" s="5">
        <v>60.257082000000004</v>
      </c>
      <c r="S2" s="5">
        <v>96.448569999999989</v>
      </c>
      <c r="T2" s="5">
        <v>240.14719400000004</v>
      </c>
      <c r="U2" s="5">
        <v>115.67409400000001</v>
      </c>
      <c r="V2" s="8">
        <v>3134.1433559999996</v>
      </c>
      <c r="W2" s="8">
        <v>3134.1433600000005</v>
      </c>
      <c r="X2" s="8">
        <v>-4.0000008993956726E-6</v>
      </c>
    </row>
    <row r="3" spans="1:24" x14ac:dyDescent="0.15">
      <c r="A3" s="6" t="s">
        <v>20</v>
      </c>
      <c r="B3" s="5">
        <v>83.768423999999854</v>
      </c>
      <c r="C3" s="5">
        <v>4079.9288859999997</v>
      </c>
      <c r="D3" s="5">
        <v>75.666185999999996</v>
      </c>
      <c r="E3" s="5">
        <v>4164.9287830000003</v>
      </c>
      <c r="F3" s="5">
        <v>213.21821999999997</v>
      </c>
      <c r="G3" s="5">
        <v>0</v>
      </c>
      <c r="H3" s="5">
        <v>0</v>
      </c>
      <c r="I3" s="5">
        <v>0</v>
      </c>
      <c r="J3" s="5">
        <v>1415.2381920000003</v>
      </c>
      <c r="K3" s="5">
        <v>0</v>
      </c>
      <c r="L3" s="5">
        <v>1.8286080000000002</v>
      </c>
      <c r="M3" s="5">
        <v>0</v>
      </c>
      <c r="N3" s="5">
        <v>30.619260000000001</v>
      </c>
      <c r="O3" s="5">
        <v>925.8772560000001</v>
      </c>
      <c r="P3" s="5">
        <v>34.692489999999999</v>
      </c>
      <c r="Q3" s="5">
        <v>306.48226600000004</v>
      </c>
      <c r="R3" s="5">
        <v>160.13574</v>
      </c>
      <c r="S3" s="5">
        <v>37.208583000000004</v>
      </c>
      <c r="T3" s="5">
        <v>64.148682999999963</v>
      </c>
      <c r="U3" s="5">
        <v>160.56566100000001</v>
      </c>
      <c r="V3" s="8">
        <v>5877.1536189999997</v>
      </c>
      <c r="W3" s="8">
        <v>5877.1536190000006</v>
      </c>
      <c r="X3" s="8">
        <v>0</v>
      </c>
    </row>
    <row r="4" spans="1:24" x14ac:dyDescent="0.15">
      <c r="A4" s="6" t="s">
        <v>21</v>
      </c>
      <c r="B4" s="5">
        <v>412.52895099999995</v>
      </c>
      <c r="C4" s="5">
        <v>785.17331930839998</v>
      </c>
      <c r="D4" s="5">
        <v>24.248710000000003</v>
      </c>
      <c r="E4" s="5">
        <v>2192.1173088589539</v>
      </c>
      <c r="F4" s="5">
        <v>8.7136700000000005</v>
      </c>
      <c r="G4" s="5">
        <v>0</v>
      </c>
      <c r="H4" s="5">
        <v>9.3254400000000004</v>
      </c>
      <c r="I4" s="5">
        <v>0</v>
      </c>
      <c r="J4" s="5">
        <v>5248.9306720000004</v>
      </c>
      <c r="K4" s="5">
        <v>0</v>
      </c>
      <c r="L4" s="5">
        <v>4.0315528</v>
      </c>
      <c r="M4" s="5">
        <v>0</v>
      </c>
      <c r="N4" s="5">
        <v>47.910173</v>
      </c>
      <c r="O4" s="5">
        <v>5637.7212877705542</v>
      </c>
      <c r="P4" s="5">
        <v>142.31929700000001</v>
      </c>
      <c r="Q4" s="5">
        <v>625.95510149999996</v>
      </c>
      <c r="R4" s="5">
        <v>30.231859839999998</v>
      </c>
      <c r="S4" s="5">
        <v>56.734984520000005</v>
      </c>
      <c r="T4" s="5">
        <v>52.773773120000307</v>
      </c>
      <c r="U4" s="5">
        <v>445.86510300000003</v>
      </c>
      <c r="V4" s="8">
        <v>7862.2906018589547</v>
      </c>
      <c r="W4" s="8">
        <v>7862.2906018589547</v>
      </c>
      <c r="X4" s="8">
        <v>0</v>
      </c>
    </row>
    <row r="5" spans="1:24" x14ac:dyDescent="0.15">
      <c r="A5" s="6" t="s">
        <v>22</v>
      </c>
      <c r="B5" s="5">
        <v>738.17944300000022</v>
      </c>
      <c r="C5" s="5">
        <v>7499.3599020000011</v>
      </c>
      <c r="D5" s="5">
        <v>0</v>
      </c>
      <c r="E5" s="5">
        <v>677.00273700000014</v>
      </c>
      <c r="F5" s="5">
        <v>0</v>
      </c>
      <c r="G5" s="5">
        <v>0</v>
      </c>
      <c r="H5" s="5">
        <v>0</v>
      </c>
      <c r="I5" s="5">
        <v>0</v>
      </c>
      <c r="J5" s="5">
        <v>10005.147390000002</v>
      </c>
      <c r="K5" s="5">
        <v>0</v>
      </c>
      <c r="L5" s="5">
        <v>0</v>
      </c>
      <c r="M5" s="5">
        <v>0</v>
      </c>
      <c r="N5" s="5">
        <v>75.141677999999999</v>
      </c>
      <c r="O5" s="5">
        <v>2722.7069260000007</v>
      </c>
      <c r="P5" s="5">
        <v>24.61899</v>
      </c>
      <c r="Q5" s="5">
        <v>328.59252900000001</v>
      </c>
      <c r="R5" s="5">
        <v>59.063064000000004</v>
      </c>
      <c r="S5" s="5">
        <v>32.218707999999999</v>
      </c>
      <c r="T5" s="5">
        <v>26.986735999999869</v>
      </c>
      <c r="U5" s="5">
        <v>651.64103699999987</v>
      </c>
      <c r="V5" s="8">
        <v>11420.329570000004</v>
      </c>
      <c r="W5" s="8">
        <v>11420.329570000002</v>
      </c>
      <c r="X5" s="8">
        <v>0</v>
      </c>
    </row>
    <row r="6" spans="1:24" x14ac:dyDescent="0.15">
      <c r="A6" s="6" t="s">
        <v>23</v>
      </c>
      <c r="B6" s="5">
        <v>396.918632</v>
      </c>
      <c r="C6" s="5">
        <v>267.6826855557</v>
      </c>
      <c r="D6" s="5">
        <v>0</v>
      </c>
      <c r="E6" s="5">
        <v>1064.5615137715999</v>
      </c>
      <c r="F6" s="5">
        <v>13.854641999999998</v>
      </c>
      <c r="G6" s="5">
        <v>0</v>
      </c>
      <c r="H6" s="5">
        <v>0</v>
      </c>
      <c r="I6" s="5">
        <v>0</v>
      </c>
      <c r="J6" s="5">
        <v>1671.2929847256</v>
      </c>
      <c r="K6" s="5">
        <v>0</v>
      </c>
      <c r="L6" s="5">
        <v>0.92067737760000001</v>
      </c>
      <c r="M6" s="5">
        <v>0</v>
      </c>
      <c r="N6" s="5">
        <v>117.93104200000001</v>
      </c>
      <c r="O6" s="5">
        <v>1553.0747442600002</v>
      </c>
      <c r="P6" s="5">
        <v>39.259</v>
      </c>
      <c r="Q6" s="5">
        <v>705.83944110000004</v>
      </c>
      <c r="R6" s="5">
        <v>128.176489</v>
      </c>
      <c r="S6" s="5">
        <v>73.719240999999997</v>
      </c>
      <c r="T6" s="5">
        <v>34.519844999999819</v>
      </c>
      <c r="U6" s="5">
        <v>225.50460720389998</v>
      </c>
      <c r="V6" s="8">
        <v>3146.6277724971997</v>
      </c>
      <c r="W6" s="8">
        <v>3146.6277724972006</v>
      </c>
      <c r="X6" s="8">
        <v>0</v>
      </c>
    </row>
    <row r="7" spans="1:24" x14ac:dyDescent="0.15">
      <c r="A7" s="7" t="s">
        <v>24</v>
      </c>
      <c r="B7" s="5">
        <v>218.45572500000006</v>
      </c>
      <c r="C7" s="5">
        <v>4493.6342100000002</v>
      </c>
      <c r="D7" s="5">
        <v>519.29244100000005</v>
      </c>
      <c r="E7" s="5">
        <v>997.92082900000014</v>
      </c>
      <c r="F7" s="5">
        <v>85.793403000000012</v>
      </c>
      <c r="G7" s="5">
        <v>0</v>
      </c>
      <c r="H7" s="5">
        <v>615.08076600000004</v>
      </c>
      <c r="I7" s="5">
        <v>0</v>
      </c>
      <c r="J7" s="5">
        <v>8690.6911249999994</v>
      </c>
      <c r="K7" s="5">
        <v>0</v>
      </c>
      <c r="L7" s="5">
        <v>79.617165</v>
      </c>
      <c r="M7" s="5">
        <v>0</v>
      </c>
      <c r="N7" s="5">
        <v>138.89679100000001</v>
      </c>
      <c r="O7" s="5">
        <v>2473.424497</v>
      </c>
      <c r="P7" s="5">
        <v>27.947599000000004</v>
      </c>
      <c r="Q7" s="5">
        <v>1278.629754</v>
      </c>
      <c r="R7" s="5">
        <v>8.7425999999999995</v>
      </c>
      <c r="S7" s="5">
        <v>65.648119000000008</v>
      </c>
      <c r="T7" s="5">
        <v>1.427258000000067</v>
      </c>
      <c r="U7" s="5">
        <v>290.51988199999994</v>
      </c>
      <c r="V7" s="8">
        <v>9992.8610819999994</v>
      </c>
      <c r="W7" s="8">
        <v>9992.8610819999976</v>
      </c>
      <c r="X7" s="8">
        <v>0</v>
      </c>
    </row>
    <row r="8" spans="1:24" x14ac:dyDescent="0.15">
      <c r="A8" s="6" t="s">
        <v>25</v>
      </c>
      <c r="B8" s="5">
        <v>30.520288999999988</v>
      </c>
      <c r="C8" s="5">
        <v>6.5540000000000003</v>
      </c>
      <c r="D8" s="5">
        <v>1.298964</v>
      </c>
      <c r="E8" s="5">
        <v>278.24242899999996</v>
      </c>
      <c r="F8" s="5">
        <v>0.38256400000000002</v>
      </c>
      <c r="G8" s="5">
        <v>0</v>
      </c>
      <c r="H8" s="5">
        <v>-72.95214</v>
      </c>
      <c r="I8" s="5">
        <v>0</v>
      </c>
      <c r="J8" s="5">
        <v>1124.2764529999999</v>
      </c>
      <c r="K8" s="5">
        <v>0</v>
      </c>
      <c r="L8" s="5">
        <v>2.5324420000000001</v>
      </c>
      <c r="M8" s="5">
        <v>0</v>
      </c>
      <c r="N8" s="5">
        <v>134.150598</v>
      </c>
      <c r="O8" s="5">
        <v>709.59138299999995</v>
      </c>
      <c r="P8" s="5">
        <v>33.254619000000005</v>
      </c>
      <c r="Q8" s="5">
        <v>294.61320699999999</v>
      </c>
      <c r="R8" s="5">
        <v>72.873845000000003</v>
      </c>
      <c r="S8" s="5">
        <v>131.844539</v>
      </c>
      <c r="T8" s="5">
        <v>87.857618999999943</v>
      </c>
      <c r="U8" s="5">
        <v>31.802658999999998</v>
      </c>
      <c r="V8" s="8">
        <v>1433.4217349999999</v>
      </c>
      <c r="W8" s="8">
        <v>1433.4217349999999</v>
      </c>
      <c r="X8" s="8">
        <v>0</v>
      </c>
    </row>
    <row r="9" spans="1:24" x14ac:dyDescent="0.15">
      <c r="A9" s="6" t="s">
        <v>26</v>
      </c>
      <c r="B9" s="5">
        <v>51.566126999999966</v>
      </c>
      <c r="C9" s="5">
        <v>845.52481399999999</v>
      </c>
      <c r="D9" s="5">
        <v>0</v>
      </c>
      <c r="E9" s="5">
        <v>204.00043395799997</v>
      </c>
      <c r="F9" s="5">
        <v>0</v>
      </c>
      <c r="G9" s="5">
        <v>0</v>
      </c>
      <c r="H9" s="5">
        <v>44.324982000000006</v>
      </c>
      <c r="I9" s="5">
        <v>0</v>
      </c>
      <c r="J9" s="5">
        <v>2500.9374319999997</v>
      </c>
      <c r="K9" s="5">
        <v>0</v>
      </c>
      <c r="L9" s="5">
        <v>68.242048999999994</v>
      </c>
      <c r="M9" s="5">
        <v>0</v>
      </c>
      <c r="N9" s="5">
        <v>238.62926700000003</v>
      </c>
      <c r="O9" s="5">
        <v>591.90547295800002</v>
      </c>
      <c r="P9" s="5">
        <v>0</v>
      </c>
      <c r="Q9" s="5">
        <v>413.1902</v>
      </c>
      <c r="R9" s="5">
        <v>270.28965900000003</v>
      </c>
      <c r="S9" s="5">
        <v>67.654972000000001</v>
      </c>
      <c r="T9" s="5">
        <v>188.88082199999997</v>
      </c>
      <c r="U9" s="5">
        <v>27.861755000000002</v>
      </c>
      <c r="V9" s="8">
        <v>2756.5039929579998</v>
      </c>
      <c r="W9" s="8">
        <v>2756.5039929580007</v>
      </c>
      <c r="X9" s="8">
        <v>0</v>
      </c>
    </row>
    <row r="10" spans="1:24" x14ac:dyDescent="0.15">
      <c r="A10" s="6" t="s">
        <v>27</v>
      </c>
      <c r="B10" s="5">
        <v>126.45706799999998</v>
      </c>
      <c r="C10" s="5">
        <v>4504.3614380000008</v>
      </c>
      <c r="D10" s="5">
        <v>209.39493400000001</v>
      </c>
      <c r="E10" s="5">
        <v>4911.3915396215571</v>
      </c>
      <c r="F10" s="5">
        <v>1296.0352660000001</v>
      </c>
      <c r="G10" s="5">
        <v>0</v>
      </c>
      <c r="H10" s="5">
        <v>48.538434000000002</v>
      </c>
      <c r="I10" s="5">
        <v>0</v>
      </c>
      <c r="J10" s="5">
        <v>3013.557593</v>
      </c>
      <c r="K10" s="5">
        <v>0</v>
      </c>
      <c r="L10" s="5">
        <v>116.49887799999999</v>
      </c>
      <c r="M10" s="5">
        <v>0</v>
      </c>
      <c r="N10" s="5">
        <v>58.381309000000002</v>
      </c>
      <c r="O10" s="5">
        <v>1833.3902256915567</v>
      </c>
      <c r="P10" s="5">
        <v>110.24442000000001</v>
      </c>
      <c r="Q10" s="5">
        <v>1752.996226</v>
      </c>
      <c r="R10" s="5">
        <v>162.93456</v>
      </c>
      <c r="S10" s="5">
        <v>231.44938400000001</v>
      </c>
      <c r="T10" s="5">
        <v>176.95656293000019</v>
      </c>
      <c r="U10" s="5">
        <v>142.29509499999998</v>
      </c>
      <c r="V10" s="8">
        <v>9347.441466621558</v>
      </c>
      <c r="W10" s="8">
        <v>9347.441466621558</v>
      </c>
      <c r="X10" s="8">
        <v>0</v>
      </c>
    </row>
    <row r="11" spans="1:24" x14ac:dyDescent="0.15">
      <c r="A11" s="6" t="s">
        <v>28</v>
      </c>
      <c r="B11" s="5">
        <v>156.88485999999995</v>
      </c>
      <c r="C11" s="5">
        <v>1162.0497769999999</v>
      </c>
      <c r="D11" s="5">
        <v>22.866761</v>
      </c>
      <c r="E11" s="5">
        <v>1768.8905140000002</v>
      </c>
      <c r="F11" s="5">
        <v>48.120571999999996</v>
      </c>
      <c r="G11" s="5">
        <v>0</v>
      </c>
      <c r="H11" s="5">
        <v>0.23313600000000001</v>
      </c>
      <c r="I11" s="5">
        <v>0</v>
      </c>
      <c r="J11" s="5">
        <v>4080.1321550000002</v>
      </c>
      <c r="K11" s="5">
        <v>0</v>
      </c>
      <c r="L11" s="5">
        <v>16.26971</v>
      </c>
      <c r="M11" s="5">
        <v>0</v>
      </c>
      <c r="N11" s="5">
        <v>206.66900800000002</v>
      </c>
      <c r="O11" s="5">
        <v>3189.8549960000005</v>
      </c>
      <c r="P11" s="5">
        <v>134.29235599999998</v>
      </c>
      <c r="Q11" s="5">
        <v>952.29018400000007</v>
      </c>
      <c r="R11" s="5">
        <v>10.288842000000001</v>
      </c>
      <c r="S11" s="5">
        <v>20.957252</v>
      </c>
      <c r="T11" s="5">
        <v>183.81512499999997</v>
      </c>
      <c r="U11" s="5">
        <v>154.44095399999998</v>
      </c>
      <c r="V11" s="8">
        <v>6054.0281009999999</v>
      </c>
      <c r="W11" s="8">
        <v>6054.0281009999972</v>
      </c>
      <c r="X11" s="8">
        <v>0</v>
      </c>
    </row>
    <row r="12" spans="1:24" x14ac:dyDescent="0.15">
      <c r="A12" s="6" t="s">
        <v>29</v>
      </c>
      <c r="B12" s="5">
        <v>166.25838973999996</v>
      </c>
      <c r="C12" s="5">
        <v>2847.83630339</v>
      </c>
      <c r="D12" s="5">
        <v>93.437670000000011</v>
      </c>
      <c r="E12" s="5">
        <v>2586.0623948000002</v>
      </c>
      <c r="F12" s="5">
        <v>119.40725361000003</v>
      </c>
      <c r="G12" s="5">
        <v>0</v>
      </c>
      <c r="H12" s="5">
        <v>0</v>
      </c>
      <c r="I12" s="5">
        <v>0</v>
      </c>
      <c r="J12" s="5">
        <v>3061.85607983</v>
      </c>
      <c r="K12" s="5">
        <v>0</v>
      </c>
      <c r="L12" s="5">
        <v>82.15038546000001</v>
      </c>
      <c r="M12" s="5">
        <v>0</v>
      </c>
      <c r="N12" s="5">
        <v>295.27927229000005</v>
      </c>
      <c r="O12" s="5">
        <v>1095.5499149499999</v>
      </c>
      <c r="P12" s="5">
        <v>150.33870000000002</v>
      </c>
      <c r="Q12" s="5">
        <v>900.62367798000002</v>
      </c>
      <c r="R12" s="5">
        <v>43.799100000000003</v>
      </c>
      <c r="S12" s="5">
        <v>67.42710000000001</v>
      </c>
      <c r="T12" s="5">
        <v>149.91120000000001</v>
      </c>
      <c r="U12" s="5">
        <v>207.23079391000002</v>
      </c>
      <c r="V12" s="8">
        <v>5933.58411798</v>
      </c>
      <c r="W12" s="8">
        <v>5933.5841179799991</v>
      </c>
      <c r="X12" s="8">
        <v>0</v>
      </c>
    </row>
    <row r="13" spans="1:24" x14ac:dyDescent="0.15">
      <c r="A13" s="6" t="s">
        <v>30</v>
      </c>
      <c r="B13" s="5">
        <v>157.72666999999998</v>
      </c>
      <c r="C13" s="5">
        <v>218.31189858720612</v>
      </c>
      <c r="D13" s="5">
        <v>0</v>
      </c>
      <c r="E13" s="5">
        <v>467.54492598048239</v>
      </c>
      <c r="F13" s="5">
        <v>6.7557740000000006</v>
      </c>
      <c r="G13" s="5">
        <v>0</v>
      </c>
      <c r="H13" s="5">
        <v>-32.672276000000004</v>
      </c>
      <c r="I13" s="5">
        <v>0</v>
      </c>
      <c r="J13" s="5">
        <v>1203.4766944799999</v>
      </c>
      <c r="K13" s="5">
        <v>0</v>
      </c>
      <c r="L13" s="5">
        <v>5.8284000000000002E-2</v>
      </c>
      <c r="M13" s="5">
        <v>0</v>
      </c>
      <c r="N13" s="5">
        <v>93.356705000000005</v>
      </c>
      <c r="O13" s="5">
        <v>1017.3356033681046</v>
      </c>
      <c r="P13" s="5">
        <v>21.97805</v>
      </c>
      <c r="Q13" s="5">
        <v>375.22014200000001</v>
      </c>
      <c r="R13" s="5">
        <v>2.1856499999999999</v>
      </c>
      <c r="S13" s="5">
        <v>0</v>
      </c>
      <c r="T13" s="5">
        <v>13.242600000000021</v>
      </c>
      <c r="U13" s="5">
        <v>126.48750600000001</v>
      </c>
      <c r="V13" s="8">
        <v>1835.5040644604821</v>
      </c>
      <c r="W13" s="8">
        <v>1835.5041629553107</v>
      </c>
      <c r="X13" s="8">
        <v>-9.8494828534967382E-5</v>
      </c>
    </row>
    <row r="14" spans="1:24" x14ac:dyDescent="0.15">
      <c r="A14" s="6" t="s">
        <v>31</v>
      </c>
      <c r="B14" s="5">
        <v>24.836739000000009</v>
      </c>
      <c r="C14" s="5">
        <v>15.076128000000001</v>
      </c>
      <c r="D14" s="5">
        <v>0</v>
      </c>
      <c r="E14" s="5">
        <v>1225.4007980000001</v>
      </c>
      <c r="F14" s="5">
        <v>0</v>
      </c>
      <c r="G14" s="5">
        <v>0</v>
      </c>
      <c r="H14" s="5">
        <v>0</v>
      </c>
      <c r="I14" s="5">
        <v>0</v>
      </c>
      <c r="J14" s="5">
        <v>549.43763200000001</v>
      </c>
      <c r="K14" s="5">
        <v>0</v>
      </c>
      <c r="L14" s="5">
        <v>5.4180270000000004</v>
      </c>
      <c r="M14" s="5">
        <v>0</v>
      </c>
      <c r="N14" s="5">
        <v>207.24644500000002</v>
      </c>
      <c r="O14" s="5">
        <v>871.23650100000009</v>
      </c>
      <c r="P14" s="5">
        <v>21.978200000000001</v>
      </c>
      <c r="Q14" s="5">
        <v>449.77364499999999</v>
      </c>
      <c r="R14" s="5">
        <v>39.808512999999998</v>
      </c>
      <c r="S14" s="5">
        <v>126.195612</v>
      </c>
      <c r="T14" s="5">
        <v>44.496356000000006</v>
      </c>
      <c r="U14" s="5">
        <v>18.445741999999999</v>
      </c>
      <c r="V14" s="8">
        <v>1799.6751690000001</v>
      </c>
      <c r="W14" s="8">
        <v>1799.6751690000001</v>
      </c>
      <c r="X14" s="8">
        <v>0</v>
      </c>
    </row>
    <row r="15" spans="1:24" x14ac:dyDescent="0.15">
      <c r="A15" s="6" t="s">
        <v>32</v>
      </c>
      <c r="B15" s="5">
        <v>48.233532000000039</v>
      </c>
      <c r="C15" s="5">
        <v>490.69024800000011</v>
      </c>
      <c r="D15" s="5">
        <v>0</v>
      </c>
      <c r="E15" s="5">
        <v>734.97319500000003</v>
      </c>
      <c r="F15" s="5">
        <v>0</v>
      </c>
      <c r="G15" s="5">
        <v>0</v>
      </c>
      <c r="H15" s="5">
        <v>-97.858835999999997</v>
      </c>
      <c r="I15" s="5">
        <v>0</v>
      </c>
      <c r="J15" s="5">
        <v>933.35524599999985</v>
      </c>
      <c r="K15" s="5">
        <v>0</v>
      </c>
      <c r="L15" s="5">
        <v>4.8868799999999997</v>
      </c>
      <c r="M15" s="5">
        <v>0</v>
      </c>
      <c r="N15" s="5">
        <v>90.411699999999996</v>
      </c>
      <c r="O15" s="5">
        <v>744.63137500000016</v>
      </c>
      <c r="P15" s="5">
        <v>17.990646999999999</v>
      </c>
      <c r="Q15" s="5">
        <v>332.367144</v>
      </c>
      <c r="R15" s="5">
        <v>10.097828000000002</v>
      </c>
      <c r="S15" s="5">
        <v>29.491073000000004</v>
      </c>
      <c r="T15" s="5">
        <v>31.425400000000053</v>
      </c>
      <c r="U15" s="5">
        <v>62.428514</v>
      </c>
      <c r="V15" s="8">
        <v>1716.5619729999999</v>
      </c>
      <c r="W15" s="8">
        <v>1716.561973000001</v>
      </c>
      <c r="X15" s="8">
        <v>0</v>
      </c>
    </row>
    <row r="16" spans="1:24" x14ac:dyDescent="0.15">
      <c r="A16" s="6" t="s">
        <v>33</v>
      </c>
      <c r="B16" s="5">
        <v>502.06510899999989</v>
      </c>
      <c r="C16" s="5">
        <v>1692.5726071322993</v>
      </c>
      <c r="D16" s="5">
        <v>0</v>
      </c>
      <c r="E16" s="5">
        <v>738.03650414980007</v>
      </c>
      <c r="F16" s="5">
        <v>0</v>
      </c>
      <c r="G16" s="5">
        <v>0</v>
      </c>
      <c r="H16" s="5">
        <v>0</v>
      </c>
      <c r="I16" s="5">
        <v>0</v>
      </c>
      <c r="J16" s="5">
        <v>7480.7812356703998</v>
      </c>
      <c r="K16" s="5">
        <v>0</v>
      </c>
      <c r="L16" s="5">
        <v>59.067810591900006</v>
      </c>
      <c r="M16" s="5">
        <v>0</v>
      </c>
      <c r="N16" s="5">
        <v>409.43682000000001</v>
      </c>
      <c r="O16" s="5">
        <v>3599.7556354201997</v>
      </c>
      <c r="P16" s="5">
        <v>414.49699999999996</v>
      </c>
      <c r="Q16" s="5">
        <v>1887.3756560000002</v>
      </c>
      <c r="R16" s="5">
        <v>158.54098000000002</v>
      </c>
      <c r="S16" s="5">
        <v>188.40362999999999</v>
      </c>
      <c r="T16" s="5">
        <v>18.681332697600538</v>
      </c>
      <c r="U16" s="5">
        <v>292.55137697819993</v>
      </c>
      <c r="V16" s="8">
        <v>8720.8828488201998</v>
      </c>
      <c r="W16" s="8">
        <v>8720.882848820198</v>
      </c>
      <c r="X16" s="8">
        <v>0</v>
      </c>
    </row>
    <row r="17" spans="1:24" x14ac:dyDescent="0.15">
      <c r="A17" s="6" t="s">
        <v>34</v>
      </c>
      <c r="B17" s="5">
        <v>164.00630099999992</v>
      </c>
      <c r="C17" s="5">
        <v>927.02793099999985</v>
      </c>
      <c r="D17" s="5">
        <v>0</v>
      </c>
      <c r="E17" s="5">
        <v>793.21686799999998</v>
      </c>
      <c r="F17" s="5">
        <v>0</v>
      </c>
      <c r="G17" s="5">
        <v>0</v>
      </c>
      <c r="H17" s="5">
        <v>0</v>
      </c>
      <c r="I17" s="5">
        <v>0</v>
      </c>
      <c r="J17" s="5">
        <v>2857.8879119999997</v>
      </c>
      <c r="K17" s="5">
        <v>0</v>
      </c>
      <c r="L17" s="5">
        <v>7.181616</v>
      </c>
      <c r="M17" s="5">
        <v>0</v>
      </c>
      <c r="N17" s="5">
        <v>149.32198199999999</v>
      </c>
      <c r="O17" s="5">
        <v>1861.6168640000001</v>
      </c>
      <c r="P17" s="5">
        <v>37.693899999999999</v>
      </c>
      <c r="Q17" s="5">
        <v>620.68737400000009</v>
      </c>
      <c r="R17" s="5">
        <v>17.982991999999999</v>
      </c>
      <c r="S17" s="5">
        <v>20.542400000000001</v>
      </c>
      <c r="T17" s="5">
        <v>5.4821730000000262</v>
      </c>
      <c r="U17" s="5">
        <v>167.573849</v>
      </c>
      <c r="V17" s="8">
        <v>3815.1110809999996</v>
      </c>
      <c r="W17" s="8">
        <v>3815.1110810000005</v>
      </c>
      <c r="X17" s="8">
        <v>0</v>
      </c>
    </row>
    <row r="18" spans="1:24" x14ac:dyDescent="0.15">
      <c r="A18" s="6" t="s">
        <v>35</v>
      </c>
      <c r="B18" s="5">
        <v>136.93003999999999</v>
      </c>
      <c r="C18" s="5">
        <v>0</v>
      </c>
      <c r="D18" s="5">
        <v>0</v>
      </c>
      <c r="E18" s="5">
        <v>1155.3533130000001</v>
      </c>
      <c r="F18" s="5">
        <v>0</v>
      </c>
      <c r="G18" s="5">
        <v>0</v>
      </c>
      <c r="H18" s="5">
        <v>0</v>
      </c>
      <c r="I18" s="5">
        <v>0</v>
      </c>
      <c r="J18" s="5">
        <v>1802.968042</v>
      </c>
      <c r="K18" s="5">
        <v>0</v>
      </c>
      <c r="L18" s="5">
        <v>23.279001999999998</v>
      </c>
      <c r="M18" s="5">
        <v>0</v>
      </c>
      <c r="N18" s="5">
        <v>220.60204900000002</v>
      </c>
      <c r="O18" s="5">
        <v>1445.5929779999999</v>
      </c>
      <c r="P18" s="5">
        <v>90.050795999999991</v>
      </c>
      <c r="Q18" s="5">
        <v>952.34559100000001</v>
      </c>
      <c r="R18" s="5">
        <v>62.686458000000002</v>
      </c>
      <c r="S18" s="5">
        <v>86.812600000000003</v>
      </c>
      <c r="T18" s="5">
        <v>106.69681399999995</v>
      </c>
      <c r="U18" s="5">
        <v>107.18510700000002</v>
      </c>
      <c r="V18" s="8">
        <v>3095.2513950000002</v>
      </c>
      <c r="W18" s="8">
        <v>3095.2513950000007</v>
      </c>
      <c r="X18" s="8">
        <v>0</v>
      </c>
    </row>
    <row r="19" spans="1:24" x14ac:dyDescent="0.15">
      <c r="A19" s="6" t="s">
        <v>36</v>
      </c>
      <c r="B19" s="5">
        <v>74.310876999999991</v>
      </c>
      <c r="C19" s="5">
        <v>292.99871700000006</v>
      </c>
      <c r="D19" s="5">
        <v>0</v>
      </c>
      <c r="E19" s="5">
        <v>1185.745629</v>
      </c>
      <c r="F19" s="5">
        <v>0</v>
      </c>
      <c r="G19" s="5">
        <v>0</v>
      </c>
      <c r="H19" s="5">
        <v>189.78241800000001</v>
      </c>
      <c r="I19" s="5">
        <v>0</v>
      </c>
      <c r="J19" s="5">
        <v>1196.3217080000002</v>
      </c>
      <c r="K19" s="5">
        <v>0</v>
      </c>
      <c r="L19" s="5">
        <v>15.419876000000002</v>
      </c>
      <c r="M19" s="5">
        <v>0</v>
      </c>
      <c r="N19" s="5">
        <v>22.147759000000001</v>
      </c>
      <c r="O19" s="5">
        <v>975.02357599999982</v>
      </c>
      <c r="P19" s="5">
        <v>92.661940000000016</v>
      </c>
      <c r="Q19" s="5">
        <v>660.59917400000006</v>
      </c>
      <c r="R19" s="5">
        <v>111.727784</v>
      </c>
      <c r="S19" s="5">
        <v>2.6640769999999998</v>
      </c>
      <c r="T19" s="5">
        <v>19.746187999999886</v>
      </c>
      <c r="U19" s="5">
        <v>73.606705000000005</v>
      </c>
      <c r="V19" s="8">
        <v>2456.3782140000003</v>
      </c>
      <c r="W19" s="8">
        <v>2456.3782140000003</v>
      </c>
      <c r="X19" s="8">
        <v>0</v>
      </c>
    </row>
    <row r="20" spans="1:24" x14ac:dyDescent="0.15">
      <c r="A20" s="6" t="s">
        <v>37</v>
      </c>
      <c r="B20" s="5">
        <v>334.58443799999975</v>
      </c>
      <c r="C20" s="5">
        <v>2433.0714626777749</v>
      </c>
      <c r="D20" s="5">
        <v>322.34699699999999</v>
      </c>
      <c r="E20" s="5">
        <v>4678.7905473987939</v>
      </c>
      <c r="F20" s="5">
        <v>1223.242428</v>
      </c>
      <c r="G20" s="5">
        <v>0</v>
      </c>
      <c r="H20" s="5">
        <v>17.048070000000003</v>
      </c>
      <c r="I20" s="5">
        <v>0</v>
      </c>
      <c r="J20" s="5">
        <v>3825.0937760000002</v>
      </c>
      <c r="K20" s="5">
        <v>0</v>
      </c>
      <c r="L20" s="5">
        <v>803.31342500000005</v>
      </c>
      <c r="M20" s="5">
        <v>0</v>
      </c>
      <c r="N20" s="5">
        <v>144.20800500000001</v>
      </c>
      <c r="O20" s="5">
        <v>3273.1341777210191</v>
      </c>
      <c r="P20" s="5">
        <v>78.956077999999991</v>
      </c>
      <c r="Q20" s="5">
        <v>1995.5482900000002</v>
      </c>
      <c r="R20" s="5">
        <v>248.51701000000003</v>
      </c>
      <c r="S20" s="5">
        <v>79.56528200000001</v>
      </c>
      <c r="T20" s="5">
        <v>293.21372100000008</v>
      </c>
      <c r="U20" s="5">
        <v>372.78867099999997</v>
      </c>
      <c r="V20" s="8">
        <v>10061.711189398793</v>
      </c>
      <c r="W20" s="8">
        <v>10061.711189398795</v>
      </c>
      <c r="X20" s="8">
        <v>0</v>
      </c>
    </row>
    <row r="21" spans="1:24" x14ac:dyDescent="0.15">
      <c r="A21" s="6" t="s">
        <v>38</v>
      </c>
      <c r="B21" s="5">
        <v>59.744641539199975</v>
      </c>
      <c r="C21" s="5">
        <v>94.141514000000015</v>
      </c>
      <c r="D21" s="5">
        <v>7.7226299999999997</v>
      </c>
      <c r="E21" s="5">
        <v>1038.8984055208</v>
      </c>
      <c r="F21" s="5">
        <v>0</v>
      </c>
      <c r="G21" s="5">
        <v>0</v>
      </c>
      <c r="H21" s="5">
        <v>0</v>
      </c>
      <c r="I21" s="5">
        <v>0</v>
      </c>
      <c r="J21" s="5">
        <v>458.19883800000002</v>
      </c>
      <c r="K21" s="5">
        <v>0</v>
      </c>
      <c r="L21" s="5">
        <v>5.3825279400000001</v>
      </c>
      <c r="M21" s="5">
        <v>0</v>
      </c>
      <c r="N21" s="5">
        <v>30.717918000000001</v>
      </c>
      <c r="O21" s="5">
        <v>597.4430510000002</v>
      </c>
      <c r="P21" s="5">
        <v>27.976838999999998</v>
      </c>
      <c r="Q21" s="5">
        <v>553.65212199999996</v>
      </c>
      <c r="R21" s="5">
        <v>32.833198199999998</v>
      </c>
      <c r="S21" s="5">
        <v>57.405675000000002</v>
      </c>
      <c r="T21" s="5">
        <v>92.418633999999983</v>
      </c>
      <c r="U21" s="5">
        <v>57.147775920000001</v>
      </c>
      <c r="V21" s="8">
        <v>1556.8418850600001</v>
      </c>
      <c r="W21" s="8">
        <v>1556.8418850599999</v>
      </c>
      <c r="X21" s="8">
        <v>0</v>
      </c>
    </row>
    <row r="22" spans="1:24" x14ac:dyDescent="0.15">
      <c r="A22" s="6" t="s">
        <v>39</v>
      </c>
      <c r="B22" s="5">
        <v>0</v>
      </c>
      <c r="C22" s="5">
        <v>929.93473108000001</v>
      </c>
      <c r="D22" s="5">
        <v>112.83125</v>
      </c>
      <c r="E22" s="5">
        <v>161.22436300000001</v>
      </c>
      <c r="F22" s="5">
        <v>205.33003800000003</v>
      </c>
      <c r="G22" s="5">
        <v>0</v>
      </c>
      <c r="H22" s="5">
        <v>0</v>
      </c>
      <c r="I22" s="5">
        <v>0</v>
      </c>
      <c r="J22" s="5">
        <v>1038.63524908</v>
      </c>
      <c r="K22" s="5">
        <v>0</v>
      </c>
      <c r="L22" s="5">
        <v>2.9445900000000003</v>
      </c>
      <c r="M22" s="5">
        <v>0</v>
      </c>
      <c r="N22" s="5">
        <v>36.910390000000007</v>
      </c>
      <c r="O22" s="5">
        <v>94.66512800000001</v>
      </c>
      <c r="P22" s="5">
        <v>11.265430000000002</v>
      </c>
      <c r="Q22" s="5">
        <v>160.08946000000003</v>
      </c>
      <c r="R22" s="5">
        <v>10.496915000000001</v>
      </c>
      <c r="S22" s="5">
        <v>19.092449999999999</v>
      </c>
      <c r="T22" s="5">
        <v>11.150899999999989</v>
      </c>
      <c r="U22" s="5">
        <v>15.808406000000002</v>
      </c>
      <c r="V22" s="8">
        <v>1405.1896500800001</v>
      </c>
      <c r="W22" s="8">
        <v>1405.1896500800003</v>
      </c>
      <c r="X22" s="8">
        <v>0</v>
      </c>
    </row>
    <row r="23" spans="1:24" x14ac:dyDescent="0.15">
      <c r="A23" s="6" t="s">
        <v>40</v>
      </c>
      <c r="B23" s="5">
        <v>35.624758000000007</v>
      </c>
      <c r="C23" s="5">
        <v>0</v>
      </c>
      <c r="D23" s="5">
        <v>0</v>
      </c>
      <c r="E23" s="5">
        <v>546.89414499999998</v>
      </c>
      <c r="F23" s="5">
        <v>0</v>
      </c>
      <c r="G23" s="5">
        <v>0</v>
      </c>
      <c r="H23" s="5">
        <v>0</v>
      </c>
      <c r="I23" s="5">
        <v>0</v>
      </c>
      <c r="J23" s="5">
        <v>288.60452800000002</v>
      </c>
      <c r="K23" s="5">
        <v>0</v>
      </c>
      <c r="L23" s="5">
        <v>3.7412210000000004</v>
      </c>
      <c r="M23" s="5">
        <v>0</v>
      </c>
      <c r="N23" s="5">
        <v>39.562046000000002</v>
      </c>
      <c r="O23" s="5">
        <v>355.67708299999998</v>
      </c>
      <c r="P23" s="5">
        <v>22.766106000000001</v>
      </c>
      <c r="Q23" s="5">
        <v>397.63350100000002</v>
      </c>
      <c r="R23" s="5">
        <v>18.419166000000001</v>
      </c>
      <c r="S23" s="5">
        <v>10.190652999999999</v>
      </c>
      <c r="T23" s="5">
        <v>9.4151990000000261</v>
      </c>
      <c r="U23" s="5">
        <v>13.718456</v>
      </c>
      <c r="V23" s="8">
        <v>871.12343099999998</v>
      </c>
      <c r="W23" s="8">
        <v>871.12343099999998</v>
      </c>
      <c r="X23" s="8">
        <v>0</v>
      </c>
    </row>
    <row r="24" spans="1:24" x14ac:dyDescent="0.15">
      <c r="A24" s="6" t="s">
        <v>41</v>
      </c>
      <c r="B24" s="5">
        <v>0</v>
      </c>
      <c r="C24" s="5">
        <v>26.925013999999997</v>
      </c>
      <c r="D24" s="5">
        <v>2.7220900000000001</v>
      </c>
      <c r="E24" s="5">
        <v>1212.3140959999998</v>
      </c>
      <c r="F24" s="5">
        <v>10.535224000000001</v>
      </c>
      <c r="G24" s="5">
        <v>0</v>
      </c>
      <c r="H24" s="5">
        <v>0</v>
      </c>
      <c r="I24" s="5">
        <v>0</v>
      </c>
      <c r="J24" s="5">
        <v>1304.6522880000002</v>
      </c>
      <c r="K24" s="5">
        <v>0</v>
      </c>
      <c r="L24" s="5">
        <v>3.0440960000000006</v>
      </c>
      <c r="M24" s="5">
        <v>0</v>
      </c>
      <c r="N24" s="5">
        <v>156.50490500000001</v>
      </c>
      <c r="O24" s="5">
        <v>1291.0138910000001</v>
      </c>
      <c r="P24" s="5">
        <v>79.143172000000007</v>
      </c>
      <c r="Q24" s="5">
        <v>732.33807200000001</v>
      </c>
      <c r="R24" s="5">
        <v>99.192365999999993</v>
      </c>
      <c r="S24" s="5">
        <v>102.84575800000002</v>
      </c>
      <c r="T24" s="5">
        <v>16.724321000000234</v>
      </c>
      <c r="U24" s="5">
        <v>17.047923000000004</v>
      </c>
      <c r="V24" s="8">
        <v>2527.5016080000005</v>
      </c>
      <c r="W24" s="8">
        <v>2527.501608</v>
      </c>
      <c r="X24" s="8">
        <v>0</v>
      </c>
    </row>
    <row r="25" spans="1:24" x14ac:dyDescent="0.15">
      <c r="A25" s="6" t="s">
        <v>42</v>
      </c>
      <c r="B25" s="5">
        <v>42.946090999999974</v>
      </c>
      <c r="C25" s="5">
        <v>338.50477599999999</v>
      </c>
      <c r="D25" s="5">
        <v>0</v>
      </c>
      <c r="E25" s="5">
        <v>501.82709199999999</v>
      </c>
      <c r="F25" s="5">
        <v>0</v>
      </c>
      <c r="G25" s="5">
        <v>0</v>
      </c>
      <c r="H25" s="5">
        <v>0</v>
      </c>
      <c r="I25" s="5">
        <v>0</v>
      </c>
      <c r="J25" s="5">
        <v>819.51978799999995</v>
      </c>
      <c r="K25" s="5">
        <v>0</v>
      </c>
      <c r="L25" s="5">
        <v>0</v>
      </c>
      <c r="M25" s="5">
        <v>0</v>
      </c>
      <c r="N25" s="5">
        <v>41.823375999999996</v>
      </c>
      <c r="O25" s="5">
        <v>544.55121599999995</v>
      </c>
      <c r="P25" s="5">
        <v>14.346458999999999</v>
      </c>
      <c r="Q25" s="5">
        <v>297.55584000000005</v>
      </c>
      <c r="R25" s="5">
        <v>17.877962</v>
      </c>
      <c r="S25" s="5">
        <v>67.034200999999996</v>
      </c>
      <c r="T25" s="5">
        <v>2.3285099999999779</v>
      </c>
      <c r="U25" s="5">
        <v>40.270631000000002</v>
      </c>
      <c r="V25" s="8">
        <v>1364.2929709999999</v>
      </c>
      <c r="W25" s="8">
        <v>1364.2929709999999</v>
      </c>
      <c r="X25" s="8">
        <v>0</v>
      </c>
    </row>
    <row r="26" spans="1:24" x14ac:dyDescent="0.15">
      <c r="A26" s="6" t="s">
        <v>43</v>
      </c>
      <c r="B26" s="5">
        <v>128.50492445000006</v>
      </c>
      <c r="C26" s="5">
        <v>124.80521365</v>
      </c>
      <c r="D26" s="5">
        <v>0.51498999999999995</v>
      </c>
      <c r="E26" s="5">
        <v>1163.9542615737025</v>
      </c>
      <c r="F26" s="5">
        <v>0.51498999999999995</v>
      </c>
      <c r="G26" s="5">
        <v>0</v>
      </c>
      <c r="H26" s="5">
        <v>90.532634340000001</v>
      </c>
      <c r="I26" s="5">
        <v>0</v>
      </c>
      <c r="J26" s="5">
        <v>1208.0068726716001</v>
      </c>
      <c r="K26" s="5">
        <v>0</v>
      </c>
      <c r="L26" s="5">
        <v>5.4251854595999998</v>
      </c>
      <c r="M26" s="5">
        <v>0</v>
      </c>
      <c r="N26" s="5">
        <v>34.041915799999998</v>
      </c>
      <c r="O26" s="5">
        <v>1315.7772179157025</v>
      </c>
      <c r="P26" s="5">
        <v>32.801760039999998</v>
      </c>
      <c r="Q26" s="5">
        <v>607.1992487</v>
      </c>
      <c r="R26" s="5">
        <v>22.856441289999999</v>
      </c>
      <c r="S26" s="5">
        <v>20.988453500000002</v>
      </c>
      <c r="T26" s="5">
        <v>86.946073000000169</v>
      </c>
      <c r="U26" s="5">
        <v>159.09191500000003</v>
      </c>
      <c r="V26" s="8">
        <v>2500.9810486953029</v>
      </c>
      <c r="W26" s="8">
        <v>2500.9810486953029</v>
      </c>
      <c r="X26" s="8">
        <v>0</v>
      </c>
    </row>
    <row r="27" spans="1:24" x14ac:dyDescent="0.15">
      <c r="A27" s="6" t="s">
        <v>44</v>
      </c>
      <c r="B27" s="5">
        <v>118.29259199999997</v>
      </c>
      <c r="C27" s="5">
        <v>409.46733700000004</v>
      </c>
      <c r="D27" s="5">
        <v>481.59479399999998</v>
      </c>
      <c r="E27" s="5">
        <v>0.40634800000000004</v>
      </c>
      <c r="F27" s="5">
        <v>1.1624060000000001</v>
      </c>
      <c r="G27" s="5">
        <v>0</v>
      </c>
      <c r="H27" s="5">
        <v>0</v>
      </c>
      <c r="I27" s="5">
        <v>0</v>
      </c>
      <c r="J27" s="5">
        <v>3222.5478020000005</v>
      </c>
      <c r="K27" s="5">
        <v>0</v>
      </c>
      <c r="L27" s="5">
        <v>1.8068050000000004</v>
      </c>
      <c r="M27" s="5">
        <v>0</v>
      </c>
      <c r="N27" s="5">
        <v>48.773787999999996</v>
      </c>
      <c r="O27" s="5">
        <v>490.43013500000001</v>
      </c>
      <c r="P27" s="5">
        <v>22.643830000000005</v>
      </c>
      <c r="Q27" s="5">
        <v>449.00325400000003</v>
      </c>
      <c r="R27" s="5">
        <v>63.012800000000006</v>
      </c>
      <c r="S27" s="5">
        <v>26.271467000000001</v>
      </c>
      <c r="T27" s="5">
        <v>139.71149999999997</v>
      </c>
      <c r="U27" s="5">
        <v>1209.6934379999998</v>
      </c>
      <c r="V27" s="8">
        <v>3342.4091480000002</v>
      </c>
      <c r="W27" s="8">
        <v>3342.4091480000002</v>
      </c>
      <c r="X27" s="8">
        <v>0</v>
      </c>
    </row>
    <row r="28" spans="1:24" x14ac:dyDescent="0.15">
      <c r="A28" s="6" t="s">
        <v>45</v>
      </c>
      <c r="B28" s="5">
        <v>125.90428800000007</v>
      </c>
      <c r="C28" s="5">
        <v>1061.5359310000001</v>
      </c>
      <c r="D28" s="5">
        <v>208.08927999999997</v>
      </c>
      <c r="E28" s="5">
        <v>204.50884200000002</v>
      </c>
      <c r="F28" s="5">
        <v>0</v>
      </c>
      <c r="G28" s="5">
        <v>0</v>
      </c>
      <c r="H28" s="5">
        <v>0.34970400000000001</v>
      </c>
      <c r="I28" s="5">
        <v>0</v>
      </c>
      <c r="J28" s="5">
        <v>2087.6877850000001</v>
      </c>
      <c r="K28" s="5">
        <v>0</v>
      </c>
      <c r="L28" s="5">
        <v>7.3658399999999995</v>
      </c>
      <c r="M28" s="5">
        <v>0</v>
      </c>
      <c r="N28" s="5">
        <v>40.204294000000004</v>
      </c>
      <c r="O28" s="5">
        <v>719.09346100000016</v>
      </c>
      <c r="P28" s="5">
        <v>28.186208000000001</v>
      </c>
      <c r="Q28" s="5">
        <v>186.602675</v>
      </c>
      <c r="R28" s="5">
        <v>6.9752510000000001</v>
      </c>
      <c r="S28" s="5">
        <v>10.472178</v>
      </c>
      <c r="T28" s="5">
        <v>2.938080999999984</v>
      </c>
      <c r="U28" s="5">
        <v>146.28801200000001</v>
      </c>
      <c r="V28" s="8">
        <v>2418.1009150000004</v>
      </c>
      <c r="W28" s="8">
        <v>2418.100915</v>
      </c>
      <c r="X28" s="8">
        <v>0</v>
      </c>
    </row>
    <row r="29" spans="1:24" x14ac:dyDescent="0.15">
      <c r="A29" s="6" t="s">
        <v>46</v>
      </c>
      <c r="B29" s="5">
        <v>21.139322999999994</v>
      </c>
      <c r="C29" s="5">
        <v>31.963872396000003</v>
      </c>
      <c r="D29" s="5">
        <v>0</v>
      </c>
      <c r="E29" s="5">
        <v>56.852787730799989</v>
      </c>
      <c r="F29" s="5">
        <v>0</v>
      </c>
      <c r="G29" s="5">
        <v>0</v>
      </c>
      <c r="H29" s="5">
        <v>0</v>
      </c>
      <c r="I29" s="5">
        <v>0</v>
      </c>
      <c r="J29" s="5">
        <v>207.61176282999998</v>
      </c>
      <c r="K29" s="5">
        <v>0</v>
      </c>
      <c r="L29" s="5">
        <v>0.66508995199999998</v>
      </c>
      <c r="M29" s="5">
        <v>0</v>
      </c>
      <c r="N29" s="5">
        <v>4.2548900000000005</v>
      </c>
      <c r="O29" s="5">
        <v>149.59963899999997</v>
      </c>
      <c r="P29" s="5">
        <v>6.9198249999999994</v>
      </c>
      <c r="Q29" s="5">
        <v>55.801902971400011</v>
      </c>
      <c r="R29" s="5">
        <v>3.5780609999999999</v>
      </c>
      <c r="S29" s="5">
        <v>10.310623</v>
      </c>
      <c r="T29" s="5">
        <v>0.95511997139998916</v>
      </c>
      <c r="U29" s="5">
        <v>21.554878091999996</v>
      </c>
      <c r="V29" s="8">
        <v>285.60387356079997</v>
      </c>
      <c r="W29" s="8">
        <v>285.60390138279996</v>
      </c>
      <c r="X29" s="8">
        <v>-2.7821999992738711E-5</v>
      </c>
    </row>
    <row r="30" spans="1:24" x14ac:dyDescent="0.15">
      <c r="A30" s="6" t="s">
        <v>47</v>
      </c>
      <c r="B30" s="5">
        <v>35.326894999999993</v>
      </c>
      <c r="C30" s="5">
        <v>216.497534</v>
      </c>
      <c r="D30" s="5">
        <v>0</v>
      </c>
      <c r="E30" s="5">
        <v>53.510663999999998</v>
      </c>
      <c r="F30" s="5">
        <v>0</v>
      </c>
      <c r="G30" s="5">
        <v>0</v>
      </c>
      <c r="H30" s="5">
        <v>0</v>
      </c>
      <c r="I30" s="5">
        <v>0</v>
      </c>
      <c r="J30" s="5">
        <v>429.59394300000002</v>
      </c>
      <c r="K30" s="5">
        <v>0</v>
      </c>
      <c r="L30" s="5">
        <v>0</v>
      </c>
      <c r="M30" s="5">
        <v>0</v>
      </c>
      <c r="N30" s="5">
        <v>8.0312099999999997</v>
      </c>
      <c r="O30" s="5">
        <v>121.04817899999999</v>
      </c>
      <c r="P30" s="5">
        <v>5.12845</v>
      </c>
      <c r="Q30" s="5">
        <v>115.430611</v>
      </c>
      <c r="R30" s="5">
        <v>7.3284000000000002</v>
      </c>
      <c r="S30" s="5">
        <v>7.3284000000000002</v>
      </c>
      <c r="T30" s="5">
        <v>1.9716760000000204</v>
      </c>
      <c r="U30" s="5">
        <v>35.667041999999995</v>
      </c>
      <c r="V30" s="8">
        <v>518.43150200000002</v>
      </c>
      <c r="W30" s="8">
        <v>518.43150199999991</v>
      </c>
      <c r="X30" s="8">
        <v>0</v>
      </c>
    </row>
    <row r="31" spans="1:24" x14ac:dyDescent="0.15">
      <c r="A31" s="6" t="s">
        <v>48</v>
      </c>
      <c r="B31" s="5">
        <v>90.14469400000003</v>
      </c>
      <c r="C31" s="5">
        <v>1176.8739560000001</v>
      </c>
      <c r="D31" s="5">
        <v>55.351542999999999</v>
      </c>
      <c r="E31" s="5">
        <v>48.894475000000007</v>
      </c>
      <c r="F31" s="5">
        <v>10.444292000000001</v>
      </c>
      <c r="G31" s="5">
        <v>0</v>
      </c>
      <c r="H31" s="5">
        <v>0</v>
      </c>
      <c r="I31" s="5">
        <v>0</v>
      </c>
      <c r="J31" s="5">
        <v>2517.4609620000001</v>
      </c>
      <c r="K31" s="5">
        <v>0</v>
      </c>
      <c r="L31" s="5">
        <v>56.531775000000003</v>
      </c>
      <c r="M31" s="5">
        <v>0</v>
      </c>
      <c r="N31" s="5">
        <v>105.31679400000002</v>
      </c>
      <c r="O31" s="5">
        <v>619.1872699999999</v>
      </c>
      <c r="P31" s="5">
        <v>27.532389999999999</v>
      </c>
      <c r="Q31" s="5">
        <v>376.06574200000006</v>
      </c>
      <c r="R31" s="5">
        <v>49.164372</v>
      </c>
      <c r="S31" s="5">
        <v>67.654510000000002</v>
      </c>
      <c r="T31" s="5">
        <v>23.551240000000035</v>
      </c>
      <c r="U31" s="5">
        <v>109.714831</v>
      </c>
      <c r="V31" s="8">
        <v>2666.9444230000004</v>
      </c>
      <c r="W31" s="8">
        <v>2666.9444229999999</v>
      </c>
      <c r="X31" s="8">
        <v>0</v>
      </c>
    </row>
    <row r="32" spans="1:24" x14ac:dyDescent="0.15">
      <c r="A32" s="5"/>
      <c r="B32" s="8">
        <v>4586.7399347291994</v>
      </c>
      <c r="C32" s="8">
        <v>37890.381610777389</v>
      </c>
      <c r="D32" s="8">
        <v>2252.8569240000002</v>
      </c>
      <c r="E32" s="8">
        <v>36243.828640364482</v>
      </c>
      <c r="F32" s="8">
        <v>3588.9218926100007</v>
      </c>
      <c r="G32" s="8">
        <v>9.9999999999999995E-7</v>
      </c>
      <c r="H32" s="8">
        <v>927.26093434000006</v>
      </c>
      <c r="I32" s="8">
        <v>9.9999999999999995E-7</v>
      </c>
      <c r="J32" s="8">
        <v>75497.391337287598</v>
      </c>
      <c r="K32" s="8">
        <v>9.9999999999999995E-7</v>
      </c>
      <c r="L32" s="8">
        <v>1460.0034255810999</v>
      </c>
      <c r="M32" s="8">
        <v>9.9999999999999995E-7</v>
      </c>
      <c r="N32" s="8">
        <v>3245.8144650899994</v>
      </c>
      <c r="O32" s="8">
        <v>41517.144422055142</v>
      </c>
      <c r="P32" s="8">
        <v>1791.51907304</v>
      </c>
      <c r="Q32" s="8">
        <v>19398.252516251396</v>
      </c>
      <c r="R32" s="8">
        <v>1990.0749883299998</v>
      </c>
      <c r="S32" s="8">
        <v>1814.5804950200004</v>
      </c>
      <c r="T32" s="8">
        <v>2128.5206567190016</v>
      </c>
      <c r="U32" s="8">
        <v>5500.4724201040999</v>
      </c>
      <c r="V32" s="5"/>
      <c r="W32" s="5"/>
      <c r="X32" s="5"/>
    </row>
    <row r="33" spans="1:1" x14ac:dyDescent="0.15">
      <c r="A33" s="6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zoomScale="70" zoomScaleNormal="70" workbookViewId="0">
      <selection activeCell="K28" sqref="K28"/>
    </sheetView>
  </sheetViews>
  <sheetFormatPr defaultRowHeight="13.5" x14ac:dyDescent="0.15"/>
  <cols>
    <col min="1" max="1" width="9" style="13"/>
    <col min="2" max="2" width="13.875" style="13" bestFit="1" customWidth="1"/>
    <col min="3" max="3" width="13.5" style="13" customWidth="1"/>
    <col min="4" max="4" width="11" style="14" customWidth="1"/>
    <col min="5" max="5" width="12" style="14" customWidth="1"/>
    <col min="6" max="6" width="12.875" style="14" customWidth="1"/>
    <col min="7" max="7" width="11.5" style="14" customWidth="1"/>
    <col min="8" max="8" width="12.625" style="14" customWidth="1"/>
    <col min="9" max="9" width="9" style="14"/>
    <col min="10" max="10" width="14.875" style="14" customWidth="1"/>
    <col min="11" max="14" width="9" style="14"/>
    <col min="15" max="15" width="14.125" style="14" customWidth="1"/>
    <col min="16" max="16" width="11.125" style="14" customWidth="1"/>
    <col min="17" max="17" width="12" style="14" customWidth="1"/>
    <col min="18" max="18" width="11.875" style="14" customWidth="1"/>
    <col min="19" max="19" width="11.375" style="14" customWidth="1"/>
    <col min="20" max="20" width="13.125" style="14" customWidth="1"/>
    <col min="21" max="21" width="14.625" style="14" customWidth="1"/>
    <col min="22" max="16384" width="9" style="13"/>
  </cols>
  <sheetData>
    <row r="2" spans="2:21" x14ac:dyDescent="0.15">
      <c r="B2" s="13">
        <f>Sheet1!B2-Sheet3!B2</f>
        <v>-104.88011299999999</v>
      </c>
      <c r="C2" s="13">
        <f>Sheet1!C2-Sheet3!C2</f>
        <v>24.494910975521066</v>
      </c>
      <c r="D2" s="13">
        <f>Sheet1!D2-Sheet3!D2</f>
        <v>45.432946226176469</v>
      </c>
      <c r="E2" s="13">
        <f>Sheet1!E2-Sheet3!E2</f>
        <v>-59.483837754974502</v>
      </c>
      <c r="F2" s="13">
        <f>Sheet1!F2-Sheet3!F2</f>
        <v>97.488949140863554</v>
      </c>
      <c r="G2" s="13">
        <f>Sheet1!G2-Sheet3!G2</f>
        <v>-9.9999999999999995E-7</v>
      </c>
      <c r="H2" s="13">
        <f>Sheet1!H2-Sheet3!H2</f>
        <v>-28.656612761138291</v>
      </c>
      <c r="I2" s="13">
        <f>Sheet1!I2-Sheet3!I2</f>
        <v>-9.9999999999999995E-7</v>
      </c>
      <c r="J2" s="13">
        <f>Sheet1!J2-Sheet3!J2</f>
        <v>-93.524973975894682</v>
      </c>
      <c r="K2" s="13">
        <f>Sheet1!K2-Sheet3!K2</f>
        <v>-9.9999999999999995E-7</v>
      </c>
      <c r="L2" s="13">
        <f>Sheet1!L2-Sheet3!L2</f>
        <v>1.4742147705606214</v>
      </c>
      <c r="M2" s="13">
        <f>Sheet1!M2-Sheet3!M2</f>
        <v>-9.9999999999999995E-7</v>
      </c>
      <c r="N2" s="13">
        <f>Sheet1!N2-Sheet3!N2</f>
        <v>-1.9576981378367719E-2</v>
      </c>
      <c r="O2" s="13">
        <f>Sheet1!O2-Sheet3!O2</f>
        <v>35.540666890617899</v>
      </c>
      <c r="P2" s="13">
        <f>Sheet1!P2-Sheet3!P2</f>
        <v>3.9179576717312941</v>
      </c>
      <c r="Q2" s="13">
        <f>Sheet1!Q2-Sheet3!Q2</f>
        <v>-18.415138308066275</v>
      </c>
      <c r="R2" s="13">
        <f>Sheet1!R2-Sheet3!R2</f>
        <v>-6.0305285224734035</v>
      </c>
      <c r="S2" s="13">
        <f>Sheet1!S2-Sheet3!S2</f>
        <v>42.380929875869811</v>
      </c>
      <c r="T2" s="13">
        <f>Sheet1!T2-Sheet3!T2</f>
        <v>-184.75903300514352</v>
      </c>
      <c r="U2" s="13">
        <f>Sheet1!U2-Sheet3!U2</f>
        <v>-75.760712422283262</v>
      </c>
    </row>
    <row r="3" spans="2:21" x14ac:dyDescent="0.15">
      <c r="B3" s="13">
        <f>Sheet1!B3-Sheet3!B3</f>
        <v>-83.768423999999854</v>
      </c>
      <c r="C3" s="13">
        <f>Sheet1!C3-Sheet3!C3</f>
        <v>17.024850767151293</v>
      </c>
      <c r="D3" s="13">
        <f>Sheet1!D3-Sheet3!D3</f>
        <v>19.345852438974603</v>
      </c>
      <c r="E3" s="13">
        <f>Sheet1!E3-Sheet3!E3</f>
        <v>-17.741620571663589</v>
      </c>
      <c r="F3" s="13">
        <f>Sheet1!F3-Sheet3!F3</f>
        <v>38.42289635663775</v>
      </c>
      <c r="G3" s="13">
        <f>Sheet1!G3-Sheet3!G3</f>
        <v>0</v>
      </c>
      <c r="H3" s="13">
        <f>Sheet1!H3-Sheet3!H3</f>
        <v>0</v>
      </c>
      <c r="I3" s="13">
        <f>Sheet1!I3-Sheet3!I3</f>
        <v>0</v>
      </c>
      <c r="J3" s="13">
        <f>Sheet1!J3-Sheet3!J3</f>
        <v>-63.034988470049029</v>
      </c>
      <c r="K3" s="13">
        <f>Sheet1!K3-Sheet3!K3</f>
        <v>0</v>
      </c>
      <c r="L3" s="13">
        <f>Sheet1!L3-Sheet3!L3</f>
        <v>6.3257421697660021E-4</v>
      </c>
      <c r="M3" s="13">
        <f>Sheet1!M3-Sheet3!M3</f>
        <v>0</v>
      </c>
      <c r="N3" s="13">
        <f>Sheet1!N3-Sheet3!N3</f>
        <v>-7.5405000466822969E-2</v>
      </c>
      <c r="O3" s="13">
        <f>Sheet1!O3-Sheet3!O3</f>
        <v>38.653449166608425</v>
      </c>
      <c r="P3" s="13">
        <f>Sheet1!P3-Sheet3!P3</f>
        <v>2.9083646829806469</v>
      </c>
      <c r="Q3" s="13">
        <f>Sheet1!Q3-Sheet3!Q3</f>
        <v>-6.9418017651713626</v>
      </c>
      <c r="R3" s="13">
        <f>Sheet1!R3-Sheet3!R3</f>
        <v>-43.310065495190784</v>
      </c>
      <c r="S3" s="13">
        <f>Sheet1!S3-Sheet3!S3</f>
        <v>6.2687773631456167</v>
      </c>
      <c r="T3" s="13">
        <f>Sheet1!T3-Sheet3!T3</f>
        <v>-13.298796895695972</v>
      </c>
      <c r="U3" s="13">
        <f>Sheet1!U3-Sheet3!U3</f>
        <v>-146.69799452162681</v>
      </c>
    </row>
    <row r="4" spans="2:21" x14ac:dyDescent="0.15">
      <c r="B4" s="13">
        <f>Sheet1!B4-Sheet3!B4</f>
        <v>-412.52895099999995</v>
      </c>
      <c r="C4" s="13">
        <f>Sheet1!C4-Sheet3!C4</f>
        <v>-21.104325215937024</v>
      </c>
      <c r="D4" s="13">
        <f>Sheet1!D4-Sheet3!D4</f>
        <v>1.9661032031918353</v>
      </c>
      <c r="E4" s="13">
        <f>Sheet1!E4-Sheet3!E4</f>
        <v>164.50078928801122</v>
      </c>
      <c r="F4" s="13">
        <f>Sheet1!F4-Sheet3!F4</f>
        <v>6.6848674616297288E-2</v>
      </c>
      <c r="G4" s="13">
        <f>Sheet1!G4-Sheet3!G4</f>
        <v>0</v>
      </c>
      <c r="H4" s="13">
        <f>Sheet1!H4-Sheet3!H4</f>
        <v>-0.19222266571190261</v>
      </c>
      <c r="I4" s="13">
        <f>Sheet1!I4-Sheet3!I4</f>
        <v>0</v>
      </c>
      <c r="J4" s="13">
        <f>Sheet1!J4-Sheet3!J4</f>
        <v>104.24127902488817</v>
      </c>
      <c r="K4" s="13">
        <f>Sheet1!K4-Sheet3!K4</f>
        <v>0</v>
      </c>
      <c r="L4" s="13">
        <f>Sheet1!L4-Sheet3!L4</f>
        <v>2.5017654979793136E-3</v>
      </c>
      <c r="M4" s="13">
        <f>Sheet1!M4-Sheet3!M4</f>
        <v>0</v>
      </c>
      <c r="N4" s="13">
        <f>Sheet1!N4-Sheet3!N4</f>
        <v>-0.26553953345228365</v>
      </c>
      <c r="O4" s="13">
        <f>Sheet1!O4-Sheet3!O4</f>
        <v>312.49480358880828</v>
      </c>
      <c r="P4" s="13">
        <f>Sheet1!P4-Sheet3!P4</f>
        <v>48.230557513218059</v>
      </c>
      <c r="Q4" s="13">
        <f>Sheet1!Q4-Sheet3!Q4</f>
        <v>-42.773313703551025</v>
      </c>
      <c r="R4" s="13">
        <f>Sheet1!R4-Sheet3!R4</f>
        <v>-1.5758504118538319</v>
      </c>
      <c r="S4" s="13">
        <f>Sheet1!S4-Sheet3!S4</f>
        <v>14.461178339121339</v>
      </c>
      <c r="T4" s="13">
        <f>Sheet1!T4-Sheet3!T4</f>
        <v>-9.0988238918155702</v>
      </c>
      <c r="U4" s="13">
        <f>Sheet1!U4-Sheet3!U4</f>
        <v>-445.86510300000003</v>
      </c>
    </row>
    <row r="5" spans="2:21" x14ac:dyDescent="0.15">
      <c r="B5" s="13">
        <f>Sheet1!B5-Sheet3!B5</f>
        <v>-738.17944300000022</v>
      </c>
      <c r="C5" s="13">
        <f>Sheet1!C5-Sheet3!C5</f>
        <v>-1180.8318026055567</v>
      </c>
      <c r="D5" s="13">
        <f>Sheet1!D5-Sheet3!D5</f>
        <v>0</v>
      </c>
      <c r="E5" s="13">
        <f>Sheet1!E5-Sheet3!E5</f>
        <v>9.6232218393541871</v>
      </c>
      <c r="F5" s="13">
        <f>Sheet1!F5-Sheet3!F5</f>
        <v>0</v>
      </c>
      <c r="G5" s="13">
        <f>Sheet1!G5-Sheet3!G5</f>
        <v>0</v>
      </c>
      <c r="H5" s="13">
        <f>Sheet1!H5-Sheet3!H5</f>
        <v>0</v>
      </c>
      <c r="I5" s="13">
        <f>Sheet1!I5-Sheet3!I5</f>
        <v>0</v>
      </c>
      <c r="J5" s="13">
        <f>Sheet1!J5-Sheet3!J5</f>
        <v>-946.26881983646672</v>
      </c>
      <c r="K5" s="13">
        <f>Sheet1!K5-Sheet3!K5</f>
        <v>0</v>
      </c>
      <c r="L5" s="13">
        <f>Sheet1!L5-Sheet3!L5</f>
        <v>0</v>
      </c>
      <c r="M5" s="13">
        <f>Sheet1!M5-Sheet3!M5</f>
        <v>0</v>
      </c>
      <c r="N5" s="13">
        <f>Sheet1!N5-Sheet3!N5</f>
        <v>-0.57844661531977692</v>
      </c>
      <c r="O5" s="13">
        <f>Sheet1!O5-Sheet3!O5</f>
        <v>170.79314963313527</v>
      </c>
      <c r="P5" s="13">
        <f>Sheet1!P5-Sheet3!P5</f>
        <v>1.4512522607553393</v>
      </c>
      <c r="Q5" s="13">
        <f>Sheet1!Q5-Sheet3!Q5</f>
        <v>-10.357227371217903</v>
      </c>
      <c r="R5" s="13">
        <f>Sheet1!R5-Sheet3!R5</f>
        <v>-5.9685718673722761</v>
      </c>
      <c r="S5" s="13">
        <f>Sheet1!S5-Sheet3!S5</f>
        <v>4.6773052684232681</v>
      </c>
      <c r="T5" s="13">
        <f>Sheet1!T5-Sheet3!T5</f>
        <v>-2.3696626999592887</v>
      </c>
      <c r="U5" s="13">
        <f>Sheet1!U5-Sheet3!U5</f>
        <v>-651.64103699999987</v>
      </c>
    </row>
    <row r="6" spans="2:21" x14ac:dyDescent="0.15">
      <c r="B6" s="13">
        <f>Sheet1!B6-Sheet3!B6</f>
        <v>-396.918632</v>
      </c>
      <c r="C6" s="13">
        <f>Sheet1!C6-Sheet3!C6</f>
        <v>-3.3088169469730246</v>
      </c>
      <c r="D6" s="13">
        <f>Sheet1!D6-Sheet3!D6</f>
        <v>0</v>
      </c>
      <c r="E6" s="13">
        <f>Sheet1!E6-Sheet3!E6</f>
        <v>52.332767592157779</v>
      </c>
      <c r="F6" s="13">
        <f>Sheet1!F6-Sheet3!F6</f>
        <v>0.17129072332760664</v>
      </c>
      <c r="G6" s="13">
        <f>Sheet1!G6-Sheet3!G6</f>
        <v>0</v>
      </c>
      <c r="H6" s="13">
        <f>Sheet1!H6-Sheet3!H6</f>
        <v>0</v>
      </c>
      <c r="I6" s="13">
        <f>Sheet1!I6-Sheet3!I6</f>
        <v>0</v>
      </c>
      <c r="J6" s="13">
        <f>Sheet1!J6-Sheet3!J6</f>
        <v>43.933399877195598</v>
      </c>
      <c r="K6" s="13">
        <f>Sheet1!K6-Sheet3!K6</f>
        <v>0</v>
      </c>
      <c r="L6" s="13">
        <f>Sheet1!L6-Sheet3!L6</f>
        <v>1.2034667435478763E-4</v>
      </c>
      <c r="M6" s="13">
        <f>Sheet1!M6-Sheet3!M6</f>
        <v>0</v>
      </c>
      <c r="N6" s="13">
        <f>Sheet1!N6-Sheet3!N6</f>
        <v>-1.7750311135571906</v>
      </c>
      <c r="O6" s="13">
        <f>Sheet1!O6-Sheet3!O6</f>
        <v>-5.1326357890470717</v>
      </c>
      <c r="P6" s="13">
        <f>Sheet1!P6-Sheet3!P6</f>
        <v>3.6516515560613811</v>
      </c>
      <c r="Q6" s="13">
        <f>Sheet1!Q6-Sheet3!Q6</f>
        <v>-60.331733489376461</v>
      </c>
      <c r="R6" s="13">
        <f>Sheet1!R6-Sheet3!R6</f>
        <v>-28.523333362013574</v>
      </c>
      <c r="S6" s="13">
        <f>Sheet1!S6-Sheet3!S6</f>
        <v>24.350466197845179</v>
      </c>
      <c r="T6" s="13">
        <f>Sheet1!T6-Sheet3!T6</f>
        <v>-3.9072540030327154</v>
      </c>
      <c r="U6" s="13">
        <f>Sheet1!U6-Sheet3!U6</f>
        <v>-225.50460720389998</v>
      </c>
    </row>
    <row r="7" spans="2:21" x14ac:dyDescent="0.15">
      <c r="B7" s="13">
        <f>Sheet1!B7-Sheet3!B7</f>
        <v>-218.45572500000006</v>
      </c>
      <c r="C7" s="13">
        <f>Sheet1!C7-Sheet3!C7</f>
        <v>-475.66810274960335</v>
      </c>
      <c r="D7" s="13">
        <f>Sheet1!D7-Sheet3!D7</f>
        <v>904.56117791441102</v>
      </c>
      <c r="E7" s="13">
        <f>Sheet1!E7-Sheet3!E7</f>
        <v>23.458528709768757</v>
      </c>
      <c r="F7" s="13">
        <f>Sheet1!F7-Sheet3!F7</f>
        <v>6.401768259322921</v>
      </c>
      <c r="G7" s="13">
        <f>Sheet1!G7-Sheet3!G7</f>
        <v>0</v>
      </c>
      <c r="H7" s="13">
        <f>Sheet1!H7-Sheet3!H7</f>
        <v>-832.19953849068031</v>
      </c>
      <c r="I7" s="13">
        <f>Sheet1!I7-Sheet3!I7</f>
        <v>0</v>
      </c>
      <c r="J7" s="13">
        <f>Sheet1!J7-Sheet3!J7</f>
        <v>-520.59419258684375</v>
      </c>
      <c r="K7" s="13">
        <f>Sheet1!K7-Sheet3!K7</f>
        <v>0</v>
      </c>
      <c r="L7" s="13">
        <f>Sheet1!L7-Sheet3!L7</f>
        <v>1.043373431573329</v>
      </c>
      <c r="M7" s="13">
        <f>Sheet1!M7-Sheet3!M7</f>
        <v>0</v>
      </c>
      <c r="N7" s="13">
        <f>Sheet1!N7-Sheet3!N7</f>
        <v>-2.0258522225495881</v>
      </c>
      <c r="O7" s="13">
        <f>Sheet1!O7-Sheet3!O7</f>
        <v>125.50600703939017</v>
      </c>
      <c r="P7" s="13">
        <f>Sheet1!P7-Sheet3!P7</f>
        <v>1.868214844013572</v>
      </c>
      <c r="Q7" s="13">
        <f>Sheet1!Q7-Sheet3!Q7</f>
        <v>-161.02525184615592</v>
      </c>
      <c r="R7" s="13">
        <f>Sheet1!R7-Sheet3!R7</f>
        <v>-0.13096913317981951</v>
      </c>
      <c r="S7" s="13">
        <f>Sheet1!S7-Sheet3!S7</f>
        <v>19.407835936797881</v>
      </c>
      <c r="T7" s="13">
        <f>Sheet1!T7-Sheet3!T7</f>
        <v>-6.6333417699988573E-3</v>
      </c>
      <c r="U7" s="13">
        <f>Sheet1!U7-Sheet3!U7</f>
        <v>-290.51988199999994</v>
      </c>
    </row>
    <row r="8" spans="2:21" x14ac:dyDescent="0.15">
      <c r="B8" s="13">
        <f>Sheet1!B8-Sheet3!B8</f>
        <v>-30.520288999999988</v>
      </c>
      <c r="C8" s="13">
        <f>Sheet1!C8-Sheet3!C8</f>
        <v>-2.4487771726544594E-3</v>
      </c>
      <c r="D8" s="13">
        <f>Sheet1!D8-Sheet3!D8</f>
        <v>5.6034432517810817E-3</v>
      </c>
      <c r="E8" s="13">
        <f>Sheet1!E8-Sheet3!E8</f>
        <v>4.4134997510202538</v>
      </c>
      <c r="F8" s="13">
        <f>Sheet1!F8-Sheet3!F8</f>
        <v>1.3218756430238843E-4</v>
      </c>
      <c r="G8" s="13">
        <f>Sheet1!G8-Sheet3!G8</f>
        <v>0</v>
      </c>
      <c r="H8" s="13">
        <f>Sheet1!H8-Sheet3!H8</f>
        <v>-11.884858741840688</v>
      </c>
      <c r="I8" s="13">
        <f>Sheet1!I8-Sheet3!I8</f>
        <v>0</v>
      </c>
      <c r="J8" s="13">
        <f>Sheet1!J8-Sheet3!J8</f>
        <v>33.570478092300391</v>
      </c>
      <c r="K8" s="13">
        <f>Sheet1!K8-Sheet3!K8</f>
        <v>0</v>
      </c>
      <c r="L8" s="13">
        <f>Sheet1!L8-Sheet3!L8</f>
        <v>8.4108005589023094E-4</v>
      </c>
      <c r="M8" s="13">
        <f>Sheet1!M8-Sheet3!M8</f>
        <v>0</v>
      </c>
      <c r="N8" s="13">
        <f>Sheet1!N8-Sheet3!N8</f>
        <v>-2.4917666392866806</v>
      </c>
      <c r="O8" s="13">
        <f>Sheet1!O8-Sheet3!O8</f>
        <v>-6.5348322009974709</v>
      </c>
      <c r="P8" s="13">
        <f>Sheet1!P8-Sheet3!P8</f>
        <v>2.6081048837282097</v>
      </c>
      <c r="Q8" s="13">
        <f>Sheet1!Q8-Sheet3!Q8</f>
        <v>-11.4516770197651</v>
      </c>
      <c r="R8" s="13">
        <f>Sheet1!R8-Sheet3!R8</f>
        <v>-9.2774309329676399</v>
      </c>
      <c r="S8" s="13">
        <f>Sheet1!S8-Sheet3!S8</f>
        <v>77.69960938570469</v>
      </c>
      <c r="T8" s="13">
        <f>Sheet1!T8-Sheet3!T8</f>
        <v>-25.393634751867893</v>
      </c>
      <c r="U8" s="13">
        <f>Sheet1!U8-Sheet3!U8</f>
        <v>-5.8136886979576055</v>
      </c>
    </row>
    <row r="9" spans="2:21" x14ac:dyDescent="0.15">
      <c r="B9" s="13">
        <f>Sheet1!B9-Sheet3!B9</f>
        <v>-51.566126999999966</v>
      </c>
      <c r="C9" s="13">
        <f>Sheet1!C9-Sheet3!C9</f>
        <v>-1.3096927056426466</v>
      </c>
      <c r="D9" s="13">
        <f>Sheet1!D9-Sheet3!D9</f>
        <v>0</v>
      </c>
      <c r="E9" s="13">
        <f>Sheet1!E9-Sheet3!E9</f>
        <v>7.6239295595541989E-2</v>
      </c>
      <c r="F9" s="13">
        <f>Sheet1!F9-Sheet3!F9</f>
        <v>0</v>
      </c>
      <c r="G9" s="13">
        <f>Sheet1!G9-Sheet3!G9</f>
        <v>0</v>
      </c>
      <c r="H9" s="13">
        <f>Sheet1!H9-Sheet3!H9</f>
        <v>-4.27907463952765</v>
      </c>
      <c r="I9" s="13">
        <f>Sheet1!I9-Sheet3!I9</f>
        <v>0</v>
      </c>
      <c r="J9" s="13">
        <f>Sheet1!J9-Sheet3!J9</f>
        <v>-178.99128465965714</v>
      </c>
      <c r="K9" s="13">
        <f>Sheet1!K9-Sheet3!K9</f>
        <v>0</v>
      </c>
      <c r="L9" s="13">
        <f>Sheet1!L9-Sheet3!L9</f>
        <v>0.86770244801999752</v>
      </c>
      <c r="M9" s="13">
        <f>Sheet1!M9-Sheet3!M9</f>
        <v>0</v>
      </c>
      <c r="N9" s="13">
        <f>Sheet1!N9-Sheet3!N9</f>
        <v>-4.7420448980832077</v>
      </c>
      <c r="O9" s="13">
        <f>Sheet1!O9-Sheet3!O9</f>
        <v>14.786427955090744</v>
      </c>
      <c r="P9" s="13">
        <f>Sheet1!P9-Sheet3!P9</f>
        <v>0</v>
      </c>
      <c r="Q9" s="13">
        <f>Sheet1!Q9-Sheet3!Q9</f>
        <v>-13.103713805604002</v>
      </c>
      <c r="R9" s="13">
        <f>Sheet1!R9-Sheet3!R9</f>
        <v>-123.59608485780626</v>
      </c>
      <c r="S9" s="13">
        <f>Sheet1!S9-Sheet3!S9</f>
        <v>20.712004803530618</v>
      </c>
      <c r="T9" s="13">
        <f>Sheet1!T9-Sheet3!T9</f>
        <v>-115.3974024980174</v>
      </c>
      <c r="U9" s="13">
        <f>Sheet1!U9-Sheet3!U9</f>
        <v>-4.4192941660224108</v>
      </c>
    </row>
    <row r="10" spans="2:21" x14ac:dyDescent="0.15">
      <c r="B10" s="13">
        <f>Sheet1!B10-Sheet3!B10</f>
        <v>-126.45706799999998</v>
      </c>
      <c r="C10" s="13">
        <f>Sheet1!C10-Sheet3!C10</f>
        <v>310.11830964457386</v>
      </c>
      <c r="D10" s="13">
        <f>Sheet1!D10-Sheet3!D10</f>
        <v>148.7804789156157</v>
      </c>
      <c r="E10" s="13">
        <f>Sheet1!E10-Sheet3!E10</f>
        <v>-368.69738727516688</v>
      </c>
      <c r="F10" s="13">
        <f>Sheet1!F10-Sheet3!F10</f>
        <v>1395.6529610163127</v>
      </c>
      <c r="G10" s="13">
        <f>Sheet1!G10-Sheet3!G10</f>
        <v>0</v>
      </c>
      <c r="H10" s="13">
        <f>Sheet1!H10-Sheet3!H10</f>
        <v>-5.0909358320141322</v>
      </c>
      <c r="I10" s="13">
        <f>Sheet1!I10-Sheet3!I10</f>
        <v>0</v>
      </c>
      <c r="J10" s="13">
        <f>Sheet1!J10-Sheet3!J10</f>
        <v>-415.3341634347621</v>
      </c>
      <c r="K10" s="13">
        <f>Sheet1!K10-Sheet3!K10</f>
        <v>0</v>
      </c>
      <c r="L10" s="13">
        <f>Sheet1!L10-Sheet3!L10</f>
        <v>2.7610840902953839</v>
      </c>
      <c r="M10" s="13">
        <f>Sheet1!M10-Sheet3!M10</f>
        <v>0</v>
      </c>
      <c r="N10" s="13">
        <f>Sheet1!N10-Sheet3!N10</f>
        <v>-0.22552111834234978</v>
      </c>
      <c r="O10" s="13">
        <f>Sheet1!O10-Sheet3!O10</f>
        <v>199.39543892402367</v>
      </c>
      <c r="P10" s="13">
        <f>Sheet1!P10-Sheet3!P10</f>
        <v>29.54247502622475</v>
      </c>
      <c r="Q10" s="13">
        <f>Sheet1!Q10-Sheet3!Q10</f>
        <v>-183.30190961630933</v>
      </c>
      <c r="R10" s="13">
        <f>Sheet1!R10-Sheet3!R10</f>
        <v>-44.458934452512949</v>
      </c>
      <c r="S10" s="13">
        <f>Sheet1!S10-Sheet3!S10</f>
        <v>243.31811827189131</v>
      </c>
      <c r="T10" s="13">
        <f>Sheet1!T10-Sheet3!T10</f>
        <v>-100.75099159838423</v>
      </c>
      <c r="U10" s="13">
        <f>Sheet1!U10-Sheet3!U10</f>
        <v>-114.92326994867852</v>
      </c>
    </row>
    <row r="11" spans="2:21" x14ac:dyDescent="0.15">
      <c r="B11" s="13">
        <f>Sheet1!B11-Sheet3!B11</f>
        <v>-156.88485999999995</v>
      </c>
      <c r="C11" s="13">
        <f>Sheet1!C11-Sheet3!C11</f>
        <v>-35.114136771730045</v>
      </c>
      <c r="D11" s="13">
        <f>Sheet1!D11-Sheet3!D11</f>
        <v>1.7526929886766887</v>
      </c>
      <c r="E11" s="13">
        <f>Sheet1!E11-Sheet3!E11</f>
        <v>81.36440238713908</v>
      </c>
      <c r="F11" s="13">
        <f>Sheet1!F11-Sheet3!F11</f>
        <v>2.019639327347889</v>
      </c>
      <c r="G11" s="13">
        <f>Sheet1!G11-Sheet3!G11</f>
        <v>0</v>
      </c>
      <c r="H11" s="13">
        <f>Sheet1!H11-Sheet3!H11</f>
        <v>-1.19691895619084E-4</v>
      </c>
      <c r="I11" s="13">
        <f>Sheet1!I11-Sheet3!I11</f>
        <v>0</v>
      </c>
      <c r="J11" s="13">
        <f>Sheet1!J11-Sheet3!J11</f>
        <v>-74.007359364428794</v>
      </c>
      <c r="K11" s="13">
        <f>Sheet1!K11-Sheet3!K11</f>
        <v>0</v>
      </c>
      <c r="L11" s="13">
        <f>Sheet1!L11-Sheet3!L11</f>
        <v>4.2922069372565375E-2</v>
      </c>
      <c r="M11" s="13">
        <f>Sheet1!M11-Sheet3!M11</f>
        <v>0</v>
      </c>
      <c r="N11" s="13">
        <f>Sheet1!N11-Sheet3!N11</f>
        <v>-4.5894453495718324</v>
      </c>
      <c r="O11" s="13">
        <f>Sheet1!O11-Sheet3!O11</f>
        <v>183.51673999918648</v>
      </c>
      <c r="P11" s="13">
        <f>Sheet1!P11-Sheet3!P11</f>
        <v>43.091936902747534</v>
      </c>
      <c r="Q11" s="13">
        <f>Sheet1!Q11-Sheet3!Q11</f>
        <v>-91.532332227573534</v>
      </c>
      <c r="R11" s="13">
        <f>Sheet1!R11-Sheet3!R11</f>
        <v>-0.18165214419503783</v>
      </c>
      <c r="S11" s="13">
        <f>Sheet1!S11-Sheet3!S11</f>
        <v>1.9768114452540217</v>
      </c>
      <c r="T11" s="13">
        <f>Sheet1!T11-Sheet3!T11</f>
        <v>-110.10730244217049</v>
      </c>
      <c r="U11" s="13">
        <f>Sheet1!U11-Sheet3!U11</f>
        <v>-136.36429242804218</v>
      </c>
    </row>
    <row r="12" spans="2:21" x14ac:dyDescent="0.15">
      <c r="B12" s="13">
        <f>Sheet1!B12-Sheet3!B12</f>
        <v>-166.25838973999996</v>
      </c>
      <c r="C12" s="13">
        <f>Sheet1!C12-Sheet3!C12</f>
        <v>-76.155825233067844</v>
      </c>
      <c r="D12" s="13">
        <f>Sheet1!D12-Sheet3!D12</f>
        <v>29.409504543620102</v>
      </c>
      <c r="E12" s="13">
        <f>Sheet1!E12-Sheet3!E12</f>
        <v>62.798762057417207</v>
      </c>
      <c r="F12" s="13">
        <f>Sheet1!F12-Sheet3!F12</f>
        <v>12.198923613078733</v>
      </c>
      <c r="G12" s="13">
        <f>Sheet1!G12-Sheet3!G12</f>
        <v>0</v>
      </c>
      <c r="H12" s="13">
        <f>Sheet1!H12-Sheet3!H12</f>
        <v>0</v>
      </c>
      <c r="I12" s="13">
        <f>Sheet1!I12-Sheet3!I12</f>
        <v>0</v>
      </c>
      <c r="J12" s="13">
        <f>Sheet1!J12-Sheet3!J12</f>
        <v>-197.42678734854917</v>
      </c>
      <c r="K12" s="13">
        <f>Sheet1!K12-Sheet3!K12</f>
        <v>0</v>
      </c>
      <c r="L12" s="13">
        <f>Sheet1!L12-Sheet3!L12</f>
        <v>1.2064281687754317</v>
      </c>
      <c r="M12" s="13">
        <f>Sheet1!M12-Sheet3!M12</f>
        <v>0</v>
      </c>
      <c r="N12" s="13">
        <f>Sheet1!N12-Sheet3!N12</f>
        <v>-7.9216994409102881</v>
      </c>
      <c r="O12" s="13">
        <f>Sheet1!O12-Sheet3!O12</f>
        <v>41.594574802238185</v>
      </c>
      <c r="P12" s="13">
        <f>Sheet1!P12-Sheet3!P12</f>
        <v>54.380619933259482</v>
      </c>
      <c r="Q12" s="13">
        <f>Sheet1!Q12-Sheet3!Q12</f>
        <v>-68.386508627357443</v>
      </c>
      <c r="R12" s="13">
        <f>Sheet1!R12-Sheet3!R12</f>
        <v>-3.2599633139253612</v>
      </c>
      <c r="S12" s="13">
        <f>Sheet1!S12-Sheet3!S12</f>
        <v>20.538355131750251</v>
      </c>
      <c r="T12" s="13">
        <f>Sheet1!T12-Sheet3!T12</f>
        <v>-72.862183472435319</v>
      </c>
      <c r="U12" s="13">
        <f>Sheet1!U12-Sheet3!U12</f>
        <v>-207.23079391000002</v>
      </c>
    </row>
    <row r="13" spans="2:21" x14ac:dyDescent="0.15">
      <c r="B13" s="13">
        <f>Sheet1!B13-Sheet3!B13</f>
        <v>-157.72666999999998</v>
      </c>
      <c r="C13" s="13">
        <f>Sheet1!C13-Sheet3!C13</f>
        <v>-2.3420163664586369</v>
      </c>
      <c r="D13" s="13">
        <f>Sheet1!D13-Sheet3!D13</f>
        <v>0</v>
      </c>
      <c r="E13" s="13">
        <f>Sheet1!E13-Sheet3!E13</f>
        <v>10.741917404741457</v>
      </c>
      <c r="F13" s="13">
        <f>Sheet1!F13-Sheet3!F13</f>
        <v>4.0863235554665422E-2</v>
      </c>
      <c r="G13" s="13">
        <f>Sheet1!G13-Sheet3!G13</f>
        <v>0</v>
      </c>
      <c r="H13" s="13">
        <f>Sheet1!H13-Sheet3!H13</f>
        <v>-2.3754389537537648</v>
      </c>
      <c r="I13" s="13">
        <f>Sheet1!I13-Sheet3!I13</f>
        <v>0</v>
      </c>
      <c r="J13" s="13">
        <f>Sheet1!J13-Sheet3!J13</f>
        <v>27.071068896368843</v>
      </c>
      <c r="K13" s="13">
        <f>Sheet1!K13-Sheet3!K13</f>
        <v>0</v>
      </c>
      <c r="L13" s="13">
        <f>Sheet1!L13-Sheet3!L13</f>
        <v>4.7223761874548575E-7</v>
      </c>
      <c r="M13" s="13">
        <f>Sheet1!M13-Sheet3!M13</f>
        <v>0</v>
      </c>
      <c r="N13" s="13">
        <f>Sheet1!N13-Sheet3!N13</f>
        <v>-1.1381651107903679</v>
      </c>
      <c r="O13" s="13">
        <f>Sheet1!O13-Sheet3!O13</f>
        <v>-5.2693076756211212</v>
      </c>
      <c r="P13" s="13">
        <f>Sheet1!P13-Sheet3!P13</f>
        <v>1.1429990787835038</v>
      </c>
      <c r="Q13" s="13">
        <f>Sheet1!Q13-Sheet3!Q13</f>
        <v>-17.468548880554636</v>
      </c>
      <c r="R13" s="13">
        <f>Sheet1!R13-Sheet3!R13</f>
        <v>-8.3077854386321981E-3</v>
      </c>
      <c r="S13" s="13">
        <f>Sheet1!S13-Sheet3!S13</f>
        <v>0</v>
      </c>
      <c r="T13" s="13">
        <f>Sheet1!T13-Sheet3!T13</f>
        <v>-0.57553622947366101</v>
      </c>
      <c r="U13" s="13">
        <f>Sheet1!U13-Sheet3!U13</f>
        <v>-91.838597507093965</v>
      </c>
    </row>
    <row r="14" spans="2:21" x14ac:dyDescent="0.15">
      <c r="B14" s="13">
        <f>Sheet1!B14-Sheet3!B14</f>
        <v>-24.836739000000009</v>
      </c>
      <c r="C14" s="13">
        <f>Sheet1!C14-Sheet3!C14</f>
        <v>-8.9257295872418041E-3</v>
      </c>
      <c r="D14" s="13">
        <f>Sheet1!D14-Sheet3!D14</f>
        <v>0</v>
      </c>
      <c r="E14" s="13">
        <f>Sheet1!E14-Sheet3!E14</f>
        <v>58.968544814803408</v>
      </c>
      <c r="F14" s="13">
        <f>Sheet1!F14-Sheet3!F14</f>
        <v>0</v>
      </c>
      <c r="G14" s="13">
        <f>Sheet1!G14-Sheet3!G14</f>
        <v>0</v>
      </c>
      <c r="H14" s="13">
        <f>Sheet1!H14-Sheet3!H14</f>
        <v>0</v>
      </c>
      <c r="I14" s="13">
        <f>Sheet1!I14-Sheet3!I14</f>
        <v>0</v>
      </c>
      <c r="J14" s="13">
        <f>Sheet1!J14-Sheet3!J14</f>
        <v>2.6629545404666715</v>
      </c>
      <c r="K14" s="13">
        <f>Sheet1!K14-Sheet3!K14</f>
        <v>0</v>
      </c>
      <c r="L14" s="13">
        <f>Sheet1!L14-Sheet3!L14</f>
        <v>4.3705150738970744E-3</v>
      </c>
      <c r="M14" s="13">
        <f>Sheet1!M14-Sheet3!M14</f>
        <v>0</v>
      </c>
      <c r="N14" s="13">
        <f>Sheet1!N14-Sheet3!N14</f>
        <v>-5.1850639507491394</v>
      </c>
      <c r="O14" s="13">
        <f>Sheet1!O14-Sheet3!O14</f>
        <v>3.636172230889315</v>
      </c>
      <c r="P14" s="13">
        <f>Sheet1!P14-Sheet3!P14</f>
        <v>1.1477821557010657</v>
      </c>
      <c r="Q14" s="13">
        <f>Sheet1!Q14-Sheet3!Q14</f>
        <v>-23.097702306517363</v>
      </c>
      <c r="R14" s="13">
        <f>Sheet1!R14-Sheet3!R14</f>
        <v>-2.740338577354791</v>
      </c>
      <c r="S14" s="13">
        <f>Sheet1!S14-Sheet3!S14</f>
        <v>71.466587096328468</v>
      </c>
      <c r="T14" s="13">
        <f>Sheet1!T14-Sheet3!T14</f>
        <v>-6.4783890433103224</v>
      </c>
      <c r="U14" s="13">
        <f>Sheet1!U14-Sheet3!U14</f>
        <v>-1.9497320352039686</v>
      </c>
    </row>
    <row r="15" spans="2:21" x14ac:dyDescent="0.15">
      <c r="B15" s="13">
        <f>Sheet1!B15-Sheet3!B15</f>
        <v>-48.233532000000039</v>
      </c>
      <c r="C15" s="13">
        <f>Sheet1!C15-Sheet3!C15</f>
        <v>-4.9977172573077837</v>
      </c>
      <c r="D15" s="13">
        <f>Sheet1!D15-Sheet3!D15</f>
        <v>0</v>
      </c>
      <c r="E15" s="13">
        <f>Sheet1!E15-Sheet3!E15</f>
        <v>11.212432176080938</v>
      </c>
      <c r="F15" s="13">
        <f>Sheet1!F15-Sheet3!F15</f>
        <v>0</v>
      </c>
      <c r="G15" s="13">
        <f>Sheet1!G15-Sheet3!G15</f>
        <v>0</v>
      </c>
      <c r="H15" s="13">
        <f>Sheet1!H15-Sheet3!H15</f>
        <v>-21.038276146831663</v>
      </c>
      <c r="I15" s="13">
        <f>Sheet1!I15-Sheet3!I15</f>
        <v>0</v>
      </c>
      <c r="J15" s="13">
        <f>Sheet1!J15-Sheet3!J15</f>
        <v>-8.4436181942458006</v>
      </c>
      <c r="K15" s="13">
        <f>Sheet1!K15-Sheet3!K15</f>
        <v>0</v>
      </c>
      <c r="L15" s="13">
        <f>Sheet1!L15-Sheet3!L15</f>
        <v>3.9977418392718178E-3</v>
      </c>
      <c r="M15" s="13">
        <f>Sheet1!M15-Sheet3!M15</f>
        <v>0</v>
      </c>
      <c r="N15" s="13">
        <f>Sheet1!N15-Sheet3!N15</f>
        <v>-0.83547746025020331</v>
      </c>
      <c r="O15" s="13">
        <f>Sheet1!O15-Sheet3!O15</f>
        <v>12.926477719181662</v>
      </c>
      <c r="P15" s="13">
        <f>Sheet1!P15-Sheet3!P15</f>
        <v>0.77506736486443017</v>
      </c>
      <c r="Q15" s="13">
        <f>Sheet1!Q15-Sheet3!Q15</f>
        <v>-10.569467464283264</v>
      </c>
      <c r="R15" s="13">
        <f>Sheet1!R15-Sheet3!R15</f>
        <v>-0.17443494364154333</v>
      </c>
      <c r="S15" s="13">
        <f>Sheet1!S15-Sheet3!S15</f>
        <v>3.9190762173728153</v>
      </c>
      <c r="T15" s="13">
        <f>Sheet1!T15-Sheet3!T15</f>
        <v>-3.21303511031536</v>
      </c>
      <c r="U15" s="13">
        <f>Sheet1!U15-Sheet3!U15</f>
        <v>-22.260928678793626</v>
      </c>
    </row>
    <row r="16" spans="2:21" x14ac:dyDescent="0.15">
      <c r="B16" s="13">
        <f>Sheet1!B16-Sheet3!B16</f>
        <v>-502.06510899999989</v>
      </c>
      <c r="C16" s="13">
        <f>Sheet1!C16-Sheet3!C16</f>
        <v>-102.74780210956237</v>
      </c>
      <c r="D16" s="13">
        <f>Sheet1!D16-Sheet3!D16</f>
        <v>0</v>
      </c>
      <c r="E16" s="13">
        <f>Sheet1!E16-Sheet3!E16</f>
        <v>19.535908428081825</v>
      </c>
      <c r="F16" s="13">
        <f>Sheet1!F16-Sheet3!F16</f>
        <v>0</v>
      </c>
      <c r="G16" s="13">
        <f>Sheet1!G16-Sheet3!G16</f>
        <v>0</v>
      </c>
      <c r="H16" s="13">
        <f>Sheet1!H16-Sheet3!H16</f>
        <v>0</v>
      </c>
      <c r="I16" s="13">
        <f>Sheet1!I16-Sheet3!I16</f>
        <v>0</v>
      </c>
      <c r="J16" s="13">
        <f>Sheet1!J16-Sheet3!J16</f>
        <v>303.11765731878768</v>
      </c>
      <c r="K16" s="13">
        <f>Sheet1!K16-Sheet3!K16</f>
        <v>0</v>
      </c>
      <c r="L16" s="13">
        <f>Sheet1!L16-Sheet3!L16</f>
        <v>0.53133894589576158</v>
      </c>
      <c r="M16" s="13">
        <f>Sheet1!M16-Sheet3!M16</f>
        <v>0</v>
      </c>
      <c r="N16" s="13">
        <f>Sheet1!N16-Sheet3!N16</f>
        <v>-19.6680576258114</v>
      </c>
      <c r="O16" s="13">
        <f>Sheet1!O16-Sheet3!O16</f>
        <v>106.00867474105962</v>
      </c>
      <c r="P16" s="13">
        <f>Sheet1!P16-Sheet3!P16</f>
        <v>408.82725686056983</v>
      </c>
      <c r="Q16" s="13">
        <f>Sheet1!Q16-Sheet3!Q16</f>
        <v>-394.70454267525542</v>
      </c>
      <c r="R16" s="13">
        <f>Sheet1!R16-Sheet3!R16</f>
        <v>-43.378840242390382</v>
      </c>
      <c r="S16" s="13">
        <f>Sheet1!S16-Sheet3!S16</f>
        <v>159.41253275183269</v>
      </c>
      <c r="T16" s="13">
        <f>Sheet1!T16-Sheet3!T16</f>
        <v>-1.1407269212683708</v>
      </c>
      <c r="U16" s="13">
        <f>Sheet1!U16-Sheet3!U16</f>
        <v>-292.55137697819993</v>
      </c>
    </row>
    <row r="17" spans="2:21" x14ac:dyDescent="0.15">
      <c r="B17" s="13">
        <f>Sheet1!B17-Sheet3!B17</f>
        <v>-164.00630099999992</v>
      </c>
      <c r="C17" s="13">
        <f>Sheet1!C17-Sheet3!C17</f>
        <v>-24.059000947087952</v>
      </c>
      <c r="D17" s="13">
        <f>Sheet1!D17-Sheet3!D17</f>
        <v>0</v>
      </c>
      <c r="E17" s="13">
        <f>Sheet1!E17-Sheet3!E17</f>
        <v>17.614723579709562</v>
      </c>
      <c r="F17" s="13">
        <f>Sheet1!F17-Sheet3!F17</f>
        <v>0</v>
      </c>
      <c r="G17" s="13">
        <f>Sheet1!G17-Sheet3!G17</f>
        <v>0</v>
      </c>
      <c r="H17" s="13">
        <f>Sheet1!H17-Sheet3!H17</f>
        <v>0</v>
      </c>
      <c r="I17" s="13">
        <f>Sheet1!I17-Sheet3!I17</f>
        <v>0</v>
      </c>
      <c r="J17" s="13">
        <f>Sheet1!J17-Sheet3!J17</f>
        <v>-20.037901837008576</v>
      </c>
      <c r="K17" s="13">
        <f>Sheet1!K17-Sheet3!K17</f>
        <v>0</v>
      </c>
      <c r="L17" s="13">
        <f>Sheet1!L17-Sheet3!L17</f>
        <v>8.2603146643949188E-3</v>
      </c>
      <c r="M17" s="13">
        <f>Sheet1!M17-Sheet3!M17</f>
        <v>0</v>
      </c>
      <c r="N17" s="13">
        <f>Sheet1!N17-Sheet3!N17</f>
        <v>-2.4403799976878986</v>
      </c>
      <c r="O17" s="13">
        <f>Sheet1!O17-Sheet3!O17</f>
        <v>55.671729988834613</v>
      </c>
      <c r="P17" s="13">
        <f>Sheet1!P17-Sheet3!P17</f>
        <v>3.3921352617714646</v>
      </c>
      <c r="Q17" s="13">
        <f>Sheet1!Q17-Sheet3!Q17</f>
        <v>-39.649201591456631</v>
      </c>
      <c r="R17" s="13">
        <f>Sheet1!R17-Sheet3!R17</f>
        <v>-0.55556560220553308</v>
      </c>
      <c r="S17" s="13">
        <f>Sheet1!S17-Sheet3!S17</f>
        <v>1.898482799324654</v>
      </c>
      <c r="T17" s="13">
        <f>Sheet1!T17-Sheet3!T17</f>
        <v>-9.7999655028703891E-2</v>
      </c>
      <c r="U17" s="13">
        <f>Sheet1!U17-Sheet3!U17</f>
        <v>-160.59793982842777</v>
      </c>
    </row>
    <row r="18" spans="2:21" x14ac:dyDescent="0.15">
      <c r="B18" s="13">
        <f>Sheet1!B18-Sheet3!B18</f>
        <v>-136.93003999999999</v>
      </c>
      <c r="C18" s="13">
        <f>Sheet1!C18-Sheet3!C18</f>
        <v>0</v>
      </c>
      <c r="D18" s="13">
        <f>Sheet1!D18-Sheet3!D18</f>
        <v>0</v>
      </c>
      <c r="E18" s="13">
        <f>Sheet1!E18-Sheet3!E18</f>
        <v>34.963989534851862</v>
      </c>
      <c r="F18" s="13">
        <f>Sheet1!F18-Sheet3!F18</f>
        <v>0</v>
      </c>
      <c r="G18" s="13">
        <f>Sheet1!G18-Sheet3!G18</f>
        <v>0</v>
      </c>
      <c r="H18" s="13">
        <f>Sheet1!H18-Sheet3!H18</f>
        <v>0</v>
      </c>
      <c r="I18" s="13">
        <f>Sheet1!I18-Sheet3!I18</f>
        <v>0</v>
      </c>
      <c r="J18" s="13">
        <f>Sheet1!J18-Sheet3!J18</f>
        <v>-13.834090106805888</v>
      </c>
      <c r="K18" s="13">
        <f>Sheet1!K18-Sheet3!K18</f>
        <v>0</v>
      </c>
      <c r="L18" s="13">
        <f>Sheet1!L18-Sheet3!L18</f>
        <v>8.7768976219489758E-2</v>
      </c>
      <c r="M18" s="13">
        <f>Sheet1!M18-Sheet3!M18</f>
        <v>0</v>
      </c>
      <c r="N18" s="13">
        <f>Sheet1!N18-Sheet3!N18</f>
        <v>-5.2384789592234142</v>
      </c>
      <c r="O18" s="13">
        <f>Sheet1!O18-Sheet3!O18</f>
        <v>37.295978067417991</v>
      </c>
      <c r="P18" s="13">
        <f>Sheet1!P18-Sheet3!P18</f>
        <v>19.374641097432757</v>
      </c>
      <c r="Q18" s="13">
        <f>Sheet1!Q18-Sheet3!Q18</f>
        <v>-91.710694867765937</v>
      </c>
      <c r="R18" s="13">
        <f>Sheet1!R18-Sheet3!R18</f>
        <v>-6.7437734056440348</v>
      </c>
      <c r="S18" s="13">
        <f>Sheet1!S18-Sheet3!S18</f>
        <v>33.919064467112307</v>
      </c>
      <c r="T18" s="13">
        <f>Sheet1!T18-Sheet3!T18</f>
        <v>-37.100684001040548</v>
      </c>
      <c r="U18" s="13">
        <f>Sheet1!U18-Sheet3!U18</f>
        <v>-65.68396194646246</v>
      </c>
    </row>
    <row r="19" spans="2:21" x14ac:dyDescent="0.15">
      <c r="B19" s="13">
        <f>Sheet1!B19-Sheet3!B19</f>
        <v>-74.310876999999991</v>
      </c>
      <c r="C19" s="13">
        <f>Sheet1!C19-Sheet3!C19</f>
        <v>-0.31918356801435266</v>
      </c>
      <c r="D19" s="13">
        <f>Sheet1!D19-Sheet3!D19</f>
        <v>0</v>
      </c>
      <c r="E19" s="13">
        <f>Sheet1!E19-Sheet3!E19</f>
        <v>5.2274772654702701</v>
      </c>
      <c r="F19" s="13">
        <f>Sheet1!F19-Sheet3!F19</f>
        <v>0</v>
      </c>
      <c r="G19" s="13">
        <f>Sheet1!G19-Sheet3!G19</f>
        <v>0</v>
      </c>
      <c r="H19" s="13">
        <f>Sheet1!H19-Sheet3!H19</f>
        <v>-78.512823430733079</v>
      </c>
      <c r="I19" s="13">
        <f>Sheet1!I19-Sheet3!I19</f>
        <v>0</v>
      </c>
      <c r="J19" s="13">
        <f>Sheet1!J19-Sheet3!J19</f>
        <v>-38.257174398026336</v>
      </c>
      <c r="K19" s="13">
        <f>Sheet1!K19-Sheet3!K19</f>
        <v>0</v>
      </c>
      <c r="L19" s="13">
        <f>Sheet1!L19-Sheet3!L19</f>
        <v>4.3854076656129948E-2</v>
      </c>
      <c r="M19" s="13">
        <f>Sheet1!M19-Sheet3!M19</f>
        <v>0</v>
      </c>
      <c r="N19" s="13">
        <f>Sheet1!N19-Sheet3!N19</f>
        <v>-4.1777625934276585E-2</v>
      </c>
      <c r="O19" s="13">
        <f>Sheet1!O19-Sheet3!O19</f>
        <v>38.331944144144131</v>
      </c>
      <c r="P19" s="13">
        <f>Sheet1!P19-Sheet3!P19</f>
        <v>20.707509931734592</v>
      </c>
      <c r="Q19" s="13">
        <f>Sheet1!Q19-Sheet3!Q19</f>
        <v>-34.323720010300917</v>
      </c>
      <c r="R19" s="13">
        <f>Sheet1!R19-Sheet3!R19</f>
        <v>-21.142315682524128</v>
      </c>
      <c r="S19" s="13">
        <f>Sheet1!S19-Sheet3!S19</f>
        <v>3.2102227963475727E-2</v>
      </c>
      <c r="T19" s="13">
        <f>Sheet1!T19-Sheet3!T19</f>
        <v>-1.2619437794595925</v>
      </c>
      <c r="U19" s="13">
        <f>Sheet1!U19-Sheet3!U19</f>
        <v>-30.854220416087585</v>
      </c>
    </row>
    <row r="20" spans="2:21" x14ac:dyDescent="0.15">
      <c r="B20" s="13">
        <f>Sheet1!B20-Sheet3!B20</f>
        <v>-334.58443799999975</v>
      </c>
      <c r="C20" s="13">
        <f>Sheet1!C20-Sheet3!C20</f>
        <v>55.041924099504286</v>
      </c>
      <c r="D20" s="13">
        <f>Sheet1!D20-Sheet3!D20</f>
        <v>351.96031545702556</v>
      </c>
      <c r="E20" s="13">
        <f>Sheet1!E20-Sheet3!E20</f>
        <v>-203.54061615427599</v>
      </c>
      <c r="F20" s="13">
        <f>Sheet1!F20-Sheet3!F20</f>
        <v>1252.2780387967186</v>
      </c>
      <c r="G20" s="13">
        <f>Sheet1!G20-Sheet3!G20</f>
        <v>0</v>
      </c>
      <c r="H20" s="13">
        <f>Sheet1!H20-Sheet3!H20</f>
        <v>-0.62976446667644126</v>
      </c>
      <c r="I20" s="13">
        <f>Sheet1!I20-Sheet3!I20</f>
        <v>0</v>
      </c>
      <c r="J20" s="13">
        <f>Sheet1!J20-Sheet3!J20</f>
        <v>-581.55170175858711</v>
      </c>
      <c r="K20" s="13">
        <f>Sheet1!K20-Sheet3!K20</f>
        <v>0</v>
      </c>
      <c r="L20" s="13">
        <f>Sheet1!L20-Sheet3!L20</f>
        <v>127.41884467141813</v>
      </c>
      <c r="M20" s="13">
        <f>Sheet1!M20-Sheet3!M20</f>
        <v>0</v>
      </c>
      <c r="N20" s="13">
        <f>Sheet1!N20-Sheet3!N20</f>
        <v>-1.5005159145991342</v>
      </c>
      <c r="O20" s="13">
        <f>Sheet1!O20-Sheet3!O20</f>
        <v>571.5332662749156</v>
      </c>
      <c r="P20" s="13">
        <f>Sheet1!P20-Sheet3!P20</f>
        <v>15.115893463353814</v>
      </c>
      <c r="Q20" s="13">
        <f>Sheet1!Q20-Sheet3!Q20</f>
        <v>-261.33266162205337</v>
      </c>
      <c r="R20" s="13">
        <f>Sheet1!R20-Sheet3!R20</f>
        <v>-103.79888689492097</v>
      </c>
      <c r="S20" s="13">
        <f>Sheet1!S20-Sheet3!S20</f>
        <v>28.716847082504415</v>
      </c>
      <c r="T20" s="13">
        <f>Sheet1!T20-Sheet3!T20</f>
        <v>-277.13530826661599</v>
      </c>
      <c r="U20" s="13">
        <f>Sheet1!U20-Sheet3!U20</f>
        <v>-372.78867099999997</v>
      </c>
    </row>
    <row r="21" spans="2:21" x14ac:dyDescent="0.15">
      <c r="B21" s="13">
        <f>Sheet1!B21-Sheet3!B21</f>
        <v>-59.744641539199975</v>
      </c>
      <c r="C21" s="13">
        <f>Sheet1!C21-Sheet3!C21</f>
        <v>-0.12456431217722752</v>
      </c>
      <c r="D21" s="13">
        <f>Sheet1!D21-Sheet3!D21</f>
        <v>0.2006191376138311</v>
      </c>
      <c r="E21" s="13">
        <f>Sheet1!E21-Sheet3!E21</f>
        <v>15.169715499000176</v>
      </c>
      <c r="F21" s="13">
        <f>Sheet1!F21-Sheet3!F21</f>
        <v>0</v>
      </c>
      <c r="G21" s="13">
        <f>Sheet1!G21-Sheet3!G21</f>
        <v>0</v>
      </c>
      <c r="H21" s="13">
        <f>Sheet1!H21-Sheet3!H21</f>
        <v>0</v>
      </c>
      <c r="I21" s="13">
        <f>Sheet1!I21-Sheet3!I21</f>
        <v>0</v>
      </c>
      <c r="J21" s="13">
        <f>Sheet1!J21-Sheet3!J21</f>
        <v>-3.4418763698844828</v>
      </c>
      <c r="K21" s="13">
        <f>Sheet1!K21-Sheet3!K21</f>
        <v>0</v>
      </c>
      <c r="L21" s="13">
        <f>Sheet1!L21-Sheet3!L21</f>
        <v>5.0439582752508372E-3</v>
      </c>
      <c r="M21" s="13">
        <f>Sheet1!M21-Sheet3!M21</f>
        <v>0</v>
      </c>
      <c r="N21" s="13">
        <f>Sheet1!N21-Sheet3!N21</f>
        <v>-9.0119032963766443E-2</v>
      </c>
      <c r="O21" s="13">
        <f>Sheet1!O21-Sheet3!O21</f>
        <v>10.718091580554528</v>
      </c>
      <c r="P21" s="13">
        <f>Sheet1!P21-Sheet3!P21</f>
        <v>1.8795630070908018</v>
      </c>
      <c r="Q21" s="13">
        <f>Sheet1!Q21-Sheet3!Q21</f>
        <v>-27.276029784897219</v>
      </c>
      <c r="R21" s="13">
        <f>Sheet1!R21-Sheet3!R21</f>
        <v>-1.8369581333954486</v>
      </c>
      <c r="S21" s="13">
        <f>Sheet1!S21-Sheet3!S21</f>
        <v>14.871597312278013</v>
      </c>
      <c r="T21" s="13">
        <f>Sheet1!T21-Sheet3!T21</f>
        <v>-27.731761900603061</v>
      </c>
      <c r="U21" s="13">
        <f>Sheet1!U21-Sheet3!U21</f>
        <v>-18.632284241859843</v>
      </c>
    </row>
    <row r="22" spans="2:21" x14ac:dyDescent="0.15">
      <c r="B22" s="13">
        <f>Sheet1!B22-Sheet3!B22</f>
        <v>0</v>
      </c>
      <c r="C22" s="13">
        <f>Sheet1!C22-Sheet3!C22</f>
        <v>-16.146097864217154</v>
      </c>
      <c r="D22" s="13">
        <f>Sheet1!D22-Sheet3!D22</f>
        <v>42.766556744809535</v>
      </c>
      <c r="E22" s="13">
        <f>Sheet1!E22-Sheet3!E22</f>
        <v>0.48531530118535215</v>
      </c>
      <c r="F22" s="13">
        <f>Sheet1!F22-Sheet3!F22</f>
        <v>36.462871901647304</v>
      </c>
      <c r="G22" s="13">
        <f>Sheet1!G22-Sheet3!G22</f>
        <v>0</v>
      </c>
      <c r="H22" s="13">
        <f>Sheet1!H22-Sheet3!H22</f>
        <v>0</v>
      </c>
      <c r="I22" s="13">
        <f>Sheet1!I22-Sheet3!I22</f>
        <v>0</v>
      </c>
      <c r="J22" s="13">
        <f>Sheet1!J22-Sheet3!J22</f>
        <v>-12.706012914249641</v>
      </c>
      <c r="K22" s="13">
        <f>Sheet1!K22-Sheet3!K22</f>
        <v>0</v>
      </c>
      <c r="L22" s="13">
        <f>Sheet1!L22-Sheet3!L22</f>
        <v>1.4695321144100326E-3</v>
      </c>
      <c r="M22" s="13">
        <f>Sheet1!M22-Sheet3!M22</f>
        <v>0</v>
      </c>
      <c r="N22" s="13">
        <f>Sheet1!N22-Sheet3!N22</f>
        <v>-0.13640427195311133</v>
      </c>
      <c r="O22" s="13">
        <f>Sheet1!O22-Sheet3!O22</f>
        <v>0.22744753492000314</v>
      </c>
      <c r="P22" s="13">
        <f>Sheet1!P22-Sheet3!P22</f>
        <v>0.30417222514889097</v>
      </c>
      <c r="Q22" s="13">
        <f>Sheet1!Q22-Sheet3!Q22</f>
        <v>-2.3988456427209712</v>
      </c>
      <c r="R22" s="13">
        <f>Sheet1!R22-Sheet3!R22</f>
        <v>-0.18826563867996704</v>
      </c>
      <c r="S22" s="13">
        <f>Sheet1!S22-Sheet3!S22</f>
        <v>1.6433378898137043</v>
      </c>
      <c r="T22" s="13">
        <f>Sheet1!T22-Sheet3!T22</f>
        <v>-0.40429201639081391</v>
      </c>
      <c r="U22" s="13">
        <f>Sheet1!U22-Sheet3!U22</f>
        <v>-1.4269042042613247</v>
      </c>
    </row>
    <row r="23" spans="2:21" x14ac:dyDescent="0.15">
      <c r="B23" s="13">
        <f>Sheet1!B23-Sheet3!B23</f>
        <v>-35.624758000000007</v>
      </c>
      <c r="C23" s="13">
        <f>Sheet1!C23-Sheet3!C23</f>
        <v>0</v>
      </c>
      <c r="D23" s="13">
        <f>Sheet1!D23-Sheet3!D23</f>
        <v>0</v>
      </c>
      <c r="E23" s="13">
        <f>Sheet1!E23-Sheet3!E23</f>
        <v>14.089203525303219</v>
      </c>
      <c r="F23" s="13">
        <f>Sheet1!F23-Sheet3!F23</f>
        <v>0</v>
      </c>
      <c r="G23" s="13">
        <f>Sheet1!G23-Sheet3!G23</f>
        <v>0</v>
      </c>
      <c r="H23" s="13">
        <f>Sheet1!H23-Sheet3!H23</f>
        <v>0</v>
      </c>
      <c r="I23" s="13">
        <f>Sheet1!I23-Sheet3!I23</f>
        <v>0</v>
      </c>
      <c r="J23" s="13">
        <f>Sheet1!J23-Sheet3!J23</f>
        <v>1.3874289333969045</v>
      </c>
      <c r="K23" s="13">
        <f>Sheet1!K23-Sheet3!K23</f>
        <v>0</v>
      </c>
      <c r="L23" s="13">
        <f>Sheet1!L23-Sheet3!L23</f>
        <v>1.9742207587754024E-3</v>
      </c>
      <c r="M23" s="13">
        <f>Sheet1!M23-Sheet3!M23</f>
        <v>0</v>
      </c>
      <c r="N23" s="13">
        <f>Sheet1!N23-Sheet3!N23</f>
        <v>-0.20121295359672331</v>
      </c>
      <c r="O23" s="13">
        <f>Sheet1!O23-Sheet3!O23</f>
        <v>-0.38538474150010416</v>
      </c>
      <c r="P23" s="13">
        <f>Sheet1!P23-Sheet3!P23</f>
        <v>1.2274905242336835</v>
      </c>
      <c r="Q23" s="13">
        <f>Sheet1!Q23-Sheet3!Q23</f>
        <v>-19.296232443962424</v>
      </c>
      <c r="R23" s="13">
        <f>Sheet1!R23-Sheet3!R23</f>
        <v>-0.58932630190148672</v>
      </c>
      <c r="S23" s="13">
        <f>Sheet1!S23-Sheet3!S23</f>
        <v>0.46522128214952829</v>
      </c>
      <c r="T23" s="13">
        <f>Sheet1!T23-Sheet3!T23</f>
        <v>-0.29074748261243322</v>
      </c>
      <c r="U23" s="13">
        <f>Sheet1!U23-Sheet3!U23</f>
        <v>-1.0799076448687988</v>
      </c>
    </row>
    <row r="24" spans="2:21" x14ac:dyDescent="0.15">
      <c r="B24" s="13">
        <f>Sheet1!B24-Sheet3!B24</f>
        <v>0</v>
      </c>
      <c r="C24" s="13">
        <f>Sheet1!C24-Sheet3!C24</f>
        <v>-1.6938233141651438E-2</v>
      </c>
      <c r="D24" s="13">
        <f>Sheet1!D24-Sheet3!D24</f>
        <v>2.4856690229696277E-2</v>
      </c>
      <c r="E24" s="13">
        <f>Sheet1!E24-Sheet3!E24</f>
        <v>34.338912637530257</v>
      </c>
      <c r="F24" s="13">
        <f>Sheet1!F24-Sheet3!F24</f>
        <v>9.6512534705087916E-2</v>
      </c>
      <c r="G24" s="13">
        <f>Sheet1!G24-Sheet3!G24</f>
        <v>0</v>
      </c>
      <c r="H24" s="13">
        <f>Sheet1!H24-Sheet3!H24</f>
        <v>0</v>
      </c>
      <c r="I24" s="13">
        <f>Sheet1!I24-Sheet3!I24</f>
        <v>0</v>
      </c>
      <c r="J24" s="13">
        <f>Sheet1!J24-Sheet3!J24</f>
        <v>-12.058851776862639</v>
      </c>
      <c r="K24" s="13">
        <f>Sheet1!K24-Sheet3!K24</f>
        <v>0</v>
      </c>
      <c r="L24" s="13">
        <f>Sheet1!L24-Sheet3!L24</f>
        <v>1.527035273361399E-3</v>
      </c>
      <c r="M24" s="13">
        <f>Sheet1!M24-Sheet3!M24</f>
        <v>0</v>
      </c>
      <c r="N24" s="13">
        <f>Sheet1!N24-Sheet3!N24</f>
        <v>-2.5672085606057067</v>
      </c>
      <c r="O24" s="13">
        <f>Sheet1!O24-Sheet3!O24</f>
        <v>34.465723519230551</v>
      </c>
      <c r="P24" s="13">
        <f>Sheet1!P24-Sheet3!P24</f>
        <v>14.983028904789251</v>
      </c>
      <c r="Q24" s="13">
        <f>Sheet1!Q24-Sheet3!Q24</f>
        <v>-52.720009227801484</v>
      </c>
      <c r="R24" s="13">
        <f>Sheet1!R24-Sheet3!R24</f>
        <v>-16.85759637334958</v>
      </c>
      <c r="S24" s="13">
        <f>Sheet1!S24-Sheet3!S24</f>
        <v>47.634743171426976</v>
      </c>
      <c r="T24" s="13">
        <f>Sheet1!T24-Sheet3!T24</f>
        <v>-0.91074919793306819</v>
      </c>
      <c r="U24" s="13">
        <f>Sheet1!U24-Sheet3!U24</f>
        <v>-1.6608043327453768</v>
      </c>
    </row>
    <row r="25" spans="2:21" x14ac:dyDescent="0.15">
      <c r="B25" s="13">
        <f>Sheet1!B25-Sheet3!B25</f>
        <v>-42.946090999999974</v>
      </c>
      <c r="C25" s="13">
        <f>Sheet1!C25-Sheet3!C25</f>
        <v>-6.4631325203264964</v>
      </c>
      <c r="D25" s="13">
        <f>Sheet1!D25-Sheet3!D25</f>
        <v>0</v>
      </c>
      <c r="E25" s="13">
        <f>Sheet1!E25-Sheet3!E25</f>
        <v>14.204359899089923</v>
      </c>
      <c r="F25" s="13">
        <f>Sheet1!F25-Sheet3!F25</f>
        <v>0</v>
      </c>
      <c r="G25" s="13">
        <f>Sheet1!G25-Sheet3!G25</f>
        <v>0</v>
      </c>
      <c r="H25" s="13">
        <f>Sheet1!H25-Sheet3!H25</f>
        <v>0</v>
      </c>
      <c r="I25" s="13">
        <f>Sheet1!I25-Sheet3!I25</f>
        <v>0</v>
      </c>
      <c r="J25" s="13">
        <f>Sheet1!J25-Sheet3!J25</f>
        <v>17.431947995199607</v>
      </c>
      <c r="K25" s="13">
        <f>Sheet1!K25-Sheet3!K25</f>
        <v>0</v>
      </c>
      <c r="L25" s="13">
        <f>Sheet1!L25-Sheet3!L25</f>
        <v>0</v>
      </c>
      <c r="M25" s="13">
        <f>Sheet1!M25-Sheet3!M25</f>
        <v>0</v>
      </c>
      <c r="N25" s="13">
        <f>Sheet1!N25-Sheet3!N25</f>
        <v>-0.24113674587670175</v>
      </c>
      <c r="O25" s="13">
        <f>Sheet1!O25-Sheet3!O25</f>
        <v>-3.6544270200623714</v>
      </c>
      <c r="P25" s="13">
        <f>Sheet1!P25-Sheet3!P25</f>
        <v>0.485536273407984</v>
      </c>
      <c r="Q25" s="13">
        <f>Sheet1!Q25-Sheet3!Q25</f>
        <v>-11.628185864531758</v>
      </c>
      <c r="R25" s="13">
        <f>Sheet1!R25-Sheet3!R25</f>
        <v>-0.55817501223632249</v>
      </c>
      <c r="S25" s="13">
        <f>Sheet1!S25-Sheet3!S25</f>
        <v>20.088435519377839</v>
      </c>
      <c r="T25" s="13">
        <f>Sheet1!T25-Sheet3!T25</f>
        <v>-1.7833747105958864E-2</v>
      </c>
      <c r="U25" s="13">
        <f>Sheet1!U25-Sheet3!U25</f>
        <v>-9.3208639883567557</v>
      </c>
    </row>
    <row r="26" spans="2:21" x14ac:dyDescent="0.15">
      <c r="B26" s="13">
        <f>Sheet1!B26-Sheet3!B26</f>
        <v>-128.50492445000006</v>
      </c>
      <c r="C26" s="13">
        <f>Sheet1!C26-Sheet3!C26</f>
        <v>-0.12174845951084023</v>
      </c>
      <c r="D26" s="13">
        <f>Sheet1!D26-Sheet3!D26</f>
        <v>8.9380793366200528E-4</v>
      </c>
      <c r="E26" s="13">
        <f>Sheet1!E26-Sheet3!E26</f>
        <v>10.589363289454013</v>
      </c>
      <c r="F26" s="13">
        <f>Sheet1!F26-Sheet3!F26</f>
        <v>2.2649467655599942E-4</v>
      </c>
      <c r="G26" s="13">
        <f>Sheet1!G26-Sheet3!G26</f>
        <v>0</v>
      </c>
      <c r="H26" s="13">
        <f>Sheet1!H26-Sheet3!H26</f>
        <v>-17.900068305996768</v>
      </c>
      <c r="I26" s="13">
        <f>Sheet1!I26-Sheet3!I26</f>
        <v>0</v>
      </c>
      <c r="J26" s="13">
        <f>Sheet1!J26-Sheet3!J26</f>
        <v>-33.027694817916426</v>
      </c>
      <c r="K26" s="13">
        <f>Sheet1!K26-Sheet3!K26</f>
        <v>0</v>
      </c>
      <c r="L26" s="13">
        <f>Sheet1!L26-Sheet3!L26</f>
        <v>5.3078471539977912E-3</v>
      </c>
      <c r="M26" s="13">
        <f>Sheet1!M26-Sheet3!M26</f>
        <v>0</v>
      </c>
      <c r="N26" s="13">
        <f>Sheet1!N26-Sheet3!N26</f>
        <v>-0.10344811703218681</v>
      </c>
      <c r="O26" s="13">
        <f>Sheet1!O26-Sheet3!O26</f>
        <v>62.72529802474196</v>
      </c>
      <c r="P26" s="13">
        <f>Sheet1!P26-Sheet3!P26</f>
        <v>2.5904827900828806</v>
      </c>
      <c r="Q26" s="13">
        <f>Sheet1!Q26-Sheet3!Q26</f>
        <v>-30.505177518209393</v>
      </c>
      <c r="R26" s="13">
        <f>Sheet1!R26-Sheet3!R26</f>
        <v>-0.88694592684919371</v>
      </c>
      <c r="S26" s="13">
        <f>Sheet1!S26-Sheet3!S26</f>
        <v>1.9907138268629723</v>
      </c>
      <c r="T26" s="13">
        <f>Sheet1!T26-Sheet3!T26</f>
        <v>-24.497570123390553</v>
      </c>
      <c r="U26" s="13">
        <f>Sheet1!U26-Sheet3!U26</f>
        <v>-144.24076732957258</v>
      </c>
    </row>
    <row r="27" spans="2:21" x14ac:dyDescent="0.15">
      <c r="B27" s="13">
        <f>Sheet1!B27-Sheet3!B27</f>
        <v>-118.29259199999997</v>
      </c>
      <c r="C27" s="13">
        <f>Sheet1!C27-Sheet3!C27</f>
        <v>0.92201014710002482</v>
      </c>
      <c r="D27" s="13">
        <f>Sheet1!D27-Sheet3!D27</f>
        <v>784.73374011338649</v>
      </c>
      <c r="E27" s="13">
        <f>Sheet1!E27-Sheet3!E27</f>
        <v>-9.0801583019217702E-7</v>
      </c>
      <c r="F27" s="13">
        <f>Sheet1!F27-Sheet3!F27</f>
        <v>1.1359294203265868E-3</v>
      </c>
      <c r="G27" s="13">
        <f>Sheet1!G27-Sheet3!G27</f>
        <v>0</v>
      </c>
      <c r="H27" s="13">
        <f>Sheet1!H27-Sheet3!H27</f>
        <v>0</v>
      </c>
      <c r="I27" s="13">
        <f>Sheet1!I27-Sheet3!I27</f>
        <v>0</v>
      </c>
      <c r="J27" s="13">
        <f>Sheet1!J27-Sheet3!J27</f>
        <v>-373.31614649332005</v>
      </c>
      <c r="K27" s="13">
        <f>Sheet1!K27-Sheet3!K27</f>
        <v>0</v>
      </c>
      <c r="L27" s="13">
        <f>Sheet1!L27-Sheet3!L27</f>
        <v>6.3219282906534779E-4</v>
      </c>
      <c r="M27" s="13">
        <f>Sheet1!M27-Sheet3!M27</f>
        <v>0</v>
      </c>
      <c r="N27" s="13">
        <f>Sheet1!N27-Sheet3!N27</f>
        <v>-0.18068132868759079</v>
      </c>
      <c r="O27" s="13">
        <f>Sheet1!O27-Sheet3!O27</f>
        <v>11.922420195517304</v>
      </c>
      <c r="P27" s="13">
        <f>Sheet1!P27-Sheet3!P27</f>
        <v>1.2413134461920734</v>
      </c>
      <c r="Q27" s="13">
        <f>Sheet1!Q27-Sheet3!Q27</f>
        <v>-13.999444197239541</v>
      </c>
      <c r="R27" s="13">
        <f>Sheet1!R27-Sheet3!R27</f>
        <v>-6.6883338845043383</v>
      </c>
      <c r="S27" s="13">
        <f>Sheet1!S27-Sheet3!S27</f>
        <v>3.1281989826265821</v>
      </c>
      <c r="T27" s="13">
        <f>Sheet1!T27-Sheet3!T27</f>
        <v>-62.994021139135157</v>
      </c>
      <c r="U27" s="13">
        <f>Sheet1!U27-Sheet3!U27</f>
        <v>-1209.6934379999998</v>
      </c>
    </row>
    <row r="28" spans="2:21" x14ac:dyDescent="0.15">
      <c r="B28" s="13">
        <f>Sheet1!B28-Sheet3!B28</f>
        <v>-125.90428800000007</v>
      </c>
      <c r="C28" s="13">
        <f>Sheet1!C28-Sheet3!C28</f>
        <v>-55.998868913865863</v>
      </c>
      <c r="D28" s="13">
        <f>Sheet1!D28-Sheet3!D28</f>
        <v>144.11702309329513</v>
      </c>
      <c r="E28" s="13">
        <f>Sheet1!E28-Sheet3!E28</f>
        <v>2.0784234635828795</v>
      </c>
      <c r="F28" s="13">
        <f>Sheet1!F28-Sheet3!F28</f>
        <v>0</v>
      </c>
      <c r="G28" s="13">
        <f>Sheet1!G28-Sheet3!G28</f>
        <v>0</v>
      </c>
      <c r="H28" s="13">
        <f>Sheet1!H28-Sheet3!H28</f>
        <v>-2.7220402233502083E-4</v>
      </c>
      <c r="I28" s="13">
        <f>Sheet1!I28-Sheet3!I28</f>
        <v>0</v>
      </c>
      <c r="J28" s="13">
        <f>Sheet1!J28-Sheet3!J28</f>
        <v>83.8806768498971</v>
      </c>
      <c r="K28" s="13">
        <f>Sheet1!K28-Sheet3!K28</f>
        <v>0</v>
      </c>
      <c r="L28" s="13">
        <f>Sheet1!L28-Sheet3!L28</f>
        <v>7.5122513708354433E-3</v>
      </c>
      <c r="M28" s="13">
        <f>Sheet1!M28-Sheet3!M28</f>
        <v>0</v>
      </c>
      <c r="N28" s="13">
        <f>Sheet1!N28-Sheet3!N28</f>
        <v>-0.21198295051907934</v>
      </c>
      <c r="O28" s="13">
        <f>Sheet1!O28-Sheet3!O28</f>
        <v>-2.9226769348207426</v>
      </c>
      <c r="P28" s="13">
        <f>Sheet1!P28-Sheet3!P28</f>
        <v>1.8794858478442649</v>
      </c>
      <c r="Q28" s="13">
        <f>Sheet1!Q28-Sheet3!Q28</f>
        <v>-4.3393487320220174</v>
      </c>
      <c r="R28" s="13">
        <f>Sheet1!R28-Sheet3!R28</f>
        <v>-8.4641277989709884E-2</v>
      </c>
      <c r="S28" s="13">
        <f>Sheet1!S28-Sheet3!S28</f>
        <v>0.49099671041682846</v>
      </c>
      <c r="T28" s="13">
        <f>Sheet1!T28-Sheet3!T28</f>
        <v>-2.8335251312171295E-2</v>
      </c>
      <c r="U28" s="13">
        <f>Sheet1!U28-Sheet3!U28</f>
        <v>-122.85407932489542</v>
      </c>
    </row>
    <row r="29" spans="2:21" x14ac:dyDescent="0.15">
      <c r="B29" s="13">
        <f>Sheet1!B29-Sheet3!B29</f>
        <v>-21.139322999999994</v>
      </c>
      <c r="C29" s="13">
        <f>Sheet1!C29-Sheet3!C29</f>
        <v>-0.29372766864831945</v>
      </c>
      <c r="D29" s="13">
        <f>Sheet1!D29-Sheet3!D29</f>
        <v>0</v>
      </c>
      <c r="E29" s="13">
        <f>Sheet1!E29-Sheet3!E29</f>
        <v>0.92924367009957365</v>
      </c>
      <c r="F29" s="13">
        <f>Sheet1!F29-Sheet3!F29</f>
        <v>0</v>
      </c>
      <c r="G29" s="13">
        <f>Sheet1!G29-Sheet3!G29</f>
        <v>0</v>
      </c>
      <c r="H29" s="13">
        <f>Sheet1!H29-Sheet3!H29</f>
        <v>0</v>
      </c>
      <c r="I29" s="13">
        <f>Sheet1!I29-Sheet3!I29</f>
        <v>0</v>
      </c>
      <c r="J29" s="13">
        <f>Sheet1!J29-Sheet3!J29</f>
        <v>11.079237552638233</v>
      </c>
      <c r="K29" s="13">
        <f>Sheet1!K29-Sheet3!K29</f>
        <v>0</v>
      </c>
      <c r="L29" s="13">
        <f>Sheet1!L29-Sheet3!L29</f>
        <v>-4.3941254130763774E-5</v>
      </c>
      <c r="M29" s="13">
        <f>Sheet1!M29-Sheet3!M29</f>
        <v>0</v>
      </c>
      <c r="N29" s="13">
        <f>Sheet1!N29-Sheet3!N29</f>
        <v>-6.6793903282507117E-3</v>
      </c>
      <c r="O29" s="13">
        <f>Sheet1!O29-Sheet3!O29</f>
        <v>-5.4482200840024291</v>
      </c>
      <c r="P29" s="13">
        <f>Sheet1!P29-Sheet3!P29</f>
        <v>0.10189402130876601</v>
      </c>
      <c r="Q29" s="13">
        <f>Sheet1!Q29-Sheet3!Q29</f>
        <v>-1.1285189311153232</v>
      </c>
      <c r="R29" s="13">
        <f>Sheet1!R29-Sheet3!R29</f>
        <v>-2.5316345999234269E-2</v>
      </c>
      <c r="S29" s="13">
        <f>Sheet1!S29-Sheet3!S29</f>
        <v>0.45068428029830976</v>
      </c>
      <c r="T29" s="13">
        <f>Sheet1!T29-Sheet3!T29</f>
        <v>-3.211370248340617E-3</v>
      </c>
      <c r="U29" s="13">
        <f>Sheet1!U29-Sheet3!U29</f>
        <v>-2.7777301692732479</v>
      </c>
    </row>
    <row r="30" spans="2:21" x14ac:dyDescent="0.15">
      <c r="B30" s="13">
        <f>Sheet1!B30-Sheet3!B30</f>
        <v>-35.326894999999993</v>
      </c>
      <c r="C30" s="13">
        <f>Sheet1!C30-Sheet3!C30</f>
        <v>-5.9627848935941188</v>
      </c>
      <c r="D30" s="13">
        <f>Sheet1!D30-Sheet3!D30</f>
        <v>0</v>
      </c>
      <c r="E30" s="13">
        <f>Sheet1!E30-Sheet3!E30</f>
        <v>0.36427042694577949</v>
      </c>
      <c r="F30" s="13">
        <f>Sheet1!F30-Sheet3!F30</f>
        <v>0</v>
      </c>
      <c r="G30" s="13">
        <f>Sheet1!G30-Sheet3!G30</f>
        <v>0</v>
      </c>
      <c r="H30" s="13">
        <f>Sheet1!H30-Sheet3!H30</f>
        <v>0</v>
      </c>
      <c r="I30" s="13">
        <f>Sheet1!I30-Sheet3!I30</f>
        <v>0</v>
      </c>
      <c r="J30" s="13">
        <f>Sheet1!J30-Sheet3!J30</f>
        <v>17.858504312644129</v>
      </c>
      <c r="K30" s="13">
        <f>Sheet1!K30-Sheet3!K30</f>
        <v>0</v>
      </c>
      <c r="L30" s="13">
        <f>Sheet1!L30-Sheet3!L30</f>
        <v>0</v>
      </c>
      <c r="M30" s="13">
        <f>Sheet1!M30-Sheet3!M30</f>
        <v>0</v>
      </c>
      <c r="N30" s="13">
        <f>Sheet1!N30-Sheet3!N30</f>
        <v>-1.3459153750083885E-2</v>
      </c>
      <c r="O30" s="13">
        <f>Sheet1!O30-Sheet3!O30</f>
        <v>-1.218590244983389</v>
      </c>
      <c r="P30" s="13">
        <f>Sheet1!P30-Sheet3!P30</f>
        <v>6.0182245845227023E-2</v>
      </c>
      <c r="Q30" s="13">
        <f>Sheet1!Q30-Sheet3!Q30</f>
        <v>-2.6933992898990056</v>
      </c>
      <c r="R30" s="13">
        <f>Sheet1!R30-Sheet3!R30</f>
        <v>-9.7592161094850916E-2</v>
      </c>
      <c r="S30" s="13">
        <f>Sheet1!S30-Sheet3!S30</f>
        <v>0.23628560816396948</v>
      </c>
      <c r="T30" s="13">
        <f>Sheet1!T30-Sheet3!T30</f>
        <v>-1.3061952950706779E-2</v>
      </c>
      <c r="U30" s="13">
        <f>Sheet1!U30-Sheet3!U30</f>
        <v>-7.40170041814714</v>
      </c>
    </row>
    <row r="31" spans="2:21" x14ac:dyDescent="0.15">
      <c r="B31" s="13">
        <f>Sheet1!B31-Sheet3!B31</f>
        <v>-90.14469400000003</v>
      </c>
      <c r="C31" s="13">
        <f>Sheet1!C31-Sheet3!C31</f>
        <v>-41.367363851387381</v>
      </c>
      <c r="D31" s="13">
        <f>Sheet1!D31-Sheet3!D31</f>
        <v>10.257820461941755</v>
      </c>
      <c r="E31" s="13">
        <f>Sheet1!E31-Sheet3!E31</f>
        <v>7.1403173894452721E-2</v>
      </c>
      <c r="F31" s="13">
        <f>Sheet1!F31-Sheet3!F31</f>
        <v>9.5563042865244086E-2</v>
      </c>
      <c r="G31" s="13">
        <f>Sheet1!G31-Sheet3!G31</f>
        <v>0</v>
      </c>
      <c r="H31" s="13">
        <f>Sheet1!H31-Sheet3!H31</f>
        <v>0</v>
      </c>
      <c r="I31" s="13">
        <f>Sheet1!I31-Sheet3!I31</f>
        <v>0</v>
      </c>
      <c r="J31" s="13">
        <f>Sheet1!J31-Sheet3!J31</f>
        <v>-3.6863796060010827</v>
      </c>
      <c r="K31" s="13">
        <f>Sheet1!K31-Sheet3!K31</f>
        <v>0</v>
      </c>
      <c r="L31" s="13">
        <f>Sheet1!L31-Sheet3!L31</f>
        <v>0.50586218711310948</v>
      </c>
      <c r="M31" s="13">
        <f>Sheet1!M31-Sheet3!M31</f>
        <v>0</v>
      </c>
      <c r="N31" s="13">
        <f>Sheet1!N31-Sheet3!N31</f>
        <v>-1.2347032859321558</v>
      </c>
      <c r="O31" s="13">
        <f>Sheet1!O31-Sheet3!O31</f>
        <v>5.4309244794025062</v>
      </c>
      <c r="P31" s="13">
        <f>Sheet1!P31-Sheet3!P31</f>
        <v>1.8083322948694338</v>
      </c>
      <c r="Q31" s="13">
        <f>Sheet1!Q31-Sheet3!Q31</f>
        <v>-14.816421713009049</v>
      </c>
      <c r="R31" s="13">
        <f>Sheet1!R31-Sheet3!R31</f>
        <v>-4.1570508557974648</v>
      </c>
      <c r="S31" s="13">
        <f>Sheet1!S31-Sheet3!S31</f>
        <v>20.583399817499171</v>
      </c>
      <c r="T31" s="13">
        <f>Sheet1!T31-Sheet3!T31</f>
        <v>-1.8096552482449226</v>
      </c>
      <c r="U31" s="13">
        <f>Sheet1!U31-Sheet3!U31</f>
        <v>-68.865251675696499</v>
      </c>
    </row>
  </sheetData>
  <phoneticPr fontId="1" type="noConversion"/>
  <conditionalFormatting sqref="B2:U31">
    <cfRule type="cellIs" dxfId="1" priority="1" operator="lessThan">
      <formula>-100</formula>
    </cfRule>
    <cfRule type="cellIs" dxfId="0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2012-03-01T03:33:10Z</dcterms:modified>
</cp:coreProperties>
</file>