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\GenshinSim\data\"/>
    </mc:Choice>
  </mc:AlternateContent>
  <xr:revisionPtr revIDLastSave="0" documentId="13_ncr:1_{F09D4EAD-DD4A-4DD8-840A-A2FA2DD89AF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haracterDataTable" sheetId="1" r:id="rId1"/>
    <sheet name="CharacterTalentDataTable" sheetId="3" r:id="rId2"/>
    <sheet name="CharacterTalentEffectData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D3" i="3"/>
</calcChain>
</file>

<file path=xl/sharedStrings.xml><?xml version="1.0" encoding="utf-8"?>
<sst xmlns="http://schemas.openxmlformats.org/spreadsheetml/2006/main" count="34" uniqueCount="24">
  <si>
    <t>### TABLE_TYPE</t>
    <phoneticPr fontId="1" type="noConversion"/>
  </si>
  <si>
    <t>### FIELD_NAME</t>
    <phoneticPr fontId="1" type="noConversion"/>
  </si>
  <si>
    <t>Name</t>
    <phoneticPr fontId="1" type="noConversion"/>
  </si>
  <si>
    <t>ConstellationEffects</t>
    <phoneticPr fontId="1" type="noConversion"/>
  </si>
  <si>
    <t>Eula</t>
    <phoneticPr fontId="1" type="noConversion"/>
  </si>
  <si>
    <t>Character</t>
    <phoneticPr fontId="1" type="noConversion"/>
  </si>
  <si>
    <t>EffectDefinition</t>
    <phoneticPr fontId="1" type="noConversion"/>
  </si>
  <si>
    <t>Attack</t>
    <phoneticPr fontId="1" type="noConversion"/>
  </si>
  <si>
    <t>Damage;SkillModifier;{STANDARD_NONCRITICAL_VALUE_ATTACK}</t>
    <phoneticPr fontId="1" type="noConversion"/>
  </si>
  <si>
    <t>CharacterTalentEffectDataTable</t>
    <phoneticPr fontId="1" type="noConversion"/>
  </si>
  <si>
    <t>Type</t>
    <phoneticPr fontId="1" type="noConversion"/>
  </si>
  <si>
    <t>CharacterTalentDataTable</t>
    <phoneticPr fontId="1" type="noConversion"/>
  </si>
  <si>
    <t>Description</t>
    <phoneticPr fontId="1" type="noConversion"/>
  </si>
  <si>
    <t>EffectTexts</t>
    <phoneticPr fontId="1" type="noConversion"/>
  </si>
  <si>
    <t>Skill.Common.SkillDamage1;[0],
Skill.Common.SkillDamage2;[1],
Skill.Common.SkillDamage3;[2] + [2],
Skill.Common.SkillDamage4;[3],
Skill.Common.SkillDamage5;[4] + [4],
Skill.Common.ChargedAttackLoopDamage;[5],
Skill.Common.ChargedAttackFinalDamage;[6],
Skill.Common.PlungeDamage;[7],
Skill.Common.LowHighPlungeDamage;[8] / [9]</t>
    <phoneticPr fontId="1" type="noConversion"/>
  </si>
  <si>
    <t>EffectStatistics</t>
    <phoneticPr fontId="1" type="noConversion"/>
  </si>
  <si>
    <t>CharacterDataTable</t>
    <phoneticPr fontId="1" type="noConversion"/>
  </si>
  <si>
    <t>DisplayName</t>
    <phoneticPr fontId="1" type="noConversion"/>
  </si>
  <si>
    <t>Eula.Name</t>
    <phoneticPr fontId="1" type="noConversion"/>
  </si>
  <si>
    <t>ElementType</t>
    <phoneticPr fontId="1" type="noConversion"/>
  </si>
  <si>
    <t>WeaponType</t>
    <phoneticPr fontId="1" type="noConversion"/>
  </si>
  <si>
    <t>PassiveTalentEffects</t>
    <phoneticPr fontId="1" type="noConversion"/>
  </si>
  <si>
    <t>Cryo</t>
    <phoneticPr fontId="1" type="noConversion"/>
  </si>
  <si>
    <t>Claymore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</si>
</sst>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F15" sqref="F15"/>
    </sheetView>
  </sheetViews>
  <sheetFormatPr defaultRowHeight="14.25" x14ac:dyDescent="0.2"/>
  <cols>
    <col min="1" max="1" width="15.5" style="1" customWidth="1"/>
    <col min="2" max="2" width="20" style="1" customWidth="1"/>
    <col min="3" max="5" width="16.5" style="1" customWidth="1"/>
    <col min="6" max="7" width="57.75" style="1" customWidth="1"/>
    <col min="8" max="13" width="57.75" customWidth="1"/>
  </cols>
  <sheetData>
    <row r="1" spans="1:13" x14ac:dyDescent="0.2">
      <c r="A1" s="1" t="s">
        <v>0</v>
      </c>
      <c r="B1" s="1" t="s">
        <v>16</v>
      </c>
    </row>
    <row r="2" spans="1:13" x14ac:dyDescent="0.2">
      <c r="A2" s="1" t="s">
        <v>1</v>
      </c>
      <c r="B2" s="1" t="s">
        <v>2</v>
      </c>
      <c r="C2" s="1" t="s">
        <v>17</v>
      </c>
      <c r="D2" s="1" t="s">
        <v>19</v>
      </c>
      <c r="E2" s="1" t="s">
        <v>20</v>
      </c>
      <c r="F2" s="8" t="s">
        <v>21</v>
      </c>
      <c r="G2" s="8"/>
      <c r="H2" s="7" t="s">
        <v>3</v>
      </c>
      <c r="I2" s="7"/>
      <c r="J2" s="7"/>
      <c r="K2" s="7"/>
      <c r="L2" s="7"/>
      <c r="M2" s="7"/>
    </row>
    <row r="3" spans="1:13" x14ac:dyDescent="0.2">
      <c r="B3" s="1" t="s">
        <v>4</v>
      </c>
      <c r="C3" s="1" t="s">
        <v>18</v>
      </c>
      <c r="D3" s="1" t="s">
        <v>22</v>
      </c>
      <c r="E3" s="1" t="s">
        <v>23</v>
      </c>
    </row>
  </sheetData>
  <mergeCells count="2">
    <mergeCell ref="H2:M2"/>
    <mergeCell ref="F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D4EC-85D3-45C6-9CB3-503EC884EA9C}">
  <dimension ref="A1:F3"/>
  <sheetViews>
    <sheetView workbookViewId="0">
      <selection activeCell="B51" sqref="B51"/>
    </sheetView>
  </sheetViews>
  <sheetFormatPr defaultRowHeight="14.25" x14ac:dyDescent="0.2"/>
  <cols>
    <col min="1" max="1" width="15.75" style="1" customWidth="1"/>
    <col min="2" max="2" width="14.625" style="1" customWidth="1"/>
    <col min="3" max="3" width="16.125" style="1" customWidth="1"/>
    <col min="4" max="4" width="28.5" style="1" customWidth="1"/>
    <col min="5" max="5" width="80.5" style="2" customWidth="1"/>
    <col min="6" max="6" width="72.375" style="2" customWidth="1"/>
    <col min="7" max="16384" width="9" style="1"/>
  </cols>
  <sheetData>
    <row r="1" spans="1:6" x14ac:dyDescent="0.2">
      <c r="A1" s="1" t="s">
        <v>0</v>
      </c>
      <c r="B1" s="1" t="s">
        <v>11</v>
      </c>
    </row>
    <row r="2" spans="1:6" x14ac:dyDescent="0.2">
      <c r="A2" s="1" t="s">
        <v>1</v>
      </c>
      <c r="B2" s="1" t="s">
        <v>5</v>
      </c>
      <c r="C2" s="1" t="s">
        <v>10</v>
      </c>
      <c r="D2" s="1" t="s">
        <v>2</v>
      </c>
      <c r="E2" s="2" t="s">
        <v>12</v>
      </c>
      <c r="F2" s="2" t="s">
        <v>13</v>
      </c>
    </row>
    <row r="3" spans="1:6" ht="128.25" x14ac:dyDescent="0.2">
      <c r="B3" s="1" t="s">
        <v>4</v>
      </c>
      <c r="C3" s="1" t="s">
        <v>7</v>
      </c>
      <c r="D3" s="1" t="str">
        <f>_xlfn.CONCAT($B3,".",$C3,".",D$2)</f>
        <v>Eula.Attack.Name</v>
      </c>
      <c r="E3" s="1" t="str">
        <f>_xlfn.CONCAT($B3,".",$C3,".",E$2)</f>
        <v>Eula.Attack.Description</v>
      </c>
      <c r="F3" s="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44BF-D3AD-483C-80B5-ACD149B4E88E}">
  <dimension ref="A1:S12"/>
  <sheetViews>
    <sheetView workbookViewId="0">
      <selection activeCell="D49" sqref="D49"/>
    </sheetView>
  </sheetViews>
  <sheetFormatPr defaultRowHeight="14.25" x14ac:dyDescent="0.2"/>
  <cols>
    <col min="1" max="1" width="15.75" style="1" customWidth="1"/>
    <col min="2" max="2" width="14.625" style="1" customWidth="1"/>
    <col min="3" max="3" width="16.125" style="1" customWidth="1"/>
    <col min="4" max="4" width="56.875" style="1" customWidth="1"/>
    <col min="5" max="5" width="9.875" style="2" bestFit="1" customWidth="1"/>
    <col min="6" max="6" width="9.25" style="2" bestFit="1" customWidth="1"/>
    <col min="7" max="10" width="10" style="2" bestFit="1" customWidth="1"/>
    <col min="11" max="19" width="9.125" style="2" bestFit="1" customWidth="1"/>
    <col min="20" max="16384" width="9" style="1"/>
  </cols>
  <sheetData>
    <row r="1" spans="1:19" x14ac:dyDescent="0.2">
      <c r="A1" s="1" t="s">
        <v>0</v>
      </c>
      <c r="B1" s="1" t="s">
        <v>9</v>
      </c>
    </row>
    <row r="2" spans="1:19" x14ac:dyDescent="0.2">
      <c r="A2" s="1" t="s">
        <v>1</v>
      </c>
      <c r="B2" s="1" t="s">
        <v>5</v>
      </c>
      <c r="C2" s="1" t="s">
        <v>10</v>
      </c>
      <c r="D2" s="1" t="s">
        <v>6</v>
      </c>
      <c r="E2" s="6" t="s">
        <v>15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B3" s="5" t="s">
        <v>4</v>
      </c>
      <c r="C3" s="5" t="s">
        <v>7</v>
      </c>
      <c r="D3" s="5" t="s">
        <v>8</v>
      </c>
      <c r="E3" s="3">
        <v>0.89729999999999999</v>
      </c>
      <c r="F3" s="3">
        <v>0.97040000000000004</v>
      </c>
      <c r="G3" s="3">
        <v>1.0434000000000001</v>
      </c>
      <c r="H3" s="3">
        <v>1.1476999999999999</v>
      </c>
      <c r="I3" s="3">
        <v>1.2208000000000001</v>
      </c>
      <c r="J3" s="3">
        <v>1.3043</v>
      </c>
      <c r="K3" s="3">
        <v>1.419</v>
      </c>
      <c r="L3" s="3">
        <v>1.5338000000000001</v>
      </c>
      <c r="M3" s="3">
        <v>1.6486000000000001</v>
      </c>
      <c r="N3" s="3">
        <v>1.7738</v>
      </c>
      <c r="O3" s="3">
        <v>1.9172</v>
      </c>
      <c r="P3" s="3">
        <v>0</v>
      </c>
      <c r="Q3" s="3">
        <v>0</v>
      </c>
      <c r="R3" s="3">
        <v>0</v>
      </c>
      <c r="S3" s="3">
        <v>0</v>
      </c>
    </row>
    <row r="4" spans="1:19" x14ac:dyDescent="0.2">
      <c r="B4" s="5"/>
      <c r="C4" s="5"/>
      <c r="D4" s="5"/>
      <c r="E4" s="3">
        <v>0.9355</v>
      </c>
      <c r="F4" s="3">
        <v>1.0117</v>
      </c>
      <c r="G4" s="3">
        <v>1.0878000000000001</v>
      </c>
      <c r="H4" s="3">
        <v>1.1966000000000001</v>
      </c>
      <c r="I4" s="3">
        <v>1.2726999999999999</v>
      </c>
      <c r="J4" s="3">
        <v>1.3597999999999999</v>
      </c>
      <c r="K4" s="3">
        <v>1.4794</v>
      </c>
      <c r="L4" s="3">
        <v>1.5991</v>
      </c>
      <c r="M4" s="3">
        <v>1.7186999999999999</v>
      </c>
      <c r="N4" s="3">
        <v>1.8492999999999999</v>
      </c>
      <c r="O4" s="3">
        <v>1.9987999999999999</v>
      </c>
      <c r="P4" s="3">
        <v>0</v>
      </c>
      <c r="Q4" s="3">
        <v>0</v>
      </c>
      <c r="R4" s="3">
        <v>0</v>
      </c>
      <c r="S4" s="3">
        <v>0</v>
      </c>
    </row>
    <row r="5" spans="1:19" x14ac:dyDescent="0.2">
      <c r="B5" s="5"/>
      <c r="C5" s="5"/>
      <c r="D5" s="5"/>
      <c r="E5" s="3">
        <v>0.56799999999999995</v>
      </c>
      <c r="F5" s="3">
        <v>0.61419999999999997</v>
      </c>
      <c r="G5" s="3">
        <v>0.66049999999999998</v>
      </c>
      <c r="H5" s="3">
        <v>0.66049999999999998</v>
      </c>
      <c r="I5" s="3">
        <v>0.77270000000000005</v>
      </c>
      <c r="J5" s="3">
        <v>0.8256</v>
      </c>
      <c r="K5" s="3">
        <v>0.8982</v>
      </c>
      <c r="L5" s="3">
        <v>0.97089999999999999</v>
      </c>
      <c r="M5" s="3">
        <v>1.0435000000000001</v>
      </c>
      <c r="N5" s="3">
        <v>1.1228</v>
      </c>
      <c r="O5" s="3">
        <v>1.2136</v>
      </c>
      <c r="P5" s="3">
        <v>0</v>
      </c>
      <c r="Q5" s="3">
        <v>0</v>
      </c>
      <c r="R5" s="3">
        <v>0</v>
      </c>
      <c r="S5" s="3">
        <v>0</v>
      </c>
    </row>
    <row r="6" spans="1:19" x14ac:dyDescent="0.2">
      <c r="B6" s="5"/>
      <c r="C6" s="5"/>
      <c r="D6" s="5"/>
      <c r="E6" s="3">
        <v>1.1264000000000001</v>
      </c>
      <c r="F6" s="3">
        <v>1.2181</v>
      </c>
      <c r="G6" s="3">
        <v>1.3098000000000001</v>
      </c>
      <c r="H6" s="3">
        <v>1.3098000000000001</v>
      </c>
      <c r="I6" s="3">
        <v>1.5325</v>
      </c>
      <c r="J6" s="3">
        <v>1.6373</v>
      </c>
      <c r="K6" s="3">
        <v>1.7813000000000001</v>
      </c>
      <c r="L6" s="3">
        <v>1.9254</v>
      </c>
      <c r="M6" s="3">
        <v>2.0695000000000001</v>
      </c>
      <c r="N6" s="3">
        <v>2.2267000000000001</v>
      </c>
      <c r="O6" s="3">
        <v>2.4068000000000001</v>
      </c>
      <c r="P6" s="3">
        <v>0</v>
      </c>
      <c r="Q6" s="3">
        <v>0</v>
      </c>
      <c r="R6" s="3">
        <v>0</v>
      </c>
      <c r="S6" s="3">
        <v>0</v>
      </c>
    </row>
    <row r="7" spans="1:19" x14ac:dyDescent="0.2">
      <c r="B7" s="5"/>
      <c r="C7" s="5"/>
      <c r="D7" s="5"/>
      <c r="E7" s="3">
        <v>0.71830000000000005</v>
      </c>
      <c r="F7" s="3">
        <v>0.77680000000000005</v>
      </c>
      <c r="G7" s="3">
        <v>0.83530000000000004</v>
      </c>
      <c r="H7" s="3">
        <v>0.83530000000000004</v>
      </c>
      <c r="I7" s="3">
        <v>0.97729999999999995</v>
      </c>
      <c r="J7" s="3">
        <v>1.0441</v>
      </c>
      <c r="K7" s="3">
        <v>1.1359999999999999</v>
      </c>
      <c r="L7" s="3">
        <v>1.2279</v>
      </c>
      <c r="M7" s="3">
        <v>1.3197000000000001</v>
      </c>
      <c r="N7" s="3">
        <v>1.42</v>
      </c>
      <c r="O7" s="3">
        <v>1.5347999999999999</v>
      </c>
      <c r="P7" s="3">
        <v>0</v>
      </c>
      <c r="Q7" s="3">
        <v>0</v>
      </c>
      <c r="R7" s="3">
        <v>0</v>
      </c>
      <c r="S7" s="3">
        <v>0</v>
      </c>
    </row>
    <row r="8" spans="1:19" x14ac:dyDescent="0.2">
      <c r="B8" s="5"/>
      <c r="C8" s="5"/>
      <c r="D8" s="5"/>
      <c r="E8" s="3">
        <v>0.68799999999999994</v>
      </c>
      <c r="F8" s="3">
        <v>0.74399999999999999</v>
      </c>
      <c r="G8" s="3">
        <v>0.8</v>
      </c>
      <c r="H8" s="3">
        <v>0.8</v>
      </c>
      <c r="I8" s="3">
        <v>0.93600000000000005</v>
      </c>
      <c r="J8" s="3">
        <v>1</v>
      </c>
      <c r="K8" s="3">
        <v>1.0880000000000001</v>
      </c>
      <c r="L8" s="3">
        <v>1.1759999999999999</v>
      </c>
      <c r="M8" s="3">
        <v>1.264</v>
      </c>
      <c r="N8" s="3">
        <v>1.36</v>
      </c>
      <c r="O8" s="3">
        <v>1.47</v>
      </c>
      <c r="P8" s="3">
        <v>0</v>
      </c>
      <c r="Q8" s="3">
        <v>0</v>
      </c>
      <c r="R8" s="3">
        <v>0</v>
      </c>
      <c r="S8" s="3">
        <v>0</v>
      </c>
    </row>
    <row r="9" spans="1:19" x14ac:dyDescent="0.2">
      <c r="B9" s="5"/>
      <c r="C9" s="5"/>
      <c r="D9" s="5"/>
      <c r="E9" s="3">
        <v>1.244</v>
      </c>
      <c r="F9" s="3">
        <v>1.3452</v>
      </c>
      <c r="G9" s="3">
        <v>1.4464999999999999</v>
      </c>
      <c r="H9" s="3">
        <v>1.4464999999999999</v>
      </c>
      <c r="I9" s="3">
        <v>1.6923999999999999</v>
      </c>
      <c r="J9" s="3">
        <v>1.8081</v>
      </c>
      <c r="K9" s="3">
        <v>1.9672000000000001</v>
      </c>
      <c r="L9" s="3">
        <v>2.1263999999999998</v>
      </c>
      <c r="M9" s="3">
        <v>2.2854999999999999</v>
      </c>
      <c r="N9" s="3">
        <v>2.4590999999999998</v>
      </c>
      <c r="O9" s="3">
        <v>2.6579000000000002</v>
      </c>
      <c r="P9" s="3">
        <v>0</v>
      </c>
      <c r="Q9" s="3">
        <v>0</v>
      </c>
      <c r="R9" s="3">
        <v>0</v>
      </c>
      <c r="S9" s="3">
        <v>0</v>
      </c>
    </row>
    <row r="10" spans="1:19" x14ac:dyDescent="0.2">
      <c r="B10" s="5"/>
      <c r="C10" s="5"/>
      <c r="D10" s="5"/>
      <c r="E10" s="3">
        <v>0.74590000000000001</v>
      </c>
      <c r="F10" s="3">
        <v>0.80659999999999998</v>
      </c>
      <c r="G10" s="3">
        <v>0.86729999999999996</v>
      </c>
      <c r="H10" s="3">
        <v>0.86729999999999996</v>
      </c>
      <c r="I10" s="3">
        <v>1.0146999999999999</v>
      </c>
      <c r="J10" s="3">
        <v>1.0841000000000001</v>
      </c>
      <c r="K10" s="3">
        <v>1.1795</v>
      </c>
      <c r="L10" s="3">
        <v>1.2748999999999999</v>
      </c>
      <c r="M10" s="3">
        <v>1.3703000000000001</v>
      </c>
      <c r="N10" s="3">
        <v>1.4743999999999999</v>
      </c>
      <c r="O10" s="3">
        <v>1.5936999999999999</v>
      </c>
      <c r="P10" s="3">
        <v>0</v>
      </c>
      <c r="Q10" s="3">
        <v>0</v>
      </c>
      <c r="R10" s="3">
        <v>0</v>
      </c>
      <c r="S10" s="3">
        <v>0</v>
      </c>
    </row>
    <row r="11" spans="1:19" x14ac:dyDescent="0.2">
      <c r="B11" s="5"/>
      <c r="C11" s="5"/>
      <c r="D11" s="5"/>
      <c r="E11" s="3">
        <v>1.4914000000000001</v>
      </c>
      <c r="F11" s="3">
        <v>1.6128</v>
      </c>
      <c r="G11" s="3">
        <v>1.7342</v>
      </c>
      <c r="H11" s="3">
        <v>1.7342</v>
      </c>
      <c r="I11" s="3">
        <v>2.0291000000000001</v>
      </c>
      <c r="J11" s="3">
        <v>2.1678000000000002</v>
      </c>
      <c r="K11" s="3">
        <v>2.3586</v>
      </c>
      <c r="L11" s="3">
        <v>2.5493000000000001</v>
      </c>
      <c r="M11" s="3">
        <v>2.7401</v>
      </c>
      <c r="N11" s="3">
        <v>2.9481999999999999</v>
      </c>
      <c r="O11" s="3">
        <v>3.1867000000000001</v>
      </c>
      <c r="P11" s="3">
        <v>0</v>
      </c>
      <c r="Q11" s="3">
        <v>0</v>
      </c>
      <c r="R11" s="3">
        <v>0</v>
      </c>
      <c r="S11" s="3">
        <v>0</v>
      </c>
    </row>
    <row r="12" spans="1:19" x14ac:dyDescent="0.2">
      <c r="B12" s="5"/>
      <c r="C12" s="5"/>
      <c r="D12" s="5"/>
      <c r="E12" s="3">
        <v>1.8629</v>
      </c>
      <c r="F12" s="3">
        <v>2.0145</v>
      </c>
      <c r="G12" s="3">
        <v>2.1661999999999999</v>
      </c>
      <c r="H12" s="3">
        <v>2.1661999999999999</v>
      </c>
      <c r="I12" s="3">
        <v>2.3828</v>
      </c>
      <c r="J12" s="3">
        <v>2.7077</v>
      </c>
      <c r="K12" s="3">
        <v>2.9460000000000002</v>
      </c>
      <c r="L12" s="3">
        <v>3.1842000000000001</v>
      </c>
      <c r="M12" s="3">
        <v>3.4224999999999999</v>
      </c>
      <c r="N12" s="3">
        <v>3.6825000000000001</v>
      </c>
      <c r="O12" s="3">
        <v>3.9803000000000002</v>
      </c>
      <c r="P12" s="3">
        <v>0</v>
      </c>
      <c r="Q12" s="3">
        <v>0</v>
      </c>
      <c r="R12" s="3">
        <v>0</v>
      </c>
      <c r="S12" s="3">
        <v>0</v>
      </c>
    </row>
  </sheetData>
  <mergeCells count="4">
    <mergeCell ref="C3:C12"/>
    <mergeCell ref="B3:B12"/>
    <mergeCell ref="D3:D12"/>
    <mergeCell ref="E2:S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CharacterDataTable</vt:lpstr>
      <vt:lpstr>CharacterTalentDataTable</vt:lpstr>
      <vt:lpstr>CharacterTalentEffectDataTable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 Zhang</dc:creator>
  <cp:lastModifiedBy>Zheyu Zhang</cp:lastModifiedBy>
  <dcterms:created xsi:type="dcterms:W3CDTF">2015-06-05T18:19:34Z</dcterms:created>
  <dcterms:modified xsi:type="dcterms:W3CDTF">2021-06-03T00:09:14Z</dcterms:modified>
</cp:coreProperties>
</file>