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495" yWindow="150" windowWidth="13425" windowHeight="11760" tabRatio="186"/>
  </bookViews>
  <sheets>
    <sheet name="12天以上的事件已删除" sheetId="1" r:id="rId1"/>
  </sheets>
  <calcPr calcId="124519"/>
</workbook>
</file>

<file path=xl/calcChain.xml><?xml version="1.0" encoding="utf-8"?>
<calcChain xmlns="http://schemas.openxmlformats.org/spreadsheetml/2006/main">
  <c r="U2" i="1"/>
  <c r="U6" s="1"/>
  <c r="U3"/>
  <c r="U4"/>
  <c r="U5"/>
  <c r="U7"/>
  <c r="V2"/>
  <c r="V3"/>
  <c r="V4"/>
  <c r="V5"/>
  <c r="V6" s="1"/>
  <c r="W2"/>
  <c r="W3"/>
  <c r="W4"/>
  <c r="W5"/>
  <c r="W6" s="1"/>
  <c r="X2"/>
  <c r="X3"/>
  <c r="X4"/>
  <c r="X7" s="1"/>
  <c r="X5"/>
  <c r="Y2"/>
  <c r="Y3"/>
  <c r="Y4"/>
  <c r="Y5"/>
  <c r="Y6" s="1"/>
  <c r="Z2"/>
  <c r="Z3"/>
  <c r="Z4"/>
  <c r="Z5"/>
  <c r="Z6" s="1"/>
  <c r="AA2"/>
  <c r="AA3"/>
  <c r="AA4"/>
  <c r="AA5"/>
  <c r="AA6" s="1"/>
  <c r="AB2"/>
  <c r="AB3"/>
  <c r="AB4"/>
  <c r="AB5"/>
  <c r="AC2"/>
  <c r="AC3"/>
  <c r="AC4"/>
  <c r="AC5"/>
  <c r="AD2"/>
  <c r="AD3"/>
  <c r="AD4"/>
  <c r="AD5"/>
  <c r="AE2"/>
  <c r="AE3"/>
  <c r="AE4"/>
  <c r="AE5"/>
  <c r="AF2"/>
  <c r="AF3"/>
  <c r="AF4"/>
  <c r="AF5"/>
  <c r="AG2"/>
  <c r="AG3"/>
  <c r="AG4"/>
  <c r="AG5"/>
  <c r="AH2"/>
  <c r="AH3"/>
  <c r="AH4"/>
  <c r="AH5"/>
  <c r="AI2"/>
  <c r="AI3"/>
  <c r="AI4"/>
  <c r="AI5"/>
  <c r="AJ2"/>
  <c r="AJ3"/>
  <c r="AJ4"/>
  <c r="AJ5"/>
  <c r="AK2"/>
  <c r="AK3"/>
  <c r="AK4"/>
  <c r="AK5"/>
  <c r="O5"/>
  <c r="O4"/>
  <c r="O3"/>
  <c r="O2"/>
  <c r="W7" l="1"/>
  <c r="V7"/>
  <c r="X6"/>
  <c r="AA7"/>
  <c r="Z7"/>
  <c r="Y7"/>
  <c r="AC7"/>
  <c r="AB7"/>
  <c r="AC6"/>
  <c r="AB6"/>
  <c r="AD7"/>
  <c r="AD6"/>
  <c r="AE6"/>
  <c r="AG7"/>
  <c r="AF7"/>
  <c r="AE7"/>
  <c r="AF6"/>
  <c r="AH7"/>
  <c r="AG6"/>
  <c r="AI7"/>
  <c r="AI6"/>
  <c r="AH6"/>
  <c r="AJ7"/>
  <c r="AK6"/>
  <c r="AK7"/>
  <c r="AJ6"/>
  <c r="O6"/>
  <c r="O7"/>
  <c r="BY2"/>
  <c r="BY3"/>
  <c r="BY4"/>
  <c r="BY5"/>
  <c r="BY7" l="1"/>
  <c r="BY6"/>
  <c r="P2"/>
  <c r="P3"/>
  <c r="P4"/>
  <c r="P5"/>
  <c r="BV2"/>
  <c r="BV3"/>
  <c r="BV4"/>
  <c r="BV5"/>
  <c r="BQ2"/>
  <c r="BQ3"/>
  <c r="BQ4"/>
  <c r="BQ5"/>
  <c r="BO2"/>
  <c r="BO3"/>
  <c r="BO4"/>
  <c r="BO5"/>
  <c r="BA5"/>
  <c r="BA4"/>
  <c r="BA3"/>
  <c r="BA2"/>
  <c r="AL2"/>
  <c r="AL3"/>
  <c r="AL4"/>
  <c r="AL5"/>
  <c r="P7" l="1"/>
  <c r="AL7"/>
  <c r="BA7"/>
  <c r="BO7"/>
  <c r="BV6"/>
  <c r="BA6"/>
  <c r="BQ7"/>
  <c r="BV7"/>
  <c r="P6"/>
  <c r="AL6"/>
  <c r="BO6"/>
  <c r="BQ6"/>
  <c r="CL5"/>
  <c r="CK5"/>
  <c r="CJ5"/>
  <c r="CI5"/>
  <c r="CH5"/>
  <c r="CG5"/>
  <c r="CF5"/>
  <c r="CE5"/>
  <c r="CD5"/>
  <c r="CC5"/>
  <c r="CB5"/>
  <c r="CA5"/>
  <c r="BZ5"/>
  <c r="BX5"/>
  <c r="BW5"/>
  <c r="BU5"/>
  <c r="BT5"/>
  <c r="BS5"/>
  <c r="BR5"/>
  <c r="BP5"/>
  <c r="BN5"/>
  <c r="BM5"/>
  <c r="BL5"/>
  <c r="BK5"/>
  <c r="BJ5"/>
  <c r="BI5"/>
  <c r="BH5"/>
  <c r="BG5"/>
  <c r="BF5"/>
  <c r="BE5"/>
  <c r="BD5"/>
  <c r="BC5"/>
  <c r="BB5"/>
  <c r="AZ5"/>
  <c r="AY5"/>
  <c r="AX5"/>
  <c r="AW5"/>
  <c r="AV5"/>
  <c r="AU5"/>
  <c r="AT5"/>
  <c r="AS5"/>
  <c r="AR5"/>
  <c r="AQ5"/>
  <c r="AP5"/>
  <c r="AO5"/>
  <c r="AN5"/>
  <c r="AM5"/>
  <c r="T5"/>
  <c r="S5"/>
  <c r="R5"/>
  <c r="Q5"/>
  <c r="N5"/>
  <c r="M5"/>
  <c r="L5"/>
  <c r="K5"/>
  <c r="J5"/>
  <c r="I5"/>
  <c r="H5"/>
  <c r="G5"/>
  <c r="F5"/>
  <c r="E5"/>
  <c r="D5"/>
  <c r="C5"/>
  <c r="B5"/>
  <c r="CL4"/>
  <c r="CK4"/>
  <c r="CJ4"/>
  <c r="CI4"/>
  <c r="CH4"/>
  <c r="CG4"/>
  <c r="CF4"/>
  <c r="CE4"/>
  <c r="CD4"/>
  <c r="CC4"/>
  <c r="CB4"/>
  <c r="CA4"/>
  <c r="BZ4"/>
  <c r="BX4"/>
  <c r="BW4"/>
  <c r="BU4"/>
  <c r="BT4"/>
  <c r="BS4"/>
  <c r="BR4"/>
  <c r="BP4"/>
  <c r="BN4"/>
  <c r="BM4"/>
  <c r="BL4"/>
  <c r="BK4"/>
  <c r="BJ4"/>
  <c r="BI4"/>
  <c r="BH4"/>
  <c r="BG4"/>
  <c r="BF4"/>
  <c r="BE4"/>
  <c r="BD4"/>
  <c r="BC4"/>
  <c r="BB4"/>
  <c r="AZ4"/>
  <c r="AY4"/>
  <c r="AX4"/>
  <c r="AW4"/>
  <c r="AV4"/>
  <c r="AU4"/>
  <c r="AT4"/>
  <c r="AS4"/>
  <c r="AR4"/>
  <c r="AQ4"/>
  <c r="AP4"/>
  <c r="AO4"/>
  <c r="AN4"/>
  <c r="AM4"/>
  <c r="T4"/>
  <c r="S4"/>
  <c r="R4"/>
  <c r="Q4"/>
  <c r="N4"/>
  <c r="M4"/>
  <c r="L4"/>
  <c r="K4"/>
  <c r="J4"/>
  <c r="I4"/>
  <c r="H4"/>
  <c r="G4"/>
  <c r="F4"/>
  <c r="E4"/>
  <c r="D4"/>
  <c r="C4"/>
  <c r="B4"/>
  <c r="CL3"/>
  <c r="CK3"/>
  <c r="CJ3"/>
  <c r="CI3"/>
  <c r="CH3"/>
  <c r="CG3"/>
  <c r="CF3"/>
  <c r="CE3"/>
  <c r="CD3"/>
  <c r="CC3"/>
  <c r="CB3"/>
  <c r="CA3"/>
  <c r="BZ3"/>
  <c r="BX3"/>
  <c r="BW3"/>
  <c r="BU3"/>
  <c r="BT3"/>
  <c r="BS3"/>
  <c r="BR3"/>
  <c r="BP3"/>
  <c r="BN3"/>
  <c r="BM3"/>
  <c r="BL3"/>
  <c r="BK3"/>
  <c r="BJ3"/>
  <c r="BI3"/>
  <c r="BH3"/>
  <c r="BG3"/>
  <c r="BF3"/>
  <c r="BE3"/>
  <c r="BD3"/>
  <c r="BC3"/>
  <c r="BB3"/>
  <c r="AZ3"/>
  <c r="AY3"/>
  <c r="AX3"/>
  <c r="AW3"/>
  <c r="AV3"/>
  <c r="AU3"/>
  <c r="AT3"/>
  <c r="AS3"/>
  <c r="AR3"/>
  <c r="AQ3"/>
  <c r="AP3"/>
  <c r="AO3"/>
  <c r="AN3"/>
  <c r="AM3"/>
  <c r="T3"/>
  <c r="S3"/>
  <c r="R3"/>
  <c r="Q3"/>
  <c r="N3"/>
  <c r="M3"/>
  <c r="L3"/>
  <c r="K3"/>
  <c r="J3"/>
  <c r="I3"/>
  <c r="H3"/>
  <c r="G3"/>
  <c r="F3"/>
  <c r="E3"/>
  <c r="D3"/>
  <c r="C3"/>
  <c r="B3"/>
  <c r="CL2"/>
  <c r="CK2"/>
  <c r="CJ2"/>
  <c r="CI2"/>
  <c r="CH2"/>
  <c r="CG2"/>
  <c r="CF2"/>
  <c r="CE2"/>
  <c r="CD2"/>
  <c r="CC2"/>
  <c r="CB2"/>
  <c r="CA2"/>
  <c r="CA6" s="1"/>
  <c r="BZ2"/>
  <c r="BX2"/>
  <c r="BW2"/>
  <c r="BU2"/>
  <c r="BT2"/>
  <c r="BS2"/>
  <c r="BR2"/>
  <c r="BP2"/>
  <c r="BN2"/>
  <c r="BM2"/>
  <c r="BL2"/>
  <c r="BK2"/>
  <c r="BJ2"/>
  <c r="BI2"/>
  <c r="BH2"/>
  <c r="BG2"/>
  <c r="BF2"/>
  <c r="BE2"/>
  <c r="BD2"/>
  <c r="BC2"/>
  <c r="BB2"/>
  <c r="AZ2"/>
  <c r="AY2"/>
  <c r="AX2"/>
  <c r="AW2"/>
  <c r="AV2"/>
  <c r="AU2"/>
  <c r="AT2"/>
  <c r="AS2"/>
  <c r="AR2"/>
  <c r="AQ2"/>
  <c r="AP2"/>
  <c r="AO2"/>
  <c r="AN2"/>
  <c r="AM2"/>
  <c r="T2"/>
  <c r="S2"/>
  <c r="R2"/>
  <c r="Q2"/>
  <c r="N2"/>
  <c r="M2"/>
  <c r="L2"/>
  <c r="K2"/>
  <c r="J2"/>
  <c r="I2"/>
  <c r="H2"/>
  <c r="G2"/>
  <c r="F2"/>
  <c r="E2"/>
  <c r="D2"/>
  <c r="BH6" l="1"/>
  <c r="D7"/>
  <c r="H7"/>
  <c r="L7"/>
  <c r="AS7"/>
  <c r="AW7"/>
  <c r="BE7"/>
  <c r="BI7"/>
  <c r="BM7"/>
  <c r="BR7"/>
  <c r="BW7"/>
  <c r="CA7"/>
  <c r="CE7"/>
  <c r="CI7"/>
  <c r="BS6"/>
  <c r="C7"/>
  <c r="G7"/>
  <c r="K7"/>
  <c r="AY6"/>
  <c r="BK6"/>
  <c r="BT6"/>
  <c r="CC6"/>
  <c r="CK6"/>
  <c r="AO7"/>
  <c r="AV7"/>
  <c r="BL7"/>
  <c r="CH7"/>
  <c r="AZ7"/>
  <c r="BH7"/>
  <c r="BP7"/>
  <c r="BU7"/>
  <c r="BZ7"/>
  <c r="CD7"/>
  <c r="CL7"/>
  <c r="E7"/>
  <c r="I7"/>
  <c r="M7"/>
  <c r="R7"/>
  <c r="AN7"/>
  <c r="AQ7"/>
  <c r="AU7"/>
  <c r="AY7"/>
  <c r="BD7"/>
  <c r="BG7"/>
  <c r="BK7"/>
  <c r="BT7"/>
  <c r="CC7"/>
  <c r="CG7"/>
  <c r="CK7"/>
  <c r="T7"/>
  <c r="AR7"/>
  <c r="S7"/>
  <c r="N6"/>
  <c r="BJ6"/>
  <c r="BI6" s="1"/>
  <c r="AP6"/>
  <c r="BF6"/>
  <c r="BN6"/>
  <c r="CB6"/>
  <c r="CJ6"/>
  <c r="E6"/>
  <c r="I6"/>
  <c r="T6"/>
  <c r="S6" s="1"/>
  <c r="AS6"/>
  <c r="AW6"/>
  <c r="AV6" s="1"/>
  <c r="AU6" s="1"/>
  <c r="AT6" s="1"/>
  <c r="BE6"/>
  <c r="BM6"/>
  <c r="BR6"/>
  <c r="CI6"/>
  <c r="B7"/>
  <c r="F7"/>
  <c r="J7"/>
  <c r="N7"/>
  <c r="AM7"/>
  <c r="AP7"/>
  <c r="AT7"/>
  <c r="BC7"/>
  <c r="BF7"/>
  <c r="BJ7"/>
  <c r="BN7"/>
  <c r="BS7"/>
  <c r="BX7"/>
  <c r="CB7"/>
  <c r="CF7"/>
  <c r="CJ7"/>
  <c r="H6"/>
  <c r="AO6"/>
  <c r="AN6" s="1"/>
  <c r="AR6"/>
  <c r="AZ6"/>
  <c r="BD6"/>
  <c r="BC6" s="1"/>
  <c r="BL6"/>
  <c r="BU6"/>
  <c r="CD6"/>
  <c r="CH6"/>
  <c r="CG6" s="1"/>
  <c r="CF6" s="1"/>
  <c r="CE6" s="1"/>
  <c r="CL6"/>
  <c r="M6"/>
  <c r="BZ6"/>
  <c r="BX6" s="1"/>
  <c r="BW6" s="1"/>
  <c r="G6"/>
  <c r="BG6"/>
  <c r="F6"/>
  <c r="J6"/>
  <c r="AX6"/>
  <c r="Q6"/>
  <c r="Q7"/>
  <c r="L6"/>
  <c r="K6" s="1"/>
  <c r="BP6"/>
  <c r="BB6"/>
  <c r="BB7"/>
  <c r="AX7"/>
  <c r="AQ6"/>
  <c r="AM6"/>
  <c r="D6"/>
  <c r="R6"/>
  <c r="C2"/>
  <c r="B2"/>
  <c r="C6" l="1"/>
  <c r="B6"/>
</calcChain>
</file>

<file path=xl/sharedStrings.xml><?xml version="1.0" encoding="utf-8"?>
<sst xmlns="http://schemas.openxmlformats.org/spreadsheetml/2006/main" count="96" uniqueCount="96">
  <si>
    <t>日期</t>
  </si>
  <si>
    <t>夫差剑亮相西安</t>
  </si>
  <si>
    <t>西安警方深夜辟谣 “地铁嗑瓜子被打视频”系摆拍</t>
  </si>
  <si>
    <t>西安一外籍男子拒戴口罩并攻击防疫人员</t>
  </si>
  <si>
    <t>《白鹿原》作者陈忠实病逝</t>
  </si>
  <si>
    <t>小学副校长强抱女教师要求开房 称心魔难控</t>
  </si>
  <si>
    <t xml:space="preserve">
网曝西安出租车聚集抵制网约车</t>
  </si>
  <si>
    <t xml:space="preserve">
西安环保局官员为政绩用棉纱堵空气采样器 被带走</t>
  </si>
  <si>
    <t>网友曝西安旅游斗骗子经历，官方连夜销毁“山寨兵马俑”</t>
  </si>
  <si>
    <t>西安地铁三号线被曝偷工减料</t>
  </si>
  <si>
    <t>网传“婚闹”猥亵伴娘</t>
  </si>
  <si>
    <t>国办通报西安地铁“问题电缆”事件</t>
  </si>
  <si>
    <t>西安将对属地网站进行备案 个人微博粉丝超3万需登记</t>
  </si>
  <si>
    <t>京昆高速发生特大交通事故</t>
  </si>
  <si>
    <t>饿了么送餐员猥亵女童半小时 被孩子父亲捅死</t>
  </si>
  <si>
    <t>西成高铁首发</t>
  </si>
  <si>
    <t xml:space="preserve">
陕西省副省长冯新柱被查</t>
  </si>
  <si>
    <t>中国兵马俑在美展出拇指被折断偷走 中方要求严惩肇事者</t>
  </si>
  <si>
    <t>陕西榆林米脂三中恶性伤人事件</t>
  </si>
  <si>
    <t>西安楼盘摇号内定的事件</t>
  </si>
  <si>
    <t>公职人员胁迫15岁少女发生关系</t>
  </si>
  <si>
    <t xml:space="preserve">
陕西商洛发现多例儿童接种过期疫苗</t>
  </si>
  <si>
    <t>西安“卫生检查人员扔烟头拍照”事件</t>
  </si>
  <si>
    <t>西安一大学生外卖吃出死苍蝇​</t>
  </si>
  <si>
    <t xml:space="preserve">
陕西汉中宁强县发生5.3级地震</t>
  </si>
  <si>
    <t>西安女大学生称在公交车上遭猥亵</t>
  </si>
  <si>
    <t>陕西公交急转弯2死5伤</t>
  </si>
  <si>
    <t>西安15岁初中生被老师强行剃光头自杀</t>
  </si>
  <si>
    <t>西安纺渭路发生惨烈车祸</t>
  </si>
  <si>
    <t xml:space="preserve">
陕西神木被害少女案</t>
  </si>
  <si>
    <t xml:space="preserve">
陕西一女子在北京西单砸化妆品专柜</t>
  </si>
  <si>
    <t xml:space="preserve">
西安喜茶被曝卫生堪忧</t>
  </si>
  <si>
    <t>陕西神木矿顶坍塌事故</t>
  </si>
  <si>
    <t>千亿矿权案卷宗丢失调查结果</t>
  </si>
  <si>
    <t>西安地铁问题电缆案宣判</t>
  </si>
  <si>
    <t>张扣扣案二审宣判</t>
  </si>
  <si>
    <t>路虎4S店员追打车主</t>
  </si>
  <si>
    <t>孕妇输液发现药过期3个月</t>
  </si>
  <si>
    <t xml:space="preserve">
奔驰与西安女车主和解</t>
  </si>
  <si>
    <t>陕西榆林一油罐车爆炸</t>
  </si>
  <si>
    <t>西安秦岭又现别墅群</t>
  </si>
  <si>
    <t>西安道路涌出大量白色泡沫</t>
  </si>
  <si>
    <t xml:space="preserve">
奔驰女车主回怼爆料者</t>
  </si>
  <si>
    <t>西安奔驰利之星被罚款100万</t>
  </si>
  <si>
    <t>西安牵狗绳超2米将罚款</t>
  </si>
  <si>
    <t xml:space="preserve">
陕西公安局长赌博被抓</t>
  </si>
  <si>
    <t xml:space="preserve">
陕西商洛初一女生遭老师辱骂</t>
  </si>
  <si>
    <t>深圳女孩华山遇害</t>
  </si>
  <si>
    <t>张扣扣被执行死刑</t>
  </si>
  <si>
    <t>陕西子长县一水坝发生溃坝</t>
  </si>
  <si>
    <t xml:space="preserve">
中国最休闲城市排名出炉</t>
  </si>
  <si>
    <t>陕西榆林一男子乘奥迪车闯会场</t>
  </si>
  <si>
    <t>陕西镇安回应7.1亿建豪华中学</t>
  </si>
  <si>
    <t>陕西一高校食堂设最低消费引热议</t>
  </si>
  <si>
    <t>西安一女子曝买假避孕套致真菌感染</t>
  </si>
  <si>
    <t>西安一网红租房失联留满屋狗屎</t>
  </si>
  <si>
    <t>网曝西安一高校要求取快递不能带走盒子</t>
  </si>
  <si>
    <t>陕西佳县发生黄土崩塌灾害 致3人死亡</t>
  </si>
  <si>
    <t>陕西旬邑一男孩在宾馆内遭多人殴打</t>
  </si>
  <si>
    <t>陕西延长县一车载试验装置爆炸致8人死亡</t>
  </si>
  <si>
    <t>陕西安康一政府通告现20处错误</t>
  </si>
  <si>
    <t>西安一喝风辟谷公司获政府补贴引争议</t>
  </si>
  <si>
    <t>西安咸阳机场一航站楼冒出大量烟雾</t>
  </si>
  <si>
    <t>陕西发现太平公主丈夫薛绍墓</t>
  </si>
  <si>
    <t>“刷虎符玉佩乘坐公交地铁”引热议</t>
  </si>
  <si>
    <t>华能陕北光伏项目推平千亩沙漠林草地</t>
  </si>
  <si>
    <t>女子8小时66.66公里跑出鼠年图案</t>
  </si>
  <si>
    <t xml:space="preserve">
蔚来汽车ES8维修时着火</t>
  </si>
  <si>
    <t>海底捞火锅疑似吃出香烟滤嘴</t>
  </si>
  <si>
    <t xml:space="preserve">
陕西一医院为医生配备报警手环</t>
  </si>
  <si>
    <t>咸阳40余名抗疫医护突然被裁</t>
  </si>
  <si>
    <t>陕西壶口镇4人坠河</t>
  </si>
  <si>
    <t xml:space="preserve">
陕西一男子活埋瘫痪母亲</t>
  </si>
  <si>
    <t>西安苏福记一厨师向锅里吐口水</t>
  </si>
  <si>
    <t>西安一女子当街被打</t>
  </si>
  <si>
    <t>西安21名教师联名举报校长违规</t>
  </si>
  <si>
    <t>西安一中学校园内发生车祸</t>
  </si>
  <si>
    <t>陕西煤矿事故被困七人全部遇难</t>
  </si>
  <si>
    <t>西安高校通报男生直播侮辱女生事件</t>
  </si>
  <si>
    <t>西安302公交车杀人案罪犯被执行死刑</t>
  </si>
  <si>
    <t>小龙坎一门店两年制售2吨地沟油</t>
  </si>
  <si>
    <t>23岁女孩心脏停跳3天奇迹治愈</t>
  </si>
  <si>
    <t>陕西回应高考志愿填报系统崩溃</t>
  </si>
  <si>
    <t>西安外国语大学学生喊楼事件</t>
  </si>
  <si>
    <t xml:space="preserve">
女子被困停用电梯30天死亡</t>
    <phoneticPr fontId="2" type="noConversion"/>
  </si>
  <si>
    <t xml:space="preserve">
周杰伦演唱会现场发飙 对保安大喊：滚出去</t>
    <phoneticPr fontId="2" type="noConversion"/>
  </si>
  <si>
    <t>教师殴打女环卫工</t>
    <phoneticPr fontId="2" type="noConversion"/>
  </si>
  <si>
    <t xml:space="preserve">
80后任千亿资产国企董事长</t>
    <phoneticPr fontId="2" type="noConversion"/>
  </si>
  <si>
    <t>持续天数</t>
    <phoneticPr fontId="3" type="noConversion"/>
  </si>
  <si>
    <t>峰值高度发文数</t>
    <phoneticPr fontId="3" type="noConversion"/>
  </si>
  <si>
    <t>峰值天数比</t>
    <phoneticPr fontId="2" type="noConversion"/>
  </si>
  <si>
    <t>峰值高度比</t>
    <phoneticPr fontId="2" type="noConversion"/>
  </si>
  <si>
    <t xml:space="preserve">
陕西米脂故意杀人案凶手执行死刑</t>
    <phoneticPr fontId="2" type="noConversion"/>
  </si>
  <si>
    <t>事件总发文数</t>
    <phoneticPr fontId="3" type="noConversion"/>
  </si>
  <si>
    <t>峰值在第几天</t>
    <phoneticPr fontId="2" type="noConversion"/>
  </si>
  <si>
    <t>发现世界级大型天坑群</t>
    <phoneticPr fontId="2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</si>
</sst>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top" wrapText="1"/>
    </xf>
    <xf numFmtId="0" fontId="1" fillId="0" borderId="0" xfId="0" applyFont="1">
      <alignment vertical="center"/>
    </xf>
    <xf numFmtId="14" fontId="1" fillId="0" borderId="0" xfId="0" applyNumberFormat="1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4" fontId="1" fillId="0" borderId="0" xfId="0" applyNumberFormat="1" applyFont="1" applyFill="1" applyAlignment="1">
      <alignment horizontal="center" vertical="center"/>
    </xf>
    <xf numFmtId="0" fontId="0" fillId="0" borderId="0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Z704"/>
  <sheetViews>
    <sheetView tabSelected="1" zoomScale="80" zoomScaleNormal="80" workbookViewId="0">
      <pane ySplit="7" topLeftCell="A8" activePane="bottomLeft" state="frozen"/>
      <selection pane="bottomLeft" activeCell="D24" sqref="D24"/>
    </sheetView>
  </sheetViews>
  <sheetFormatPr defaultColWidth="17.875" defaultRowHeight="13.5"/>
  <cols>
    <col min="1" max="2" width="17.875" style="1" customWidth="1"/>
    <col min="3" max="3" width="17.875" style="3" customWidth="1"/>
    <col min="4" max="5" width="17.875" style="1" customWidth="1"/>
    <col min="6" max="6" width="17.875" style="2" customWidth="1"/>
    <col min="7" max="8" width="17.875" style="1" customWidth="1"/>
    <col min="9" max="9" width="17.875" style="3" customWidth="1"/>
    <col min="10" max="11" width="17.875" style="1" customWidth="1"/>
    <col min="12" max="12" width="17.875" style="3" customWidth="1"/>
    <col min="13" max="16" width="17.875" style="1" customWidth="1"/>
    <col min="17" max="17" width="17.875" style="3" customWidth="1"/>
    <col min="18" max="20" width="17.875" style="1" customWidth="1"/>
    <col min="21" max="22" width="17.875" style="3" customWidth="1"/>
    <col min="23" max="45" width="17.875" style="1" customWidth="1"/>
    <col min="46" max="46" width="17.875" style="3" customWidth="1"/>
    <col min="47" max="62" width="17.875" style="1" customWidth="1"/>
    <col min="63" max="63" width="18.125" style="1" customWidth="1"/>
    <col min="64" max="90" width="18.125" style="3" customWidth="1"/>
    <col min="91" max="156" width="18.125" style="9" customWidth="1"/>
    <col min="157" max="16384" width="17.875" style="1"/>
  </cols>
  <sheetData>
    <row r="1" spans="1:156" s="7" customFormat="1" ht="57.75" customHeight="1">
      <c r="A1" s="7" t="s">
        <v>0</v>
      </c>
      <c r="B1" s="4" t="s">
        <v>1</v>
      </c>
      <c r="C1" s="4" t="s">
        <v>84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85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86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92</v>
      </c>
      <c r="AE1" s="4" t="s">
        <v>26</v>
      </c>
      <c r="AF1" s="8" t="s">
        <v>87</v>
      </c>
      <c r="AG1" s="4" t="s">
        <v>27</v>
      </c>
      <c r="AH1" s="4" t="s">
        <v>28</v>
      </c>
      <c r="AI1" s="4" t="s">
        <v>29</v>
      </c>
      <c r="AJ1" s="4" t="s">
        <v>30</v>
      </c>
      <c r="AK1" s="4" t="s">
        <v>31</v>
      </c>
      <c r="AL1" s="4" t="s">
        <v>32</v>
      </c>
      <c r="AM1" s="4" t="s">
        <v>33</v>
      </c>
      <c r="AN1" s="4" t="s">
        <v>34</v>
      </c>
      <c r="AO1" s="4" t="s">
        <v>35</v>
      </c>
      <c r="AP1" s="4" t="s">
        <v>36</v>
      </c>
      <c r="AQ1" s="4" t="s">
        <v>37</v>
      </c>
      <c r="AR1" s="4" t="s">
        <v>38</v>
      </c>
      <c r="AS1" s="4" t="s">
        <v>39</v>
      </c>
      <c r="AT1" s="4" t="s">
        <v>40</v>
      </c>
      <c r="AU1" s="4" t="s">
        <v>41</v>
      </c>
      <c r="AV1" s="4" t="s">
        <v>42</v>
      </c>
      <c r="AW1" s="4" t="s">
        <v>43</v>
      </c>
      <c r="AX1" s="4" t="s">
        <v>44</v>
      </c>
      <c r="AY1" s="4" t="s">
        <v>45</v>
      </c>
      <c r="AZ1" s="4" t="s">
        <v>46</v>
      </c>
      <c r="BA1" s="4" t="s">
        <v>48</v>
      </c>
      <c r="BB1" s="4" t="s">
        <v>47</v>
      </c>
      <c r="BC1" s="4" t="s">
        <v>49</v>
      </c>
      <c r="BD1" s="4" t="s">
        <v>50</v>
      </c>
      <c r="BE1" s="4" t="s">
        <v>51</v>
      </c>
      <c r="BF1" s="4" t="s">
        <v>52</v>
      </c>
      <c r="BG1" s="4" t="s">
        <v>53</v>
      </c>
      <c r="BH1" s="4" t="s">
        <v>54</v>
      </c>
      <c r="BI1" s="4" t="s">
        <v>55</v>
      </c>
      <c r="BJ1" s="4" t="s">
        <v>56</v>
      </c>
      <c r="BK1" s="4" t="s">
        <v>57</v>
      </c>
      <c r="BL1" s="4" t="s">
        <v>58</v>
      </c>
      <c r="BM1" s="4" t="s">
        <v>59</v>
      </c>
      <c r="BN1" s="4" t="s">
        <v>60</v>
      </c>
      <c r="BO1" s="4" t="s">
        <v>95</v>
      </c>
      <c r="BP1" s="4" t="s">
        <v>61</v>
      </c>
      <c r="BQ1" s="4" t="s">
        <v>62</v>
      </c>
      <c r="BR1" s="4" t="s">
        <v>63</v>
      </c>
      <c r="BS1" s="4" t="s">
        <v>64</v>
      </c>
      <c r="BT1" s="4" t="s">
        <v>65</v>
      </c>
      <c r="BU1" s="4" t="s">
        <v>67</v>
      </c>
      <c r="BV1" s="4" t="s">
        <v>66</v>
      </c>
      <c r="BW1" s="4" t="s">
        <v>68</v>
      </c>
      <c r="BX1" s="4" t="s">
        <v>69</v>
      </c>
      <c r="BY1" s="4" t="s">
        <v>70</v>
      </c>
      <c r="BZ1" s="4" t="s">
        <v>71</v>
      </c>
      <c r="CA1" s="4" t="s">
        <v>72</v>
      </c>
      <c r="CB1" s="4" t="s">
        <v>73</v>
      </c>
      <c r="CC1" s="4" t="s">
        <v>74</v>
      </c>
      <c r="CD1" s="4" t="s">
        <v>75</v>
      </c>
      <c r="CE1" s="4" t="s">
        <v>76</v>
      </c>
      <c r="CF1" s="4" t="s">
        <v>77</v>
      </c>
      <c r="CG1" s="4" t="s">
        <v>78</v>
      </c>
      <c r="CH1" s="4" t="s">
        <v>79</v>
      </c>
      <c r="CI1" s="4" t="s">
        <v>80</v>
      </c>
      <c r="CJ1" s="4" t="s">
        <v>81</v>
      </c>
      <c r="CK1" s="4" t="s">
        <v>82</v>
      </c>
      <c r="CL1" s="4" t="s">
        <v>83</v>
      </c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</row>
    <row r="2" spans="1:156" ht="20.25" customHeight="1">
      <c r="A2" s="10" t="s">
        <v>88</v>
      </c>
      <c r="B2" s="6">
        <f>COUNTA(B8:B372)-2</f>
        <v>3</v>
      </c>
      <c r="C2" s="6">
        <f>COUNTA(C8:C372)-2</f>
        <v>9</v>
      </c>
      <c r="D2" s="6">
        <f t="shared" ref="D2:BH2" si="0">COUNTA(D8:D372)-2</f>
        <v>7</v>
      </c>
      <c r="E2" s="6">
        <f t="shared" si="0"/>
        <v>7</v>
      </c>
      <c r="F2" s="6">
        <f t="shared" si="0"/>
        <v>7</v>
      </c>
      <c r="G2" s="6">
        <f t="shared" si="0"/>
        <v>7</v>
      </c>
      <c r="H2" s="6">
        <f t="shared" si="0"/>
        <v>3</v>
      </c>
      <c r="I2" s="6">
        <f t="shared" si="0"/>
        <v>7</v>
      </c>
      <c r="J2" s="6">
        <f t="shared" si="0"/>
        <v>7</v>
      </c>
      <c r="K2" s="6">
        <f t="shared" si="0"/>
        <v>10</v>
      </c>
      <c r="L2" s="6">
        <f t="shared" si="0"/>
        <v>8</v>
      </c>
      <c r="M2" s="6">
        <f t="shared" si="0"/>
        <v>7</v>
      </c>
      <c r="N2" s="6">
        <f t="shared" si="0"/>
        <v>5</v>
      </c>
      <c r="O2" s="14">
        <f t="shared" si="0"/>
        <v>3</v>
      </c>
      <c r="P2" s="6">
        <f t="shared" ref="P2" si="1">COUNTA(P8:P372)-2</f>
        <v>6</v>
      </c>
      <c r="Q2" s="6">
        <f t="shared" si="0"/>
        <v>7</v>
      </c>
      <c r="R2" s="6">
        <f t="shared" si="0"/>
        <v>7</v>
      </c>
      <c r="S2" s="6">
        <f t="shared" si="0"/>
        <v>5</v>
      </c>
      <c r="T2" s="6">
        <f t="shared" si="0"/>
        <v>2</v>
      </c>
      <c r="U2" s="6">
        <f t="shared" si="0"/>
        <v>7</v>
      </c>
      <c r="V2" s="6">
        <f t="shared" si="0"/>
        <v>8</v>
      </c>
      <c r="W2" s="6">
        <f t="shared" si="0"/>
        <v>8</v>
      </c>
      <c r="X2" s="6">
        <f t="shared" si="0"/>
        <v>6</v>
      </c>
      <c r="Y2" s="6">
        <f t="shared" si="0"/>
        <v>7</v>
      </c>
      <c r="Z2" s="6">
        <f t="shared" si="0"/>
        <v>8</v>
      </c>
      <c r="AA2" s="6">
        <f t="shared" si="0"/>
        <v>9</v>
      </c>
      <c r="AB2" s="6">
        <f t="shared" si="0"/>
        <v>5</v>
      </c>
      <c r="AC2" s="6">
        <f t="shared" si="0"/>
        <v>6</v>
      </c>
      <c r="AD2" s="6">
        <f t="shared" si="0"/>
        <v>2</v>
      </c>
      <c r="AE2" s="6">
        <f t="shared" si="0"/>
        <v>7</v>
      </c>
      <c r="AF2" s="6">
        <f t="shared" si="0"/>
        <v>6</v>
      </c>
      <c r="AG2" s="6">
        <f t="shared" si="0"/>
        <v>7</v>
      </c>
      <c r="AH2" s="6">
        <f t="shared" si="0"/>
        <v>3</v>
      </c>
      <c r="AI2" s="6">
        <f t="shared" ref="AI2" si="2">COUNTA(AI8:AI372)-2</f>
        <v>8</v>
      </c>
      <c r="AJ2" s="6">
        <f t="shared" si="0"/>
        <v>7</v>
      </c>
      <c r="AK2" s="6">
        <f t="shared" si="0"/>
        <v>6</v>
      </c>
      <c r="AL2" s="6">
        <f t="shared" ref="AL2" si="3">COUNTA(AL8:AL372)-2</f>
        <v>6</v>
      </c>
      <c r="AM2" s="6">
        <f t="shared" si="0"/>
        <v>6</v>
      </c>
      <c r="AN2" s="6">
        <f t="shared" si="0"/>
        <v>5</v>
      </c>
      <c r="AO2" s="6">
        <f t="shared" si="0"/>
        <v>7</v>
      </c>
      <c r="AP2" s="6">
        <f t="shared" si="0"/>
        <v>4</v>
      </c>
      <c r="AQ2" s="6">
        <f t="shared" si="0"/>
        <v>6</v>
      </c>
      <c r="AR2" s="6">
        <f t="shared" si="0"/>
        <v>5</v>
      </c>
      <c r="AS2" s="6">
        <f t="shared" si="0"/>
        <v>3</v>
      </c>
      <c r="AT2" s="6">
        <f t="shared" si="0"/>
        <v>6</v>
      </c>
      <c r="AU2" s="6">
        <f t="shared" si="0"/>
        <v>4</v>
      </c>
      <c r="AV2" s="6">
        <f t="shared" si="0"/>
        <v>6</v>
      </c>
      <c r="AW2" s="6">
        <f t="shared" si="0"/>
        <v>6</v>
      </c>
      <c r="AX2" s="6">
        <f t="shared" si="0"/>
        <v>2</v>
      </c>
      <c r="AY2" s="6">
        <f t="shared" si="0"/>
        <v>8</v>
      </c>
      <c r="AZ2" s="6">
        <f t="shared" si="0"/>
        <v>7</v>
      </c>
      <c r="BA2" s="6">
        <f t="shared" ref="BA2" si="4">COUNTA(BA8:BA372)-2</f>
        <v>10</v>
      </c>
      <c r="BB2" s="6">
        <f t="shared" si="0"/>
        <v>6</v>
      </c>
      <c r="BC2" s="6">
        <f t="shared" si="0"/>
        <v>2</v>
      </c>
      <c r="BD2" s="6">
        <f t="shared" si="0"/>
        <v>4</v>
      </c>
      <c r="BE2" s="6">
        <f t="shared" si="0"/>
        <v>9</v>
      </c>
      <c r="BF2" s="6">
        <f t="shared" si="0"/>
        <v>2</v>
      </c>
      <c r="BG2" s="6">
        <f t="shared" si="0"/>
        <v>5</v>
      </c>
      <c r="BH2" s="6">
        <f t="shared" si="0"/>
        <v>6</v>
      </c>
      <c r="BI2" s="6">
        <f t="shared" ref="BI2:CL2" si="5">COUNTA(BI8:BI372)-2</f>
        <v>7</v>
      </c>
      <c r="BJ2" s="6">
        <f t="shared" si="5"/>
        <v>5</v>
      </c>
      <c r="BK2" s="6">
        <f t="shared" si="5"/>
        <v>5</v>
      </c>
      <c r="BL2" s="6">
        <f t="shared" si="5"/>
        <v>4</v>
      </c>
      <c r="BM2" s="6">
        <f t="shared" si="5"/>
        <v>4</v>
      </c>
      <c r="BN2" s="6">
        <f t="shared" si="5"/>
        <v>5</v>
      </c>
      <c r="BO2" s="6">
        <f t="shared" ref="BO2" si="6">COUNTA(BO8:BO372)-2</f>
        <v>6</v>
      </c>
      <c r="BP2" s="6">
        <f t="shared" si="5"/>
        <v>5</v>
      </c>
      <c r="BQ2" s="6">
        <f t="shared" ref="BQ2" si="7">COUNTA(BQ8:BQ372)-2</f>
        <v>5</v>
      </c>
      <c r="BR2" s="6">
        <f t="shared" si="5"/>
        <v>4</v>
      </c>
      <c r="BS2" s="6">
        <f t="shared" si="5"/>
        <v>4</v>
      </c>
      <c r="BT2" s="6">
        <f t="shared" si="5"/>
        <v>7</v>
      </c>
      <c r="BU2" s="6">
        <f t="shared" si="5"/>
        <v>4</v>
      </c>
      <c r="BV2" s="6">
        <f t="shared" ref="BV2" si="8">COUNTA(BV8:BV372)-2</f>
        <v>5</v>
      </c>
      <c r="BW2" s="6">
        <f t="shared" si="5"/>
        <v>7</v>
      </c>
      <c r="BX2" s="6">
        <f t="shared" si="5"/>
        <v>4</v>
      </c>
      <c r="BY2" s="6">
        <f t="shared" ref="BY2" si="9">COUNTA(BY8:BY372)-2</f>
        <v>8</v>
      </c>
      <c r="BZ2" s="6">
        <f t="shared" si="5"/>
        <v>7</v>
      </c>
      <c r="CA2" s="6">
        <f t="shared" si="5"/>
        <v>8</v>
      </c>
      <c r="CB2" s="6">
        <f t="shared" si="5"/>
        <v>5</v>
      </c>
      <c r="CC2" s="6">
        <f t="shared" si="5"/>
        <v>5</v>
      </c>
      <c r="CD2" s="6">
        <f t="shared" si="5"/>
        <v>9</v>
      </c>
      <c r="CE2" s="6">
        <f t="shared" si="5"/>
        <v>7</v>
      </c>
      <c r="CF2" s="6">
        <f t="shared" si="5"/>
        <v>8</v>
      </c>
      <c r="CG2" s="6">
        <f t="shared" si="5"/>
        <v>7</v>
      </c>
      <c r="CH2" s="6">
        <f t="shared" si="5"/>
        <v>4</v>
      </c>
      <c r="CI2" s="6">
        <f t="shared" si="5"/>
        <v>3</v>
      </c>
      <c r="CJ2" s="6">
        <f t="shared" si="5"/>
        <v>4</v>
      </c>
      <c r="CK2" s="6">
        <f t="shared" si="5"/>
        <v>6</v>
      </c>
      <c r="CL2" s="6">
        <f t="shared" si="5"/>
        <v>8</v>
      </c>
    </row>
    <row r="3" spans="1:156" ht="20.25" customHeight="1">
      <c r="A3" s="10" t="s">
        <v>89</v>
      </c>
      <c r="B3" s="6">
        <f>MAX(B8:B372)</f>
        <v>140</v>
      </c>
      <c r="C3" s="6">
        <f>MAX(C8:C372)</f>
        <v>861</v>
      </c>
      <c r="D3" s="6">
        <f t="shared" ref="D3:BH3" si="10">MAX(D8:D372)</f>
        <v>185</v>
      </c>
      <c r="E3" s="6">
        <f t="shared" si="10"/>
        <v>514</v>
      </c>
      <c r="F3" s="6">
        <f t="shared" si="10"/>
        <v>5487</v>
      </c>
      <c r="G3" s="6">
        <f t="shared" si="10"/>
        <v>175</v>
      </c>
      <c r="H3" s="6">
        <f t="shared" si="10"/>
        <v>423</v>
      </c>
      <c r="I3" s="6">
        <f t="shared" si="10"/>
        <v>919</v>
      </c>
      <c r="J3" s="6">
        <f t="shared" si="10"/>
        <v>131</v>
      </c>
      <c r="K3" s="6">
        <f t="shared" si="10"/>
        <v>689</v>
      </c>
      <c r="L3" s="6">
        <f t="shared" si="10"/>
        <v>875</v>
      </c>
      <c r="M3" s="6">
        <f t="shared" si="10"/>
        <v>307</v>
      </c>
      <c r="N3" s="6">
        <f t="shared" si="10"/>
        <v>351</v>
      </c>
      <c r="O3" s="14">
        <f t="shared" si="10"/>
        <v>129</v>
      </c>
      <c r="P3" s="6">
        <f t="shared" ref="P3" si="11">MAX(P8:P372)</f>
        <v>416</v>
      </c>
      <c r="Q3" s="6">
        <f t="shared" si="10"/>
        <v>276</v>
      </c>
      <c r="R3" s="6">
        <f t="shared" si="10"/>
        <v>176</v>
      </c>
      <c r="S3" s="6">
        <f t="shared" si="10"/>
        <v>1588</v>
      </c>
      <c r="T3" s="6">
        <f t="shared" si="10"/>
        <v>260</v>
      </c>
      <c r="U3" s="6">
        <f t="shared" si="10"/>
        <v>786</v>
      </c>
      <c r="V3" s="6">
        <f t="shared" si="10"/>
        <v>3037</v>
      </c>
      <c r="W3" s="6">
        <f t="shared" si="10"/>
        <v>265</v>
      </c>
      <c r="X3" s="6">
        <f t="shared" si="10"/>
        <v>233</v>
      </c>
      <c r="Y3" s="6">
        <f t="shared" si="10"/>
        <v>430</v>
      </c>
      <c r="Z3" s="6">
        <f t="shared" si="10"/>
        <v>903</v>
      </c>
      <c r="AA3" s="6">
        <f t="shared" si="10"/>
        <v>57</v>
      </c>
      <c r="AB3" s="6">
        <f t="shared" si="10"/>
        <v>917</v>
      </c>
      <c r="AC3" s="6">
        <f t="shared" si="10"/>
        <v>260</v>
      </c>
      <c r="AD3" s="6">
        <f t="shared" si="10"/>
        <v>868</v>
      </c>
      <c r="AE3" s="6">
        <f t="shared" si="10"/>
        <v>487</v>
      </c>
      <c r="AF3" s="6">
        <f t="shared" si="10"/>
        <v>679</v>
      </c>
      <c r="AG3" s="6">
        <f t="shared" si="10"/>
        <v>26</v>
      </c>
      <c r="AH3" s="6">
        <f t="shared" si="10"/>
        <v>274</v>
      </c>
      <c r="AI3" s="6">
        <f t="shared" ref="AI3" si="12">MAX(AI8:AI372)</f>
        <v>304</v>
      </c>
      <c r="AJ3" s="6">
        <f t="shared" si="10"/>
        <v>283</v>
      </c>
      <c r="AK3" s="6">
        <f t="shared" si="10"/>
        <v>252</v>
      </c>
      <c r="AL3" s="6">
        <f t="shared" ref="AL3" si="13">MAX(AL8:AL372)</f>
        <v>2231</v>
      </c>
      <c r="AM3" s="6">
        <f t="shared" si="10"/>
        <v>1542</v>
      </c>
      <c r="AN3" s="6">
        <f t="shared" si="10"/>
        <v>487</v>
      </c>
      <c r="AO3" s="6">
        <f t="shared" si="10"/>
        <v>815</v>
      </c>
      <c r="AP3" s="6">
        <f t="shared" si="10"/>
        <v>318</v>
      </c>
      <c r="AQ3" s="6">
        <f t="shared" si="10"/>
        <v>1112</v>
      </c>
      <c r="AR3" s="6">
        <f t="shared" si="10"/>
        <v>6013</v>
      </c>
      <c r="AS3" s="6">
        <f t="shared" si="10"/>
        <v>428</v>
      </c>
      <c r="AT3" s="6">
        <f t="shared" si="10"/>
        <v>208</v>
      </c>
      <c r="AU3" s="6">
        <f t="shared" si="10"/>
        <v>127</v>
      </c>
      <c r="AV3" s="6">
        <f t="shared" si="10"/>
        <v>236</v>
      </c>
      <c r="AW3" s="6">
        <f t="shared" si="10"/>
        <v>2169</v>
      </c>
      <c r="AX3" s="6">
        <f t="shared" si="10"/>
        <v>222</v>
      </c>
      <c r="AY3" s="6">
        <f t="shared" si="10"/>
        <v>572</v>
      </c>
      <c r="AZ3" s="6">
        <f t="shared" si="10"/>
        <v>1141</v>
      </c>
      <c r="BA3" s="6">
        <f t="shared" ref="BA3" si="14">MAX(BA8:BA372)</f>
        <v>1718</v>
      </c>
      <c r="BB3" s="6">
        <f t="shared" si="10"/>
        <v>522</v>
      </c>
      <c r="BC3" s="6">
        <f t="shared" si="10"/>
        <v>173</v>
      </c>
      <c r="BD3" s="6">
        <f t="shared" si="10"/>
        <v>281</v>
      </c>
      <c r="BE3" s="6">
        <f t="shared" si="10"/>
        <v>359</v>
      </c>
      <c r="BF3" s="6">
        <f t="shared" si="10"/>
        <v>300</v>
      </c>
      <c r="BG3" s="6">
        <f t="shared" si="10"/>
        <v>253</v>
      </c>
      <c r="BH3" s="6">
        <f t="shared" si="10"/>
        <v>558</v>
      </c>
      <c r="BI3" s="6">
        <f t="shared" ref="BI3:CL3" si="15">MAX(BI8:BI372)</f>
        <v>503</v>
      </c>
      <c r="BJ3" s="6">
        <f t="shared" si="15"/>
        <v>417</v>
      </c>
      <c r="BK3" s="6">
        <f t="shared" si="15"/>
        <v>105</v>
      </c>
      <c r="BL3" s="6">
        <f t="shared" si="15"/>
        <v>89</v>
      </c>
      <c r="BM3" s="6">
        <f t="shared" si="15"/>
        <v>404</v>
      </c>
      <c r="BN3" s="6">
        <f t="shared" si="15"/>
        <v>85</v>
      </c>
      <c r="BO3" s="6">
        <f t="shared" ref="BO3" si="16">MAX(BO8:BO372)</f>
        <v>544</v>
      </c>
      <c r="BP3" s="6">
        <f t="shared" si="15"/>
        <v>272</v>
      </c>
      <c r="BQ3" s="6">
        <f t="shared" ref="BQ3" si="17">MAX(BQ8:BQ372)</f>
        <v>185</v>
      </c>
      <c r="BR3" s="6">
        <f t="shared" si="15"/>
        <v>1213</v>
      </c>
      <c r="BS3" s="6">
        <f t="shared" si="15"/>
        <v>113</v>
      </c>
      <c r="BT3" s="6">
        <f t="shared" si="15"/>
        <v>170</v>
      </c>
      <c r="BU3" s="6">
        <f t="shared" si="15"/>
        <v>464</v>
      </c>
      <c r="BV3" s="6">
        <f t="shared" ref="BV3" si="18">MAX(BV8:BV372)</f>
        <v>75</v>
      </c>
      <c r="BW3" s="6">
        <f t="shared" si="15"/>
        <v>243</v>
      </c>
      <c r="BX3" s="6">
        <f t="shared" si="15"/>
        <v>229</v>
      </c>
      <c r="BY3" s="6">
        <f t="shared" ref="BY3" si="19">MAX(BY8:BY372)</f>
        <v>767</v>
      </c>
      <c r="BZ3" s="6">
        <f t="shared" si="15"/>
        <v>756</v>
      </c>
      <c r="CA3" s="6">
        <f t="shared" si="15"/>
        <v>3103</v>
      </c>
      <c r="CB3" s="6">
        <f t="shared" si="15"/>
        <v>1406</v>
      </c>
      <c r="CC3" s="6">
        <f t="shared" si="15"/>
        <v>383</v>
      </c>
      <c r="CD3" s="6">
        <f t="shared" si="15"/>
        <v>326</v>
      </c>
      <c r="CE3" s="6">
        <f t="shared" si="15"/>
        <v>365</v>
      </c>
      <c r="CF3" s="6">
        <f t="shared" si="15"/>
        <v>118</v>
      </c>
      <c r="CG3" s="6">
        <f t="shared" si="15"/>
        <v>2362</v>
      </c>
      <c r="CH3" s="6">
        <f t="shared" si="15"/>
        <v>218</v>
      </c>
      <c r="CI3" s="6">
        <f t="shared" si="15"/>
        <v>923</v>
      </c>
      <c r="CJ3" s="6">
        <f t="shared" si="15"/>
        <v>355</v>
      </c>
      <c r="CK3" s="6">
        <f t="shared" si="15"/>
        <v>970</v>
      </c>
      <c r="CL3" s="6">
        <f t="shared" si="15"/>
        <v>1286</v>
      </c>
    </row>
    <row r="4" spans="1:156" ht="20.25" customHeight="1">
      <c r="A4" s="10" t="s">
        <v>93</v>
      </c>
      <c r="B4" s="6">
        <f>SUM(B8:B372)</f>
        <v>169</v>
      </c>
      <c r="C4" s="6">
        <f>SUM(C8:C372)</f>
        <v>4507</v>
      </c>
      <c r="D4" s="6">
        <f t="shared" ref="D4:BH4" si="20">SUM(D8:D372)</f>
        <v>495</v>
      </c>
      <c r="E4" s="6">
        <f t="shared" si="20"/>
        <v>1002</v>
      </c>
      <c r="F4" s="6">
        <f t="shared" si="20"/>
        <v>10723</v>
      </c>
      <c r="G4" s="6">
        <f t="shared" si="20"/>
        <v>422</v>
      </c>
      <c r="H4" s="6">
        <f t="shared" si="20"/>
        <v>598</v>
      </c>
      <c r="I4" s="6">
        <f t="shared" si="20"/>
        <v>1767</v>
      </c>
      <c r="J4" s="6">
        <f t="shared" si="20"/>
        <v>533</v>
      </c>
      <c r="K4" s="6">
        <f t="shared" si="20"/>
        <v>2484</v>
      </c>
      <c r="L4" s="6">
        <f t="shared" si="20"/>
        <v>2875</v>
      </c>
      <c r="M4" s="6">
        <f t="shared" si="20"/>
        <v>1004</v>
      </c>
      <c r="N4" s="6">
        <f t="shared" si="20"/>
        <v>645</v>
      </c>
      <c r="O4" s="14">
        <f t="shared" si="20"/>
        <v>160</v>
      </c>
      <c r="P4" s="6">
        <f t="shared" ref="P4" si="21">SUM(P8:P372)</f>
        <v>1311</v>
      </c>
      <c r="Q4" s="6">
        <f t="shared" si="20"/>
        <v>609</v>
      </c>
      <c r="R4" s="6">
        <f t="shared" si="20"/>
        <v>780</v>
      </c>
      <c r="S4" s="6">
        <f t="shared" si="20"/>
        <v>3007</v>
      </c>
      <c r="T4" s="6">
        <f t="shared" si="20"/>
        <v>292</v>
      </c>
      <c r="U4" s="6">
        <f t="shared" si="20"/>
        <v>1874</v>
      </c>
      <c r="V4" s="6">
        <f t="shared" si="20"/>
        <v>9083</v>
      </c>
      <c r="W4" s="6">
        <f t="shared" si="20"/>
        <v>1070</v>
      </c>
      <c r="X4" s="6">
        <f t="shared" si="20"/>
        <v>586</v>
      </c>
      <c r="Y4" s="6">
        <f t="shared" si="20"/>
        <v>1790</v>
      </c>
      <c r="Z4" s="6">
        <f t="shared" si="20"/>
        <v>2617</v>
      </c>
      <c r="AA4" s="6">
        <f t="shared" si="20"/>
        <v>197</v>
      </c>
      <c r="AB4" s="6">
        <f t="shared" si="20"/>
        <v>1868</v>
      </c>
      <c r="AC4" s="6">
        <f t="shared" si="20"/>
        <v>494</v>
      </c>
      <c r="AD4" s="6">
        <f t="shared" si="20"/>
        <v>943</v>
      </c>
      <c r="AE4" s="6">
        <f t="shared" si="20"/>
        <v>1246</v>
      </c>
      <c r="AF4" s="6">
        <f t="shared" si="20"/>
        <v>1437</v>
      </c>
      <c r="AG4" s="6">
        <f t="shared" si="20"/>
        <v>66</v>
      </c>
      <c r="AH4" s="6">
        <f t="shared" si="20"/>
        <v>328</v>
      </c>
      <c r="AI4" s="6">
        <f t="shared" ref="AI4" si="22">SUM(AI8:AI372)</f>
        <v>947</v>
      </c>
      <c r="AJ4" s="6">
        <f t="shared" si="20"/>
        <v>567</v>
      </c>
      <c r="AK4" s="6">
        <f t="shared" si="20"/>
        <v>566</v>
      </c>
      <c r="AL4" s="6">
        <f t="shared" ref="AL4" si="23">SUM(AL8:AL372)</f>
        <v>4703</v>
      </c>
      <c r="AM4" s="6">
        <f t="shared" si="20"/>
        <v>3448</v>
      </c>
      <c r="AN4" s="6">
        <f t="shared" si="20"/>
        <v>645</v>
      </c>
      <c r="AO4" s="6">
        <f t="shared" si="20"/>
        <v>1329</v>
      </c>
      <c r="AP4" s="6">
        <f t="shared" si="20"/>
        <v>401</v>
      </c>
      <c r="AQ4" s="6">
        <f t="shared" si="20"/>
        <v>1682</v>
      </c>
      <c r="AR4" s="6">
        <f t="shared" si="20"/>
        <v>8166</v>
      </c>
      <c r="AS4" s="6">
        <f t="shared" si="20"/>
        <v>671</v>
      </c>
      <c r="AT4" s="6">
        <f t="shared" si="20"/>
        <v>487</v>
      </c>
      <c r="AU4" s="6">
        <f t="shared" si="20"/>
        <v>210</v>
      </c>
      <c r="AV4" s="6">
        <f t="shared" si="20"/>
        <v>451</v>
      </c>
      <c r="AW4" s="6">
        <f t="shared" si="20"/>
        <v>2871</v>
      </c>
      <c r="AX4" s="6">
        <f t="shared" si="20"/>
        <v>239</v>
      </c>
      <c r="AY4" s="6">
        <f t="shared" si="20"/>
        <v>1289</v>
      </c>
      <c r="AZ4" s="6">
        <f t="shared" si="20"/>
        <v>2609</v>
      </c>
      <c r="BA4" s="6">
        <f t="shared" ref="BA4" si="24">SUM(BA8:BA372)</f>
        <v>6373</v>
      </c>
      <c r="BB4" s="6">
        <f t="shared" si="20"/>
        <v>1535</v>
      </c>
      <c r="BC4" s="6">
        <f t="shared" si="20"/>
        <v>206</v>
      </c>
      <c r="BD4" s="6">
        <f t="shared" si="20"/>
        <v>539</v>
      </c>
      <c r="BE4" s="6">
        <f t="shared" si="20"/>
        <v>857</v>
      </c>
      <c r="BF4" s="6">
        <f t="shared" si="20"/>
        <v>312</v>
      </c>
      <c r="BG4" s="6">
        <f t="shared" si="20"/>
        <v>365</v>
      </c>
      <c r="BH4" s="6">
        <f t="shared" si="20"/>
        <v>1059</v>
      </c>
      <c r="BI4" s="6">
        <f t="shared" ref="BI4:CL4" si="25">SUM(BI8:BI372)</f>
        <v>1663</v>
      </c>
      <c r="BJ4" s="6">
        <f t="shared" si="25"/>
        <v>477</v>
      </c>
      <c r="BK4" s="6">
        <f t="shared" si="25"/>
        <v>218</v>
      </c>
      <c r="BL4" s="6">
        <f t="shared" si="25"/>
        <v>170</v>
      </c>
      <c r="BM4" s="6">
        <f t="shared" si="25"/>
        <v>540</v>
      </c>
      <c r="BN4" s="6">
        <f t="shared" si="25"/>
        <v>142</v>
      </c>
      <c r="BO4" s="6">
        <f t="shared" ref="BO4" si="26">SUM(BO8:BO372)</f>
        <v>890</v>
      </c>
      <c r="BP4" s="6">
        <f t="shared" si="25"/>
        <v>713</v>
      </c>
      <c r="BQ4" s="6">
        <f t="shared" ref="BQ4" si="27">SUM(BQ8:BQ372)</f>
        <v>244</v>
      </c>
      <c r="BR4" s="6">
        <f t="shared" si="25"/>
        <v>1667</v>
      </c>
      <c r="BS4" s="6">
        <f t="shared" si="25"/>
        <v>164</v>
      </c>
      <c r="BT4" s="6">
        <f t="shared" si="25"/>
        <v>589</v>
      </c>
      <c r="BU4" s="6">
        <f t="shared" si="25"/>
        <v>1189</v>
      </c>
      <c r="BV4" s="6">
        <f t="shared" ref="BV4" si="28">SUM(BV8:BV372)</f>
        <v>160</v>
      </c>
      <c r="BW4" s="6">
        <f t="shared" si="25"/>
        <v>423</v>
      </c>
      <c r="BX4" s="6">
        <f t="shared" si="25"/>
        <v>300</v>
      </c>
      <c r="BY4" s="6">
        <f t="shared" ref="BY4" si="29">SUM(BY8:BY372)</f>
        <v>2227</v>
      </c>
      <c r="BZ4" s="6">
        <f t="shared" si="25"/>
        <v>2186</v>
      </c>
      <c r="CA4" s="6">
        <f t="shared" si="25"/>
        <v>8741</v>
      </c>
      <c r="CB4" s="6">
        <f t="shared" si="25"/>
        <v>2549</v>
      </c>
      <c r="CC4" s="6">
        <f t="shared" si="25"/>
        <v>887</v>
      </c>
      <c r="CD4" s="6">
        <f t="shared" si="25"/>
        <v>507</v>
      </c>
      <c r="CE4" s="6">
        <f t="shared" si="25"/>
        <v>521</v>
      </c>
      <c r="CF4" s="6">
        <f t="shared" si="25"/>
        <v>377</v>
      </c>
      <c r="CG4" s="6">
        <f t="shared" si="25"/>
        <v>5061</v>
      </c>
      <c r="CH4" s="6">
        <f t="shared" si="25"/>
        <v>342</v>
      </c>
      <c r="CI4" s="6">
        <f t="shared" si="25"/>
        <v>1124</v>
      </c>
      <c r="CJ4" s="6">
        <f t="shared" si="25"/>
        <v>773</v>
      </c>
      <c r="CK4" s="6">
        <f t="shared" si="25"/>
        <v>1244</v>
      </c>
      <c r="CL4" s="6">
        <f t="shared" si="25"/>
        <v>1620</v>
      </c>
    </row>
    <row r="5" spans="1:156" ht="20.25" customHeight="1">
      <c r="A5" s="10" t="s">
        <v>94</v>
      </c>
      <c r="B5" s="6">
        <f>MATCH(MAX(B8:B401),B8:B401,0)-1</f>
        <v>2</v>
      </c>
      <c r="C5" s="6">
        <f t="shared" ref="C5:BH5" si="30">MATCH(MAX(C8:C401),C8:C401,0)-1</f>
        <v>4</v>
      </c>
      <c r="D5" s="6">
        <f t="shared" si="30"/>
        <v>4</v>
      </c>
      <c r="E5" s="6">
        <f t="shared" si="30"/>
        <v>2</v>
      </c>
      <c r="F5" s="6">
        <f t="shared" si="30"/>
        <v>1</v>
      </c>
      <c r="G5" s="6">
        <f t="shared" si="30"/>
        <v>3</v>
      </c>
      <c r="H5" s="6">
        <f t="shared" si="30"/>
        <v>1</v>
      </c>
      <c r="I5" s="6">
        <f t="shared" si="30"/>
        <v>2</v>
      </c>
      <c r="J5" s="6">
        <f t="shared" si="30"/>
        <v>5</v>
      </c>
      <c r="K5" s="6">
        <f t="shared" si="30"/>
        <v>7</v>
      </c>
      <c r="L5" s="6">
        <f t="shared" si="30"/>
        <v>3</v>
      </c>
      <c r="M5" s="6">
        <f t="shared" si="30"/>
        <v>3</v>
      </c>
      <c r="N5" s="6">
        <f t="shared" si="30"/>
        <v>1</v>
      </c>
      <c r="O5" s="14">
        <f t="shared" si="30"/>
        <v>1</v>
      </c>
      <c r="P5" s="6">
        <f t="shared" ref="P5" si="31">MATCH(MAX(P8:P401),P8:P401,0)-1</f>
        <v>1</v>
      </c>
      <c r="Q5" s="6">
        <f t="shared" si="30"/>
        <v>2</v>
      </c>
      <c r="R5" s="6">
        <f t="shared" si="30"/>
        <v>5</v>
      </c>
      <c r="S5" s="6">
        <f t="shared" si="30"/>
        <v>1</v>
      </c>
      <c r="T5" s="6">
        <f t="shared" si="30"/>
        <v>1</v>
      </c>
      <c r="U5" s="6">
        <f t="shared" si="30"/>
        <v>3</v>
      </c>
      <c r="V5" s="6">
        <f t="shared" si="30"/>
        <v>2</v>
      </c>
      <c r="W5" s="6">
        <f t="shared" si="30"/>
        <v>6</v>
      </c>
      <c r="X5" s="6">
        <f t="shared" si="30"/>
        <v>1</v>
      </c>
      <c r="Y5" s="6">
        <f t="shared" si="30"/>
        <v>2</v>
      </c>
      <c r="Z5" s="6">
        <f t="shared" si="30"/>
        <v>1</v>
      </c>
      <c r="AA5" s="6">
        <f t="shared" si="30"/>
        <v>1</v>
      </c>
      <c r="AB5" s="6">
        <f t="shared" si="30"/>
        <v>1</v>
      </c>
      <c r="AC5" s="6">
        <f t="shared" si="30"/>
        <v>2</v>
      </c>
      <c r="AD5" s="6">
        <f t="shared" si="30"/>
        <v>1</v>
      </c>
      <c r="AE5" s="6">
        <f t="shared" si="30"/>
        <v>3</v>
      </c>
      <c r="AF5" s="6">
        <f t="shared" si="30"/>
        <v>2</v>
      </c>
      <c r="AG5" s="6">
        <f t="shared" si="30"/>
        <v>2</v>
      </c>
      <c r="AH5" s="6">
        <f t="shared" si="30"/>
        <v>2</v>
      </c>
      <c r="AI5" s="6">
        <f t="shared" ref="AI5" si="32">MATCH(MAX(AI8:AI401),AI8:AI401,0)-1</f>
        <v>4</v>
      </c>
      <c r="AJ5" s="6">
        <f t="shared" si="30"/>
        <v>2</v>
      </c>
      <c r="AK5" s="6">
        <f t="shared" si="30"/>
        <v>2</v>
      </c>
      <c r="AL5" s="6">
        <f t="shared" ref="AL5" si="33">MATCH(MAX(AL8:AL401),AL8:AL401,0)-1</f>
        <v>2</v>
      </c>
      <c r="AM5" s="6">
        <f t="shared" si="30"/>
        <v>1</v>
      </c>
      <c r="AN5" s="6">
        <f t="shared" si="30"/>
        <v>1</v>
      </c>
      <c r="AO5" s="6">
        <f t="shared" si="30"/>
        <v>1</v>
      </c>
      <c r="AP5" s="6">
        <f t="shared" si="30"/>
        <v>2</v>
      </c>
      <c r="AQ5" s="6">
        <f t="shared" si="30"/>
        <v>2</v>
      </c>
      <c r="AR5" s="6">
        <f t="shared" si="30"/>
        <v>2</v>
      </c>
      <c r="AS5" s="6">
        <f t="shared" si="30"/>
        <v>1</v>
      </c>
      <c r="AT5" s="6">
        <f t="shared" si="30"/>
        <v>1</v>
      </c>
      <c r="AU5" s="6">
        <f t="shared" si="30"/>
        <v>2</v>
      </c>
      <c r="AV5" s="6">
        <f t="shared" si="30"/>
        <v>2</v>
      </c>
      <c r="AW5" s="6">
        <f t="shared" si="30"/>
        <v>1</v>
      </c>
      <c r="AX5" s="6">
        <f t="shared" si="30"/>
        <v>1</v>
      </c>
      <c r="AY5" s="6">
        <f t="shared" si="30"/>
        <v>2</v>
      </c>
      <c r="AZ5" s="6">
        <f t="shared" si="30"/>
        <v>2</v>
      </c>
      <c r="BA5" s="6">
        <f t="shared" ref="BA5" si="34">MATCH(MAX(BA8:BA401),BA8:BA401,0)-1</f>
        <v>1</v>
      </c>
      <c r="BB5" s="6">
        <f t="shared" si="30"/>
        <v>3</v>
      </c>
      <c r="BC5" s="6">
        <f t="shared" si="30"/>
        <v>1</v>
      </c>
      <c r="BD5" s="6">
        <f t="shared" si="30"/>
        <v>1</v>
      </c>
      <c r="BE5" s="6">
        <f t="shared" si="30"/>
        <v>7</v>
      </c>
      <c r="BF5" s="6">
        <f t="shared" si="30"/>
        <v>1</v>
      </c>
      <c r="BG5" s="6">
        <f t="shared" si="30"/>
        <v>2</v>
      </c>
      <c r="BH5" s="6">
        <f t="shared" si="30"/>
        <v>3</v>
      </c>
      <c r="BI5" s="6">
        <f t="shared" ref="BI5:CL5" si="35">MATCH(MAX(BI8:BI401),BI8:BI401,0)-1</f>
        <v>4</v>
      </c>
      <c r="BJ5" s="6">
        <f t="shared" si="35"/>
        <v>2</v>
      </c>
      <c r="BK5" s="6">
        <f t="shared" si="35"/>
        <v>1</v>
      </c>
      <c r="BL5" s="6">
        <f t="shared" si="35"/>
        <v>2</v>
      </c>
      <c r="BM5" s="6">
        <f t="shared" si="35"/>
        <v>1</v>
      </c>
      <c r="BN5" s="6">
        <f t="shared" si="35"/>
        <v>3</v>
      </c>
      <c r="BO5" s="6">
        <f t="shared" ref="BO5" si="36">MATCH(MAX(BO8:BO401),BO8:BO401,0)-1</f>
        <v>3</v>
      </c>
      <c r="BP5" s="6">
        <f t="shared" si="35"/>
        <v>4</v>
      </c>
      <c r="BQ5" s="6">
        <f t="shared" ref="BQ5" si="37">MATCH(MAX(BQ8:BQ401),BQ8:BQ401,0)-1</f>
        <v>2</v>
      </c>
      <c r="BR5" s="6">
        <f t="shared" si="35"/>
        <v>1</v>
      </c>
      <c r="BS5" s="6">
        <f t="shared" si="35"/>
        <v>1</v>
      </c>
      <c r="BT5" s="6">
        <f t="shared" si="35"/>
        <v>3</v>
      </c>
      <c r="BU5" s="6">
        <f t="shared" si="35"/>
        <v>1</v>
      </c>
      <c r="BV5" s="6">
        <f t="shared" ref="BV5" si="38">MATCH(MAX(BV8:BV401),BV8:BV401,0)-1</f>
        <v>4</v>
      </c>
      <c r="BW5" s="6">
        <f t="shared" si="35"/>
        <v>2</v>
      </c>
      <c r="BX5" s="6">
        <f t="shared" si="35"/>
        <v>2</v>
      </c>
      <c r="BY5" s="6">
        <f t="shared" ref="BY5" si="39">MATCH(MAX(BY8:BY401),BY8:BY401,0)-1</f>
        <v>2</v>
      </c>
      <c r="BZ5" s="6">
        <f t="shared" si="35"/>
        <v>2</v>
      </c>
      <c r="CA5" s="6">
        <f t="shared" si="35"/>
        <v>2</v>
      </c>
      <c r="CB5" s="6">
        <f t="shared" si="35"/>
        <v>2</v>
      </c>
      <c r="CC5" s="6">
        <f t="shared" si="35"/>
        <v>2</v>
      </c>
      <c r="CD5" s="6">
        <f t="shared" si="35"/>
        <v>3</v>
      </c>
      <c r="CE5" s="6">
        <f t="shared" si="35"/>
        <v>2</v>
      </c>
      <c r="CF5" s="6">
        <f t="shared" si="35"/>
        <v>6</v>
      </c>
      <c r="CG5" s="6">
        <f t="shared" si="35"/>
        <v>2</v>
      </c>
      <c r="CH5" s="6">
        <f t="shared" si="35"/>
        <v>1</v>
      </c>
      <c r="CI5" s="6">
        <f t="shared" si="35"/>
        <v>1</v>
      </c>
      <c r="CJ5" s="6">
        <f t="shared" si="35"/>
        <v>1</v>
      </c>
      <c r="CK5" s="6">
        <f t="shared" si="35"/>
        <v>1</v>
      </c>
      <c r="CL5" s="6">
        <f t="shared" si="35"/>
        <v>2</v>
      </c>
    </row>
    <row r="6" spans="1:156" ht="20.25" customHeight="1">
      <c r="A6" s="10" t="s">
        <v>90</v>
      </c>
      <c r="B6" s="6">
        <f t="shared" ref="B6:AC6" si="40">B5/B2</f>
        <v>0.66666666666666663</v>
      </c>
      <c r="C6" s="6">
        <f t="shared" si="40"/>
        <v>0.44444444444444442</v>
      </c>
      <c r="D6" s="6">
        <f t="shared" si="40"/>
        <v>0.5714285714285714</v>
      </c>
      <c r="E6" s="6">
        <f t="shared" si="40"/>
        <v>0.2857142857142857</v>
      </c>
      <c r="F6" s="6">
        <f t="shared" si="40"/>
        <v>0.14285714285714285</v>
      </c>
      <c r="G6" s="6">
        <f t="shared" si="40"/>
        <v>0.42857142857142855</v>
      </c>
      <c r="H6" s="6">
        <f t="shared" si="40"/>
        <v>0.33333333333333331</v>
      </c>
      <c r="I6" s="6">
        <f t="shared" si="40"/>
        <v>0.2857142857142857</v>
      </c>
      <c r="J6" s="6">
        <f t="shared" si="40"/>
        <v>0.7142857142857143</v>
      </c>
      <c r="K6" s="6">
        <f t="shared" si="40"/>
        <v>0.7</v>
      </c>
      <c r="L6" s="6">
        <f t="shared" si="40"/>
        <v>0.375</v>
      </c>
      <c r="M6" s="6">
        <f t="shared" si="40"/>
        <v>0.42857142857142855</v>
      </c>
      <c r="N6" s="6">
        <f t="shared" si="40"/>
        <v>0.2</v>
      </c>
      <c r="O6" s="14">
        <f t="shared" si="40"/>
        <v>0.33333333333333331</v>
      </c>
      <c r="P6" s="6">
        <f t="shared" ref="P6" si="41">P5/P2</f>
        <v>0.16666666666666666</v>
      </c>
      <c r="Q6" s="6">
        <f t="shared" si="40"/>
        <v>0.2857142857142857</v>
      </c>
      <c r="R6" s="6">
        <f t="shared" si="40"/>
        <v>0.7142857142857143</v>
      </c>
      <c r="S6" s="6">
        <f t="shared" si="40"/>
        <v>0.2</v>
      </c>
      <c r="T6" s="6">
        <f t="shared" si="40"/>
        <v>0.5</v>
      </c>
      <c r="U6" s="6">
        <f t="shared" si="40"/>
        <v>0.42857142857142855</v>
      </c>
      <c r="V6" s="6">
        <f t="shared" si="40"/>
        <v>0.25</v>
      </c>
      <c r="W6" s="6">
        <f t="shared" si="40"/>
        <v>0.75</v>
      </c>
      <c r="X6" s="6">
        <f t="shared" si="40"/>
        <v>0.16666666666666666</v>
      </c>
      <c r="Y6" s="6">
        <f t="shared" si="40"/>
        <v>0.2857142857142857</v>
      </c>
      <c r="Z6" s="6">
        <f t="shared" si="40"/>
        <v>0.125</v>
      </c>
      <c r="AA6" s="6">
        <f t="shared" si="40"/>
        <v>0.1111111111111111</v>
      </c>
      <c r="AB6" s="6">
        <f t="shared" si="40"/>
        <v>0.2</v>
      </c>
      <c r="AC6" s="6">
        <f t="shared" si="40"/>
        <v>0.33333333333333331</v>
      </c>
      <c r="AD6" s="6">
        <f t="shared" ref="AD6:BG6" si="42">AD5/AD2</f>
        <v>0.5</v>
      </c>
      <c r="AE6" s="6">
        <f t="shared" si="42"/>
        <v>0.42857142857142855</v>
      </c>
      <c r="AF6" s="6">
        <f t="shared" si="42"/>
        <v>0.33333333333333331</v>
      </c>
      <c r="AG6" s="6">
        <f t="shared" si="42"/>
        <v>0.2857142857142857</v>
      </c>
      <c r="AH6" s="6">
        <f t="shared" si="42"/>
        <v>0.66666666666666663</v>
      </c>
      <c r="AI6" s="6">
        <f t="shared" ref="AI6" si="43">AI5/AI2</f>
        <v>0.5</v>
      </c>
      <c r="AJ6" s="6">
        <f t="shared" si="42"/>
        <v>0.2857142857142857</v>
      </c>
      <c r="AK6" s="6">
        <f t="shared" si="42"/>
        <v>0.33333333333333331</v>
      </c>
      <c r="AL6" s="6">
        <f t="shared" ref="AL6" si="44">AL5/AL2</f>
        <v>0.33333333333333331</v>
      </c>
      <c r="AM6" s="6">
        <f t="shared" si="42"/>
        <v>0.16666666666666666</v>
      </c>
      <c r="AN6" s="6">
        <f t="shared" si="42"/>
        <v>0.2</v>
      </c>
      <c r="AO6" s="6">
        <f t="shared" si="42"/>
        <v>0.14285714285714285</v>
      </c>
      <c r="AP6" s="6">
        <f t="shared" si="42"/>
        <v>0.5</v>
      </c>
      <c r="AQ6" s="6">
        <f t="shared" si="42"/>
        <v>0.33333333333333331</v>
      </c>
      <c r="AR6" s="6">
        <f t="shared" si="42"/>
        <v>0.4</v>
      </c>
      <c r="AS6" s="6">
        <f t="shared" si="42"/>
        <v>0.33333333333333331</v>
      </c>
      <c r="AT6" s="6">
        <f t="shared" si="42"/>
        <v>0.16666666666666666</v>
      </c>
      <c r="AU6" s="6">
        <f t="shared" si="42"/>
        <v>0.5</v>
      </c>
      <c r="AV6" s="6">
        <f t="shared" si="42"/>
        <v>0.33333333333333331</v>
      </c>
      <c r="AW6" s="6">
        <f t="shared" si="42"/>
        <v>0.16666666666666666</v>
      </c>
      <c r="AX6" s="6">
        <f t="shared" si="42"/>
        <v>0.5</v>
      </c>
      <c r="AY6" s="6">
        <f t="shared" si="42"/>
        <v>0.25</v>
      </c>
      <c r="AZ6" s="6">
        <f t="shared" si="42"/>
        <v>0.2857142857142857</v>
      </c>
      <c r="BA6" s="6">
        <f t="shared" ref="BA6" si="45">BA5/BA2</f>
        <v>0.1</v>
      </c>
      <c r="BB6" s="6">
        <f t="shared" si="42"/>
        <v>0.5</v>
      </c>
      <c r="BC6" s="6">
        <f t="shared" si="42"/>
        <v>0.5</v>
      </c>
      <c r="BD6" s="6">
        <f t="shared" si="42"/>
        <v>0.25</v>
      </c>
      <c r="BE6" s="6">
        <f t="shared" si="42"/>
        <v>0.77777777777777779</v>
      </c>
      <c r="BF6" s="6">
        <f t="shared" si="42"/>
        <v>0.5</v>
      </c>
      <c r="BG6" s="6">
        <f t="shared" si="42"/>
        <v>0.4</v>
      </c>
      <c r="BH6" s="6">
        <f t="shared" ref="BH6:CL6" si="46">BH5/BH2</f>
        <v>0.5</v>
      </c>
      <c r="BI6" s="6">
        <f t="shared" si="46"/>
        <v>0.5714285714285714</v>
      </c>
      <c r="BJ6" s="6">
        <f t="shared" si="46"/>
        <v>0.4</v>
      </c>
      <c r="BK6" s="6">
        <f t="shared" si="46"/>
        <v>0.2</v>
      </c>
      <c r="BL6" s="6">
        <f t="shared" si="46"/>
        <v>0.5</v>
      </c>
      <c r="BM6" s="6">
        <f t="shared" si="46"/>
        <v>0.25</v>
      </c>
      <c r="BN6" s="6">
        <f t="shared" si="46"/>
        <v>0.6</v>
      </c>
      <c r="BO6" s="6">
        <f t="shared" ref="BO6" si="47">BO5/BO2</f>
        <v>0.5</v>
      </c>
      <c r="BP6" s="6">
        <f t="shared" si="46"/>
        <v>0.8</v>
      </c>
      <c r="BQ6" s="6">
        <f t="shared" ref="BQ6" si="48">BQ5/BQ2</f>
        <v>0.4</v>
      </c>
      <c r="BR6" s="6">
        <f t="shared" si="46"/>
        <v>0.25</v>
      </c>
      <c r="BS6" s="6">
        <f t="shared" si="46"/>
        <v>0.25</v>
      </c>
      <c r="BT6" s="6">
        <f t="shared" si="46"/>
        <v>0.42857142857142855</v>
      </c>
      <c r="BU6" s="6">
        <f t="shared" si="46"/>
        <v>0.25</v>
      </c>
      <c r="BV6" s="6">
        <f t="shared" ref="BV6" si="49">BV5/BV2</f>
        <v>0.8</v>
      </c>
      <c r="BW6" s="6">
        <f t="shared" si="46"/>
        <v>0.2857142857142857</v>
      </c>
      <c r="BX6" s="6">
        <f t="shared" si="46"/>
        <v>0.5</v>
      </c>
      <c r="BY6" s="6">
        <f t="shared" ref="BY6" si="50">BY5/BY2</f>
        <v>0.25</v>
      </c>
      <c r="BZ6" s="6">
        <f t="shared" si="46"/>
        <v>0.2857142857142857</v>
      </c>
      <c r="CA6" s="6">
        <f t="shared" si="46"/>
        <v>0.25</v>
      </c>
      <c r="CB6" s="6">
        <f t="shared" si="46"/>
        <v>0.4</v>
      </c>
      <c r="CC6" s="6">
        <f t="shared" si="46"/>
        <v>0.4</v>
      </c>
      <c r="CD6" s="6">
        <f t="shared" si="46"/>
        <v>0.33333333333333331</v>
      </c>
      <c r="CE6" s="6">
        <f t="shared" si="46"/>
        <v>0.2857142857142857</v>
      </c>
      <c r="CF6" s="6">
        <f t="shared" si="46"/>
        <v>0.75</v>
      </c>
      <c r="CG6" s="6">
        <f t="shared" si="46"/>
        <v>0.2857142857142857</v>
      </c>
      <c r="CH6" s="6">
        <f t="shared" si="46"/>
        <v>0.25</v>
      </c>
      <c r="CI6" s="6">
        <f t="shared" si="46"/>
        <v>0.33333333333333331</v>
      </c>
      <c r="CJ6" s="6">
        <f t="shared" si="46"/>
        <v>0.25</v>
      </c>
      <c r="CK6" s="6">
        <f t="shared" si="46"/>
        <v>0.16666666666666666</v>
      </c>
      <c r="CL6" s="6">
        <f t="shared" si="46"/>
        <v>0.25</v>
      </c>
    </row>
    <row r="7" spans="1:156" ht="20.25" customHeight="1">
      <c r="A7" s="10" t="s">
        <v>91</v>
      </c>
      <c r="B7" s="6">
        <f t="shared" ref="B7:AC7" si="51">B3/B4</f>
        <v>0.82840236686390534</v>
      </c>
      <c r="C7" s="6">
        <f t="shared" si="51"/>
        <v>0.19103616596405593</v>
      </c>
      <c r="D7" s="6">
        <f t="shared" si="51"/>
        <v>0.37373737373737376</v>
      </c>
      <c r="E7" s="6">
        <f t="shared" si="51"/>
        <v>0.51297405189620759</v>
      </c>
      <c r="F7" s="6">
        <f t="shared" si="51"/>
        <v>0.51170381423109201</v>
      </c>
      <c r="G7" s="6">
        <f t="shared" si="51"/>
        <v>0.41469194312796209</v>
      </c>
      <c r="H7" s="6">
        <f t="shared" si="51"/>
        <v>0.70735785953177255</v>
      </c>
      <c r="I7" s="6">
        <f t="shared" si="51"/>
        <v>0.52009054895302775</v>
      </c>
      <c r="J7" s="6">
        <f t="shared" si="51"/>
        <v>0.24577861163227016</v>
      </c>
      <c r="K7" s="6">
        <f t="shared" si="51"/>
        <v>0.27737520128824478</v>
      </c>
      <c r="L7" s="6">
        <f t="shared" si="51"/>
        <v>0.30434782608695654</v>
      </c>
      <c r="M7" s="6">
        <f t="shared" si="51"/>
        <v>0.30577689243027889</v>
      </c>
      <c r="N7" s="6">
        <f t="shared" si="51"/>
        <v>0.54418604651162794</v>
      </c>
      <c r="O7" s="14">
        <f t="shared" si="51"/>
        <v>0.80625000000000002</v>
      </c>
      <c r="P7" s="6">
        <f t="shared" ref="P7" si="52">P3/P4</f>
        <v>0.3173150266971777</v>
      </c>
      <c r="Q7" s="6">
        <f t="shared" si="51"/>
        <v>0.45320197044334976</v>
      </c>
      <c r="R7" s="6">
        <f t="shared" si="51"/>
        <v>0.22564102564102564</v>
      </c>
      <c r="S7" s="6">
        <f t="shared" si="51"/>
        <v>0.52810109743930833</v>
      </c>
      <c r="T7" s="6">
        <f t="shared" si="51"/>
        <v>0.8904109589041096</v>
      </c>
      <c r="U7" s="6">
        <f t="shared" si="51"/>
        <v>0.4194236926360726</v>
      </c>
      <c r="V7" s="6">
        <f t="shared" si="51"/>
        <v>0.33436089397776064</v>
      </c>
      <c r="W7" s="6">
        <f t="shared" si="51"/>
        <v>0.24766355140186916</v>
      </c>
      <c r="X7" s="6">
        <f t="shared" si="51"/>
        <v>0.39761092150170646</v>
      </c>
      <c r="Y7" s="6">
        <f t="shared" si="51"/>
        <v>0.24022346368715083</v>
      </c>
      <c r="Z7" s="6">
        <f t="shared" si="51"/>
        <v>0.3450515857852503</v>
      </c>
      <c r="AA7" s="6">
        <f t="shared" si="51"/>
        <v>0.28934010152284262</v>
      </c>
      <c r="AB7" s="6">
        <f t="shared" si="51"/>
        <v>0.49089935760171305</v>
      </c>
      <c r="AC7" s="6">
        <f t="shared" si="51"/>
        <v>0.52631578947368418</v>
      </c>
      <c r="AD7" s="6">
        <f t="shared" ref="AD7:BG7" si="53">AD3/AD4</f>
        <v>0.92046659597030756</v>
      </c>
      <c r="AE7" s="6">
        <f t="shared" si="53"/>
        <v>0.39085072231139645</v>
      </c>
      <c r="AF7" s="6">
        <f t="shared" si="53"/>
        <v>0.47251217814892138</v>
      </c>
      <c r="AG7" s="6">
        <f t="shared" si="53"/>
        <v>0.39393939393939392</v>
      </c>
      <c r="AH7" s="6">
        <f t="shared" si="53"/>
        <v>0.83536585365853655</v>
      </c>
      <c r="AI7" s="6">
        <f t="shared" ref="AI7" si="54">AI3/AI4</f>
        <v>0.32101372756071805</v>
      </c>
      <c r="AJ7" s="6">
        <f t="shared" si="53"/>
        <v>0.49911816578483242</v>
      </c>
      <c r="AK7" s="6">
        <f t="shared" si="53"/>
        <v>0.44522968197879859</v>
      </c>
      <c r="AL7" s="6">
        <f t="shared" ref="AL7" si="55">AL3/AL4</f>
        <v>0.47437805655964277</v>
      </c>
      <c r="AM7" s="6">
        <f t="shared" si="53"/>
        <v>0.44721577726218098</v>
      </c>
      <c r="AN7" s="6">
        <f t="shared" si="53"/>
        <v>0.75503875968992251</v>
      </c>
      <c r="AO7" s="6">
        <f t="shared" si="53"/>
        <v>0.61324303987960871</v>
      </c>
      <c r="AP7" s="6">
        <f t="shared" si="53"/>
        <v>0.79301745635910226</v>
      </c>
      <c r="AQ7" s="6">
        <f t="shared" si="53"/>
        <v>0.66111771700356714</v>
      </c>
      <c r="AR7" s="6">
        <f t="shared" si="53"/>
        <v>0.73634582414891014</v>
      </c>
      <c r="AS7" s="6">
        <f t="shared" si="53"/>
        <v>0.63785394932935913</v>
      </c>
      <c r="AT7" s="6">
        <f t="shared" si="53"/>
        <v>0.4271047227926078</v>
      </c>
      <c r="AU7" s="6">
        <f t="shared" si="53"/>
        <v>0.60476190476190472</v>
      </c>
      <c r="AV7" s="6">
        <f t="shared" si="53"/>
        <v>0.52328159645232819</v>
      </c>
      <c r="AW7" s="6">
        <f t="shared" si="53"/>
        <v>0.75548589341692785</v>
      </c>
      <c r="AX7" s="6">
        <f t="shared" si="53"/>
        <v>0.92887029288702927</v>
      </c>
      <c r="AY7" s="6">
        <f t="shared" si="53"/>
        <v>0.44375484871993792</v>
      </c>
      <c r="AZ7" s="6">
        <f t="shared" si="53"/>
        <v>0.43733231123035649</v>
      </c>
      <c r="BA7" s="6">
        <f t="shared" ref="BA7" si="56">BA3/BA4</f>
        <v>0.26957476855484075</v>
      </c>
      <c r="BB7" s="6">
        <f t="shared" si="53"/>
        <v>0.34006514657980458</v>
      </c>
      <c r="BC7" s="6">
        <f t="shared" si="53"/>
        <v>0.83980582524271841</v>
      </c>
      <c r="BD7" s="6">
        <f t="shared" si="53"/>
        <v>0.52133580705009275</v>
      </c>
      <c r="BE7" s="6">
        <f t="shared" si="53"/>
        <v>0.41890315052508753</v>
      </c>
      <c r="BF7" s="6">
        <f t="shared" si="53"/>
        <v>0.96153846153846156</v>
      </c>
      <c r="BG7" s="6">
        <f t="shared" si="53"/>
        <v>0.69315068493150689</v>
      </c>
      <c r="BH7" s="6">
        <f t="shared" ref="BH7:CL7" si="57">BH3/BH4</f>
        <v>0.52691218130311612</v>
      </c>
      <c r="BI7" s="6">
        <f t="shared" si="57"/>
        <v>0.30246542393265186</v>
      </c>
      <c r="BJ7" s="6">
        <f t="shared" si="57"/>
        <v>0.87421383647798745</v>
      </c>
      <c r="BK7" s="6">
        <f t="shared" si="57"/>
        <v>0.48165137614678899</v>
      </c>
      <c r="BL7" s="6">
        <f t="shared" si="57"/>
        <v>0.52352941176470591</v>
      </c>
      <c r="BM7" s="6">
        <f t="shared" si="57"/>
        <v>0.74814814814814812</v>
      </c>
      <c r="BN7" s="6">
        <f t="shared" si="57"/>
        <v>0.59859154929577463</v>
      </c>
      <c r="BO7" s="6">
        <f t="shared" ref="BO7" si="58">BO3/BO4</f>
        <v>0.61123595505617978</v>
      </c>
      <c r="BP7" s="6">
        <f t="shared" si="57"/>
        <v>0.38148667601683028</v>
      </c>
      <c r="BQ7" s="6">
        <f t="shared" ref="BQ7" si="59">BQ3/BQ4</f>
        <v>0.75819672131147542</v>
      </c>
      <c r="BR7" s="6">
        <f t="shared" si="57"/>
        <v>0.72765446910617881</v>
      </c>
      <c r="BS7" s="6">
        <f t="shared" si="57"/>
        <v>0.68902439024390238</v>
      </c>
      <c r="BT7" s="6">
        <f t="shared" si="57"/>
        <v>0.28862478777589134</v>
      </c>
      <c r="BU7" s="6">
        <f t="shared" si="57"/>
        <v>0.3902439024390244</v>
      </c>
      <c r="BV7" s="6">
        <f t="shared" ref="BV7" si="60">BV3/BV4</f>
        <v>0.46875</v>
      </c>
      <c r="BW7" s="6">
        <f t="shared" si="57"/>
        <v>0.57446808510638303</v>
      </c>
      <c r="BX7" s="6">
        <f t="shared" si="57"/>
        <v>0.76333333333333331</v>
      </c>
      <c r="BY7" s="6">
        <f t="shared" ref="BY7" si="61">BY3/BY4</f>
        <v>0.34440951953300403</v>
      </c>
      <c r="BZ7" s="6">
        <f t="shared" si="57"/>
        <v>0.34583714547118022</v>
      </c>
      <c r="CA7" s="6">
        <f t="shared" si="57"/>
        <v>0.35499370781375128</v>
      </c>
      <c r="CB7" s="6">
        <f t="shared" si="57"/>
        <v>0.55158885837583371</v>
      </c>
      <c r="CC7" s="6">
        <f t="shared" si="57"/>
        <v>0.43179255918827508</v>
      </c>
      <c r="CD7" s="6">
        <f t="shared" si="57"/>
        <v>0.64299802761341218</v>
      </c>
      <c r="CE7" s="6">
        <f t="shared" si="57"/>
        <v>0.70057581573896355</v>
      </c>
      <c r="CF7" s="6">
        <f t="shared" si="57"/>
        <v>0.3129973474801061</v>
      </c>
      <c r="CG7" s="6">
        <f t="shared" si="57"/>
        <v>0.46670618454850821</v>
      </c>
      <c r="CH7" s="6">
        <f t="shared" si="57"/>
        <v>0.63742690058479534</v>
      </c>
      <c r="CI7" s="6">
        <f t="shared" si="57"/>
        <v>0.82117437722419928</v>
      </c>
      <c r="CJ7" s="6">
        <f t="shared" si="57"/>
        <v>0.45924967658473481</v>
      </c>
      <c r="CK7" s="6">
        <f t="shared" si="57"/>
        <v>0.77974276527331188</v>
      </c>
      <c r="CL7" s="6">
        <f t="shared" si="57"/>
        <v>0.79382716049382718</v>
      </c>
    </row>
    <row r="8" spans="1:156" ht="20.25" customHeight="1">
      <c r="A8" s="11">
        <v>42396</v>
      </c>
      <c r="B8" s="5">
        <v>0</v>
      </c>
      <c r="C8" s="3">
        <v>0</v>
      </c>
      <c r="D8" s="1">
        <v>0</v>
      </c>
      <c r="E8" s="1">
        <v>0</v>
      </c>
      <c r="F8" s="2">
        <v>0</v>
      </c>
      <c r="G8" s="1">
        <v>0</v>
      </c>
      <c r="H8" s="1">
        <v>0</v>
      </c>
      <c r="I8" s="3">
        <v>0</v>
      </c>
      <c r="J8" s="1">
        <v>0</v>
      </c>
      <c r="K8" s="1">
        <v>0</v>
      </c>
      <c r="L8" s="3">
        <v>0</v>
      </c>
      <c r="M8" s="1">
        <v>0</v>
      </c>
      <c r="N8" s="1">
        <v>0</v>
      </c>
      <c r="O8" s="1">
        <v>0</v>
      </c>
      <c r="P8" s="1">
        <v>0</v>
      </c>
      <c r="Q8" s="3">
        <v>0</v>
      </c>
      <c r="R8" s="1">
        <v>0</v>
      </c>
      <c r="S8" s="1">
        <v>0</v>
      </c>
      <c r="T8" s="1">
        <v>0</v>
      </c>
      <c r="U8" s="3">
        <v>0</v>
      </c>
      <c r="V8" s="3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6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3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6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3">
        <v>0</v>
      </c>
      <c r="BM8" s="3">
        <v>0</v>
      </c>
      <c r="BN8" s="3">
        <v>0</v>
      </c>
      <c r="BO8" s="6">
        <v>0</v>
      </c>
      <c r="BP8" s="1">
        <v>0</v>
      </c>
      <c r="BQ8" s="6">
        <v>0</v>
      </c>
      <c r="BR8" s="3">
        <v>0</v>
      </c>
      <c r="BS8" s="3">
        <v>0</v>
      </c>
      <c r="BT8" s="3">
        <v>0</v>
      </c>
      <c r="BU8" s="3">
        <v>0</v>
      </c>
      <c r="BV8" s="12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</row>
    <row r="9" spans="1:156" ht="20.25" customHeight="1">
      <c r="A9" s="11">
        <v>42397</v>
      </c>
      <c r="B9" s="3">
        <v>19</v>
      </c>
      <c r="C9" s="3">
        <v>384</v>
      </c>
      <c r="D9" s="3">
        <v>7</v>
      </c>
      <c r="E9" s="1">
        <v>170</v>
      </c>
      <c r="F9" s="3">
        <v>5487</v>
      </c>
      <c r="G9" s="3">
        <v>12</v>
      </c>
      <c r="H9" s="3">
        <v>423</v>
      </c>
      <c r="I9" s="3">
        <v>411</v>
      </c>
      <c r="J9" s="3">
        <v>41</v>
      </c>
      <c r="K9" s="3">
        <v>32</v>
      </c>
      <c r="L9" s="3">
        <v>25</v>
      </c>
      <c r="M9" s="3">
        <v>43</v>
      </c>
      <c r="N9" s="2">
        <v>351</v>
      </c>
      <c r="O9" s="3">
        <v>129</v>
      </c>
      <c r="P9" s="1">
        <v>416</v>
      </c>
      <c r="Q9" s="3">
        <v>6</v>
      </c>
      <c r="R9" s="1">
        <v>152</v>
      </c>
      <c r="S9" s="3">
        <v>1588</v>
      </c>
      <c r="T9" s="1">
        <v>260</v>
      </c>
      <c r="U9" s="1">
        <v>4</v>
      </c>
      <c r="V9" s="1">
        <v>1616</v>
      </c>
      <c r="W9" s="1">
        <v>3</v>
      </c>
      <c r="X9" s="1">
        <v>233</v>
      </c>
      <c r="Y9" s="3">
        <v>3</v>
      </c>
      <c r="Z9" s="3">
        <v>903</v>
      </c>
      <c r="AA9" s="3">
        <v>57</v>
      </c>
      <c r="AB9" s="1">
        <v>917</v>
      </c>
      <c r="AC9" s="1">
        <v>17</v>
      </c>
      <c r="AD9" s="1">
        <v>868</v>
      </c>
      <c r="AE9" s="1">
        <v>336</v>
      </c>
      <c r="AF9" s="3">
        <v>493</v>
      </c>
      <c r="AG9" s="1">
        <v>3</v>
      </c>
      <c r="AH9" s="1">
        <v>36</v>
      </c>
      <c r="AI9" s="1">
        <v>97</v>
      </c>
      <c r="AJ9" s="1">
        <v>156</v>
      </c>
      <c r="AK9" s="3">
        <v>19</v>
      </c>
      <c r="AL9" s="1">
        <v>262</v>
      </c>
      <c r="AM9" s="1">
        <v>1542</v>
      </c>
      <c r="AN9" s="1">
        <v>487</v>
      </c>
      <c r="AO9" s="1">
        <v>815</v>
      </c>
      <c r="AP9" s="1">
        <v>31</v>
      </c>
      <c r="AQ9" s="3">
        <v>10</v>
      </c>
      <c r="AR9" s="1">
        <v>91</v>
      </c>
      <c r="AS9" s="1">
        <v>428</v>
      </c>
      <c r="AT9" s="1">
        <v>208</v>
      </c>
      <c r="AU9" s="1">
        <v>76</v>
      </c>
      <c r="AV9" s="3">
        <v>30</v>
      </c>
      <c r="AW9" s="1">
        <v>2169</v>
      </c>
      <c r="AX9" s="1">
        <v>222</v>
      </c>
      <c r="AY9" s="1">
        <v>15</v>
      </c>
      <c r="AZ9" s="1">
        <v>947</v>
      </c>
      <c r="BA9" s="1">
        <v>1718</v>
      </c>
      <c r="BB9" s="1">
        <v>15</v>
      </c>
      <c r="BC9" s="1">
        <v>173</v>
      </c>
      <c r="BD9" s="3">
        <v>281</v>
      </c>
      <c r="BE9" s="1">
        <v>2</v>
      </c>
      <c r="BF9" s="1">
        <v>300</v>
      </c>
      <c r="BG9" s="1">
        <v>11</v>
      </c>
      <c r="BH9" s="1">
        <v>32</v>
      </c>
      <c r="BI9" s="1">
        <v>48</v>
      </c>
      <c r="BJ9" s="1">
        <v>2</v>
      </c>
      <c r="BK9" s="3">
        <v>105</v>
      </c>
      <c r="BL9" s="3">
        <v>68</v>
      </c>
      <c r="BM9" s="3">
        <v>404</v>
      </c>
      <c r="BN9" s="3">
        <v>3</v>
      </c>
      <c r="BO9" s="1">
        <v>10</v>
      </c>
      <c r="BP9" s="1">
        <v>7</v>
      </c>
      <c r="BQ9" s="1">
        <v>40</v>
      </c>
      <c r="BR9" s="3">
        <v>1213</v>
      </c>
      <c r="BS9" s="3">
        <v>113</v>
      </c>
      <c r="BT9" s="1">
        <v>10</v>
      </c>
      <c r="BU9" s="3">
        <v>464</v>
      </c>
      <c r="BV9" s="12">
        <v>4</v>
      </c>
      <c r="BW9" s="3">
        <v>3</v>
      </c>
      <c r="BX9" s="1">
        <v>20</v>
      </c>
      <c r="BY9" s="3">
        <v>33</v>
      </c>
      <c r="BZ9" s="3">
        <v>2</v>
      </c>
      <c r="CA9" s="3">
        <v>781</v>
      </c>
      <c r="CB9" s="1">
        <v>91</v>
      </c>
      <c r="CC9" s="1">
        <v>132</v>
      </c>
      <c r="CD9" s="1">
        <v>6</v>
      </c>
      <c r="CE9" s="1">
        <v>69</v>
      </c>
      <c r="CF9" s="1">
        <v>2</v>
      </c>
      <c r="CG9" s="1">
        <v>538</v>
      </c>
      <c r="CH9" s="1">
        <v>218</v>
      </c>
      <c r="CI9" s="1">
        <v>923</v>
      </c>
      <c r="CJ9" s="1">
        <v>355</v>
      </c>
      <c r="CK9" s="5">
        <v>970</v>
      </c>
      <c r="CL9" s="3">
        <v>121</v>
      </c>
    </row>
    <row r="10" spans="1:156" ht="20.25" customHeight="1">
      <c r="A10" s="11">
        <v>42398</v>
      </c>
      <c r="B10" s="3">
        <v>140</v>
      </c>
      <c r="C10" s="3">
        <v>807</v>
      </c>
      <c r="D10" s="3">
        <v>8</v>
      </c>
      <c r="E10" s="1">
        <v>514</v>
      </c>
      <c r="F10" s="3">
        <v>2498</v>
      </c>
      <c r="G10" s="3">
        <v>85</v>
      </c>
      <c r="H10" s="3">
        <v>165</v>
      </c>
      <c r="I10" s="3">
        <v>919</v>
      </c>
      <c r="J10" s="3">
        <v>74</v>
      </c>
      <c r="K10" s="3">
        <v>89</v>
      </c>
      <c r="L10" s="3">
        <v>697</v>
      </c>
      <c r="M10" s="3">
        <v>140</v>
      </c>
      <c r="N10" s="2">
        <v>221</v>
      </c>
      <c r="O10" s="3">
        <v>21</v>
      </c>
      <c r="P10" s="1">
        <v>204</v>
      </c>
      <c r="Q10" s="3">
        <v>276</v>
      </c>
      <c r="R10" s="1">
        <v>115</v>
      </c>
      <c r="S10" s="3">
        <v>759</v>
      </c>
      <c r="T10" s="1">
        <v>32</v>
      </c>
      <c r="U10" s="1">
        <v>219</v>
      </c>
      <c r="V10" s="1">
        <v>3037</v>
      </c>
      <c r="W10" s="1">
        <v>210</v>
      </c>
      <c r="X10" s="1">
        <v>144</v>
      </c>
      <c r="Y10" s="3">
        <v>430</v>
      </c>
      <c r="Z10" s="3">
        <v>518</v>
      </c>
      <c r="AA10" s="3">
        <v>32</v>
      </c>
      <c r="AB10" s="1">
        <v>800</v>
      </c>
      <c r="AC10" s="1">
        <v>260</v>
      </c>
      <c r="AD10" s="1">
        <v>75</v>
      </c>
      <c r="AE10" s="1">
        <v>312</v>
      </c>
      <c r="AF10" s="3">
        <v>679</v>
      </c>
      <c r="AG10" s="1">
        <v>26</v>
      </c>
      <c r="AH10" s="1">
        <v>274</v>
      </c>
      <c r="AI10" s="1">
        <v>161</v>
      </c>
      <c r="AJ10" s="1">
        <v>283</v>
      </c>
      <c r="AK10" s="3">
        <v>252</v>
      </c>
      <c r="AL10" s="1">
        <v>2231</v>
      </c>
      <c r="AM10" s="1">
        <v>1366</v>
      </c>
      <c r="AN10" s="1">
        <v>107</v>
      </c>
      <c r="AO10" s="1">
        <v>73</v>
      </c>
      <c r="AP10" s="1">
        <v>318</v>
      </c>
      <c r="AQ10" s="3">
        <v>1112</v>
      </c>
      <c r="AR10" s="1">
        <v>6013</v>
      </c>
      <c r="AS10" s="1">
        <v>219</v>
      </c>
      <c r="AT10" s="1">
        <v>205</v>
      </c>
      <c r="AU10" s="1">
        <v>127</v>
      </c>
      <c r="AV10" s="3">
        <v>236</v>
      </c>
      <c r="AW10" s="1">
        <v>508</v>
      </c>
      <c r="AX10" s="1">
        <v>17</v>
      </c>
      <c r="AY10" s="1">
        <v>572</v>
      </c>
      <c r="AZ10" s="1">
        <v>1141</v>
      </c>
      <c r="BA10" s="1">
        <v>1310</v>
      </c>
      <c r="BB10" s="1">
        <v>391</v>
      </c>
      <c r="BC10" s="1">
        <v>33</v>
      </c>
      <c r="BD10" s="3">
        <v>186</v>
      </c>
      <c r="BE10" s="1">
        <v>1</v>
      </c>
      <c r="BF10" s="1">
        <v>12</v>
      </c>
      <c r="BG10" s="1">
        <v>253</v>
      </c>
      <c r="BH10" s="1">
        <v>217</v>
      </c>
      <c r="BI10" s="1">
        <v>307</v>
      </c>
      <c r="BJ10" s="1">
        <v>417</v>
      </c>
      <c r="BK10" s="3">
        <v>88</v>
      </c>
      <c r="BL10" s="3">
        <v>89</v>
      </c>
      <c r="BM10" s="3">
        <v>114</v>
      </c>
      <c r="BN10" s="3">
        <v>19</v>
      </c>
      <c r="BO10" s="1">
        <v>55</v>
      </c>
      <c r="BP10" s="1">
        <v>50</v>
      </c>
      <c r="BQ10" s="1">
        <v>185</v>
      </c>
      <c r="BR10" s="3">
        <v>340</v>
      </c>
      <c r="BS10" s="3">
        <v>37</v>
      </c>
      <c r="BT10" s="1">
        <v>75</v>
      </c>
      <c r="BU10" s="3">
        <v>447</v>
      </c>
      <c r="BV10" s="12">
        <v>22</v>
      </c>
      <c r="BW10" s="3">
        <v>243</v>
      </c>
      <c r="BX10" s="1">
        <v>229</v>
      </c>
      <c r="BY10" s="3">
        <v>767</v>
      </c>
      <c r="BZ10" s="3">
        <v>756</v>
      </c>
      <c r="CA10" s="3">
        <v>3103</v>
      </c>
      <c r="CB10" s="12">
        <v>1406</v>
      </c>
      <c r="CC10" s="1">
        <v>383</v>
      </c>
      <c r="CD10" s="1">
        <v>24</v>
      </c>
      <c r="CE10" s="1">
        <v>365</v>
      </c>
      <c r="CF10" s="1">
        <v>62</v>
      </c>
      <c r="CG10" s="1">
        <v>2362</v>
      </c>
      <c r="CH10" s="1">
        <v>108</v>
      </c>
      <c r="CI10" s="1">
        <v>185</v>
      </c>
      <c r="CJ10" s="1">
        <v>287</v>
      </c>
      <c r="CK10" s="1">
        <v>199</v>
      </c>
      <c r="CL10" s="3">
        <v>1286</v>
      </c>
    </row>
    <row r="11" spans="1:156" ht="20.25" customHeight="1">
      <c r="A11" s="11">
        <v>42399</v>
      </c>
      <c r="B11" s="3">
        <v>10</v>
      </c>
      <c r="C11" s="3">
        <v>738</v>
      </c>
      <c r="D11" s="3">
        <v>145</v>
      </c>
      <c r="E11" s="1">
        <v>286</v>
      </c>
      <c r="F11" s="3">
        <v>1517</v>
      </c>
      <c r="G11" s="3">
        <v>175</v>
      </c>
      <c r="H11" s="3">
        <v>10</v>
      </c>
      <c r="I11" s="3">
        <v>393</v>
      </c>
      <c r="J11" s="3">
        <v>79</v>
      </c>
      <c r="K11" s="3">
        <v>410</v>
      </c>
      <c r="L11" s="3">
        <v>875</v>
      </c>
      <c r="M11" s="3">
        <v>307</v>
      </c>
      <c r="N11" s="2">
        <v>53</v>
      </c>
      <c r="O11" s="3">
        <v>10</v>
      </c>
      <c r="P11" s="1">
        <v>260</v>
      </c>
      <c r="Q11" s="3">
        <v>112</v>
      </c>
      <c r="R11" s="1">
        <v>99</v>
      </c>
      <c r="S11" s="3">
        <v>368</v>
      </c>
      <c r="T11" s="1">
        <v>0</v>
      </c>
      <c r="U11" s="1">
        <v>786</v>
      </c>
      <c r="V11" s="1">
        <v>1288</v>
      </c>
      <c r="W11" s="1">
        <v>177</v>
      </c>
      <c r="X11" s="1">
        <v>101</v>
      </c>
      <c r="Y11" s="3">
        <v>407</v>
      </c>
      <c r="Z11" s="3">
        <v>280</v>
      </c>
      <c r="AA11" s="3">
        <v>31</v>
      </c>
      <c r="AB11" s="1">
        <v>132</v>
      </c>
      <c r="AC11" s="1">
        <v>192</v>
      </c>
      <c r="AD11" s="1">
        <v>0</v>
      </c>
      <c r="AE11" s="1">
        <v>487</v>
      </c>
      <c r="AF11" s="3">
        <v>204</v>
      </c>
      <c r="AG11" s="1">
        <v>13</v>
      </c>
      <c r="AH11" s="1">
        <v>18</v>
      </c>
      <c r="AI11" s="1">
        <v>240</v>
      </c>
      <c r="AJ11" s="1">
        <v>100</v>
      </c>
      <c r="AK11" s="3">
        <v>138</v>
      </c>
      <c r="AL11" s="1">
        <v>1187</v>
      </c>
      <c r="AM11" s="1">
        <v>274</v>
      </c>
      <c r="AN11" s="1">
        <v>27</v>
      </c>
      <c r="AO11" s="1">
        <v>210</v>
      </c>
      <c r="AP11" s="1">
        <v>41</v>
      </c>
      <c r="AQ11" s="3">
        <v>406</v>
      </c>
      <c r="AR11" s="1">
        <v>1738</v>
      </c>
      <c r="AS11" s="1">
        <v>24</v>
      </c>
      <c r="AT11" s="1">
        <v>29</v>
      </c>
      <c r="AU11" s="1">
        <v>5</v>
      </c>
      <c r="AV11" s="3">
        <v>129</v>
      </c>
      <c r="AW11" s="1">
        <v>87</v>
      </c>
      <c r="AX11" s="1">
        <v>0</v>
      </c>
      <c r="AY11" s="1">
        <v>495</v>
      </c>
      <c r="AZ11" s="1">
        <v>316</v>
      </c>
      <c r="BA11" s="1">
        <v>1014</v>
      </c>
      <c r="BB11" s="1">
        <v>522</v>
      </c>
      <c r="BC11" s="1">
        <v>0</v>
      </c>
      <c r="BD11" s="3">
        <v>65</v>
      </c>
      <c r="BE11" s="1">
        <v>2</v>
      </c>
      <c r="BF11" s="1">
        <v>0</v>
      </c>
      <c r="BG11" s="1">
        <v>37</v>
      </c>
      <c r="BH11" s="1">
        <v>558</v>
      </c>
      <c r="BI11" s="1">
        <v>453</v>
      </c>
      <c r="BJ11" s="1">
        <v>35</v>
      </c>
      <c r="BK11" s="3">
        <v>22</v>
      </c>
      <c r="BL11" s="3">
        <v>10</v>
      </c>
      <c r="BM11" s="3">
        <v>19</v>
      </c>
      <c r="BN11" s="3">
        <v>85</v>
      </c>
      <c r="BO11" s="1">
        <v>544</v>
      </c>
      <c r="BP11" s="1">
        <v>233</v>
      </c>
      <c r="BQ11" s="1">
        <v>10</v>
      </c>
      <c r="BR11" s="3">
        <v>98</v>
      </c>
      <c r="BS11" s="3">
        <v>11</v>
      </c>
      <c r="BT11" s="1">
        <v>170</v>
      </c>
      <c r="BU11" s="3">
        <v>188</v>
      </c>
      <c r="BV11" s="12">
        <v>57</v>
      </c>
      <c r="BW11" s="3">
        <v>111</v>
      </c>
      <c r="BX11" s="1">
        <v>45</v>
      </c>
      <c r="BY11" s="5">
        <v>296</v>
      </c>
      <c r="BZ11" s="3">
        <v>605</v>
      </c>
      <c r="CA11" s="3">
        <v>2354</v>
      </c>
      <c r="CB11" s="12">
        <v>749</v>
      </c>
      <c r="CC11" s="1">
        <v>338</v>
      </c>
      <c r="CD11" s="12">
        <v>326</v>
      </c>
      <c r="CE11" s="1">
        <v>75</v>
      </c>
      <c r="CF11" s="1">
        <v>42</v>
      </c>
      <c r="CG11" s="1">
        <v>1586</v>
      </c>
      <c r="CH11" s="1">
        <v>15</v>
      </c>
      <c r="CI11" s="1">
        <v>16</v>
      </c>
      <c r="CJ11" s="1">
        <v>127</v>
      </c>
      <c r="CK11" s="1">
        <v>53</v>
      </c>
      <c r="CL11" s="3">
        <v>147</v>
      </c>
    </row>
    <row r="12" spans="1:156" ht="20.25" customHeight="1">
      <c r="A12" s="11">
        <v>42400</v>
      </c>
      <c r="B12" s="3">
        <v>0</v>
      </c>
      <c r="C12" s="3">
        <v>861</v>
      </c>
      <c r="D12" s="3">
        <v>185</v>
      </c>
      <c r="E12" s="1">
        <v>17</v>
      </c>
      <c r="F12" s="3">
        <v>940</v>
      </c>
      <c r="G12" s="3">
        <v>90</v>
      </c>
      <c r="H12" s="1">
        <v>0</v>
      </c>
      <c r="I12" s="3">
        <v>30</v>
      </c>
      <c r="J12" s="3">
        <v>32</v>
      </c>
      <c r="K12" s="3">
        <v>168</v>
      </c>
      <c r="L12" s="3">
        <v>421</v>
      </c>
      <c r="M12" s="3">
        <v>234</v>
      </c>
      <c r="N12" s="2">
        <v>15</v>
      </c>
      <c r="O12" s="3">
        <v>0</v>
      </c>
      <c r="P12" s="1">
        <v>303</v>
      </c>
      <c r="Q12" s="3">
        <v>76</v>
      </c>
      <c r="R12" s="1">
        <v>153</v>
      </c>
      <c r="S12" s="3">
        <v>207</v>
      </c>
      <c r="U12" s="1">
        <v>374</v>
      </c>
      <c r="V12" s="1">
        <v>885</v>
      </c>
      <c r="W12" s="1">
        <v>137</v>
      </c>
      <c r="X12" s="1">
        <v>55</v>
      </c>
      <c r="Y12" s="3">
        <v>322</v>
      </c>
      <c r="Z12" s="3">
        <v>293</v>
      </c>
      <c r="AA12" s="3">
        <v>10</v>
      </c>
      <c r="AB12" s="1">
        <v>16</v>
      </c>
      <c r="AC12" s="1">
        <v>21</v>
      </c>
      <c r="AE12" s="1">
        <v>58</v>
      </c>
      <c r="AF12" s="3">
        <v>53</v>
      </c>
      <c r="AG12" s="1">
        <v>11</v>
      </c>
      <c r="AH12" s="1">
        <v>0</v>
      </c>
      <c r="AI12" s="1">
        <v>304</v>
      </c>
      <c r="AJ12" s="1">
        <v>13</v>
      </c>
      <c r="AK12" s="3">
        <v>66</v>
      </c>
      <c r="AL12" s="1">
        <v>524</v>
      </c>
      <c r="AM12" s="1">
        <v>214</v>
      </c>
      <c r="AN12" s="1">
        <v>22</v>
      </c>
      <c r="AO12" s="1">
        <v>101</v>
      </c>
      <c r="AP12" s="1">
        <v>11</v>
      </c>
      <c r="AQ12" s="3">
        <v>118</v>
      </c>
      <c r="AR12" s="1">
        <v>218</v>
      </c>
      <c r="AS12" s="1">
        <v>0</v>
      </c>
      <c r="AT12" s="1">
        <v>30</v>
      </c>
      <c r="AU12" s="1">
        <v>2</v>
      </c>
      <c r="AV12" s="3">
        <v>24</v>
      </c>
      <c r="AW12" s="1">
        <v>72</v>
      </c>
      <c r="AY12" s="1">
        <v>152</v>
      </c>
      <c r="AZ12" s="1">
        <v>85</v>
      </c>
      <c r="BA12" s="1">
        <v>808</v>
      </c>
      <c r="BB12" s="1">
        <v>444</v>
      </c>
      <c r="BD12" s="3">
        <v>7</v>
      </c>
      <c r="BE12" s="1">
        <v>0</v>
      </c>
      <c r="BG12" s="1">
        <v>52</v>
      </c>
      <c r="BH12" s="1">
        <v>192</v>
      </c>
      <c r="BI12" s="1">
        <v>503</v>
      </c>
      <c r="BJ12" s="1">
        <v>19</v>
      </c>
      <c r="BK12" s="3">
        <v>2</v>
      </c>
      <c r="BL12" s="3">
        <v>3</v>
      </c>
      <c r="BM12" s="3">
        <v>3</v>
      </c>
      <c r="BN12" s="3">
        <v>33</v>
      </c>
      <c r="BO12" s="1">
        <v>239</v>
      </c>
      <c r="BP12" s="1">
        <v>272</v>
      </c>
      <c r="BQ12" s="1">
        <v>6</v>
      </c>
      <c r="BR12" s="3">
        <v>16</v>
      </c>
      <c r="BS12" s="3">
        <v>3</v>
      </c>
      <c r="BT12" s="1">
        <v>166</v>
      </c>
      <c r="BU12" s="3">
        <v>90</v>
      </c>
      <c r="BV12" s="12">
        <v>75</v>
      </c>
      <c r="BW12" s="3">
        <v>33</v>
      </c>
      <c r="BX12" s="1">
        <v>6</v>
      </c>
      <c r="BY12" s="5">
        <v>155</v>
      </c>
      <c r="BZ12" s="3">
        <v>251</v>
      </c>
      <c r="CA12" s="3">
        <v>1410</v>
      </c>
      <c r="CB12" s="12">
        <v>263</v>
      </c>
      <c r="CC12" s="1">
        <v>29</v>
      </c>
      <c r="CD12" s="12">
        <v>107</v>
      </c>
      <c r="CE12" s="1">
        <v>5</v>
      </c>
      <c r="CF12" s="1">
        <v>47</v>
      </c>
      <c r="CG12" s="1">
        <v>159</v>
      </c>
      <c r="CH12" s="1">
        <v>1</v>
      </c>
      <c r="CI12" s="3">
        <v>0</v>
      </c>
      <c r="CJ12" s="5">
        <v>4</v>
      </c>
      <c r="CK12" s="1">
        <v>13</v>
      </c>
      <c r="CL12" s="3">
        <v>49</v>
      </c>
    </row>
    <row r="13" spans="1:156" ht="20.25" customHeight="1">
      <c r="A13" s="11">
        <v>42401</v>
      </c>
      <c r="B13" s="3"/>
      <c r="C13" s="3">
        <v>494</v>
      </c>
      <c r="D13" s="3">
        <v>125</v>
      </c>
      <c r="E13" s="1">
        <v>7</v>
      </c>
      <c r="F13" s="3">
        <v>193</v>
      </c>
      <c r="G13" s="3">
        <v>37</v>
      </c>
      <c r="I13" s="3">
        <v>1</v>
      </c>
      <c r="J13" s="3">
        <v>131</v>
      </c>
      <c r="K13" s="3">
        <v>45</v>
      </c>
      <c r="L13" s="3">
        <v>268</v>
      </c>
      <c r="M13" s="3">
        <v>162</v>
      </c>
      <c r="N13" s="1">
        <v>5</v>
      </c>
      <c r="P13" s="1">
        <v>92</v>
      </c>
      <c r="Q13" s="3">
        <v>65</v>
      </c>
      <c r="R13" s="1">
        <v>176</v>
      </c>
      <c r="S13" s="1">
        <v>85</v>
      </c>
      <c r="U13" s="1">
        <v>195</v>
      </c>
      <c r="V13" s="1">
        <v>719</v>
      </c>
      <c r="W13" s="1">
        <v>145</v>
      </c>
      <c r="X13" s="1">
        <v>45</v>
      </c>
      <c r="Y13" s="3">
        <v>71</v>
      </c>
      <c r="Z13" s="3">
        <v>68</v>
      </c>
      <c r="AA13" s="3">
        <v>12</v>
      </c>
      <c r="AB13" s="1">
        <v>3</v>
      </c>
      <c r="AC13" s="1">
        <v>3</v>
      </c>
      <c r="AE13" s="1">
        <v>46</v>
      </c>
      <c r="AF13" s="3">
        <v>6</v>
      </c>
      <c r="AG13" s="1">
        <v>7</v>
      </c>
      <c r="AI13" s="1">
        <v>35</v>
      </c>
      <c r="AJ13" s="1">
        <v>5</v>
      </c>
      <c r="AK13" s="3">
        <v>27</v>
      </c>
      <c r="AL13" s="1">
        <v>319</v>
      </c>
      <c r="AM13" s="1">
        <v>41</v>
      </c>
      <c r="AN13" s="1">
        <v>2</v>
      </c>
      <c r="AO13" s="1">
        <v>87</v>
      </c>
      <c r="AP13" s="1">
        <v>0</v>
      </c>
      <c r="AQ13" s="3">
        <v>29</v>
      </c>
      <c r="AR13" s="1">
        <v>106</v>
      </c>
      <c r="AT13" s="1">
        <v>11</v>
      </c>
      <c r="AU13" s="1">
        <v>0</v>
      </c>
      <c r="AV13" s="3">
        <v>25</v>
      </c>
      <c r="AW13" s="1">
        <v>18</v>
      </c>
      <c r="AY13" s="1">
        <v>27</v>
      </c>
      <c r="AZ13" s="1">
        <v>36</v>
      </c>
      <c r="BA13" s="1">
        <v>429</v>
      </c>
      <c r="BB13" s="1">
        <v>131</v>
      </c>
      <c r="BD13" s="1">
        <v>0</v>
      </c>
      <c r="BE13" s="1">
        <v>43</v>
      </c>
      <c r="BG13" s="1">
        <v>12</v>
      </c>
      <c r="BH13" s="1">
        <v>48</v>
      </c>
      <c r="BI13" s="1">
        <v>206</v>
      </c>
      <c r="BJ13" s="1">
        <v>4</v>
      </c>
      <c r="BK13" s="3">
        <v>1</v>
      </c>
      <c r="BL13" s="3">
        <v>0</v>
      </c>
      <c r="BM13" s="3">
        <v>0</v>
      </c>
      <c r="BN13" s="3">
        <v>2</v>
      </c>
      <c r="BO13" s="1">
        <v>37</v>
      </c>
      <c r="BP13" s="1">
        <v>151</v>
      </c>
      <c r="BQ13" s="1">
        <v>3</v>
      </c>
      <c r="BR13" s="3">
        <v>0</v>
      </c>
      <c r="BS13" s="3">
        <v>0</v>
      </c>
      <c r="BT13" s="1">
        <v>118</v>
      </c>
      <c r="BU13" s="3">
        <v>0</v>
      </c>
      <c r="BV13" s="12">
        <v>2</v>
      </c>
      <c r="BW13" s="3">
        <v>14</v>
      </c>
      <c r="BX13" s="3">
        <v>0</v>
      </c>
      <c r="BY13" s="5">
        <v>133</v>
      </c>
      <c r="BZ13" s="5">
        <v>357</v>
      </c>
      <c r="CA13" s="5">
        <v>464</v>
      </c>
      <c r="CB13" s="12">
        <v>40</v>
      </c>
      <c r="CC13" s="3">
        <v>5</v>
      </c>
      <c r="CD13" s="12">
        <v>27</v>
      </c>
      <c r="CE13" s="1">
        <v>2</v>
      </c>
      <c r="CF13" s="1">
        <v>65</v>
      </c>
      <c r="CG13" s="1">
        <v>159</v>
      </c>
      <c r="CH13" s="3">
        <v>0</v>
      </c>
      <c r="CJ13" s="5">
        <v>0</v>
      </c>
      <c r="CK13" s="1">
        <v>7</v>
      </c>
      <c r="CL13" s="3">
        <v>3</v>
      </c>
    </row>
    <row r="14" spans="1:156" ht="20.25" customHeight="1">
      <c r="A14" s="11">
        <v>42432</v>
      </c>
      <c r="C14" s="3">
        <v>425</v>
      </c>
      <c r="D14" s="3">
        <v>17</v>
      </c>
      <c r="E14" s="1">
        <v>5</v>
      </c>
      <c r="F14" s="2">
        <v>76</v>
      </c>
      <c r="G14" s="3">
        <v>16</v>
      </c>
      <c r="I14" s="3">
        <v>2</v>
      </c>
      <c r="J14" s="3">
        <v>122</v>
      </c>
      <c r="K14" s="3">
        <v>245</v>
      </c>
      <c r="L14" s="3">
        <v>234</v>
      </c>
      <c r="M14" s="3">
        <v>81</v>
      </c>
      <c r="N14" s="1">
        <v>0</v>
      </c>
      <c r="P14" s="1">
        <v>36</v>
      </c>
      <c r="Q14" s="3">
        <v>61</v>
      </c>
      <c r="R14" s="1">
        <v>61</v>
      </c>
      <c r="S14" s="1">
        <v>0</v>
      </c>
      <c r="U14" s="1">
        <v>122</v>
      </c>
      <c r="V14" s="1">
        <v>727</v>
      </c>
      <c r="W14" s="1">
        <v>265</v>
      </c>
      <c r="X14" s="1">
        <v>8</v>
      </c>
      <c r="Y14" s="3">
        <v>284</v>
      </c>
      <c r="Z14" s="3">
        <v>430</v>
      </c>
      <c r="AA14" s="3">
        <v>11</v>
      </c>
      <c r="AB14" s="1">
        <v>0</v>
      </c>
      <c r="AC14" s="1">
        <v>1</v>
      </c>
      <c r="AE14" s="1">
        <v>5</v>
      </c>
      <c r="AF14" s="1">
        <v>2</v>
      </c>
      <c r="AG14" s="1">
        <v>3</v>
      </c>
      <c r="AI14" s="1">
        <v>60</v>
      </c>
      <c r="AJ14" s="1">
        <v>6</v>
      </c>
      <c r="AK14" s="3">
        <v>64</v>
      </c>
      <c r="AL14" s="1">
        <v>180</v>
      </c>
      <c r="AM14" s="1">
        <v>11</v>
      </c>
      <c r="AN14" s="1">
        <v>0</v>
      </c>
      <c r="AO14" s="1">
        <v>34</v>
      </c>
      <c r="AQ14" s="1">
        <v>7</v>
      </c>
      <c r="AR14" s="1">
        <v>0</v>
      </c>
      <c r="AT14" s="1">
        <v>4</v>
      </c>
      <c r="AV14" s="3">
        <v>7</v>
      </c>
      <c r="AW14" s="1">
        <v>17</v>
      </c>
      <c r="AY14" s="1">
        <v>19</v>
      </c>
      <c r="AZ14" s="1">
        <v>43</v>
      </c>
      <c r="BA14" s="1">
        <v>341</v>
      </c>
      <c r="BB14" s="1">
        <v>32</v>
      </c>
      <c r="BE14" s="1">
        <v>341</v>
      </c>
      <c r="BG14" s="1">
        <v>0</v>
      </c>
      <c r="BH14" s="1">
        <v>12</v>
      </c>
      <c r="BI14" s="1">
        <v>134</v>
      </c>
      <c r="BJ14" s="1">
        <v>0</v>
      </c>
      <c r="BK14" s="3">
        <v>0</v>
      </c>
      <c r="BN14" s="3">
        <v>0</v>
      </c>
      <c r="BO14" s="1">
        <v>5</v>
      </c>
      <c r="BP14" s="3">
        <v>0</v>
      </c>
      <c r="BQ14" s="3">
        <v>0</v>
      </c>
      <c r="BT14" s="1">
        <v>41</v>
      </c>
      <c r="BV14" s="3">
        <v>0</v>
      </c>
      <c r="BW14" s="3">
        <v>10</v>
      </c>
      <c r="BY14" s="5">
        <v>205</v>
      </c>
      <c r="BZ14" s="5">
        <v>159</v>
      </c>
      <c r="CA14" s="5">
        <v>270</v>
      </c>
      <c r="CB14" s="3">
        <v>0</v>
      </c>
      <c r="CC14" s="3">
        <v>0</v>
      </c>
      <c r="CD14" s="12">
        <v>8</v>
      </c>
      <c r="CE14" s="1">
        <v>2</v>
      </c>
      <c r="CF14" s="1">
        <v>118</v>
      </c>
      <c r="CG14" s="1">
        <v>166</v>
      </c>
      <c r="CK14" s="1">
        <v>2</v>
      </c>
      <c r="CL14" s="3">
        <v>1</v>
      </c>
    </row>
    <row r="15" spans="1:156" ht="20.25" customHeight="1">
      <c r="A15" s="11">
        <v>42433</v>
      </c>
      <c r="C15" s="3">
        <v>407</v>
      </c>
      <c r="D15" s="1">
        <v>8</v>
      </c>
      <c r="E15" s="1">
        <v>3</v>
      </c>
      <c r="F15" s="2">
        <v>12</v>
      </c>
      <c r="G15" s="3">
        <v>7</v>
      </c>
      <c r="I15" s="3">
        <v>11</v>
      </c>
      <c r="J15" s="3">
        <v>54</v>
      </c>
      <c r="K15" s="3">
        <v>689</v>
      </c>
      <c r="L15" s="3">
        <v>200</v>
      </c>
      <c r="M15" s="3">
        <v>37</v>
      </c>
      <c r="P15" s="1">
        <v>0</v>
      </c>
      <c r="Q15" s="3">
        <v>13</v>
      </c>
      <c r="R15" s="1">
        <v>24</v>
      </c>
      <c r="U15" s="1">
        <v>174</v>
      </c>
      <c r="V15" s="1">
        <v>689</v>
      </c>
      <c r="W15" s="1">
        <v>79</v>
      </c>
      <c r="X15" s="1">
        <v>0</v>
      </c>
      <c r="Y15" s="3">
        <v>273</v>
      </c>
      <c r="Z15" s="3">
        <v>94</v>
      </c>
      <c r="AA15" s="3">
        <v>18</v>
      </c>
      <c r="AC15" s="1">
        <v>0</v>
      </c>
      <c r="AE15" s="1">
        <v>2</v>
      </c>
      <c r="AF15" s="1">
        <v>0</v>
      </c>
      <c r="AG15" s="1">
        <v>3</v>
      </c>
      <c r="AI15" s="1">
        <v>44</v>
      </c>
      <c r="AJ15" s="1">
        <v>4</v>
      </c>
      <c r="AK15" s="3">
        <v>0</v>
      </c>
      <c r="AL15" s="1">
        <v>0</v>
      </c>
      <c r="AM15" s="1">
        <v>0</v>
      </c>
      <c r="AO15" s="1">
        <v>9</v>
      </c>
      <c r="AQ15" s="1">
        <v>0</v>
      </c>
      <c r="AT15" s="3">
        <v>0</v>
      </c>
      <c r="AV15" s="1">
        <v>0</v>
      </c>
      <c r="AW15" s="1">
        <v>0</v>
      </c>
      <c r="AY15" s="1">
        <v>8</v>
      </c>
      <c r="AZ15" s="1">
        <v>41</v>
      </c>
      <c r="BA15" s="1">
        <v>291</v>
      </c>
      <c r="BB15" s="1">
        <v>0</v>
      </c>
      <c r="BE15" s="1">
        <v>359</v>
      </c>
      <c r="BH15" s="1">
        <v>0</v>
      </c>
      <c r="BI15" s="1">
        <v>12</v>
      </c>
      <c r="BO15" s="3">
        <v>0</v>
      </c>
      <c r="BT15" s="12">
        <v>9</v>
      </c>
      <c r="BW15" s="3">
        <v>9</v>
      </c>
      <c r="BY15" s="5">
        <v>387</v>
      </c>
      <c r="BZ15" s="5">
        <v>56</v>
      </c>
      <c r="CA15" s="5">
        <v>303</v>
      </c>
      <c r="CD15" s="12">
        <v>3</v>
      </c>
      <c r="CE15" s="1">
        <v>3</v>
      </c>
      <c r="CF15" s="1">
        <v>39</v>
      </c>
      <c r="CG15" s="1">
        <v>91</v>
      </c>
      <c r="CK15" s="3">
        <v>0</v>
      </c>
      <c r="CL15" s="3">
        <v>10</v>
      </c>
    </row>
    <row r="16" spans="1:156" ht="20.25" customHeight="1">
      <c r="A16" s="11">
        <v>42434</v>
      </c>
      <c r="C16" s="3">
        <v>354</v>
      </c>
      <c r="D16" s="1">
        <v>0</v>
      </c>
      <c r="E16" s="1">
        <v>0</v>
      </c>
      <c r="F16" s="2">
        <v>0</v>
      </c>
      <c r="G16" s="1">
        <v>0</v>
      </c>
      <c r="I16" s="3">
        <v>0</v>
      </c>
      <c r="J16" s="3">
        <v>0</v>
      </c>
      <c r="K16" s="3">
        <v>459</v>
      </c>
      <c r="L16" s="3">
        <v>155</v>
      </c>
      <c r="M16" s="3">
        <v>0</v>
      </c>
      <c r="Q16" s="3">
        <v>0</v>
      </c>
      <c r="R16" s="1">
        <v>0</v>
      </c>
      <c r="U16" s="1">
        <v>0</v>
      </c>
      <c r="V16" s="1">
        <v>122</v>
      </c>
      <c r="W16" s="1">
        <v>54</v>
      </c>
      <c r="Y16" s="3">
        <v>0</v>
      </c>
      <c r="Z16" s="3">
        <v>31</v>
      </c>
      <c r="AA16" s="3">
        <v>14</v>
      </c>
      <c r="AE16" s="1">
        <v>0</v>
      </c>
      <c r="AG16" s="1">
        <v>0</v>
      </c>
      <c r="AI16" s="1">
        <v>6</v>
      </c>
      <c r="AJ16" s="1">
        <v>0</v>
      </c>
      <c r="AK16" s="3"/>
      <c r="AO16" s="1">
        <v>0</v>
      </c>
      <c r="AY16" s="1">
        <v>1</v>
      </c>
      <c r="AZ16" s="1">
        <v>0</v>
      </c>
      <c r="BA16" s="1">
        <v>223</v>
      </c>
      <c r="BE16" s="1">
        <v>93</v>
      </c>
      <c r="BI16" s="1">
        <v>0</v>
      </c>
      <c r="BT16" s="12">
        <v>0</v>
      </c>
      <c r="BW16" s="3">
        <v>0</v>
      </c>
      <c r="BY16" s="3">
        <v>251</v>
      </c>
      <c r="BZ16" s="3">
        <v>0</v>
      </c>
      <c r="CA16" s="5">
        <v>56</v>
      </c>
      <c r="CD16" s="12">
        <v>5</v>
      </c>
      <c r="CE16" s="3">
        <v>0</v>
      </c>
      <c r="CF16" s="1">
        <v>2</v>
      </c>
      <c r="CG16" s="3">
        <v>0</v>
      </c>
      <c r="CL16" s="3">
        <v>3</v>
      </c>
    </row>
    <row r="17" spans="1:90" ht="20.25" customHeight="1">
      <c r="A17" s="11">
        <v>42435</v>
      </c>
      <c r="C17" s="3">
        <v>37</v>
      </c>
      <c r="K17" s="3">
        <v>247</v>
      </c>
      <c r="L17" s="3">
        <v>0</v>
      </c>
      <c r="V17" s="3">
        <v>0</v>
      </c>
      <c r="W17" s="1">
        <v>0</v>
      </c>
      <c r="Z17" s="3">
        <v>0</v>
      </c>
      <c r="AA17" s="3">
        <v>12</v>
      </c>
      <c r="AI17" s="1">
        <v>0</v>
      </c>
      <c r="AY17" s="1">
        <v>0</v>
      </c>
      <c r="BA17" s="1">
        <v>137</v>
      </c>
      <c r="BE17" s="1">
        <v>16</v>
      </c>
      <c r="BY17" s="3">
        <v>0</v>
      </c>
      <c r="CA17" s="5">
        <v>0</v>
      </c>
      <c r="CD17" s="12">
        <v>1</v>
      </c>
      <c r="CF17" s="1">
        <v>0</v>
      </c>
      <c r="CL17" s="3">
        <v>0</v>
      </c>
    </row>
    <row r="18" spans="1:90" ht="20.25" customHeight="1">
      <c r="A18" s="11">
        <v>42436</v>
      </c>
      <c r="C18" s="3">
        <v>0</v>
      </c>
      <c r="K18" s="3">
        <v>100</v>
      </c>
      <c r="AA18" s="1">
        <v>0</v>
      </c>
      <c r="BA18" s="1">
        <v>102</v>
      </c>
      <c r="BE18" s="1">
        <v>0</v>
      </c>
      <c r="CD18" s="3">
        <v>0</v>
      </c>
    </row>
    <row r="19" spans="1:90" ht="20.25" customHeight="1">
      <c r="A19" s="11">
        <v>42437</v>
      </c>
      <c r="K19" s="3">
        <v>0</v>
      </c>
      <c r="BA19" s="1">
        <v>0</v>
      </c>
    </row>
    <row r="20" spans="1:90" ht="20.25" customHeight="1">
      <c r="A20" s="11">
        <v>42438</v>
      </c>
    </row>
    <row r="21" spans="1:90" ht="20.25" customHeight="1">
      <c r="A21" s="11">
        <v>42439</v>
      </c>
    </row>
    <row r="22" spans="1:90" ht="20.25" customHeight="1">
      <c r="A22" s="11">
        <v>42440</v>
      </c>
    </row>
    <row r="23" spans="1:90" ht="20.25" customHeight="1">
      <c r="A23" s="11">
        <v>42441</v>
      </c>
    </row>
    <row r="24" spans="1:90" ht="20.25" customHeight="1">
      <c r="A24" s="11">
        <v>42442</v>
      </c>
    </row>
    <row r="25" spans="1:90">
      <c r="A25" s="11">
        <v>42443</v>
      </c>
    </row>
    <row r="26" spans="1:90">
      <c r="A26" s="11">
        <v>42444</v>
      </c>
    </row>
    <row r="27" spans="1:90">
      <c r="A27" s="11">
        <v>42445</v>
      </c>
    </row>
    <row r="28" spans="1:90">
      <c r="A28" s="11">
        <v>42446</v>
      </c>
    </row>
    <row r="29" spans="1:90">
      <c r="A29" s="11">
        <v>42447</v>
      </c>
    </row>
    <row r="30" spans="1:90">
      <c r="A30" s="11">
        <v>42448</v>
      </c>
    </row>
    <row r="31" spans="1:90">
      <c r="A31" s="11">
        <v>42449</v>
      </c>
    </row>
    <row r="32" spans="1:90">
      <c r="A32" s="11">
        <v>42457</v>
      </c>
    </row>
    <row r="33" spans="1:1">
      <c r="A33" s="11">
        <v>42458</v>
      </c>
    </row>
    <row r="34" spans="1:1">
      <c r="A34" s="11">
        <v>42459</v>
      </c>
    </row>
    <row r="35" spans="1:1">
      <c r="A35" s="11">
        <v>42460</v>
      </c>
    </row>
    <row r="36" spans="1:1">
      <c r="A36" s="11">
        <v>42461</v>
      </c>
    </row>
    <row r="37" spans="1:1">
      <c r="A37" s="11">
        <v>42462</v>
      </c>
    </row>
    <row r="38" spans="1:1">
      <c r="A38" s="11">
        <v>42463</v>
      </c>
    </row>
    <row r="39" spans="1:1">
      <c r="A39" s="11">
        <v>42464</v>
      </c>
    </row>
    <row r="40" spans="1:1">
      <c r="A40" s="11">
        <v>42465</v>
      </c>
    </row>
    <row r="41" spans="1:1">
      <c r="A41" s="11">
        <v>42466</v>
      </c>
    </row>
    <row r="42" spans="1:1">
      <c r="A42" s="11">
        <v>42488</v>
      </c>
    </row>
    <row r="43" spans="1:1">
      <c r="A43" s="11">
        <v>42489</v>
      </c>
    </row>
    <row r="44" spans="1:1">
      <c r="A44" s="11">
        <v>42490</v>
      </c>
    </row>
    <row r="45" spans="1:1">
      <c r="A45" s="11">
        <v>42491</v>
      </c>
    </row>
    <row r="46" spans="1:1">
      <c r="A46" s="11">
        <v>42492</v>
      </c>
    </row>
    <row r="47" spans="1:1">
      <c r="A47" s="11">
        <v>42493</v>
      </c>
    </row>
    <row r="48" spans="1:1">
      <c r="A48" s="11">
        <v>42494</v>
      </c>
    </row>
    <row r="49" spans="1:1">
      <c r="A49" s="11">
        <v>42495</v>
      </c>
    </row>
    <row r="50" spans="1:1">
      <c r="A50" s="11">
        <v>42496</v>
      </c>
    </row>
    <row r="51" spans="1:1">
      <c r="A51" s="11">
        <v>42497</v>
      </c>
    </row>
    <row r="52" spans="1:1">
      <c r="A52" s="11">
        <v>42498</v>
      </c>
    </row>
    <row r="53" spans="1:1">
      <c r="A53" s="11">
        <v>42499</v>
      </c>
    </row>
    <row r="54" spans="1:1">
      <c r="A54" s="11">
        <v>42500</v>
      </c>
    </row>
    <row r="55" spans="1:1">
      <c r="A55" s="11">
        <v>42509</v>
      </c>
    </row>
    <row r="56" spans="1:1">
      <c r="A56" s="11">
        <v>42510</v>
      </c>
    </row>
    <row r="57" spans="1:1">
      <c r="A57" s="11">
        <v>42511</v>
      </c>
    </row>
    <row r="58" spans="1:1">
      <c r="A58" s="11">
        <v>42512</v>
      </c>
    </row>
    <row r="59" spans="1:1">
      <c r="A59" s="11">
        <v>42513</v>
      </c>
    </row>
    <row r="60" spans="1:1">
      <c r="A60" s="11">
        <v>42514</v>
      </c>
    </row>
    <row r="61" spans="1:1">
      <c r="A61" s="11">
        <v>42515</v>
      </c>
    </row>
    <row r="62" spans="1:1">
      <c r="A62" s="11">
        <v>42516</v>
      </c>
    </row>
    <row r="63" spans="1:1">
      <c r="A63" s="11">
        <v>42520</v>
      </c>
    </row>
    <row r="64" spans="1:1">
      <c r="A64" s="11">
        <v>42521</v>
      </c>
    </row>
    <row r="65" spans="1:1">
      <c r="A65" s="11">
        <v>42522</v>
      </c>
    </row>
    <row r="66" spans="1:1">
      <c r="A66" s="11">
        <v>42523</v>
      </c>
    </row>
    <row r="67" spans="1:1">
      <c r="A67" s="11">
        <v>42524</v>
      </c>
    </row>
    <row r="68" spans="1:1">
      <c r="A68" s="11">
        <v>42599</v>
      </c>
    </row>
    <row r="69" spans="1:1">
      <c r="A69" s="11">
        <v>42600</v>
      </c>
    </row>
    <row r="70" spans="1:1">
      <c r="A70" s="11">
        <v>42601</v>
      </c>
    </row>
    <row r="71" spans="1:1">
      <c r="A71" s="11">
        <v>42602</v>
      </c>
    </row>
    <row r="72" spans="1:1">
      <c r="A72" s="11">
        <v>42603</v>
      </c>
    </row>
    <row r="73" spans="1:1">
      <c r="A73" s="11">
        <v>42604</v>
      </c>
    </row>
    <row r="74" spans="1:1">
      <c r="A74" s="11">
        <v>42605</v>
      </c>
    </row>
    <row r="75" spans="1:1">
      <c r="A75" s="11">
        <v>42606</v>
      </c>
    </row>
    <row r="76" spans="1:1">
      <c r="A76" s="11">
        <v>42667</v>
      </c>
    </row>
    <row r="77" spans="1:1">
      <c r="A77" s="11">
        <v>42668</v>
      </c>
    </row>
    <row r="78" spans="1:1">
      <c r="A78" s="11">
        <v>42669</v>
      </c>
    </row>
    <row r="79" spans="1:1">
      <c r="A79" s="11">
        <v>42670</v>
      </c>
    </row>
    <row r="80" spans="1:1">
      <c r="A80" s="11">
        <v>42671</v>
      </c>
    </row>
    <row r="81" spans="1:1">
      <c r="A81" s="11">
        <v>42672</v>
      </c>
    </row>
    <row r="82" spans="1:1">
      <c r="A82" s="11">
        <v>42673</v>
      </c>
    </row>
    <row r="83" spans="1:1">
      <c r="A83" s="11">
        <v>42674</v>
      </c>
    </row>
    <row r="84" spans="1:1">
      <c r="A84" s="11">
        <v>42675</v>
      </c>
    </row>
    <row r="85" spans="1:1">
      <c r="A85" s="11">
        <v>42742</v>
      </c>
    </row>
    <row r="86" spans="1:1">
      <c r="A86" s="11">
        <v>42743</v>
      </c>
    </row>
    <row r="87" spans="1:1">
      <c r="A87" s="11">
        <v>42744</v>
      </c>
    </row>
    <row r="88" spans="1:1">
      <c r="A88" s="11">
        <v>42745</v>
      </c>
    </row>
    <row r="89" spans="1:1">
      <c r="A89" s="11">
        <v>42746</v>
      </c>
    </row>
    <row r="90" spans="1:1">
      <c r="A90" s="11">
        <v>42747</v>
      </c>
    </row>
    <row r="91" spans="1:1">
      <c r="A91" s="11">
        <v>42748</v>
      </c>
    </row>
    <row r="92" spans="1:1">
      <c r="A92" s="11">
        <v>42749</v>
      </c>
    </row>
    <row r="93" spans="1:1">
      <c r="A93" s="11">
        <v>42750</v>
      </c>
    </row>
    <row r="94" spans="1:1">
      <c r="A94" s="11">
        <v>42751</v>
      </c>
    </row>
    <row r="95" spans="1:1">
      <c r="A95" s="11">
        <v>42808</v>
      </c>
    </row>
    <row r="96" spans="1:1">
      <c r="A96" s="11">
        <v>42809</v>
      </c>
    </row>
    <row r="97" spans="1:1">
      <c r="A97" s="11">
        <v>42810</v>
      </c>
    </row>
    <row r="98" spans="1:1">
      <c r="A98" s="11">
        <v>42811</v>
      </c>
    </row>
    <row r="99" spans="1:1">
      <c r="A99" s="11">
        <v>42812</v>
      </c>
    </row>
    <row r="100" spans="1:1">
      <c r="A100" s="11">
        <v>42813</v>
      </c>
    </row>
    <row r="101" spans="1:1">
      <c r="A101" s="11">
        <v>42814</v>
      </c>
    </row>
    <row r="102" spans="1:1">
      <c r="A102" s="11">
        <v>42815</v>
      </c>
    </row>
    <row r="103" spans="1:1">
      <c r="A103" s="11">
        <v>42816</v>
      </c>
    </row>
    <row r="104" spans="1:1">
      <c r="A104" s="11">
        <v>42817</v>
      </c>
    </row>
    <row r="105" spans="1:1">
      <c r="A105" s="11">
        <v>42818</v>
      </c>
    </row>
    <row r="106" spans="1:1">
      <c r="A106" s="11">
        <v>42819</v>
      </c>
    </row>
    <row r="107" spans="1:1">
      <c r="A107" s="11">
        <v>42820</v>
      </c>
    </row>
    <row r="108" spans="1:1">
      <c r="A108" s="11">
        <v>42821</v>
      </c>
    </row>
    <row r="109" spans="1:1">
      <c r="A109" s="11">
        <v>42822</v>
      </c>
    </row>
    <row r="110" spans="1:1">
      <c r="A110" s="11">
        <v>42854</v>
      </c>
    </row>
    <row r="111" spans="1:1">
      <c r="A111" s="11">
        <v>42855</v>
      </c>
    </row>
    <row r="112" spans="1:1">
      <c r="A112" s="11">
        <v>42856</v>
      </c>
    </row>
    <row r="113" spans="1:1">
      <c r="A113" s="11">
        <v>42857</v>
      </c>
    </row>
    <row r="114" spans="1:1">
      <c r="A114" s="11">
        <v>42858</v>
      </c>
    </row>
    <row r="115" spans="1:1">
      <c r="A115" s="11">
        <v>42859</v>
      </c>
    </row>
    <row r="116" spans="1:1">
      <c r="A116" s="11">
        <v>42860</v>
      </c>
    </row>
    <row r="117" spans="1:1">
      <c r="A117" s="11">
        <v>42861</v>
      </c>
    </row>
    <row r="118" spans="1:1">
      <c r="A118" s="11">
        <v>42862</v>
      </c>
    </row>
    <row r="119" spans="1:1">
      <c r="A119" s="11">
        <v>42863</v>
      </c>
    </row>
    <row r="120" spans="1:1">
      <c r="A120" s="11">
        <v>42864</v>
      </c>
    </row>
    <row r="121" spans="1:1">
      <c r="A121" s="11">
        <v>42865</v>
      </c>
    </row>
    <row r="122" spans="1:1">
      <c r="A122" s="11">
        <v>42893</v>
      </c>
    </row>
    <row r="123" spans="1:1">
      <c r="A123" s="11">
        <v>42894</v>
      </c>
    </row>
    <row r="124" spans="1:1">
      <c r="A124" s="11">
        <v>42895</v>
      </c>
    </row>
    <row r="125" spans="1:1">
      <c r="A125" s="11">
        <v>42896</v>
      </c>
    </row>
    <row r="126" spans="1:1">
      <c r="A126" s="11">
        <v>42897</v>
      </c>
    </row>
    <row r="127" spans="1:1">
      <c r="A127" s="11">
        <v>42898</v>
      </c>
    </row>
    <row r="128" spans="1:1">
      <c r="A128" s="11">
        <v>42899</v>
      </c>
    </row>
    <row r="129" spans="1:1">
      <c r="A129" s="11">
        <v>42900</v>
      </c>
    </row>
    <row r="130" spans="1:1">
      <c r="A130" s="11">
        <v>42901</v>
      </c>
    </row>
    <row r="131" spans="1:1">
      <c r="A131" s="11">
        <v>42902</v>
      </c>
    </row>
    <row r="132" spans="1:1">
      <c r="A132" s="11">
        <v>42911</v>
      </c>
    </row>
    <row r="133" spans="1:1">
      <c r="A133" s="11">
        <v>42912</v>
      </c>
    </row>
    <row r="134" spans="1:1">
      <c r="A134" s="11">
        <v>42913</v>
      </c>
    </row>
    <row r="135" spans="1:1">
      <c r="A135" s="11">
        <v>42914</v>
      </c>
    </row>
    <row r="136" spans="1:1">
      <c r="A136" s="11">
        <v>42915</v>
      </c>
    </row>
    <row r="137" spans="1:1">
      <c r="A137" s="11">
        <v>42916</v>
      </c>
    </row>
    <row r="138" spans="1:1">
      <c r="A138" s="11">
        <v>42929</v>
      </c>
    </row>
    <row r="139" spans="1:1">
      <c r="A139" s="11">
        <v>42930</v>
      </c>
    </row>
    <row r="140" spans="1:1">
      <c r="A140" s="11">
        <v>42931</v>
      </c>
    </row>
    <row r="141" spans="1:1">
      <c r="A141" s="11">
        <v>42932</v>
      </c>
    </row>
    <row r="142" spans="1:1">
      <c r="A142" s="11">
        <v>42933</v>
      </c>
    </row>
    <row r="143" spans="1:1">
      <c r="A143" s="11">
        <v>42957</v>
      </c>
    </row>
    <row r="144" spans="1:1">
      <c r="A144" s="11">
        <v>42958</v>
      </c>
    </row>
    <row r="145" spans="1:1">
      <c r="A145" s="11">
        <v>42959</v>
      </c>
    </row>
    <row r="146" spans="1:1">
      <c r="A146" s="11">
        <v>42960</v>
      </c>
    </row>
    <row r="147" spans="1:1">
      <c r="A147" s="11">
        <v>42961</v>
      </c>
    </row>
    <row r="148" spans="1:1">
      <c r="A148" s="11">
        <v>42962</v>
      </c>
    </row>
    <row r="149" spans="1:1">
      <c r="A149" s="11">
        <v>42963</v>
      </c>
    </row>
    <row r="150" spans="1:1">
      <c r="A150" s="11">
        <v>42964</v>
      </c>
    </row>
    <row r="151" spans="1:1">
      <c r="A151" s="11">
        <v>42965</v>
      </c>
    </row>
    <row r="152" spans="1:1">
      <c r="A152" s="11">
        <v>42966</v>
      </c>
    </row>
    <row r="153" spans="1:1">
      <c r="A153" s="11">
        <v>42967</v>
      </c>
    </row>
    <row r="154" spans="1:1">
      <c r="A154" s="11">
        <v>42968</v>
      </c>
    </row>
    <row r="155" spans="1:1">
      <c r="A155" s="11">
        <v>42981</v>
      </c>
    </row>
    <row r="156" spans="1:1">
      <c r="A156" s="11">
        <v>42982</v>
      </c>
    </row>
    <row r="157" spans="1:1">
      <c r="A157" s="11">
        <v>42983</v>
      </c>
    </row>
    <row r="158" spans="1:1">
      <c r="A158" s="11">
        <v>42984</v>
      </c>
    </row>
    <row r="159" spans="1:1">
      <c r="A159" s="11">
        <v>42985</v>
      </c>
    </row>
    <row r="160" spans="1:1">
      <c r="A160" s="11">
        <v>42986</v>
      </c>
    </row>
    <row r="161" spans="1:1">
      <c r="A161" s="11">
        <v>42987</v>
      </c>
    </row>
    <row r="162" spans="1:1">
      <c r="A162" s="11">
        <v>42988</v>
      </c>
    </row>
    <row r="163" spans="1:1">
      <c r="A163" s="11">
        <v>42989</v>
      </c>
    </row>
    <row r="164" spans="1:1">
      <c r="A164" s="11">
        <v>42990</v>
      </c>
    </row>
    <row r="165" spans="1:1">
      <c r="A165" s="11">
        <v>42991</v>
      </c>
    </row>
    <row r="166" spans="1:1">
      <c r="A166" s="11">
        <v>42992</v>
      </c>
    </row>
    <row r="167" spans="1:1">
      <c r="A167" s="11">
        <v>42993</v>
      </c>
    </row>
    <row r="168" spans="1:1">
      <c r="A168" s="11">
        <v>42994</v>
      </c>
    </row>
    <row r="169" spans="1:1">
      <c r="A169" s="11">
        <v>42995</v>
      </c>
    </row>
    <row r="170" spans="1:1">
      <c r="A170" s="11">
        <v>42996</v>
      </c>
    </row>
    <row r="171" spans="1:1">
      <c r="A171" s="11">
        <v>42997</v>
      </c>
    </row>
    <row r="172" spans="1:1">
      <c r="A172" s="11">
        <v>42998</v>
      </c>
    </row>
    <row r="173" spans="1:1">
      <c r="A173" s="11">
        <v>42999</v>
      </c>
    </row>
    <row r="174" spans="1:1">
      <c r="A174" s="11">
        <v>43000</v>
      </c>
    </row>
    <row r="175" spans="1:1">
      <c r="A175" s="11">
        <v>43001</v>
      </c>
    </row>
    <row r="176" spans="1:1">
      <c r="A176" s="11">
        <v>43012</v>
      </c>
    </row>
    <row r="177" spans="1:1">
      <c r="A177" s="11">
        <v>43013</v>
      </c>
    </row>
    <row r="178" spans="1:1">
      <c r="A178" s="11">
        <v>43014</v>
      </c>
    </row>
    <row r="179" spans="1:1">
      <c r="A179" s="11">
        <v>43015</v>
      </c>
    </row>
    <row r="180" spans="1:1">
      <c r="A180" s="11">
        <v>43016</v>
      </c>
    </row>
    <row r="181" spans="1:1">
      <c r="A181" s="11">
        <v>43017</v>
      </c>
    </row>
    <row r="182" spans="1:1">
      <c r="A182" s="11">
        <v>43018</v>
      </c>
    </row>
    <row r="183" spans="1:1">
      <c r="A183" s="11">
        <v>43019</v>
      </c>
    </row>
    <row r="184" spans="1:1">
      <c r="A184" s="11">
        <v>43020</v>
      </c>
    </row>
    <row r="185" spans="1:1">
      <c r="A185" s="11">
        <v>43021</v>
      </c>
    </row>
    <row r="186" spans="1:1">
      <c r="A186" s="11">
        <v>43074</v>
      </c>
    </row>
    <row r="187" spans="1:1">
      <c r="A187" s="11">
        <v>43075</v>
      </c>
    </row>
    <row r="188" spans="1:1">
      <c r="A188" s="11">
        <v>43076</v>
      </c>
    </row>
    <row r="189" spans="1:1">
      <c r="A189" s="11">
        <v>43077</v>
      </c>
    </row>
    <row r="190" spans="1:1">
      <c r="A190" s="11">
        <v>43078</v>
      </c>
    </row>
    <row r="191" spans="1:1">
      <c r="A191" s="11">
        <v>43079</v>
      </c>
    </row>
    <row r="192" spans="1:1">
      <c r="A192" s="11">
        <v>43102</v>
      </c>
    </row>
    <row r="193" spans="1:1">
      <c r="A193" s="11">
        <v>43103</v>
      </c>
    </row>
    <row r="194" spans="1:1">
      <c r="A194" s="11">
        <v>43104</v>
      </c>
    </row>
    <row r="195" spans="1:1">
      <c r="A195" s="11">
        <v>43105</v>
      </c>
    </row>
    <row r="196" spans="1:1">
      <c r="A196" s="11">
        <v>43106</v>
      </c>
    </row>
    <row r="197" spans="1:1">
      <c r="A197" s="11">
        <v>43107</v>
      </c>
    </row>
    <row r="198" spans="1:1">
      <c r="A198" s="11">
        <v>43108</v>
      </c>
    </row>
    <row r="199" spans="1:1">
      <c r="A199" s="11">
        <v>43109</v>
      </c>
    </row>
    <row r="200" spans="1:1">
      <c r="A200" s="11">
        <v>43110</v>
      </c>
    </row>
    <row r="201" spans="1:1">
      <c r="A201" s="11">
        <v>43111</v>
      </c>
    </row>
    <row r="202" spans="1:1">
      <c r="A202" s="11">
        <v>43112</v>
      </c>
    </row>
    <row r="203" spans="1:1">
      <c r="A203" s="11">
        <v>43113</v>
      </c>
    </row>
    <row r="204" spans="1:1">
      <c r="A204" s="11">
        <v>43114</v>
      </c>
    </row>
    <row r="205" spans="1:1">
      <c r="A205" s="11">
        <v>43115</v>
      </c>
    </row>
    <row r="206" spans="1:1">
      <c r="A206" s="11">
        <v>43116</v>
      </c>
    </row>
    <row r="207" spans="1:1">
      <c r="A207" s="11">
        <v>43117</v>
      </c>
    </row>
    <row r="208" spans="1:1">
      <c r="A208" s="11">
        <v>43118</v>
      </c>
    </row>
    <row r="209" spans="1:1">
      <c r="A209" s="11">
        <v>43119</v>
      </c>
    </row>
    <row r="210" spans="1:1">
      <c r="A210" s="11">
        <v>43120</v>
      </c>
    </row>
    <row r="211" spans="1:1">
      <c r="A211" s="11">
        <v>43121</v>
      </c>
    </row>
    <row r="212" spans="1:1">
      <c r="A212" s="11">
        <v>43122</v>
      </c>
    </row>
    <row r="213" spans="1:1">
      <c r="A213" s="11">
        <v>43123</v>
      </c>
    </row>
    <row r="214" spans="1:1">
      <c r="A214" s="11">
        <v>43124</v>
      </c>
    </row>
    <row r="215" spans="1:1">
      <c r="A215" s="11">
        <v>43125</v>
      </c>
    </row>
    <row r="216" spans="1:1">
      <c r="A216" s="11">
        <v>43126</v>
      </c>
    </row>
    <row r="217" spans="1:1">
      <c r="A217" s="11">
        <v>43127</v>
      </c>
    </row>
    <row r="218" spans="1:1">
      <c r="A218" s="11">
        <v>43128</v>
      </c>
    </row>
    <row r="219" spans="1:1">
      <c r="A219" s="11">
        <v>43129</v>
      </c>
    </row>
    <row r="220" spans="1:1">
      <c r="A220" s="11">
        <v>43130</v>
      </c>
    </row>
    <row r="221" spans="1:1">
      <c r="A221" s="11">
        <v>43131</v>
      </c>
    </row>
    <row r="222" spans="1:1">
      <c r="A222" s="11">
        <v>43132</v>
      </c>
    </row>
    <row r="223" spans="1:1">
      <c r="A223" s="11">
        <v>43133</v>
      </c>
    </row>
    <row r="224" spans="1:1">
      <c r="A224" s="11">
        <v>43134</v>
      </c>
    </row>
    <row r="225" spans="1:1">
      <c r="A225" s="11">
        <v>43146</v>
      </c>
    </row>
    <row r="226" spans="1:1">
      <c r="A226" s="11">
        <v>43147</v>
      </c>
    </row>
    <row r="227" spans="1:1">
      <c r="A227" s="11">
        <v>43148</v>
      </c>
    </row>
    <row r="228" spans="1:1">
      <c r="A228" s="11">
        <v>43149</v>
      </c>
    </row>
    <row r="229" spans="1:1">
      <c r="A229" s="11">
        <v>43150</v>
      </c>
    </row>
    <row r="230" spans="1:1">
      <c r="A230" s="11">
        <v>43151</v>
      </c>
    </row>
    <row r="231" spans="1:1">
      <c r="A231" s="11">
        <v>43152</v>
      </c>
    </row>
    <row r="232" spans="1:1">
      <c r="A232" s="11">
        <v>43153</v>
      </c>
    </row>
    <row r="233" spans="1:1">
      <c r="A233" s="11">
        <v>43154</v>
      </c>
    </row>
    <row r="234" spans="1:1">
      <c r="A234" s="11">
        <v>43155</v>
      </c>
    </row>
    <row r="235" spans="1:1">
      <c r="A235" s="11">
        <v>43156</v>
      </c>
    </row>
    <row r="236" spans="1:1">
      <c r="A236" s="11">
        <v>43157</v>
      </c>
    </row>
    <row r="237" spans="1:1">
      <c r="A237" s="11">
        <v>43158</v>
      </c>
    </row>
    <row r="238" spans="1:1">
      <c r="A238" s="11">
        <v>43159</v>
      </c>
    </row>
    <row r="239" spans="1:1">
      <c r="A239" s="11">
        <v>43160</v>
      </c>
    </row>
    <row r="240" spans="1:1">
      <c r="A240" s="11">
        <v>43161</v>
      </c>
    </row>
    <row r="241" spans="1:1">
      <c r="A241" s="11">
        <v>43162</v>
      </c>
    </row>
    <row r="242" spans="1:1">
      <c r="A242" s="11">
        <v>43163</v>
      </c>
    </row>
    <row r="243" spans="1:1">
      <c r="A243" s="11">
        <v>43164</v>
      </c>
    </row>
    <row r="244" spans="1:1">
      <c r="A244" s="11">
        <v>43165</v>
      </c>
    </row>
    <row r="245" spans="1:1">
      <c r="A245" s="11">
        <v>43166</v>
      </c>
    </row>
    <row r="246" spans="1:1">
      <c r="A246" s="11">
        <v>43167</v>
      </c>
    </row>
    <row r="247" spans="1:1">
      <c r="A247" s="11">
        <v>43168</v>
      </c>
    </row>
    <row r="248" spans="1:1">
      <c r="A248" s="11">
        <v>43169</v>
      </c>
    </row>
    <row r="249" spans="1:1">
      <c r="A249" s="11">
        <v>43170</v>
      </c>
    </row>
    <row r="250" spans="1:1">
      <c r="A250" s="11">
        <v>43171</v>
      </c>
    </row>
    <row r="251" spans="1:1">
      <c r="A251" s="11">
        <v>43172</v>
      </c>
    </row>
    <row r="252" spans="1:1">
      <c r="A252" s="11">
        <v>43173</v>
      </c>
    </row>
    <row r="253" spans="1:1">
      <c r="A253" s="11">
        <v>43174</v>
      </c>
    </row>
    <row r="254" spans="1:1">
      <c r="A254" s="11">
        <v>43180</v>
      </c>
    </row>
    <row r="255" spans="1:1">
      <c r="A255" s="11">
        <v>43181</v>
      </c>
    </row>
    <row r="256" spans="1:1">
      <c r="A256" s="11">
        <v>43182</v>
      </c>
    </row>
    <row r="257" spans="1:1">
      <c r="A257" s="11">
        <v>43183</v>
      </c>
    </row>
    <row r="258" spans="1:1">
      <c r="A258" s="11">
        <v>43184</v>
      </c>
    </row>
    <row r="259" spans="1:1">
      <c r="A259" s="11">
        <v>43185</v>
      </c>
    </row>
    <row r="260" spans="1:1">
      <c r="A260" s="11">
        <v>43186</v>
      </c>
    </row>
    <row r="261" spans="1:1">
      <c r="A261" s="11">
        <v>43187</v>
      </c>
    </row>
    <row r="262" spans="1:1">
      <c r="A262" s="11">
        <v>43188</v>
      </c>
    </row>
    <row r="263" spans="1:1">
      <c r="A263" s="11">
        <v>43189</v>
      </c>
    </row>
    <row r="264" spans="1:1">
      <c r="A264" s="11">
        <v>43190</v>
      </c>
    </row>
    <row r="265" spans="1:1">
      <c r="A265" s="11">
        <v>43191</v>
      </c>
    </row>
    <row r="266" spans="1:1">
      <c r="A266" s="11">
        <v>43192</v>
      </c>
    </row>
    <row r="267" spans="1:1">
      <c r="A267" s="11">
        <v>43193</v>
      </c>
    </row>
    <row r="268" spans="1:1">
      <c r="A268" s="11">
        <v>43194</v>
      </c>
    </row>
    <row r="269" spans="1:1">
      <c r="A269" s="11">
        <v>43195</v>
      </c>
    </row>
    <row r="270" spans="1:1">
      <c r="A270" s="11">
        <v>43196</v>
      </c>
    </row>
    <row r="271" spans="1:1">
      <c r="A271" s="11">
        <v>43197</v>
      </c>
    </row>
    <row r="272" spans="1:1">
      <c r="A272" s="11">
        <v>43198</v>
      </c>
    </row>
    <row r="273" spans="1:1">
      <c r="A273" s="11">
        <v>43199</v>
      </c>
    </row>
    <row r="274" spans="1:1">
      <c r="A274" s="11">
        <v>43200</v>
      </c>
    </row>
    <row r="275" spans="1:1">
      <c r="A275" s="11">
        <v>43201</v>
      </c>
    </row>
    <row r="276" spans="1:1">
      <c r="A276" s="11">
        <v>43202</v>
      </c>
    </row>
    <row r="277" spans="1:1">
      <c r="A277" s="11">
        <v>43203</v>
      </c>
    </row>
    <row r="278" spans="1:1">
      <c r="A278" s="11">
        <v>43204</v>
      </c>
    </row>
    <row r="279" spans="1:1">
      <c r="A279" s="11">
        <v>43205</v>
      </c>
    </row>
    <row r="280" spans="1:1">
      <c r="A280" s="11">
        <v>43216</v>
      </c>
    </row>
    <row r="281" spans="1:1">
      <c r="A281" s="11">
        <v>43217</v>
      </c>
    </row>
    <row r="282" spans="1:1">
      <c r="A282" s="11">
        <v>43218</v>
      </c>
    </row>
    <row r="283" spans="1:1">
      <c r="A283" s="11">
        <v>43219</v>
      </c>
    </row>
    <row r="284" spans="1:1">
      <c r="A284" s="11">
        <v>43220</v>
      </c>
    </row>
    <row r="285" spans="1:1">
      <c r="A285" s="11">
        <v>43221</v>
      </c>
    </row>
    <row r="286" spans="1:1">
      <c r="A286" s="11">
        <v>43222</v>
      </c>
    </row>
    <row r="287" spans="1:1">
      <c r="A287" s="11">
        <v>43223</v>
      </c>
    </row>
    <row r="288" spans="1:1">
      <c r="A288" s="11">
        <v>43224</v>
      </c>
    </row>
    <row r="289" spans="1:1">
      <c r="A289" s="11">
        <v>43225</v>
      </c>
    </row>
    <row r="290" spans="1:1">
      <c r="A290" s="11">
        <v>43243</v>
      </c>
    </row>
    <row r="291" spans="1:1">
      <c r="A291" s="11">
        <v>43244</v>
      </c>
    </row>
    <row r="292" spans="1:1">
      <c r="A292" s="11">
        <v>43245</v>
      </c>
    </row>
    <row r="293" spans="1:1">
      <c r="A293" s="11">
        <v>43246</v>
      </c>
    </row>
    <row r="294" spans="1:1">
      <c r="A294" s="11">
        <v>43247</v>
      </c>
    </row>
    <row r="295" spans="1:1">
      <c r="A295" s="11">
        <v>43248</v>
      </c>
    </row>
    <row r="296" spans="1:1">
      <c r="A296" s="11">
        <v>43249</v>
      </c>
    </row>
    <row r="297" spans="1:1">
      <c r="A297" s="11">
        <v>43250</v>
      </c>
    </row>
    <row r="298" spans="1:1">
      <c r="A298" s="11">
        <v>43251</v>
      </c>
    </row>
    <row r="299" spans="1:1">
      <c r="A299" s="11">
        <v>43252</v>
      </c>
    </row>
    <row r="300" spans="1:1">
      <c r="A300" s="11">
        <v>43253</v>
      </c>
    </row>
    <row r="301" spans="1:1">
      <c r="A301" s="11">
        <v>43254</v>
      </c>
    </row>
    <row r="302" spans="1:1">
      <c r="A302" s="11">
        <v>43255</v>
      </c>
    </row>
    <row r="303" spans="1:1">
      <c r="A303" s="11">
        <v>43256</v>
      </c>
    </row>
    <row r="304" spans="1:1">
      <c r="A304" s="11">
        <v>43257</v>
      </c>
    </row>
    <row r="305" spans="1:1">
      <c r="A305" s="11">
        <v>43258</v>
      </c>
    </row>
    <row r="306" spans="1:1">
      <c r="A306" s="11">
        <v>43259</v>
      </c>
    </row>
    <row r="307" spans="1:1">
      <c r="A307" s="11">
        <v>43280</v>
      </c>
    </row>
    <row r="308" spans="1:1">
      <c r="A308" s="11">
        <v>43281</v>
      </c>
    </row>
    <row r="309" spans="1:1">
      <c r="A309" s="11">
        <v>43282</v>
      </c>
    </row>
    <row r="310" spans="1:1">
      <c r="A310" s="11">
        <v>43283</v>
      </c>
    </row>
    <row r="311" spans="1:1">
      <c r="A311" s="11">
        <v>43284</v>
      </c>
    </row>
    <row r="312" spans="1:1">
      <c r="A312" s="11">
        <v>43285</v>
      </c>
    </row>
    <row r="313" spans="1:1">
      <c r="A313" s="11">
        <v>43286</v>
      </c>
    </row>
    <row r="314" spans="1:1">
      <c r="A314" s="11">
        <v>43314</v>
      </c>
    </row>
    <row r="315" spans="1:1">
      <c r="A315" s="11">
        <v>43315</v>
      </c>
    </row>
    <row r="316" spans="1:1">
      <c r="A316" s="11">
        <v>43316</v>
      </c>
    </row>
    <row r="317" spans="1:1">
      <c r="A317" s="11">
        <v>43317</v>
      </c>
    </row>
    <row r="318" spans="1:1">
      <c r="A318" s="11">
        <v>43318</v>
      </c>
    </row>
    <row r="319" spans="1:1">
      <c r="A319" s="11">
        <v>43319</v>
      </c>
    </row>
    <row r="320" spans="1:1">
      <c r="A320" s="11">
        <v>43320</v>
      </c>
    </row>
    <row r="321" spans="1:1">
      <c r="A321" s="11">
        <v>43321</v>
      </c>
    </row>
    <row r="322" spans="1:1">
      <c r="A322" s="11">
        <v>43322</v>
      </c>
    </row>
    <row r="323" spans="1:1">
      <c r="A323" s="11">
        <v>43323</v>
      </c>
    </row>
    <row r="324" spans="1:1">
      <c r="A324" s="11">
        <v>43327</v>
      </c>
    </row>
    <row r="325" spans="1:1">
      <c r="A325" s="11">
        <v>43328</v>
      </c>
    </row>
    <row r="326" spans="1:1">
      <c r="A326" s="11">
        <v>43329</v>
      </c>
    </row>
    <row r="327" spans="1:1">
      <c r="A327" s="11">
        <v>43330</v>
      </c>
    </row>
    <row r="328" spans="1:1">
      <c r="A328" s="11">
        <v>43331</v>
      </c>
    </row>
    <row r="329" spans="1:1">
      <c r="A329" s="11">
        <v>43332</v>
      </c>
    </row>
    <row r="330" spans="1:1">
      <c r="A330" s="11">
        <v>43333</v>
      </c>
    </row>
    <row r="331" spans="1:1">
      <c r="A331" s="11">
        <v>43334</v>
      </c>
    </row>
    <row r="332" spans="1:1">
      <c r="A332" s="11">
        <v>43335</v>
      </c>
    </row>
    <row r="333" spans="1:1">
      <c r="A333" s="11">
        <v>43336</v>
      </c>
    </row>
    <row r="334" spans="1:1">
      <c r="A334" s="11">
        <v>43337</v>
      </c>
    </row>
    <row r="335" spans="1:1">
      <c r="A335" s="11">
        <v>43340</v>
      </c>
    </row>
    <row r="336" spans="1:1">
      <c r="A336" s="11">
        <v>43341</v>
      </c>
    </row>
    <row r="337" spans="1:1">
      <c r="A337" s="11">
        <v>43342</v>
      </c>
    </row>
    <row r="338" spans="1:1">
      <c r="A338" s="11">
        <v>43343</v>
      </c>
    </row>
    <row r="339" spans="1:1">
      <c r="A339" s="11">
        <v>43344</v>
      </c>
    </row>
    <row r="340" spans="1:1">
      <c r="A340" s="11">
        <v>43345</v>
      </c>
    </row>
    <row r="341" spans="1:1">
      <c r="A341" s="11">
        <v>43346</v>
      </c>
    </row>
    <row r="342" spans="1:1">
      <c r="A342" s="11">
        <v>43347</v>
      </c>
    </row>
    <row r="343" spans="1:1">
      <c r="A343" s="11">
        <v>43348</v>
      </c>
    </row>
    <row r="344" spans="1:1">
      <c r="A344" s="11">
        <v>43349</v>
      </c>
    </row>
    <row r="345" spans="1:1">
      <c r="A345" s="11">
        <v>43350</v>
      </c>
    </row>
    <row r="346" spans="1:1">
      <c r="A346" s="11">
        <v>43354</v>
      </c>
    </row>
    <row r="347" spans="1:1">
      <c r="A347" s="11">
        <v>43355</v>
      </c>
    </row>
    <row r="348" spans="1:1">
      <c r="A348" s="11">
        <v>43356</v>
      </c>
    </row>
    <row r="349" spans="1:1">
      <c r="A349" s="11">
        <v>43357</v>
      </c>
    </row>
    <row r="350" spans="1:1">
      <c r="A350" s="11">
        <v>43358</v>
      </c>
    </row>
    <row r="351" spans="1:1">
      <c r="A351" s="11">
        <v>43359</v>
      </c>
    </row>
    <row r="352" spans="1:1">
      <c r="A352" s="11">
        <v>43360</v>
      </c>
    </row>
    <row r="353" spans="1:1">
      <c r="A353" s="11">
        <v>43361</v>
      </c>
    </row>
    <row r="354" spans="1:1">
      <c r="A354" s="11">
        <v>43362</v>
      </c>
    </row>
    <row r="355" spans="1:1">
      <c r="A355" s="11">
        <v>43363</v>
      </c>
    </row>
    <row r="356" spans="1:1">
      <c r="A356" s="11">
        <v>43364</v>
      </c>
    </row>
    <row r="357" spans="1:1">
      <c r="A357" s="11">
        <v>43365</v>
      </c>
    </row>
    <row r="358" spans="1:1">
      <c r="A358" s="11">
        <v>43369</v>
      </c>
    </row>
    <row r="359" spans="1:1">
      <c r="A359" s="11">
        <v>43370</v>
      </c>
    </row>
    <row r="360" spans="1:1">
      <c r="A360" s="11">
        <v>43371</v>
      </c>
    </row>
    <row r="361" spans="1:1">
      <c r="A361" s="11">
        <v>43372</v>
      </c>
    </row>
    <row r="362" spans="1:1">
      <c r="A362" s="11">
        <v>43406</v>
      </c>
    </row>
    <row r="363" spans="1:1">
      <c r="A363" s="11">
        <v>43407</v>
      </c>
    </row>
    <row r="364" spans="1:1">
      <c r="A364" s="11">
        <v>43408</v>
      </c>
    </row>
    <row r="365" spans="1:1">
      <c r="A365" s="11">
        <v>43409</v>
      </c>
    </row>
    <row r="366" spans="1:1">
      <c r="A366" s="11">
        <v>43410</v>
      </c>
    </row>
    <row r="367" spans="1:1">
      <c r="A367" s="11">
        <v>43411</v>
      </c>
    </row>
    <row r="368" spans="1:1">
      <c r="A368" s="11">
        <v>43412</v>
      </c>
    </row>
    <row r="369" spans="1:1">
      <c r="A369" s="11">
        <v>43413</v>
      </c>
    </row>
    <row r="370" spans="1:1">
      <c r="A370" s="11">
        <v>43414</v>
      </c>
    </row>
    <row r="371" spans="1:1">
      <c r="A371" s="11">
        <v>43415</v>
      </c>
    </row>
    <row r="372" spans="1:1">
      <c r="A372" s="11">
        <v>43416</v>
      </c>
    </row>
    <row r="373" spans="1:1">
      <c r="A373" s="11">
        <v>43417</v>
      </c>
    </row>
    <row r="374" spans="1:1">
      <c r="A374" s="11">
        <v>43418</v>
      </c>
    </row>
    <row r="375" spans="1:1">
      <c r="A375" s="11">
        <v>43419</v>
      </c>
    </row>
    <row r="376" spans="1:1">
      <c r="A376" s="11">
        <v>43420</v>
      </c>
    </row>
    <row r="377" spans="1:1">
      <c r="A377" s="11">
        <v>43421</v>
      </c>
    </row>
    <row r="378" spans="1:1">
      <c r="A378" s="11">
        <v>43422</v>
      </c>
    </row>
    <row r="379" spans="1:1">
      <c r="A379" s="11">
        <v>43423</v>
      </c>
    </row>
    <row r="380" spans="1:1">
      <c r="A380" s="11">
        <v>43424</v>
      </c>
    </row>
    <row r="381" spans="1:1">
      <c r="A381" s="11">
        <v>43425</v>
      </c>
    </row>
    <row r="382" spans="1:1">
      <c r="A382" s="11">
        <v>43426</v>
      </c>
    </row>
    <row r="383" spans="1:1">
      <c r="A383" s="11">
        <v>43427</v>
      </c>
    </row>
    <row r="384" spans="1:1">
      <c r="A384" s="11">
        <v>43428</v>
      </c>
    </row>
    <row r="385" spans="1:1">
      <c r="A385" s="11">
        <v>43429</v>
      </c>
    </row>
    <row r="386" spans="1:1">
      <c r="A386" s="11">
        <v>43430</v>
      </c>
    </row>
    <row r="387" spans="1:1">
      <c r="A387" s="11">
        <v>43431</v>
      </c>
    </row>
    <row r="388" spans="1:1">
      <c r="A388" s="11">
        <v>43432</v>
      </c>
    </row>
    <row r="389" spans="1:1">
      <c r="A389" s="11">
        <v>43433</v>
      </c>
    </row>
    <row r="390" spans="1:1">
      <c r="A390" s="11">
        <v>43434</v>
      </c>
    </row>
    <row r="391" spans="1:1">
      <c r="A391" s="11">
        <v>43435</v>
      </c>
    </row>
    <row r="392" spans="1:1">
      <c r="A392" s="11">
        <v>43459</v>
      </c>
    </row>
    <row r="393" spans="1:1">
      <c r="A393" s="11">
        <v>43460</v>
      </c>
    </row>
    <row r="394" spans="1:1">
      <c r="A394" s="11">
        <v>43461</v>
      </c>
    </row>
    <row r="395" spans="1:1">
      <c r="A395" s="11">
        <v>43462</v>
      </c>
    </row>
    <row r="396" spans="1:1">
      <c r="A396" s="11">
        <v>43463</v>
      </c>
    </row>
    <row r="397" spans="1:1">
      <c r="A397" s="11">
        <v>43464</v>
      </c>
    </row>
    <row r="398" spans="1:1">
      <c r="A398" s="11">
        <v>43465</v>
      </c>
    </row>
    <row r="399" spans="1:1">
      <c r="A399" s="11">
        <v>43466</v>
      </c>
    </row>
    <row r="400" spans="1:1">
      <c r="A400" s="11">
        <v>43467</v>
      </c>
    </row>
    <row r="401" spans="1:1">
      <c r="A401" s="11">
        <v>43468</v>
      </c>
    </row>
    <row r="402" spans="1:1">
      <c r="A402" s="11">
        <v>43469</v>
      </c>
    </row>
    <row r="403" spans="1:1">
      <c r="A403" s="11">
        <v>43470</v>
      </c>
    </row>
    <row r="404" spans="1:1">
      <c r="A404" s="11">
        <v>43471</v>
      </c>
    </row>
    <row r="405" spans="1:1">
      <c r="A405" s="11">
        <v>43472</v>
      </c>
    </row>
    <row r="406" spans="1:1">
      <c r="A406" s="11">
        <v>43473</v>
      </c>
    </row>
    <row r="407" spans="1:1">
      <c r="A407" s="11">
        <v>43474</v>
      </c>
    </row>
    <row r="408" spans="1:1">
      <c r="A408" s="11">
        <v>43475</v>
      </c>
    </row>
    <row r="409" spans="1:1">
      <c r="A409" s="11">
        <v>43476</v>
      </c>
    </row>
    <row r="410" spans="1:1">
      <c r="A410" s="11">
        <v>43477</v>
      </c>
    </row>
    <row r="411" spans="1:1">
      <c r="A411" s="11">
        <v>43478</v>
      </c>
    </row>
    <row r="412" spans="1:1">
      <c r="A412" s="11">
        <v>43479</v>
      </c>
    </row>
    <row r="413" spans="1:1">
      <c r="A413" s="11">
        <v>43480</v>
      </c>
    </row>
    <row r="414" spans="1:1">
      <c r="A414" s="11">
        <v>43481</v>
      </c>
    </row>
    <row r="415" spans="1:1">
      <c r="A415" s="11">
        <v>43482</v>
      </c>
    </row>
    <row r="416" spans="1:1">
      <c r="A416" s="11">
        <v>43483</v>
      </c>
    </row>
    <row r="417" spans="1:1">
      <c r="A417" s="11">
        <v>43517</v>
      </c>
    </row>
    <row r="418" spans="1:1">
      <c r="A418" s="11">
        <v>43518</v>
      </c>
    </row>
    <row r="419" spans="1:1">
      <c r="A419" s="11">
        <v>43519</v>
      </c>
    </row>
    <row r="420" spans="1:1">
      <c r="A420" s="11">
        <v>43520</v>
      </c>
    </row>
    <row r="421" spans="1:1">
      <c r="A421" s="11">
        <v>43521</v>
      </c>
    </row>
    <row r="422" spans="1:1">
      <c r="A422" s="11">
        <v>43522</v>
      </c>
    </row>
    <row r="423" spans="1:1">
      <c r="A423" s="11">
        <v>43523</v>
      </c>
    </row>
    <row r="424" spans="1:1">
      <c r="A424" s="11">
        <v>43552</v>
      </c>
    </row>
    <row r="425" spans="1:1">
      <c r="A425" s="11">
        <v>43553</v>
      </c>
    </row>
    <row r="426" spans="1:1">
      <c r="A426" s="11">
        <v>43554</v>
      </c>
    </row>
    <row r="427" spans="1:1">
      <c r="A427" s="11">
        <v>43555</v>
      </c>
    </row>
    <row r="428" spans="1:1">
      <c r="A428" s="11">
        <v>43556</v>
      </c>
    </row>
    <row r="429" spans="1:1">
      <c r="A429" s="11">
        <v>43557</v>
      </c>
    </row>
    <row r="430" spans="1:1">
      <c r="A430" s="11">
        <v>43565</v>
      </c>
    </row>
    <row r="431" spans="1:1">
      <c r="A431" s="11">
        <v>43566</v>
      </c>
    </row>
    <row r="432" spans="1:1">
      <c r="A432" s="11">
        <v>43567</v>
      </c>
    </row>
    <row r="433" spans="1:1">
      <c r="A433" s="11">
        <v>43568</v>
      </c>
    </row>
    <row r="434" spans="1:1">
      <c r="A434" s="11">
        <v>43569</v>
      </c>
    </row>
    <row r="435" spans="1:1">
      <c r="A435" s="11">
        <v>43570</v>
      </c>
    </row>
    <row r="436" spans="1:1">
      <c r="A436" s="11">
        <v>43571</v>
      </c>
    </row>
    <row r="437" spans="1:1">
      <c r="A437" s="11">
        <v>43572</v>
      </c>
    </row>
    <row r="438" spans="1:1">
      <c r="A438" s="11">
        <v>43573</v>
      </c>
    </row>
    <row r="439" spans="1:1">
      <c r="A439" s="11">
        <v>43574</v>
      </c>
    </row>
    <row r="440" spans="1:1">
      <c r="A440" s="11">
        <v>43575</v>
      </c>
    </row>
    <row r="441" spans="1:1">
      <c r="A441" s="11">
        <v>43576</v>
      </c>
    </row>
    <row r="442" spans="1:1">
      <c r="A442" s="11">
        <v>43577</v>
      </c>
    </row>
    <row r="443" spans="1:1">
      <c r="A443" s="11">
        <v>43578</v>
      </c>
    </row>
    <row r="444" spans="1:1">
      <c r="A444" s="11">
        <v>43579</v>
      </c>
    </row>
    <row r="445" spans="1:1">
      <c r="A445" s="11">
        <v>43580</v>
      </c>
    </row>
    <row r="446" spans="1:1">
      <c r="A446" s="11">
        <v>43581</v>
      </c>
    </row>
    <row r="447" spans="1:1">
      <c r="A447" s="11">
        <v>43582</v>
      </c>
    </row>
    <row r="448" spans="1:1">
      <c r="A448" s="11">
        <v>43583</v>
      </c>
    </row>
    <row r="449" spans="1:1">
      <c r="A449" s="11">
        <v>43584</v>
      </c>
    </row>
    <row r="450" spans="1:1">
      <c r="A450" s="11">
        <v>43585</v>
      </c>
    </row>
    <row r="451" spans="1:1">
      <c r="A451" s="11">
        <v>43586</v>
      </c>
    </row>
    <row r="452" spans="1:1">
      <c r="A452" s="11">
        <v>43587</v>
      </c>
    </row>
    <row r="453" spans="1:1">
      <c r="A453" s="11">
        <v>43588</v>
      </c>
    </row>
    <row r="454" spans="1:1">
      <c r="A454" s="11">
        <v>43589</v>
      </c>
    </row>
    <row r="455" spans="1:1">
      <c r="A455" s="11">
        <v>43590</v>
      </c>
    </row>
    <row r="456" spans="1:1">
      <c r="A456" s="11">
        <v>43605</v>
      </c>
    </row>
    <row r="457" spans="1:1">
      <c r="A457" s="11">
        <v>43606</v>
      </c>
    </row>
    <row r="458" spans="1:1">
      <c r="A458" s="11">
        <v>43607</v>
      </c>
    </row>
    <row r="459" spans="1:1">
      <c r="A459" s="11">
        <v>43608</v>
      </c>
    </row>
    <row r="460" spans="1:1">
      <c r="A460" s="11">
        <v>43609</v>
      </c>
    </row>
    <row r="461" spans="1:1">
      <c r="A461" s="11">
        <v>43610</v>
      </c>
    </row>
    <row r="462" spans="1:1">
      <c r="A462" s="11">
        <v>43611</v>
      </c>
    </row>
    <row r="463" spans="1:1">
      <c r="A463" s="11">
        <v>43612</v>
      </c>
    </row>
    <row r="464" spans="1:1">
      <c r="A464" s="11">
        <v>43613</v>
      </c>
    </row>
    <row r="465" spans="1:1">
      <c r="A465" s="11">
        <v>43614</v>
      </c>
    </row>
    <row r="466" spans="1:1">
      <c r="A466" s="11">
        <v>43615</v>
      </c>
    </row>
    <row r="467" spans="1:1">
      <c r="A467" s="11">
        <v>43616</v>
      </c>
    </row>
    <row r="468" spans="1:1">
      <c r="A468" s="11">
        <v>43617</v>
      </c>
    </row>
    <row r="469" spans="1:1">
      <c r="A469" s="11">
        <v>43618</v>
      </c>
    </row>
    <row r="470" spans="1:1">
      <c r="A470" s="11">
        <v>43628</v>
      </c>
    </row>
    <row r="471" spans="1:1">
      <c r="A471" s="11">
        <v>43629</v>
      </c>
    </row>
    <row r="472" spans="1:1">
      <c r="A472" s="11">
        <v>43630</v>
      </c>
    </row>
    <row r="473" spans="1:1">
      <c r="A473" s="11">
        <v>43631</v>
      </c>
    </row>
    <row r="474" spans="1:1">
      <c r="A474" s="11">
        <v>43632</v>
      </c>
    </row>
    <row r="475" spans="1:1">
      <c r="A475" s="11">
        <v>43633</v>
      </c>
    </row>
    <row r="476" spans="1:1">
      <c r="A476" s="11">
        <v>43634</v>
      </c>
    </row>
    <row r="477" spans="1:1">
      <c r="A477" s="11">
        <v>43646</v>
      </c>
    </row>
    <row r="478" spans="1:1">
      <c r="A478" s="11">
        <v>43647</v>
      </c>
    </row>
    <row r="479" spans="1:1">
      <c r="A479" s="11">
        <v>43648</v>
      </c>
    </row>
    <row r="480" spans="1:1">
      <c r="A480" s="11">
        <v>43649</v>
      </c>
    </row>
    <row r="481" spans="1:1">
      <c r="A481" s="11">
        <v>43650</v>
      </c>
    </row>
    <row r="482" spans="1:1">
      <c r="A482" s="11">
        <v>43651</v>
      </c>
    </row>
    <row r="483" spans="1:1">
      <c r="A483" s="11">
        <v>43652</v>
      </c>
    </row>
    <row r="484" spans="1:1">
      <c r="A484" s="11">
        <v>43653</v>
      </c>
    </row>
    <row r="485" spans="1:1">
      <c r="A485" s="11">
        <v>43654</v>
      </c>
    </row>
    <row r="486" spans="1:1">
      <c r="A486" s="11">
        <v>43655</v>
      </c>
    </row>
    <row r="487" spans="1:1">
      <c r="A487" s="11">
        <v>43656</v>
      </c>
    </row>
    <row r="488" spans="1:1">
      <c r="A488" s="11">
        <v>43657</v>
      </c>
    </row>
    <row r="489" spans="1:1">
      <c r="A489" s="11">
        <v>43658</v>
      </c>
    </row>
    <row r="490" spans="1:1">
      <c r="A490" s="11">
        <v>43659</v>
      </c>
    </row>
    <row r="491" spans="1:1">
      <c r="A491" s="11">
        <v>43660</v>
      </c>
    </row>
    <row r="492" spans="1:1">
      <c r="A492" s="11">
        <v>43661</v>
      </c>
    </row>
    <row r="493" spans="1:1">
      <c r="A493" s="11">
        <v>43662</v>
      </c>
    </row>
    <row r="494" spans="1:1">
      <c r="A494" s="11">
        <v>43663</v>
      </c>
    </row>
    <row r="495" spans="1:1">
      <c r="A495" s="11">
        <v>43664</v>
      </c>
    </row>
    <row r="496" spans="1:1">
      <c r="A496" s="11">
        <v>43665</v>
      </c>
    </row>
    <row r="497" spans="1:1">
      <c r="A497" s="11">
        <v>43666</v>
      </c>
    </row>
    <row r="498" spans="1:1">
      <c r="A498" s="11">
        <v>43667</v>
      </c>
    </row>
    <row r="499" spans="1:1">
      <c r="A499" s="11">
        <v>43668</v>
      </c>
    </row>
    <row r="500" spans="1:1">
      <c r="A500" s="11">
        <v>43669</v>
      </c>
    </row>
    <row r="501" spans="1:1">
      <c r="A501" s="11">
        <v>43670</v>
      </c>
    </row>
    <row r="502" spans="1:1">
      <c r="A502" s="11">
        <v>43671</v>
      </c>
    </row>
    <row r="503" spans="1:1">
      <c r="A503" s="11">
        <v>43672</v>
      </c>
    </row>
    <row r="504" spans="1:1">
      <c r="A504" s="11">
        <v>43673</v>
      </c>
    </row>
    <row r="505" spans="1:1">
      <c r="A505" s="11">
        <v>43674</v>
      </c>
    </row>
    <row r="506" spans="1:1">
      <c r="A506" s="11">
        <v>43675</v>
      </c>
    </row>
    <row r="507" spans="1:1">
      <c r="A507" s="11">
        <v>43676</v>
      </c>
    </row>
    <row r="508" spans="1:1">
      <c r="A508" s="11">
        <v>43677</v>
      </c>
    </row>
    <row r="509" spans="1:1">
      <c r="A509" s="11">
        <v>43678</v>
      </c>
    </row>
    <row r="510" spans="1:1">
      <c r="A510" s="11">
        <v>43679</v>
      </c>
    </row>
    <row r="511" spans="1:1">
      <c r="A511" s="11">
        <v>43680</v>
      </c>
    </row>
    <row r="512" spans="1:1">
      <c r="A512" s="11">
        <v>43681</v>
      </c>
    </row>
    <row r="513" spans="1:1">
      <c r="A513" s="11">
        <v>43682</v>
      </c>
    </row>
    <row r="514" spans="1:1">
      <c r="A514" s="11">
        <v>43683</v>
      </c>
    </row>
    <row r="515" spans="1:1">
      <c r="A515" s="11">
        <v>43684</v>
      </c>
    </row>
    <row r="516" spans="1:1">
      <c r="A516" s="11">
        <v>43685</v>
      </c>
    </row>
    <row r="517" spans="1:1">
      <c r="A517" s="11">
        <v>43686</v>
      </c>
    </row>
    <row r="518" spans="1:1">
      <c r="A518" s="11">
        <v>43687</v>
      </c>
    </row>
    <row r="519" spans="1:1">
      <c r="A519" s="11">
        <v>43688</v>
      </c>
    </row>
    <row r="520" spans="1:1">
      <c r="A520" s="11">
        <v>43689</v>
      </c>
    </row>
    <row r="521" spans="1:1">
      <c r="A521" s="11">
        <v>43690</v>
      </c>
    </row>
    <row r="522" spans="1:1">
      <c r="A522" s="11">
        <v>43691</v>
      </c>
    </row>
    <row r="523" spans="1:1">
      <c r="A523" s="11">
        <v>43692</v>
      </c>
    </row>
    <row r="524" spans="1:1">
      <c r="A524" s="11">
        <v>43693</v>
      </c>
    </row>
    <row r="525" spans="1:1">
      <c r="A525" s="11">
        <v>43694</v>
      </c>
    </row>
    <row r="526" spans="1:1">
      <c r="A526" s="11">
        <v>43695</v>
      </c>
    </row>
    <row r="527" spans="1:1">
      <c r="A527" s="11">
        <v>43696</v>
      </c>
    </row>
    <row r="528" spans="1:1">
      <c r="A528" s="11">
        <v>43697</v>
      </c>
    </row>
    <row r="529" spans="1:1">
      <c r="A529" s="11">
        <v>43698</v>
      </c>
    </row>
    <row r="530" spans="1:1">
      <c r="A530" s="11">
        <v>43699</v>
      </c>
    </row>
    <row r="531" spans="1:1">
      <c r="A531" s="11">
        <v>43703</v>
      </c>
    </row>
    <row r="532" spans="1:1">
      <c r="A532" s="11">
        <v>43704</v>
      </c>
    </row>
    <row r="533" spans="1:1">
      <c r="A533" s="11">
        <v>43705</v>
      </c>
    </row>
    <row r="534" spans="1:1">
      <c r="A534" s="11">
        <v>43706</v>
      </c>
    </row>
    <row r="535" spans="1:1">
      <c r="A535" s="11">
        <v>43707</v>
      </c>
    </row>
    <row r="536" spans="1:1">
      <c r="A536" s="11">
        <v>43708</v>
      </c>
    </row>
    <row r="537" spans="1:1">
      <c r="A537" s="11">
        <v>43709</v>
      </c>
    </row>
    <row r="538" spans="1:1">
      <c r="A538" s="11">
        <v>43710</v>
      </c>
    </row>
    <row r="539" spans="1:1">
      <c r="A539" s="11">
        <v>43711</v>
      </c>
    </row>
    <row r="540" spans="1:1">
      <c r="A540" s="11">
        <v>43712</v>
      </c>
    </row>
    <row r="541" spans="1:1">
      <c r="A541" s="11">
        <v>43713</v>
      </c>
    </row>
    <row r="542" spans="1:1">
      <c r="A542" s="11">
        <v>43728</v>
      </c>
    </row>
    <row r="543" spans="1:1">
      <c r="A543" s="11">
        <v>43729</v>
      </c>
    </row>
    <row r="544" spans="1:1">
      <c r="A544" s="11">
        <v>43730</v>
      </c>
    </row>
    <row r="545" spans="1:1">
      <c r="A545" s="11">
        <v>43731</v>
      </c>
    </row>
    <row r="546" spans="1:1">
      <c r="A546" s="11">
        <v>43732</v>
      </c>
    </row>
    <row r="547" spans="1:1">
      <c r="A547" s="11">
        <v>43733</v>
      </c>
    </row>
    <row r="548" spans="1:1">
      <c r="A548" s="11">
        <v>43734</v>
      </c>
    </row>
    <row r="549" spans="1:1">
      <c r="A549" s="11">
        <v>43735</v>
      </c>
    </row>
    <row r="550" spans="1:1">
      <c r="A550" s="11">
        <v>43736</v>
      </c>
    </row>
    <row r="551" spans="1:1">
      <c r="A551" s="11">
        <v>43755</v>
      </c>
    </row>
    <row r="552" spans="1:1">
      <c r="A552" s="11">
        <v>43756</v>
      </c>
    </row>
    <row r="553" spans="1:1">
      <c r="A553" s="11">
        <v>43757</v>
      </c>
    </row>
    <row r="554" spans="1:1">
      <c r="A554" s="11">
        <v>43758</v>
      </c>
    </row>
    <row r="555" spans="1:1">
      <c r="A555" s="11">
        <v>43759</v>
      </c>
    </row>
    <row r="556" spans="1:1">
      <c r="A556" s="11">
        <v>43760</v>
      </c>
    </row>
    <row r="557" spans="1:1">
      <c r="A557" s="11">
        <v>43761</v>
      </c>
    </row>
    <row r="558" spans="1:1">
      <c r="A558" s="11">
        <v>43762</v>
      </c>
    </row>
    <row r="559" spans="1:1">
      <c r="A559" s="11">
        <v>43763</v>
      </c>
    </row>
    <row r="560" spans="1:1">
      <c r="A560" s="11">
        <v>43764</v>
      </c>
    </row>
    <row r="561" spans="1:1">
      <c r="A561" s="11">
        <v>43765</v>
      </c>
    </row>
    <row r="562" spans="1:1">
      <c r="A562" s="11">
        <v>43766</v>
      </c>
    </row>
    <row r="563" spans="1:1">
      <c r="A563" s="11">
        <v>43767</v>
      </c>
    </row>
    <row r="564" spans="1:1">
      <c r="A564" s="11">
        <v>43768</v>
      </c>
    </row>
    <row r="565" spans="1:1">
      <c r="A565" s="11">
        <v>43769</v>
      </c>
    </row>
    <row r="566" spans="1:1">
      <c r="A566" s="11">
        <v>43770</v>
      </c>
    </row>
    <row r="567" spans="1:1">
      <c r="A567" s="11">
        <v>43771</v>
      </c>
    </row>
    <row r="568" spans="1:1">
      <c r="A568" s="11">
        <v>43772</v>
      </c>
    </row>
    <row r="569" spans="1:1">
      <c r="A569" s="11">
        <v>43773</v>
      </c>
    </row>
    <row r="570" spans="1:1">
      <c r="A570" s="11">
        <v>43774</v>
      </c>
    </row>
    <row r="571" spans="1:1">
      <c r="A571" s="11">
        <v>43775</v>
      </c>
    </row>
    <row r="572" spans="1:1">
      <c r="A572" s="11">
        <v>43776</v>
      </c>
    </row>
    <row r="573" spans="1:1">
      <c r="A573" s="11">
        <v>43777</v>
      </c>
    </row>
    <row r="574" spans="1:1">
      <c r="A574" s="11">
        <v>43778</v>
      </c>
    </row>
    <row r="575" spans="1:1">
      <c r="A575" s="11">
        <v>43779</v>
      </c>
    </row>
    <row r="576" spans="1:1">
      <c r="A576" s="11">
        <v>43780</v>
      </c>
    </row>
    <row r="577" spans="1:1">
      <c r="A577" s="11">
        <v>43781</v>
      </c>
    </row>
    <row r="578" spans="1:1">
      <c r="A578" s="11">
        <v>43782</v>
      </c>
    </row>
    <row r="579" spans="1:1">
      <c r="A579" s="11">
        <v>43783</v>
      </c>
    </row>
    <row r="580" spans="1:1">
      <c r="A580" s="11">
        <v>43784</v>
      </c>
    </row>
    <row r="581" spans="1:1">
      <c r="A581" s="11">
        <v>43785</v>
      </c>
    </row>
    <row r="582" spans="1:1">
      <c r="A582" s="11">
        <v>43786</v>
      </c>
    </row>
    <row r="583" spans="1:1">
      <c r="A583" s="11">
        <v>43787</v>
      </c>
    </row>
    <row r="584" spans="1:1">
      <c r="A584" s="11">
        <v>43788</v>
      </c>
    </row>
    <row r="585" spans="1:1">
      <c r="A585" s="11">
        <v>43789</v>
      </c>
    </row>
    <row r="586" spans="1:1">
      <c r="A586" s="11">
        <v>43790</v>
      </c>
    </row>
    <row r="587" spans="1:1">
      <c r="A587" s="11">
        <v>43791</v>
      </c>
    </row>
    <row r="588" spans="1:1">
      <c r="A588" s="11">
        <v>43792</v>
      </c>
    </row>
    <row r="589" spans="1:1">
      <c r="A589" s="11">
        <v>43793</v>
      </c>
    </row>
    <row r="590" spans="1:1">
      <c r="A590" s="11">
        <v>43794</v>
      </c>
    </row>
    <row r="591" spans="1:1">
      <c r="A591" s="11">
        <v>43795</v>
      </c>
    </row>
    <row r="592" spans="1:1">
      <c r="A592" s="11">
        <v>43796</v>
      </c>
    </row>
    <row r="593" spans="1:1">
      <c r="A593" s="11">
        <v>43797</v>
      </c>
    </row>
    <row r="594" spans="1:1">
      <c r="A594" s="11">
        <v>43815</v>
      </c>
    </row>
    <row r="595" spans="1:1">
      <c r="A595" s="11">
        <v>43816</v>
      </c>
    </row>
    <row r="596" spans="1:1">
      <c r="A596" s="11">
        <v>43817</v>
      </c>
    </row>
    <row r="597" spans="1:1">
      <c r="A597" s="11">
        <v>43818</v>
      </c>
    </row>
    <row r="598" spans="1:1">
      <c r="A598" s="11">
        <v>43819</v>
      </c>
    </row>
    <row r="599" spans="1:1">
      <c r="A599" s="11">
        <v>43820</v>
      </c>
    </row>
    <row r="600" spans="1:1">
      <c r="A600" s="11">
        <v>43821</v>
      </c>
    </row>
    <row r="601" spans="1:1">
      <c r="A601" s="11">
        <v>43822</v>
      </c>
    </row>
    <row r="602" spans="1:1">
      <c r="A602" s="11">
        <v>43823</v>
      </c>
    </row>
    <row r="603" spans="1:1">
      <c r="A603" s="11">
        <v>43824</v>
      </c>
    </row>
    <row r="604" spans="1:1">
      <c r="A604" s="11">
        <v>43825</v>
      </c>
    </row>
    <row r="605" spans="1:1">
      <c r="A605" s="11">
        <v>43826</v>
      </c>
    </row>
    <row r="606" spans="1:1">
      <c r="A606" s="11">
        <v>43827</v>
      </c>
    </row>
    <row r="607" spans="1:1">
      <c r="A607" s="11">
        <v>43828</v>
      </c>
    </row>
    <row r="608" spans="1:1">
      <c r="A608" s="11">
        <v>43829</v>
      </c>
    </row>
    <row r="609" spans="1:1">
      <c r="A609" s="11">
        <v>43830</v>
      </c>
    </row>
    <row r="610" spans="1:1">
      <c r="A610" s="11">
        <v>43831</v>
      </c>
    </row>
    <row r="611" spans="1:1">
      <c r="A611" s="11">
        <v>43832</v>
      </c>
    </row>
    <row r="612" spans="1:1">
      <c r="A612" s="11">
        <v>43833</v>
      </c>
    </row>
    <row r="613" spans="1:1">
      <c r="A613" s="11">
        <v>43834</v>
      </c>
    </row>
    <row r="614" spans="1:1">
      <c r="A614" s="11">
        <v>43835</v>
      </c>
    </row>
    <row r="615" spans="1:1">
      <c r="A615" s="11">
        <v>43836</v>
      </c>
    </row>
    <row r="616" spans="1:1">
      <c r="A616" s="11">
        <v>43837</v>
      </c>
    </row>
    <row r="617" spans="1:1">
      <c r="A617" s="11">
        <v>43838</v>
      </c>
    </row>
    <row r="618" spans="1:1">
      <c r="A618" s="11">
        <v>43839</v>
      </c>
    </row>
    <row r="619" spans="1:1">
      <c r="A619" s="11">
        <v>43840</v>
      </c>
    </row>
    <row r="620" spans="1:1">
      <c r="A620" s="11">
        <v>43841</v>
      </c>
    </row>
    <row r="621" spans="1:1">
      <c r="A621" s="11">
        <v>43842</v>
      </c>
    </row>
    <row r="622" spans="1:1">
      <c r="A622" s="11">
        <v>43843</v>
      </c>
    </row>
    <row r="623" spans="1:1">
      <c r="A623" s="11">
        <v>43844</v>
      </c>
    </row>
    <row r="624" spans="1:1">
      <c r="A624" s="11">
        <v>43845</v>
      </c>
    </row>
    <row r="625" spans="1:1">
      <c r="A625" s="11">
        <v>43846</v>
      </c>
    </row>
    <row r="626" spans="1:1">
      <c r="A626" s="11">
        <v>43847</v>
      </c>
    </row>
    <row r="627" spans="1:1">
      <c r="A627" s="11">
        <v>43950</v>
      </c>
    </row>
    <row r="628" spans="1:1">
      <c r="A628" s="11">
        <v>43951</v>
      </c>
    </row>
    <row r="629" spans="1:1">
      <c r="A629" s="11">
        <v>43952</v>
      </c>
    </row>
    <row r="630" spans="1:1">
      <c r="A630" s="11">
        <v>43953</v>
      </c>
    </row>
    <row r="631" spans="1:1">
      <c r="A631" s="11">
        <v>43954</v>
      </c>
    </row>
    <row r="632" spans="1:1">
      <c r="A632" s="11">
        <v>43955</v>
      </c>
    </row>
    <row r="633" spans="1:1">
      <c r="A633" s="11">
        <v>43956</v>
      </c>
    </row>
    <row r="634" spans="1:1">
      <c r="A634" s="11">
        <v>43957</v>
      </c>
    </row>
    <row r="635" spans="1:1">
      <c r="A635" s="11">
        <v>43958</v>
      </c>
    </row>
    <row r="636" spans="1:1">
      <c r="A636" s="11">
        <v>43959</v>
      </c>
    </row>
    <row r="637" spans="1:1">
      <c r="A637" s="11">
        <v>43960</v>
      </c>
    </row>
    <row r="638" spans="1:1">
      <c r="A638" s="11">
        <v>43961</v>
      </c>
    </row>
    <row r="639" spans="1:1">
      <c r="A639" s="11">
        <v>43962</v>
      </c>
    </row>
    <row r="640" spans="1:1">
      <c r="A640" s="11">
        <v>43963</v>
      </c>
    </row>
    <row r="641" spans="1:1">
      <c r="A641" s="11">
        <v>43964</v>
      </c>
    </row>
    <row r="642" spans="1:1">
      <c r="A642" s="11">
        <v>43965</v>
      </c>
    </row>
    <row r="643" spans="1:1">
      <c r="A643" s="11">
        <v>43966</v>
      </c>
    </row>
    <row r="644" spans="1:1">
      <c r="A644" s="11">
        <v>43981</v>
      </c>
    </row>
    <row r="645" spans="1:1">
      <c r="A645" s="11">
        <v>43982</v>
      </c>
    </row>
    <row r="646" spans="1:1">
      <c r="A646" s="11">
        <v>43983</v>
      </c>
    </row>
    <row r="647" spans="1:1">
      <c r="A647" s="11">
        <v>43984</v>
      </c>
    </row>
    <row r="648" spans="1:1">
      <c r="A648" s="11">
        <v>43985</v>
      </c>
    </row>
    <row r="649" spans="1:1">
      <c r="A649" s="11">
        <v>43986</v>
      </c>
    </row>
    <row r="650" spans="1:1">
      <c r="A650" s="11">
        <v>43987</v>
      </c>
    </row>
    <row r="651" spans="1:1">
      <c r="A651" s="11">
        <v>43988</v>
      </c>
    </row>
    <row r="652" spans="1:1">
      <c r="A652" s="11">
        <v>43989</v>
      </c>
    </row>
    <row r="653" spans="1:1">
      <c r="A653" s="11">
        <v>43990</v>
      </c>
    </row>
    <row r="654" spans="1:1">
      <c r="A654" s="11">
        <v>43991</v>
      </c>
    </row>
    <row r="655" spans="1:1">
      <c r="A655" s="11">
        <v>43992</v>
      </c>
    </row>
    <row r="656" spans="1:1">
      <c r="A656" s="11">
        <v>43993</v>
      </c>
    </row>
    <row r="657" spans="1:1">
      <c r="A657" s="11">
        <v>43994</v>
      </c>
    </row>
    <row r="658" spans="1:1">
      <c r="A658" s="11">
        <v>43995</v>
      </c>
    </row>
    <row r="659" spans="1:1">
      <c r="A659" s="11">
        <v>43996</v>
      </c>
    </row>
    <row r="660" spans="1:1">
      <c r="A660" s="11">
        <v>43997</v>
      </c>
    </row>
    <row r="661" spans="1:1">
      <c r="A661" s="11">
        <v>43998</v>
      </c>
    </row>
    <row r="662" spans="1:1">
      <c r="A662" s="11">
        <v>43999</v>
      </c>
    </row>
    <row r="663" spans="1:1">
      <c r="A663" s="11">
        <v>44000</v>
      </c>
    </row>
    <row r="664" spans="1:1">
      <c r="A664" s="11">
        <v>44003</v>
      </c>
    </row>
    <row r="665" spans="1:1">
      <c r="A665" s="11">
        <v>44004</v>
      </c>
    </row>
    <row r="666" spans="1:1">
      <c r="A666" s="11">
        <v>44005</v>
      </c>
    </row>
    <row r="667" spans="1:1">
      <c r="A667" s="11">
        <v>44006</v>
      </c>
    </row>
    <row r="668" spans="1:1">
      <c r="A668" s="11">
        <v>44007</v>
      </c>
    </row>
    <row r="669" spans="1:1">
      <c r="A669" s="11">
        <v>44008</v>
      </c>
    </row>
    <row r="670" spans="1:1">
      <c r="A670" s="11">
        <v>44009</v>
      </c>
    </row>
    <row r="671" spans="1:1">
      <c r="A671" s="11">
        <v>44010</v>
      </c>
    </row>
    <row r="672" spans="1:1">
      <c r="A672" s="11">
        <v>44011</v>
      </c>
    </row>
    <row r="673" spans="1:156">
      <c r="A673" s="11">
        <v>44014</v>
      </c>
    </row>
    <row r="674" spans="1:156">
      <c r="A674" s="11">
        <v>44015</v>
      </c>
    </row>
    <row r="675" spans="1:156">
      <c r="A675" s="11">
        <v>44016</v>
      </c>
    </row>
    <row r="676" spans="1:156">
      <c r="A676" s="11">
        <v>44017</v>
      </c>
    </row>
    <row r="677" spans="1:156">
      <c r="A677" s="11">
        <v>44018</v>
      </c>
    </row>
    <row r="678" spans="1:156">
      <c r="A678" s="11">
        <v>44019</v>
      </c>
    </row>
    <row r="679" spans="1:156">
      <c r="A679" s="11">
        <v>44027</v>
      </c>
    </row>
    <row r="680" spans="1:156">
      <c r="A680" s="11">
        <v>44028</v>
      </c>
    </row>
    <row r="681" spans="1:156">
      <c r="A681" s="11">
        <v>44029</v>
      </c>
    </row>
    <row r="682" spans="1:156">
      <c r="A682" s="11">
        <v>44030</v>
      </c>
    </row>
    <row r="683" spans="1:156">
      <c r="A683" s="11">
        <v>44031</v>
      </c>
    </row>
    <row r="684" spans="1:156">
      <c r="A684" s="11">
        <v>44037</v>
      </c>
    </row>
    <row r="685" spans="1:156">
      <c r="A685" s="11">
        <v>44038</v>
      </c>
    </row>
    <row r="686" spans="1:156">
      <c r="A686" s="11">
        <v>44039</v>
      </c>
    </row>
    <row r="687" spans="1:156">
      <c r="A687" s="11">
        <v>44040</v>
      </c>
    </row>
    <row r="688" spans="1:156" s="3" customFormat="1">
      <c r="A688" s="13">
        <v>44041</v>
      </c>
      <c r="B688" s="1"/>
      <c r="D688" s="1"/>
      <c r="E688" s="1"/>
      <c r="F688" s="2"/>
      <c r="G688" s="1"/>
      <c r="H688" s="1"/>
      <c r="J688" s="1"/>
      <c r="K688" s="1"/>
      <c r="M688" s="1"/>
      <c r="N688" s="1"/>
      <c r="O688" s="1"/>
      <c r="P688" s="1"/>
      <c r="R688" s="1"/>
      <c r="S688" s="1"/>
      <c r="T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CM688" s="9"/>
      <c r="CN688" s="9"/>
      <c r="CO688" s="9"/>
      <c r="CP688" s="9"/>
      <c r="CQ688" s="9"/>
      <c r="CR688" s="9"/>
      <c r="CS688" s="9"/>
      <c r="CT688" s="9"/>
      <c r="CU688" s="9"/>
      <c r="CV688" s="9"/>
      <c r="CW688" s="9"/>
      <c r="CX688" s="9"/>
      <c r="CY688" s="9"/>
      <c r="CZ688" s="9"/>
      <c r="DA688" s="9"/>
      <c r="DB688" s="9"/>
      <c r="DC688" s="9"/>
      <c r="DD688" s="9"/>
      <c r="DE688" s="9"/>
      <c r="DF688" s="9"/>
      <c r="DG688" s="9"/>
      <c r="DH688" s="9"/>
      <c r="DI688" s="9"/>
      <c r="DJ688" s="9"/>
      <c r="DK688" s="9"/>
      <c r="DL688" s="9"/>
      <c r="DM688" s="9"/>
      <c r="DN688" s="9"/>
      <c r="DO688" s="9"/>
      <c r="DP688" s="9"/>
      <c r="DQ688" s="9"/>
      <c r="DR688" s="9"/>
      <c r="DS688" s="9"/>
      <c r="DT688" s="9"/>
      <c r="DU688" s="9"/>
      <c r="DV688" s="9"/>
      <c r="DW688" s="9"/>
      <c r="DX688" s="9"/>
      <c r="DY688" s="9"/>
      <c r="DZ688" s="9"/>
      <c r="EA688" s="9"/>
      <c r="EB688" s="9"/>
      <c r="EC688" s="9"/>
      <c r="ED688" s="9"/>
      <c r="EE688" s="9"/>
      <c r="EF688" s="9"/>
      <c r="EG688" s="9"/>
      <c r="EH688" s="9"/>
      <c r="EI688" s="9"/>
      <c r="EJ688" s="9"/>
      <c r="EK688" s="9"/>
      <c r="EL688" s="9"/>
      <c r="EM688" s="9"/>
      <c r="EN688" s="9"/>
      <c r="EO688" s="9"/>
      <c r="EP688" s="9"/>
      <c r="EQ688" s="9"/>
      <c r="ER688" s="9"/>
      <c r="ES688" s="9"/>
      <c r="ET688" s="9"/>
      <c r="EU688" s="9"/>
      <c r="EV688" s="9"/>
      <c r="EW688" s="9"/>
      <c r="EX688" s="9"/>
      <c r="EY688" s="9"/>
      <c r="EZ688" s="9"/>
    </row>
    <row r="689" spans="1:1">
      <c r="A689" s="11">
        <v>44042</v>
      </c>
    </row>
    <row r="690" spans="1:1">
      <c r="A690" s="11">
        <v>44043</v>
      </c>
    </row>
    <row r="691" spans="1:1">
      <c r="A691" s="11">
        <v>44044</v>
      </c>
    </row>
    <row r="692" spans="1:1">
      <c r="A692" s="11">
        <v>44045</v>
      </c>
    </row>
    <row r="693" spans="1:1">
      <c r="A693" s="11">
        <v>44046</v>
      </c>
    </row>
    <row r="694" spans="1:1">
      <c r="A694" s="11">
        <v>44047</v>
      </c>
    </row>
    <row r="695" spans="1:1">
      <c r="A695" s="11">
        <v>44093</v>
      </c>
    </row>
    <row r="696" spans="1:1">
      <c r="A696" s="11">
        <v>44094</v>
      </c>
    </row>
    <row r="697" spans="1:1">
      <c r="A697" s="11">
        <v>44095</v>
      </c>
    </row>
    <row r="698" spans="1:1">
      <c r="A698" s="11">
        <v>44096</v>
      </c>
    </row>
    <row r="699" spans="1:1">
      <c r="A699" s="11">
        <v>44097</v>
      </c>
    </row>
    <row r="700" spans="1:1">
      <c r="A700" s="11">
        <v>44098</v>
      </c>
    </row>
    <row r="701" spans="1:1">
      <c r="A701" s="11">
        <v>44099</v>
      </c>
    </row>
    <row r="702" spans="1:1">
      <c r="A702" s="11">
        <v>44100</v>
      </c>
    </row>
    <row r="703" spans="1:1">
      <c r="A703" s="11">
        <v>44101</v>
      </c>
    </row>
    <row r="704" spans="1:1">
      <c r="A704" s="11">
        <v>44102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12天以上的事件已删除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何蓉</dc:creator>
  <cp:lastModifiedBy>User</cp:lastModifiedBy>
  <dcterms:created xsi:type="dcterms:W3CDTF">2020-10-11T07:05:00Z</dcterms:created>
  <dcterms:modified xsi:type="dcterms:W3CDTF">2021-02-07T03:20:23Z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2052-11.1.0.9175</vt:lpwstr>
  </property>
</Properties>
</file>