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活跃等级" sheetId="1" r:id="rId1"/>
    <sheet name="财富等级" sheetId="2" r:id="rId2"/>
    <sheet name="荐歌榜" sheetId="3" r:id="rId3"/>
    <sheet name="达人榜" sheetId="4" r:id="rId4"/>
    <sheet name="粉丝榜" sheetId="5" r:id="rId5"/>
    <sheet name="Sheet1" sheetId="6" r:id="rId6"/>
    <sheet name="Sheet3" sheetId="7" r:id="rId7"/>
  </sheets>
  <calcPr calcId="144525"/>
</workbook>
</file>

<file path=xl/sharedStrings.xml><?xml version="1.0" encoding="utf-8"?>
<sst xmlns="http://schemas.openxmlformats.org/spreadsheetml/2006/main" count="300">
  <si>
    <t>用户活跃等级（针对音乐活跃用户，显示在个人主页）</t>
  </si>
  <si>
    <r>
      <rPr>
        <b/>
        <sz val="11"/>
        <color rgb="FFFF0000"/>
        <rFont val="微软雅黑"/>
        <charset val="134"/>
      </rPr>
      <t xml:space="preserve">目的：提升日活跃、在线使用时长  </t>
    </r>
    <r>
      <rPr>
        <sz val="11"/>
        <color indexed="8"/>
        <rFont val="微软雅黑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增加</t>
    </r>
    <r>
      <rPr>
        <b/>
        <sz val="11"/>
        <color rgb="FFFF0000"/>
        <rFont val="微软雅黑"/>
        <charset val="134"/>
      </rPr>
      <t>元老榜</t>
    </r>
    <r>
      <rPr>
        <sz val="11"/>
        <color indexed="8"/>
        <rFont val="微软雅黑"/>
        <charset val="134"/>
      </rPr>
      <t xml:space="preserve">：周榜、总榜，排名按经验值降序排名（取前500名）                                                                                                       </t>
    </r>
  </si>
  <si>
    <t>经验值计算规则（可叠加）</t>
  </si>
  <si>
    <t>每月最多可获得经验值</t>
  </si>
  <si>
    <t>每日登陆送10经验值</t>
  </si>
  <si>
    <t>连续登陆3天送20经验值</t>
  </si>
  <si>
    <t>连续登陆5天送50经验值</t>
  </si>
  <si>
    <t>连续登陆10天送150经验值</t>
  </si>
  <si>
    <t>连续登陆20天送300经验值</t>
  </si>
  <si>
    <t>连续登陆30天送450经验值</t>
  </si>
  <si>
    <t>每日播放不同歌曲次数（每次5经验值，每日上限500经验值，播放时长短于90秒无效）</t>
  </si>
  <si>
    <t>每日下载不同歌曲次数（每次8经验值，每日上限1600经验值）</t>
  </si>
  <si>
    <t>每日推荐不同歌曲次数（每次3经验值，每日上限300经验值）</t>
  </si>
  <si>
    <t>每日点赞不同歌曲次数（每次1经验值，每日上限500经验值）</t>
  </si>
  <si>
    <t>每日推荐不同歌曲被点赞次数（每次20经验值，每日上限2000经验值）</t>
  </si>
  <si>
    <t>月累计最高可获得经验值</t>
  </si>
  <si>
    <t>称号</t>
  </si>
  <si>
    <t>等级</t>
  </si>
  <si>
    <t>最小经验值</t>
  </si>
  <si>
    <t>最大经验值</t>
  </si>
  <si>
    <t>差值</t>
  </si>
  <si>
    <t>所需月</t>
  </si>
  <si>
    <t>所需年</t>
  </si>
  <si>
    <t>小酱油</t>
  </si>
  <si>
    <t>小乐迷</t>
  </si>
  <si>
    <t>音乐诗人</t>
  </si>
  <si>
    <t>1个月</t>
  </si>
  <si>
    <t>音乐之父</t>
  </si>
  <si>
    <t>2个月</t>
  </si>
  <si>
    <t>天王</t>
  </si>
  <si>
    <t>3个月</t>
  </si>
  <si>
    <t>4个月</t>
  </si>
  <si>
    <t>5个月</t>
  </si>
  <si>
    <t>巨星</t>
  </si>
  <si>
    <t>6个月</t>
  </si>
  <si>
    <t>半年</t>
  </si>
  <si>
    <t>7个月</t>
  </si>
  <si>
    <t>8个月</t>
  </si>
  <si>
    <t>9个月</t>
  </si>
  <si>
    <t>乐神</t>
  </si>
  <si>
    <t>10个月</t>
  </si>
  <si>
    <t>11个月</t>
  </si>
  <si>
    <t>12个月</t>
  </si>
  <si>
    <t>一年</t>
  </si>
  <si>
    <t>13个月</t>
  </si>
  <si>
    <t>14个月</t>
  </si>
  <si>
    <t>15个月</t>
  </si>
  <si>
    <t>16个月</t>
  </si>
  <si>
    <t>17个月</t>
  </si>
  <si>
    <t>18个月</t>
  </si>
  <si>
    <t>19个月</t>
  </si>
  <si>
    <t>乐仙</t>
  </si>
  <si>
    <t>20个月</t>
  </si>
  <si>
    <t>21个月、22个月</t>
  </si>
  <si>
    <t>23个月</t>
  </si>
  <si>
    <t>24个月、25个月</t>
  </si>
  <si>
    <t>二年</t>
  </si>
  <si>
    <t>26个月</t>
  </si>
  <si>
    <t>27个月、28个月</t>
  </si>
  <si>
    <t>29个月、30个月</t>
  </si>
  <si>
    <t>31个月</t>
  </si>
  <si>
    <t>32个月、33个月</t>
  </si>
  <si>
    <t>乐圣</t>
  </si>
  <si>
    <t>34个月</t>
  </si>
  <si>
    <t>35个月、36个月</t>
  </si>
  <si>
    <t>三年</t>
  </si>
  <si>
    <t>37个月</t>
  </si>
  <si>
    <t>38个月、39个月</t>
  </si>
  <si>
    <t>40个月、41个月</t>
  </si>
  <si>
    <t>42个月、43个月</t>
  </si>
  <si>
    <t>44个月、45个月</t>
  </si>
  <si>
    <t>46个月、47个月</t>
  </si>
  <si>
    <t>48个月、49个月</t>
  </si>
  <si>
    <t>四年</t>
  </si>
  <si>
    <t>50个月、51个月</t>
  </si>
  <si>
    <t>52个月、53个月</t>
  </si>
  <si>
    <t>传说</t>
  </si>
  <si>
    <t>54个月、55个月</t>
  </si>
  <si>
    <t>56个月、57个月</t>
  </si>
  <si>
    <t>58个月、59个月</t>
  </si>
  <si>
    <t>60个月、61个月</t>
  </si>
  <si>
    <t>五年</t>
  </si>
  <si>
    <t>62个月、63个月</t>
  </si>
  <si>
    <t>64个月、65个月、66个月</t>
  </si>
  <si>
    <t>67个月、68个月</t>
  </si>
  <si>
    <t>69个月、70个月</t>
  </si>
  <si>
    <t>71个月、72个月、73个月</t>
  </si>
  <si>
    <t>六年</t>
  </si>
  <si>
    <t>无限大</t>
  </si>
  <si>
    <t>财富等级（针对音乐付费用户，显示在个人主页）</t>
  </si>
  <si>
    <r>
      <rPr>
        <b/>
        <sz val="11"/>
        <color rgb="FFFF0000"/>
        <rFont val="微软雅黑"/>
        <charset val="134"/>
      </rPr>
      <t>目的：提升收入</t>
    </r>
    <r>
      <rPr>
        <sz val="11"/>
        <color indexed="8"/>
        <rFont val="微软雅黑"/>
        <charset val="134"/>
      </rPr>
      <t xml:space="preserve">                                                                                                                             计算方式：充值1元 = 1经验值，包含YY秀场充值、付费下载歌曲等通过音乐充值A币的行为（不涉及退款的项目）。                                                                                                                               增加</t>
    </r>
    <r>
      <rPr>
        <b/>
        <sz val="11"/>
        <color rgb="FFFF0000"/>
        <rFont val="微软雅黑"/>
        <charset val="134"/>
      </rPr>
      <t>金主榜</t>
    </r>
    <r>
      <rPr>
        <sz val="11"/>
        <color indexed="8"/>
        <rFont val="微软雅黑"/>
        <charset val="134"/>
      </rPr>
      <t xml:space="preserve">：周榜、总榜，排名按充值金额降序排行（取前500名，榜单不展示具体经验值，只显示排名）                                                                                                    </t>
    </r>
  </si>
  <si>
    <t>所需充值金额</t>
  </si>
  <si>
    <t>铜板.v1</t>
  </si>
  <si>
    <t>铜板.v2</t>
  </si>
  <si>
    <t>铜板.v3</t>
  </si>
  <si>
    <t>铜板.v4</t>
  </si>
  <si>
    <t>铜板.v5</t>
  </si>
  <si>
    <t>银币.v1</t>
  </si>
  <si>
    <t>银币.v2</t>
  </si>
  <si>
    <t>银币.v3</t>
  </si>
  <si>
    <t>银币.v4</t>
  </si>
  <si>
    <t>银币.v5</t>
  </si>
  <si>
    <t>金币.v1</t>
  </si>
  <si>
    <t>金币.v2</t>
  </si>
  <si>
    <t>金币.v3</t>
  </si>
  <si>
    <t>金币.v4</t>
  </si>
  <si>
    <t>金币.v5</t>
  </si>
  <si>
    <t>金条.v1</t>
  </si>
  <si>
    <t>金条.v2</t>
  </si>
  <si>
    <t>金条.v3</t>
  </si>
  <si>
    <t>金条.v4</t>
  </si>
  <si>
    <t>金条.v5</t>
  </si>
  <si>
    <t>元宝.v1</t>
  </si>
  <si>
    <t>元宝.v2</t>
  </si>
  <si>
    <t>元宝.v3</t>
  </si>
  <si>
    <t>元宝.v4</t>
  </si>
  <si>
    <t>元宝.v5</t>
  </si>
  <si>
    <t>钻石.v1</t>
  </si>
  <si>
    <t>钻石.v2</t>
  </si>
  <si>
    <t>钻石.v3</t>
  </si>
  <si>
    <t>钻石.v4</t>
  </si>
  <si>
    <t>钻石.v5</t>
  </si>
  <si>
    <t>商人.v1</t>
  </si>
  <si>
    <t>商人.v2</t>
  </si>
  <si>
    <t>商人.v3</t>
  </si>
  <si>
    <t>商人.v4</t>
  </si>
  <si>
    <t>商人.v5</t>
  </si>
  <si>
    <t>富人.v1</t>
  </si>
  <si>
    <t>富人.v2</t>
  </si>
  <si>
    <t>富人.v3</t>
  </si>
  <si>
    <t>富人.v4</t>
  </si>
  <si>
    <t>富人.v5</t>
  </si>
  <si>
    <t>金主.v1</t>
  </si>
  <si>
    <t>金主.v2</t>
  </si>
  <si>
    <t>金主.v3</t>
  </si>
  <si>
    <t>金主.v4</t>
  </si>
  <si>
    <t>金主.v5</t>
  </si>
  <si>
    <t>大金主.v1</t>
  </si>
  <si>
    <t>大金主.v2</t>
  </si>
  <si>
    <t>大金主.v3</t>
  </si>
  <si>
    <t>大金主.v4</t>
  </si>
  <si>
    <t>大金主.v5</t>
  </si>
  <si>
    <t>财主.v1</t>
  </si>
  <si>
    <t>财主.v2</t>
  </si>
  <si>
    <t>财主.v3</t>
  </si>
  <si>
    <t>财主.v4</t>
  </si>
  <si>
    <t>财主.v5</t>
  </si>
  <si>
    <t>大财主.v1</t>
  </si>
  <si>
    <t>大财主.v2</t>
  </si>
  <si>
    <t>大财主.v3</t>
  </si>
  <si>
    <t>大财主.v4</t>
  </si>
  <si>
    <t>大财主.v5</t>
  </si>
  <si>
    <t>富豪.v1</t>
  </si>
  <si>
    <t>富豪.v2</t>
  </si>
  <si>
    <t>富豪.v3</t>
  </si>
  <si>
    <t>富豪.v4</t>
  </si>
  <si>
    <t>富豪.v5</t>
  </si>
  <si>
    <t>富豪.v6</t>
  </si>
  <si>
    <t>富豪.v7</t>
  </si>
  <si>
    <t>富豪.v8</t>
  </si>
  <si>
    <t>富豪.v9</t>
  </si>
  <si>
    <t>富豪.v10</t>
  </si>
  <si>
    <t>大富豪.v1</t>
  </si>
  <si>
    <t>大富豪.v2</t>
  </si>
  <si>
    <t>大富豪.v3</t>
  </si>
  <si>
    <t>大富豪.v4</t>
  </si>
  <si>
    <t>大富豪.v5</t>
  </si>
  <si>
    <t>大富豪.v6</t>
  </si>
  <si>
    <t>大富豪.v7</t>
  </si>
  <si>
    <t>大富豪.v8</t>
  </si>
  <si>
    <t>大富豪.v9</t>
  </si>
  <si>
    <t>大富豪.v10</t>
  </si>
  <si>
    <t>总裁.v1</t>
  </si>
  <si>
    <t>总裁.v2</t>
  </si>
  <si>
    <t>总裁.v3</t>
  </si>
  <si>
    <t>总裁.v4</t>
  </si>
  <si>
    <t>总裁.v5</t>
  </si>
  <si>
    <t>总裁.v6</t>
  </si>
  <si>
    <t>总裁.v7</t>
  </si>
  <si>
    <t>总裁.v8</t>
  </si>
  <si>
    <t>总裁.v9</t>
  </si>
  <si>
    <t>总裁.v10</t>
  </si>
  <si>
    <t>霸道总裁.v1</t>
  </si>
  <si>
    <t>霸道总裁.v2</t>
  </si>
  <si>
    <t>霸道总裁.v3</t>
  </si>
  <si>
    <t>霸道总裁.v4</t>
  </si>
  <si>
    <t>霸道总裁.v5</t>
  </si>
  <si>
    <t>霸道总裁.v6</t>
  </si>
  <si>
    <t>霸道总裁.v7</t>
  </si>
  <si>
    <t>霸道总裁.v8</t>
  </si>
  <si>
    <t>霸道总裁.v9</t>
  </si>
  <si>
    <t>霸道总裁.v10</t>
  </si>
  <si>
    <t>名门望族.v1</t>
  </si>
  <si>
    <t>名门望族.v2</t>
  </si>
  <si>
    <t>名门望族.v3</t>
  </si>
  <si>
    <t>名门望族.v4</t>
  </si>
  <si>
    <t>名门望族.v5</t>
  </si>
  <si>
    <t>名门望族.v6</t>
  </si>
  <si>
    <t>名门望族.v7</t>
  </si>
  <si>
    <t>名门望族.v8</t>
  </si>
  <si>
    <t>名门望族.v9</t>
  </si>
  <si>
    <t>名门望族.v10</t>
  </si>
  <si>
    <t>威震天下.v1</t>
  </si>
  <si>
    <t>威震天下.v2</t>
  </si>
  <si>
    <t>威震天下.v3</t>
  </si>
  <si>
    <t>威震天下.v4</t>
  </si>
  <si>
    <t>威震天下.v5</t>
  </si>
  <si>
    <t>威震天下.v6</t>
  </si>
  <si>
    <t>威震天下.v7</t>
  </si>
  <si>
    <t>威震天下.v8</t>
  </si>
  <si>
    <t>威震天下.v9</t>
  </si>
  <si>
    <t>威震天下.v10</t>
  </si>
  <si>
    <t>富甲一方.v1</t>
  </si>
  <si>
    <t>富甲一方.v2</t>
  </si>
  <si>
    <t>富甲一方.v3</t>
  </si>
  <si>
    <t>富甲一方.v4</t>
  </si>
  <si>
    <t>富甲一方.v5</t>
  </si>
  <si>
    <t>富甲一方.v6</t>
  </si>
  <si>
    <t>富甲一方.v7</t>
  </si>
  <si>
    <t>富甲一方.v8</t>
  </si>
  <si>
    <t>富甲一方.v9</t>
  </si>
  <si>
    <t>富甲一方.v10</t>
  </si>
  <si>
    <t>富可敌国.v1</t>
  </si>
  <si>
    <t>富可敌国.v2</t>
  </si>
  <si>
    <t>富可敌国.v3</t>
  </si>
  <si>
    <t>富可敌国.v4</t>
  </si>
  <si>
    <t>富可敌国.v5</t>
  </si>
  <si>
    <t>富可敌国.v6</t>
  </si>
  <si>
    <t>富可敌国.v7</t>
  </si>
  <si>
    <t>富可敌国.v8</t>
  </si>
  <si>
    <t>富可敌国.v9</t>
  </si>
  <si>
    <t>富可敌国.v10</t>
  </si>
  <si>
    <t>万人膜拜.v1</t>
  </si>
  <si>
    <t>万人膜拜.v2</t>
  </si>
  <si>
    <t>万人膜拜.v3</t>
  </si>
  <si>
    <t>万人膜拜.v4</t>
  </si>
  <si>
    <t>万人膜拜.v5</t>
  </si>
  <si>
    <t>万人膜拜.v6</t>
  </si>
  <si>
    <t>万人膜拜.v7</t>
  </si>
  <si>
    <t>万人膜拜.v8</t>
  </si>
  <si>
    <t>万人膜拜.v9</t>
  </si>
  <si>
    <t>万人膜拜.v10</t>
  </si>
  <si>
    <t>大王.v1</t>
  </si>
  <si>
    <t>大王.v2</t>
  </si>
  <si>
    <t>大王.v3</t>
  </si>
  <si>
    <t>大王.v4</t>
  </si>
  <si>
    <t>大王.v5</t>
  </si>
  <si>
    <t>大王.v6</t>
  </si>
  <si>
    <t>大王.v7</t>
  </si>
  <si>
    <t>大王.v8</t>
  </si>
  <si>
    <t>大王.v9</t>
  </si>
  <si>
    <t>大王.v10</t>
  </si>
  <si>
    <t>国王.v1</t>
  </si>
  <si>
    <t>国王.v2</t>
  </si>
  <si>
    <t>国王.v3</t>
  </si>
  <si>
    <t>国王.v4</t>
  </si>
  <si>
    <t>国王.v5</t>
  </si>
  <si>
    <t>国王.v6</t>
  </si>
  <si>
    <t>国王.v7</t>
  </si>
  <si>
    <t>国王.v8</t>
  </si>
  <si>
    <t>国王.v9</t>
  </si>
  <si>
    <t>国王.v10</t>
  </si>
  <si>
    <t>皇帝.v1</t>
  </si>
  <si>
    <t>皇帝.v2</t>
  </si>
  <si>
    <t>皇帝.v3</t>
  </si>
  <si>
    <t>皇帝.v4</t>
  </si>
  <si>
    <t>皇帝.v5</t>
  </si>
  <si>
    <t>皇帝.v6</t>
  </si>
  <si>
    <t>皇帝.v7</t>
  </si>
  <si>
    <t>皇帝.v8</t>
  </si>
  <si>
    <t>皇帝.v9</t>
  </si>
  <si>
    <t>皇帝.v10</t>
  </si>
  <si>
    <t>大神.v1</t>
  </si>
  <si>
    <t>大神.v2</t>
  </si>
  <si>
    <t>大神.v3</t>
  </si>
  <si>
    <t>大神.v4</t>
  </si>
  <si>
    <t>大神.v5</t>
  </si>
  <si>
    <t>大神.v6</t>
  </si>
  <si>
    <t>大神.v7</t>
  </si>
  <si>
    <t>大神.v8</t>
  </si>
  <si>
    <t>大神.v9</t>
  </si>
  <si>
    <t>大神.v10</t>
  </si>
  <si>
    <t>天尊.v1</t>
  </si>
  <si>
    <t>天尊.v2</t>
  </si>
  <si>
    <t>天尊.v3</t>
  </si>
  <si>
    <t>天尊.v4</t>
  </si>
  <si>
    <t>天尊.v5</t>
  </si>
  <si>
    <t>天尊.v6</t>
  </si>
  <si>
    <t>天尊.v7</t>
  </si>
  <si>
    <t>天尊.v8</t>
  </si>
  <si>
    <t>天尊.v9</t>
  </si>
  <si>
    <t>天尊.v10</t>
  </si>
  <si>
    <t>荐歌榜（针对推荐歌曲/歌单用户）</t>
  </si>
  <si>
    <r>
      <rPr>
        <sz val="11"/>
        <color indexed="8"/>
        <rFont val="微软雅黑"/>
        <charset val="134"/>
      </rPr>
      <t xml:space="preserve">维度：周榜、总榜                                                                                                                                       </t>
    </r>
    <r>
      <rPr>
        <b/>
        <sz val="11"/>
        <color rgb="FFFF0000"/>
        <rFont val="微软雅黑"/>
        <charset val="134"/>
      </rPr>
      <t>目的：活跃用户、提升推荐歌曲的数量</t>
    </r>
    <r>
      <rPr>
        <sz val="11"/>
        <color indexed="8"/>
        <rFont val="微软雅黑"/>
        <charset val="134"/>
      </rPr>
      <t xml:space="preserve">                                                                                                                            计算方式：成功推荐1首歌 / 1个歌单=1分                                                                                               排名：按分值降序排行（取前500名）    备注：个人推荐歌曲间隔时间需超过60秒                                                                                                </t>
    </r>
  </si>
  <si>
    <t>达人榜（针对推荐歌曲/歌单用户）</t>
  </si>
  <si>
    <r>
      <rPr>
        <sz val="11"/>
        <color indexed="8"/>
        <rFont val="微软雅黑"/>
        <charset val="134"/>
      </rPr>
      <t xml:space="preserve">维度：日榜、总榜                                                                                                                                       </t>
    </r>
    <r>
      <rPr>
        <b/>
        <sz val="11"/>
        <color rgb="FFFF0000"/>
        <rFont val="微软雅黑"/>
        <charset val="134"/>
      </rPr>
      <t>目的：活跃用户、提升推荐歌曲的质量</t>
    </r>
    <r>
      <rPr>
        <sz val="11"/>
        <color indexed="8"/>
        <rFont val="微软雅黑"/>
        <charset val="134"/>
      </rPr>
      <t xml:space="preserve">                                                                                                                           计算方式：推荐的歌曲每被试听1次（超过90秒，没达到90秒的不记录）+3分，用户推荐的歌曲 / 歌单每被1个人点赞+1分。                                                                                               排名：按经验值降序排行（取前500名）    备注：点赞按人数计算积分，不按次数。                                                                                               </t>
    </r>
  </si>
  <si>
    <t>粉丝榜（针对用户价值）</t>
  </si>
  <si>
    <r>
      <rPr>
        <sz val="11"/>
        <color indexed="8"/>
        <rFont val="微软雅黑"/>
        <charset val="134"/>
      </rPr>
      <t xml:space="preserve">维度：周榜、总榜                                                                                                                                       </t>
    </r>
    <r>
      <rPr>
        <b/>
        <sz val="11"/>
        <color rgb="FFFF0000"/>
        <rFont val="微软雅黑"/>
        <charset val="134"/>
      </rPr>
      <t>目的：增进用户之间互动，通过关注人从而发掘到更多内容，树立用户成就感</t>
    </r>
    <r>
      <rPr>
        <sz val="11"/>
        <color indexed="8"/>
        <rFont val="微软雅黑"/>
        <charset val="134"/>
      </rPr>
      <t xml:space="preserve">                                                                                                                           计算方式：1个粉丝=1分                                                                                                   排名：按粉丝数降序排行（取前500名）                                                                                                </t>
    </r>
  </si>
  <si>
    <t>每日播放不同歌曲次数（每次5经验值，每日上限500经验值，歌曲时长过短无效）</t>
  </si>
  <si>
    <t>累计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</si>
</sst>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;[Red]0.00"/>
  </numFmts>
  <fonts count="2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Fill="1" applyBorder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5" borderId="6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right" vertical="center"/>
    </xf>
    <xf numFmtId="176" fontId="1" fillId="0" borderId="1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5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7EDCC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86"/>
  <sheetViews>
    <sheetView tabSelected="1" workbookViewId="0">
      <selection activeCell="B8" sqref="B8:H8"/>
    </sheetView>
  </sheetViews>
  <sheetFormatPr defaultColWidth="9" defaultRowHeight="16.5"/>
  <cols>
    <col min="2" max="2" width="10.375" style="20" customWidth="1"/>
    <col min="3" max="3" width="7.875" style="20" customWidth="1"/>
    <col min="4" max="4" width="11.25" style="20" hidden="1" customWidth="1"/>
    <col min="5" max="5" width="13.5" style="20" customWidth="1"/>
    <col min="6" max="6" width="13" style="21" hidden="1" customWidth="1"/>
    <col min="7" max="7" width="15.25" style="21" customWidth="1"/>
    <col min="8" max="8" width="27.5" style="20" customWidth="1"/>
    <col min="9" max="9" width="25" style="22" customWidth="1"/>
    <col min="10" max="10" width="8.375" style="22" customWidth="1"/>
  </cols>
  <sheetData>
    <row r="1" ht="34.5" customHeight="1" spans="2:10">
      <c r="B1" s="23" t="s">
        <v>0</v>
      </c>
      <c r="C1" s="23"/>
      <c r="D1" s="23"/>
      <c r="E1" s="23"/>
      <c r="F1" s="23"/>
      <c r="G1" s="23"/>
      <c r="H1" s="23"/>
      <c r="I1" s="23"/>
      <c r="J1" s="23"/>
    </row>
    <row r="2" ht="39" customHeight="1" spans="2:10">
      <c r="B2" s="24" t="s">
        <v>1</v>
      </c>
      <c r="C2" s="24"/>
      <c r="D2" s="24"/>
      <c r="E2" s="24"/>
      <c r="F2" s="24"/>
      <c r="G2" s="24"/>
      <c r="H2" s="24"/>
      <c r="I2" s="24"/>
      <c r="J2" s="24"/>
    </row>
    <row r="3" ht="15" spans="2:10">
      <c r="B3" s="25" t="s">
        <v>2</v>
      </c>
      <c r="C3" s="26"/>
      <c r="D3" s="26"/>
      <c r="E3" s="26"/>
      <c r="F3" s="26"/>
      <c r="G3" s="26"/>
      <c r="H3" s="27"/>
      <c r="I3" s="25" t="s">
        <v>3</v>
      </c>
      <c r="J3" s="27"/>
    </row>
    <row r="4" spans="2:10">
      <c r="B4" s="28" t="s">
        <v>4</v>
      </c>
      <c r="C4" s="29"/>
      <c r="D4" s="29"/>
      <c r="E4" s="29"/>
      <c r="F4" s="29"/>
      <c r="G4" s="29"/>
      <c r="H4" s="30"/>
      <c r="I4" s="28">
        <v>300</v>
      </c>
      <c r="J4" s="30"/>
    </row>
    <row r="5" spans="2:10">
      <c r="B5" s="28" t="s">
        <v>5</v>
      </c>
      <c r="C5" s="29"/>
      <c r="D5" s="29"/>
      <c r="E5" s="29"/>
      <c r="F5" s="29"/>
      <c r="G5" s="29"/>
      <c r="H5" s="30"/>
      <c r="I5" s="28">
        <v>20</v>
      </c>
      <c r="J5" s="30"/>
    </row>
    <row r="6" spans="2:10">
      <c r="B6" s="28" t="s">
        <v>6</v>
      </c>
      <c r="C6" s="29"/>
      <c r="D6" s="29"/>
      <c r="E6" s="29"/>
      <c r="F6" s="29"/>
      <c r="G6" s="29"/>
      <c r="H6" s="30"/>
      <c r="I6" s="28">
        <v>50</v>
      </c>
      <c r="J6" s="30"/>
    </row>
    <row r="7" spans="2:10">
      <c r="B7" s="28" t="s">
        <v>7</v>
      </c>
      <c r="C7" s="29"/>
      <c r="D7" s="29"/>
      <c r="E7" s="29"/>
      <c r="F7" s="29"/>
      <c r="G7" s="29"/>
      <c r="H7" s="30"/>
      <c r="I7" s="28">
        <v>150</v>
      </c>
      <c r="J7" s="30"/>
    </row>
    <row r="8" spans="2:10">
      <c r="B8" s="28" t="s">
        <v>8</v>
      </c>
      <c r="C8" s="29"/>
      <c r="D8" s="29"/>
      <c r="E8" s="29"/>
      <c r="F8" s="29"/>
      <c r="G8" s="29"/>
      <c r="H8" s="30"/>
      <c r="I8" s="28">
        <v>300</v>
      </c>
      <c r="J8" s="30"/>
    </row>
    <row r="9" spans="2:10">
      <c r="B9" s="28" t="s">
        <v>9</v>
      </c>
      <c r="C9" s="29"/>
      <c r="D9" s="29"/>
      <c r="E9" s="29"/>
      <c r="F9" s="29"/>
      <c r="G9" s="29"/>
      <c r="H9" s="30"/>
      <c r="I9" s="28">
        <v>450</v>
      </c>
      <c r="J9" s="30"/>
    </row>
    <row r="10" spans="2:10">
      <c r="B10" s="28" t="s">
        <v>10</v>
      </c>
      <c r="C10" s="29"/>
      <c r="D10" s="29"/>
      <c r="E10" s="29"/>
      <c r="F10" s="29"/>
      <c r="G10" s="29"/>
      <c r="H10" s="30"/>
      <c r="I10" s="28">
        <v>15000</v>
      </c>
      <c r="J10" s="30"/>
    </row>
    <row r="11" spans="2:10">
      <c r="B11" s="28" t="s">
        <v>11</v>
      </c>
      <c r="C11" s="29"/>
      <c r="D11" s="29"/>
      <c r="E11" s="29"/>
      <c r="F11" s="29"/>
      <c r="G11" s="29"/>
      <c r="H11" s="30"/>
      <c r="I11" s="28">
        <v>48000</v>
      </c>
      <c r="J11" s="30"/>
    </row>
    <row r="12" spans="2:10">
      <c r="B12" s="28" t="s">
        <v>12</v>
      </c>
      <c r="C12" s="29"/>
      <c r="D12" s="29"/>
      <c r="E12" s="29"/>
      <c r="F12" s="29"/>
      <c r="G12" s="29"/>
      <c r="H12" s="30"/>
      <c r="I12" s="28">
        <v>9000</v>
      </c>
      <c r="J12" s="30"/>
    </row>
    <row r="13" spans="2:10">
      <c r="B13" s="28" t="s">
        <v>13</v>
      </c>
      <c r="C13" s="29"/>
      <c r="D13" s="29"/>
      <c r="E13" s="29"/>
      <c r="F13" s="29"/>
      <c r="G13" s="29"/>
      <c r="H13" s="30"/>
      <c r="I13" s="28">
        <v>15000</v>
      </c>
      <c r="J13" s="30"/>
    </row>
    <row r="14" spans="2:10">
      <c r="B14" s="28" t="s">
        <v>14</v>
      </c>
      <c r="C14" s="29"/>
      <c r="D14" s="29"/>
      <c r="E14" s="29"/>
      <c r="F14" s="29"/>
      <c r="G14" s="29"/>
      <c r="H14" s="30"/>
      <c r="I14" s="28">
        <v>60000</v>
      </c>
      <c r="J14" s="30"/>
    </row>
    <row r="15" ht="15" spans="2:10">
      <c r="B15" s="25" t="s">
        <v>15</v>
      </c>
      <c r="C15" s="26"/>
      <c r="D15" s="26"/>
      <c r="E15" s="26"/>
      <c r="F15" s="26"/>
      <c r="G15" s="26"/>
      <c r="H15" s="27"/>
      <c r="I15" s="25">
        <v>148270</v>
      </c>
      <c r="J15" s="27"/>
    </row>
    <row r="16" ht="18.75" customHeight="1" spans="2:10">
      <c r="B16" s="31" t="s">
        <v>16</v>
      </c>
      <c r="C16" s="32" t="s">
        <v>17</v>
      </c>
      <c r="D16" s="4" t="s">
        <v>18</v>
      </c>
      <c r="E16" s="4" t="s">
        <v>18</v>
      </c>
      <c r="F16" s="31" t="s">
        <v>19</v>
      </c>
      <c r="G16" s="31" t="s">
        <v>19</v>
      </c>
      <c r="H16" s="4" t="s">
        <v>20</v>
      </c>
      <c r="I16" s="42" t="s">
        <v>21</v>
      </c>
      <c r="J16" s="42" t="s">
        <v>22</v>
      </c>
    </row>
    <row r="17" ht="15.75" customHeight="1" spans="2:10">
      <c r="B17" s="31" t="s">
        <v>23</v>
      </c>
      <c r="C17" s="33">
        <v>1</v>
      </c>
      <c r="D17" s="34">
        <v>0</v>
      </c>
      <c r="E17" s="34">
        <v>0</v>
      </c>
      <c r="F17" s="35">
        <v>500</v>
      </c>
      <c r="G17" s="35">
        <f>E17+H17</f>
        <v>300</v>
      </c>
      <c r="H17" s="34">
        <v>300</v>
      </c>
      <c r="I17" s="43"/>
      <c r="J17" s="43"/>
    </row>
    <row r="18" spans="2:10">
      <c r="B18" s="31"/>
      <c r="C18" s="32">
        <v>2</v>
      </c>
      <c r="D18" s="4">
        <v>501</v>
      </c>
      <c r="E18" s="4">
        <f>G17+1</f>
        <v>301</v>
      </c>
      <c r="F18" s="36">
        <v>1500</v>
      </c>
      <c r="G18" s="36">
        <f t="shared" ref="G18:G81" si="0">E18+H18</f>
        <v>801</v>
      </c>
      <c r="H18" s="4">
        <v>500</v>
      </c>
      <c r="I18" s="42"/>
      <c r="J18" s="42"/>
    </row>
    <row r="19" spans="2:10">
      <c r="B19" s="31"/>
      <c r="C19" s="32">
        <v>3</v>
      </c>
      <c r="D19" s="4">
        <v>1501</v>
      </c>
      <c r="E19" s="4">
        <f t="shared" ref="E19:E82" si="1">G18+1</f>
        <v>802</v>
      </c>
      <c r="F19" s="36">
        <v>3000</v>
      </c>
      <c r="G19" s="36">
        <f t="shared" si="0"/>
        <v>1602</v>
      </c>
      <c r="H19" s="4">
        <v>800</v>
      </c>
      <c r="I19" s="42"/>
      <c r="J19" s="42"/>
    </row>
    <row r="20" spans="2:10">
      <c r="B20" s="31"/>
      <c r="C20" s="32">
        <v>4</v>
      </c>
      <c r="D20" s="4">
        <v>3001</v>
      </c>
      <c r="E20" s="4">
        <f t="shared" si="1"/>
        <v>1603</v>
      </c>
      <c r="F20" s="36">
        <v>5000</v>
      </c>
      <c r="G20" s="36">
        <f t="shared" si="0"/>
        <v>2803</v>
      </c>
      <c r="H20" s="4">
        <v>1200</v>
      </c>
      <c r="I20" s="42"/>
      <c r="J20" s="42"/>
    </row>
    <row r="21" spans="2:10">
      <c r="B21" s="31"/>
      <c r="C21" s="32">
        <v>5</v>
      </c>
      <c r="D21" s="4">
        <v>5001</v>
      </c>
      <c r="E21" s="4">
        <f t="shared" si="1"/>
        <v>2804</v>
      </c>
      <c r="F21" s="36">
        <v>7500</v>
      </c>
      <c r="G21" s="36">
        <f t="shared" si="0"/>
        <v>4804</v>
      </c>
      <c r="H21" s="4">
        <v>2000</v>
      </c>
      <c r="I21" s="42"/>
      <c r="J21" s="42"/>
    </row>
    <row r="22" spans="2:10">
      <c r="B22" s="31" t="s">
        <v>24</v>
      </c>
      <c r="C22" s="32">
        <v>6</v>
      </c>
      <c r="D22" s="4">
        <v>7501</v>
      </c>
      <c r="E22" s="4">
        <f t="shared" si="1"/>
        <v>4805</v>
      </c>
      <c r="F22" s="36">
        <v>10500</v>
      </c>
      <c r="G22" s="36">
        <f t="shared" si="0"/>
        <v>7605</v>
      </c>
      <c r="H22" s="4">
        <v>2800</v>
      </c>
      <c r="I22" s="42"/>
      <c r="J22" s="42"/>
    </row>
    <row r="23" spans="2:10">
      <c r="B23" s="31"/>
      <c r="C23" s="32">
        <v>7</v>
      </c>
      <c r="D23" s="4">
        <v>10501</v>
      </c>
      <c r="E23" s="4">
        <f t="shared" si="1"/>
        <v>7606</v>
      </c>
      <c r="F23" s="36">
        <v>14000</v>
      </c>
      <c r="G23" s="36">
        <f t="shared" si="0"/>
        <v>12406</v>
      </c>
      <c r="H23" s="4">
        <v>4800</v>
      </c>
      <c r="I23" s="42"/>
      <c r="J23" s="42"/>
    </row>
    <row r="24" spans="2:10">
      <c r="B24" s="31"/>
      <c r="C24" s="32">
        <v>8</v>
      </c>
      <c r="D24" s="4">
        <v>14001</v>
      </c>
      <c r="E24" s="4">
        <f t="shared" si="1"/>
        <v>12407</v>
      </c>
      <c r="F24" s="36">
        <v>18000</v>
      </c>
      <c r="G24" s="36">
        <f t="shared" si="0"/>
        <v>19007</v>
      </c>
      <c r="H24" s="4">
        <v>6600</v>
      </c>
      <c r="I24" s="42"/>
      <c r="J24" s="42"/>
    </row>
    <row r="25" spans="2:10">
      <c r="B25" s="31"/>
      <c r="C25" s="37">
        <v>9</v>
      </c>
      <c r="D25" s="13">
        <v>18001</v>
      </c>
      <c r="E25" s="13">
        <f t="shared" si="1"/>
        <v>19008</v>
      </c>
      <c r="F25" s="38">
        <v>22500</v>
      </c>
      <c r="G25" s="38">
        <f t="shared" si="0"/>
        <v>27508</v>
      </c>
      <c r="H25" s="13">
        <v>8500</v>
      </c>
      <c r="I25" s="42"/>
      <c r="J25" s="42"/>
    </row>
    <row r="26" spans="2:10">
      <c r="B26" s="31"/>
      <c r="C26" s="37">
        <v>10</v>
      </c>
      <c r="D26" s="13">
        <v>22501</v>
      </c>
      <c r="E26" s="13">
        <f t="shared" si="1"/>
        <v>27509</v>
      </c>
      <c r="F26" s="38">
        <v>27500</v>
      </c>
      <c r="G26" s="38">
        <f t="shared" si="0"/>
        <v>38509</v>
      </c>
      <c r="H26" s="13">
        <v>11000</v>
      </c>
      <c r="I26" s="42"/>
      <c r="J26" s="42"/>
    </row>
    <row r="27" spans="2:10">
      <c r="B27" s="31" t="s">
        <v>25</v>
      </c>
      <c r="C27" s="37">
        <v>11</v>
      </c>
      <c r="D27" s="13">
        <v>27501</v>
      </c>
      <c r="E27" s="13">
        <f t="shared" si="1"/>
        <v>38510</v>
      </c>
      <c r="F27" s="38">
        <v>33000</v>
      </c>
      <c r="G27" s="38">
        <f t="shared" si="0"/>
        <v>52510</v>
      </c>
      <c r="H27" s="13">
        <v>14000</v>
      </c>
      <c r="I27" s="42"/>
      <c r="J27" s="42"/>
    </row>
    <row r="28" spans="2:10">
      <c r="B28" s="31"/>
      <c r="C28" s="37">
        <v>12</v>
      </c>
      <c r="D28" s="13">
        <v>33001</v>
      </c>
      <c r="E28" s="13">
        <f t="shared" si="1"/>
        <v>52511</v>
      </c>
      <c r="F28" s="38">
        <v>39000</v>
      </c>
      <c r="G28" s="38">
        <f t="shared" si="0"/>
        <v>70511</v>
      </c>
      <c r="H28" s="13">
        <v>18000</v>
      </c>
      <c r="I28" s="44"/>
      <c r="J28" s="44"/>
    </row>
    <row r="29" spans="2:10">
      <c r="B29" s="31"/>
      <c r="C29" s="37">
        <v>13</v>
      </c>
      <c r="D29" s="13">
        <v>39001</v>
      </c>
      <c r="E29" s="13">
        <f t="shared" si="1"/>
        <v>70512</v>
      </c>
      <c r="F29" s="38">
        <v>45500</v>
      </c>
      <c r="G29" s="38">
        <f t="shared" si="0"/>
        <v>91512</v>
      </c>
      <c r="H29" s="13">
        <v>21000</v>
      </c>
      <c r="I29" s="44"/>
      <c r="J29" s="44"/>
    </row>
    <row r="30" spans="2:10">
      <c r="B30" s="31"/>
      <c r="C30" s="37">
        <v>14</v>
      </c>
      <c r="D30" s="13">
        <v>45501</v>
      </c>
      <c r="E30" s="13">
        <f t="shared" si="1"/>
        <v>91513</v>
      </c>
      <c r="F30" s="38">
        <v>52500</v>
      </c>
      <c r="G30" s="38">
        <f t="shared" si="0"/>
        <v>116513</v>
      </c>
      <c r="H30" s="13">
        <v>25000</v>
      </c>
      <c r="I30" s="44"/>
      <c r="J30" s="44"/>
    </row>
    <row r="31" spans="2:10">
      <c r="B31" s="31"/>
      <c r="C31" s="37">
        <v>15</v>
      </c>
      <c r="D31" s="13">
        <v>52501</v>
      </c>
      <c r="E31" s="13">
        <f t="shared" si="1"/>
        <v>116514</v>
      </c>
      <c r="F31" s="38">
        <v>60000</v>
      </c>
      <c r="G31" s="38">
        <f t="shared" si="0"/>
        <v>146514</v>
      </c>
      <c r="H31" s="13">
        <v>30000</v>
      </c>
      <c r="I31" s="44" t="s">
        <v>26</v>
      </c>
      <c r="J31" s="44"/>
    </row>
    <row r="32" spans="2:10">
      <c r="B32" s="31" t="s">
        <v>27</v>
      </c>
      <c r="C32" s="37">
        <v>16</v>
      </c>
      <c r="D32" s="13">
        <v>60001</v>
      </c>
      <c r="E32" s="13">
        <f t="shared" si="1"/>
        <v>146515</v>
      </c>
      <c r="F32" s="38">
        <v>68000</v>
      </c>
      <c r="G32" s="38">
        <f t="shared" si="0"/>
        <v>181515</v>
      </c>
      <c r="H32" s="13">
        <v>35000</v>
      </c>
      <c r="I32" s="44"/>
      <c r="J32" s="44"/>
    </row>
    <row r="33" spans="2:10">
      <c r="B33" s="31"/>
      <c r="C33" s="37">
        <v>17</v>
      </c>
      <c r="D33" s="13">
        <v>68001</v>
      </c>
      <c r="E33" s="13">
        <f t="shared" si="1"/>
        <v>181516</v>
      </c>
      <c r="F33" s="38">
        <v>76500</v>
      </c>
      <c r="G33" s="38">
        <f t="shared" si="0"/>
        <v>221516</v>
      </c>
      <c r="H33" s="13">
        <v>40000</v>
      </c>
      <c r="I33" s="44"/>
      <c r="J33" s="44"/>
    </row>
    <row r="34" spans="2:10">
      <c r="B34" s="31"/>
      <c r="C34" s="37">
        <v>18</v>
      </c>
      <c r="D34" s="13">
        <v>76501</v>
      </c>
      <c r="E34" s="13">
        <f t="shared" si="1"/>
        <v>221517</v>
      </c>
      <c r="F34" s="38">
        <v>85500</v>
      </c>
      <c r="G34" s="38">
        <f t="shared" si="0"/>
        <v>267517</v>
      </c>
      <c r="H34" s="13">
        <v>46000</v>
      </c>
      <c r="I34" s="44" t="s">
        <v>28</v>
      </c>
      <c r="J34" s="44"/>
    </row>
    <row r="35" spans="2:10">
      <c r="B35" s="31"/>
      <c r="C35" s="37">
        <v>19</v>
      </c>
      <c r="D35" s="13">
        <v>85501</v>
      </c>
      <c r="E35" s="13">
        <f t="shared" si="1"/>
        <v>267518</v>
      </c>
      <c r="F35" s="38">
        <v>95000</v>
      </c>
      <c r="G35" s="38">
        <f t="shared" si="0"/>
        <v>319518</v>
      </c>
      <c r="H35" s="13">
        <v>52000</v>
      </c>
      <c r="I35" s="44"/>
      <c r="J35" s="44"/>
    </row>
    <row r="36" spans="2:10">
      <c r="B36" s="31"/>
      <c r="C36" s="37">
        <v>20</v>
      </c>
      <c r="D36" s="13">
        <v>95001</v>
      </c>
      <c r="E36" s="13">
        <f t="shared" si="1"/>
        <v>319519</v>
      </c>
      <c r="F36" s="38">
        <v>105000</v>
      </c>
      <c r="G36" s="38">
        <f t="shared" si="0"/>
        <v>377519</v>
      </c>
      <c r="H36" s="13">
        <v>58000</v>
      </c>
      <c r="I36" s="44"/>
      <c r="J36" s="44"/>
    </row>
    <row r="37" spans="2:10">
      <c r="B37" s="31" t="s">
        <v>29</v>
      </c>
      <c r="C37" s="37">
        <v>21</v>
      </c>
      <c r="D37" s="13">
        <v>105001</v>
      </c>
      <c r="E37" s="13">
        <f t="shared" si="1"/>
        <v>377520</v>
      </c>
      <c r="F37" s="38">
        <v>115500</v>
      </c>
      <c r="G37" s="38">
        <f t="shared" si="0"/>
        <v>441520</v>
      </c>
      <c r="H37" s="13">
        <v>64000</v>
      </c>
      <c r="I37" s="44" t="s">
        <v>30</v>
      </c>
      <c r="J37" s="44"/>
    </row>
    <row r="38" spans="2:10">
      <c r="B38" s="31"/>
      <c r="C38" s="37">
        <v>22</v>
      </c>
      <c r="D38" s="13">
        <v>105501</v>
      </c>
      <c r="E38" s="13">
        <f t="shared" si="1"/>
        <v>441521</v>
      </c>
      <c r="F38" s="38">
        <v>116500</v>
      </c>
      <c r="G38" s="38">
        <f t="shared" si="0"/>
        <v>511521</v>
      </c>
      <c r="H38" s="13">
        <v>70000</v>
      </c>
      <c r="I38" s="44"/>
      <c r="J38" s="44"/>
    </row>
    <row r="39" spans="2:10">
      <c r="B39" s="31"/>
      <c r="C39" s="37">
        <v>23</v>
      </c>
      <c r="D39" s="13">
        <v>116501</v>
      </c>
      <c r="E39" s="13">
        <f t="shared" si="1"/>
        <v>511522</v>
      </c>
      <c r="F39" s="38">
        <v>128000</v>
      </c>
      <c r="G39" s="38">
        <f t="shared" si="0"/>
        <v>586522</v>
      </c>
      <c r="H39" s="13">
        <v>75000</v>
      </c>
      <c r="I39" s="44" t="s">
        <v>31</v>
      </c>
      <c r="J39" s="44"/>
    </row>
    <row r="40" spans="2:10">
      <c r="B40" s="31"/>
      <c r="C40" s="37">
        <v>24</v>
      </c>
      <c r="D40" s="13">
        <f>F39+1</f>
        <v>128001</v>
      </c>
      <c r="E40" s="13">
        <f t="shared" si="1"/>
        <v>586523</v>
      </c>
      <c r="F40" s="38">
        <f>D40+H40</f>
        <v>209001</v>
      </c>
      <c r="G40" s="38">
        <f t="shared" si="0"/>
        <v>667523</v>
      </c>
      <c r="H40" s="13">
        <v>81000</v>
      </c>
      <c r="I40" s="44" t="s">
        <v>32</v>
      </c>
      <c r="J40" s="44"/>
    </row>
    <row r="41" spans="2:10">
      <c r="B41" s="31"/>
      <c r="C41" s="37">
        <v>25</v>
      </c>
      <c r="D41" s="13">
        <f t="shared" ref="D41:D56" si="2">F40+1</f>
        <v>209002</v>
      </c>
      <c r="E41" s="13">
        <f t="shared" si="1"/>
        <v>667524</v>
      </c>
      <c r="F41" s="38">
        <f t="shared" ref="F41:F56" si="3">D41+H41</f>
        <v>296002</v>
      </c>
      <c r="G41" s="38">
        <f t="shared" si="0"/>
        <v>754524</v>
      </c>
      <c r="H41" s="13">
        <v>87000</v>
      </c>
      <c r="I41" s="44"/>
      <c r="J41" s="44"/>
    </row>
    <row r="42" spans="2:10">
      <c r="B42" s="31" t="s">
        <v>33</v>
      </c>
      <c r="C42" s="39">
        <v>26</v>
      </c>
      <c r="D42" s="40">
        <f t="shared" si="2"/>
        <v>296003</v>
      </c>
      <c r="E42" s="40">
        <f t="shared" si="1"/>
        <v>754525</v>
      </c>
      <c r="F42" s="41">
        <f t="shared" si="3"/>
        <v>389003</v>
      </c>
      <c r="G42" s="41">
        <f t="shared" si="0"/>
        <v>847525</v>
      </c>
      <c r="H42" s="40">
        <v>93000</v>
      </c>
      <c r="I42" s="45" t="s">
        <v>34</v>
      </c>
      <c r="J42" s="45" t="s">
        <v>35</v>
      </c>
    </row>
    <row r="43" spans="2:10">
      <c r="B43" s="31"/>
      <c r="C43" s="37">
        <v>27</v>
      </c>
      <c r="D43" s="13">
        <f t="shared" si="2"/>
        <v>389004</v>
      </c>
      <c r="E43" s="13">
        <f t="shared" si="1"/>
        <v>847526</v>
      </c>
      <c r="F43" s="38">
        <f t="shared" si="3"/>
        <v>488004</v>
      </c>
      <c r="G43" s="38">
        <f t="shared" si="0"/>
        <v>946526</v>
      </c>
      <c r="H43" s="13">
        <v>99000</v>
      </c>
      <c r="I43" s="44" t="s">
        <v>36</v>
      </c>
      <c r="J43" s="44"/>
    </row>
    <row r="44" spans="2:10">
      <c r="B44" s="31"/>
      <c r="C44" s="37">
        <v>28</v>
      </c>
      <c r="D44" s="13">
        <f t="shared" si="2"/>
        <v>488005</v>
      </c>
      <c r="E44" s="13">
        <f t="shared" si="1"/>
        <v>946527</v>
      </c>
      <c r="F44" s="38">
        <f t="shared" si="3"/>
        <v>593005</v>
      </c>
      <c r="G44" s="38">
        <f t="shared" si="0"/>
        <v>1051527</v>
      </c>
      <c r="H44" s="13">
        <v>105000</v>
      </c>
      <c r="I44" s="44"/>
      <c r="J44" s="44"/>
    </row>
    <row r="45" spans="2:10">
      <c r="B45" s="31"/>
      <c r="C45" s="37">
        <v>29</v>
      </c>
      <c r="D45" s="13">
        <f t="shared" si="2"/>
        <v>593006</v>
      </c>
      <c r="E45" s="13">
        <f t="shared" si="1"/>
        <v>1051528</v>
      </c>
      <c r="F45" s="38">
        <f t="shared" si="3"/>
        <v>704006</v>
      </c>
      <c r="G45" s="38">
        <f t="shared" si="0"/>
        <v>1162528</v>
      </c>
      <c r="H45" s="13">
        <v>111000</v>
      </c>
      <c r="I45" s="44" t="s">
        <v>37</v>
      </c>
      <c r="J45" s="44"/>
    </row>
    <row r="46" spans="2:10">
      <c r="B46" s="31"/>
      <c r="C46" s="37">
        <v>30</v>
      </c>
      <c r="D46" s="13">
        <f t="shared" si="2"/>
        <v>704007</v>
      </c>
      <c r="E46" s="13">
        <f t="shared" si="1"/>
        <v>1162529</v>
      </c>
      <c r="F46" s="38">
        <f t="shared" si="3"/>
        <v>821007</v>
      </c>
      <c r="G46" s="38">
        <f t="shared" si="0"/>
        <v>1279529</v>
      </c>
      <c r="H46" s="13">
        <v>117000</v>
      </c>
      <c r="I46" s="44" t="s">
        <v>38</v>
      </c>
      <c r="J46" s="44"/>
    </row>
    <row r="47" spans="2:10">
      <c r="B47" s="31" t="s">
        <v>39</v>
      </c>
      <c r="C47" s="37">
        <v>31</v>
      </c>
      <c r="D47" s="13">
        <f t="shared" si="2"/>
        <v>821008</v>
      </c>
      <c r="E47" s="13">
        <f t="shared" si="1"/>
        <v>1279530</v>
      </c>
      <c r="F47" s="38">
        <f t="shared" si="3"/>
        <v>944008</v>
      </c>
      <c r="G47" s="38">
        <f t="shared" si="0"/>
        <v>1402530</v>
      </c>
      <c r="H47" s="13">
        <v>123000</v>
      </c>
      <c r="I47" s="44" t="s">
        <v>40</v>
      </c>
      <c r="J47" s="44"/>
    </row>
    <row r="48" spans="2:10">
      <c r="B48" s="31"/>
      <c r="C48" s="37">
        <v>32</v>
      </c>
      <c r="D48" s="13">
        <f t="shared" si="2"/>
        <v>944009</v>
      </c>
      <c r="E48" s="13">
        <f t="shared" si="1"/>
        <v>1402531</v>
      </c>
      <c r="F48" s="38">
        <f t="shared" si="3"/>
        <v>1073009</v>
      </c>
      <c r="G48" s="38">
        <f t="shared" si="0"/>
        <v>1531531</v>
      </c>
      <c r="H48" s="13">
        <v>129000</v>
      </c>
      <c r="I48" s="44" t="s">
        <v>41</v>
      </c>
      <c r="J48" s="44"/>
    </row>
    <row r="49" spans="2:10">
      <c r="B49" s="31"/>
      <c r="C49" s="39">
        <v>33</v>
      </c>
      <c r="D49" s="40">
        <f t="shared" si="2"/>
        <v>1073010</v>
      </c>
      <c r="E49" s="40">
        <f t="shared" si="1"/>
        <v>1531532</v>
      </c>
      <c r="F49" s="41">
        <f t="shared" si="3"/>
        <v>1208010</v>
      </c>
      <c r="G49" s="41">
        <f t="shared" si="0"/>
        <v>1666532</v>
      </c>
      <c r="H49" s="40">
        <v>135000</v>
      </c>
      <c r="I49" s="45" t="s">
        <v>42</v>
      </c>
      <c r="J49" s="45" t="s">
        <v>43</v>
      </c>
    </row>
    <row r="50" spans="2:10">
      <c r="B50" s="31"/>
      <c r="C50" s="37">
        <v>34</v>
      </c>
      <c r="D50" s="13">
        <f t="shared" si="2"/>
        <v>1208011</v>
      </c>
      <c r="E50" s="13">
        <f t="shared" si="1"/>
        <v>1666533</v>
      </c>
      <c r="F50" s="38">
        <f t="shared" si="3"/>
        <v>1349011</v>
      </c>
      <c r="G50" s="38">
        <f t="shared" si="0"/>
        <v>1807533</v>
      </c>
      <c r="H50" s="13">
        <v>141000</v>
      </c>
      <c r="I50" s="44" t="s">
        <v>44</v>
      </c>
      <c r="J50" s="44"/>
    </row>
    <row r="51" spans="2:10">
      <c r="B51" s="31"/>
      <c r="C51" s="37">
        <v>35</v>
      </c>
      <c r="D51" s="13">
        <f t="shared" si="2"/>
        <v>1349012</v>
      </c>
      <c r="E51" s="13">
        <f t="shared" si="1"/>
        <v>1807534</v>
      </c>
      <c r="F51" s="38">
        <f t="shared" si="3"/>
        <v>1496012</v>
      </c>
      <c r="G51" s="38">
        <f t="shared" si="0"/>
        <v>1954534</v>
      </c>
      <c r="H51" s="13">
        <v>147000</v>
      </c>
      <c r="I51" s="44" t="s">
        <v>45</v>
      </c>
      <c r="J51" s="44"/>
    </row>
    <row r="52" spans="2:10">
      <c r="B52" s="31"/>
      <c r="C52" s="37">
        <v>36</v>
      </c>
      <c r="D52" s="13">
        <f t="shared" si="2"/>
        <v>1496013</v>
      </c>
      <c r="E52" s="13">
        <f t="shared" si="1"/>
        <v>1954535</v>
      </c>
      <c r="F52" s="38">
        <f t="shared" si="3"/>
        <v>1649013</v>
      </c>
      <c r="G52" s="38">
        <f t="shared" si="0"/>
        <v>2107535</v>
      </c>
      <c r="H52" s="13">
        <v>153000</v>
      </c>
      <c r="I52" s="44" t="s">
        <v>46</v>
      </c>
      <c r="J52" s="44"/>
    </row>
    <row r="53" spans="2:10">
      <c r="B53" s="31"/>
      <c r="C53" s="37">
        <v>37</v>
      </c>
      <c r="D53" s="13">
        <f t="shared" si="2"/>
        <v>1649014</v>
      </c>
      <c r="E53" s="13">
        <f t="shared" si="1"/>
        <v>2107536</v>
      </c>
      <c r="F53" s="38">
        <f t="shared" si="3"/>
        <v>1808014</v>
      </c>
      <c r="G53" s="38">
        <f t="shared" si="0"/>
        <v>2266536</v>
      </c>
      <c r="H53" s="13">
        <v>159000</v>
      </c>
      <c r="I53" s="44" t="s">
        <v>47</v>
      </c>
      <c r="J53" s="44"/>
    </row>
    <row r="54" spans="2:10">
      <c r="B54" s="31"/>
      <c r="C54" s="37">
        <v>38</v>
      </c>
      <c r="D54" s="13">
        <f t="shared" si="2"/>
        <v>1808015</v>
      </c>
      <c r="E54" s="13">
        <f t="shared" si="1"/>
        <v>2266537</v>
      </c>
      <c r="F54" s="38">
        <f t="shared" si="3"/>
        <v>1973015</v>
      </c>
      <c r="G54" s="38">
        <f t="shared" si="0"/>
        <v>2431537</v>
      </c>
      <c r="H54" s="13">
        <v>165000</v>
      </c>
      <c r="I54" s="44" t="s">
        <v>48</v>
      </c>
      <c r="J54" s="44"/>
    </row>
    <row r="55" spans="2:10">
      <c r="B55" s="31"/>
      <c r="C55" s="37">
        <v>39</v>
      </c>
      <c r="D55" s="13">
        <f t="shared" si="2"/>
        <v>1973016</v>
      </c>
      <c r="E55" s="13">
        <f t="shared" si="1"/>
        <v>2431538</v>
      </c>
      <c r="F55" s="38">
        <f t="shared" si="3"/>
        <v>2144016</v>
      </c>
      <c r="G55" s="38">
        <f t="shared" si="0"/>
        <v>2602538</v>
      </c>
      <c r="H55" s="13">
        <v>171000</v>
      </c>
      <c r="I55" s="44" t="s">
        <v>49</v>
      </c>
      <c r="J55" s="44"/>
    </row>
    <row r="56" spans="2:10">
      <c r="B56" s="31"/>
      <c r="C56" s="37">
        <v>40</v>
      </c>
      <c r="D56" s="13">
        <f t="shared" si="2"/>
        <v>2144017</v>
      </c>
      <c r="E56" s="13">
        <f t="shared" si="1"/>
        <v>2602539</v>
      </c>
      <c r="F56" s="38">
        <f t="shared" si="3"/>
        <v>2321017</v>
      </c>
      <c r="G56" s="38">
        <f t="shared" si="0"/>
        <v>2779539</v>
      </c>
      <c r="H56" s="13">
        <v>177000</v>
      </c>
      <c r="I56" s="44" t="s">
        <v>50</v>
      </c>
      <c r="J56" s="44"/>
    </row>
    <row r="57" spans="2:10">
      <c r="B57" s="31" t="s">
        <v>51</v>
      </c>
      <c r="C57" s="37">
        <v>41</v>
      </c>
      <c r="D57" s="13"/>
      <c r="E57" s="13">
        <f t="shared" si="1"/>
        <v>2779540</v>
      </c>
      <c r="F57" s="38"/>
      <c r="G57" s="38">
        <f t="shared" si="0"/>
        <v>2962540</v>
      </c>
      <c r="H57" s="13">
        <v>183000</v>
      </c>
      <c r="I57" s="44" t="s">
        <v>52</v>
      </c>
      <c r="J57" s="44"/>
    </row>
    <row r="58" spans="2:10">
      <c r="B58" s="31"/>
      <c r="C58" s="37">
        <v>42</v>
      </c>
      <c r="D58" s="13"/>
      <c r="E58" s="13">
        <f t="shared" si="1"/>
        <v>2962541</v>
      </c>
      <c r="F58" s="38"/>
      <c r="G58" s="38">
        <f t="shared" si="0"/>
        <v>3151541</v>
      </c>
      <c r="H58" s="13">
        <v>189000</v>
      </c>
      <c r="I58" s="44" t="s">
        <v>53</v>
      </c>
      <c r="J58" s="44"/>
    </row>
    <row r="59" spans="2:10">
      <c r="B59" s="31"/>
      <c r="C59" s="37">
        <v>43</v>
      </c>
      <c r="D59" s="13"/>
      <c r="E59" s="13">
        <f t="shared" si="1"/>
        <v>3151542</v>
      </c>
      <c r="F59" s="38"/>
      <c r="G59" s="38">
        <f t="shared" si="0"/>
        <v>3346542</v>
      </c>
      <c r="H59" s="13">
        <v>195000</v>
      </c>
      <c r="I59" s="44" t="s">
        <v>54</v>
      </c>
      <c r="J59" s="44"/>
    </row>
    <row r="60" spans="2:10">
      <c r="B60" s="31"/>
      <c r="C60" s="39">
        <v>44</v>
      </c>
      <c r="D60" s="40"/>
      <c r="E60" s="40">
        <f t="shared" si="1"/>
        <v>3346543</v>
      </c>
      <c r="F60" s="41"/>
      <c r="G60" s="41">
        <f t="shared" si="0"/>
        <v>3547543</v>
      </c>
      <c r="H60" s="40">
        <v>201000</v>
      </c>
      <c r="I60" s="45" t="s">
        <v>55</v>
      </c>
      <c r="J60" s="45" t="s">
        <v>56</v>
      </c>
    </row>
    <row r="61" spans="2:10">
      <c r="B61" s="31"/>
      <c r="C61" s="37">
        <v>45</v>
      </c>
      <c r="D61" s="13"/>
      <c r="E61" s="13">
        <f t="shared" si="1"/>
        <v>3547544</v>
      </c>
      <c r="F61" s="38"/>
      <c r="G61" s="38">
        <f t="shared" si="0"/>
        <v>3754544</v>
      </c>
      <c r="H61" s="13">
        <v>207000</v>
      </c>
      <c r="I61" s="44" t="s">
        <v>57</v>
      </c>
      <c r="J61" s="44"/>
    </row>
    <row r="62" spans="2:10">
      <c r="B62" s="31"/>
      <c r="C62" s="37">
        <v>46</v>
      </c>
      <c r="D62" s="13"/>
      <c r="E62" s="13">
        <f t="shared" si="1"/>
        <v>3754545</v>
      </c>
      <c r="F62" s="38"/>
      <c r="G62" s="38">
        <f t="shared" si="0"/>
        <v>3967545</v>
      </c>
      <c r="H62" s="13">
        <v>213000</v>
      </c>
      <c r="I62" s="44" t="s">
        <v>58</v>
      </c>
      <c r="J62" s="44"/>
    </row>
    <row r="63" spans="2:10">
      <c r="B63" s="31"/>
      <c r="C63" s="37">
        <v>47</v>
      </c>
      <c r="D63" s="13"/>
      <c r="E63" s="13">
        <f t="shared" si="1"/>
        <v>3967546</v>
      </c>
      <c r="F63" s="38"/>
      <c r="G63" s="38">
        <f t="shared" si="0"/>
        <v>4186546</v>
      </c>
      <c r="H63" s="13">
        <v>219000</v>
      </c>
      <c r="I63" s="44" t="s">
        <v>59</v>
      </c>
      <c r="J63" s="44"/>
    </row>
    <row r="64" spans="2:10">
      <c r="B64" s="31"/>
      <c r="C64" s="37">
        <v>48</v>
      </c>
      <c r="D64" s="13"/>
      <c r="E64" s="13">
        <f t="shared" si="1"/>
        <v>4186547</v>
      </c>
      <c r="F64" s="38"/>
      <c r="G64" s="38">
        <f t="shared" si="0"/>
        <v>4411547</v>
      </c>
      <c r="H64" s="13">
        <v>225000</v>
      </c>
      <c r="I64" s="44" t="s">
        <v>60</v>
      </c>
      <c r="J64" s="44"/>
    </row>
    <row r="65" spans="2:10">
      <c r="B65" s="31"/>
      <c r="C65" s="37">
        <v>49</v>
      </c>
      <c r="D65" s="13"/>
      <c r="E65" s="13">
        <f t="shared" si="1"/>
        <v>4411548</v>
      </c>
      <c r="F65" s="38"/>
      <c r="G65" s="38">
        <f t="shared" si="0"/>
        <v>4642548</v>
      </c>
      <c r="H65" s="13">
        <v>231000</v>
      </c>
      <c r="I65" s="44" t="s">
        <v>61</v>
      </c>
      <c r="J65" s="44"/>
    </row>
    <row r="66" spans="2:10">
      <c r="B66" s="31" t="s">
        <v>62</v>
      </c>
      <c r="C66" s="37">
        <v>50</v>
      </c>
      <c r="D66" s="13"/>
      <c r="E66" s="13">
        <f t="shared" si="1"/>
        <v>4642549</v>
      </c>
      <c r="F66" s="38"/>
      <c r="G66" s="38">
        <f t="shared" si="0"/>
        <v>4879549</v>
      </c>
      <c r="H66" s="13">
        <v>237000</v>
      </c>
      <c r="I66" s="44" t="s">
        <v>63</v>
      </c>
      <c r="J66" s="44"/>
    </row>
    <row r="67" spans="2:10">
      <c r="B67" s="31"/>
      <c r="C67" s="39">
        <v>51</v>
      </c>
      <c r="D67" s="40"/>
      <c r="E67" s="40">
        <f t="shared" si="1"/>
        <v>4879550</v>
      </c>
      <c r="F67" s="41"/>
      <c r="G67" s="41">
        <f t="shared" si="0"/>
        <v>5122550</v>
      </c>
      <c r="H67" s="40">
        <v>243000</v>
      </c>
      <c r="I67" s="45" t="s">
        <v>64</v>
      </c>
      <c r="J67" s="45" t="s">
        <v>65</v>
      </c>
    </row>
    <row r="68" spans="2:10">
      <c r="B68" s="31"/>
      <c r="C68" s="37">
        <v>52</v>
      </c>
      <c r="D68" s="13"/>
      <c r="E68" s="13">
        <f t="shared" si="1"/>
        <v>5122551</v>
      </c>
      <c r="F68" s="38"/>
      <c r="G68" s="38">
        <f t="shared" si="0"/>
        <v>5371551</v>
      </c>
      <c r="H68" s="13">
        <v>249000</v>
      </c>
      <c r="I68" s="44" t="s">
        <v>66</v>
      </c>
      <c r="J68" s="44"/>
    </row>
    <row r="69" spans="2:10">
      <c r="B69" s="31"/>
      <c r="C69" s="37">
        <v>53</v>
      </c>
      <c r="D69" s="13"/>
      <c r="E69" s="13">
        <f t="shared" si="1"/>
        <v>5371552</v>
      </c>
      <c r="F69" s="38"/>
      <c r="G69" s="38">
        <f t="shared" si="0"/>
        <v>5626552</v>
      </c>
      <c r="H69" s="13">
        <v>255000</v>
      </c>
      <c r="I69" s="44" t="s">
        <v>67</v>
      </c>
      <c r="J69" s="44"/>
    </row>
    <row r="70" spans="2:10">
      <c r="B70" s="31"/>
      <c r="C70" s="37">
        <v>54</v>
      </c>
      <c r="D70" s="13"/>
      <c r="E70" s="13">
        <f t="shared" si="1"/>
        <v>5626553</v>
      </c>
      <c r="F70" s="38"/>
      <c r="G70" s="38">
        <f t="shared" si="0"/>
        <v>5887553</v>
      </c>
      <c r="H70" s="13">
        <v>261000</v>
      </c>
      <c r="I70" s="44" t="s">
        <v>68</v>
      </c>
      <c r="J70" s="44"/>
    </row>
    <row r="71" spans="2:10">
      <c r="B71" s="31"/>
      <c r="C71" s="37">
        <v>55</v>
      </c>
      <c r="D71" s="13"/>
      <c r="E71" s="13">
        <f t="shared" si="1"/>
        <v>5887554</v>
      </c>
      <c r="F71" s="38"/>
      <c r="G71" s="38">
        <f t="shared" si="0"/>
        <v>6154554</v>
      </c>
      <c r="H71" s="13">
        <v>267000</v>
      </c>
      <c r="I71" s="44" t="s">
        <v>69</v>
      </c>
      <c r="J71" s="44"/>
    </row>
    <row r="72" spans="2:10">
      <c r="B72" s="31"/>
      <c r="C72" s="37">
        <v>56</v>
      </c>
      <c r="D72" s="13"/>
      <c r="E72" s="13">
        <f t="shared" si="1"/>
        <v>6154555</v>
      </c>
      <c r="F72" s="38"/>
      <c r="G72" s="38">
        <f t="shared" si="0"/>
        <v>6427555</v>
      </c>
      <c r="H72" s="13">
        <v>273000</v>
      </c>
      <c r="I72" s="44" t="s">
        <v>70</v>
      </c>
      <c r="J72" s="44"/>
    </row>
    <row r="73" spans="2:10">
      <c r="B73" s="31"/>
      <c r="C73" s="37">
        <v>57</v>
      </c>
      <c r="D73" s="13"/>
      <c r="E73" s="13">
        <f t="shared" si="1"/>
        <v>6427556</v>
      </c>
      <c r="F73" s="38"/>
      <c r="G73" s="38">
        <f t="shared" si="0"/>
        <v>6706556</v>
      </c>
      <c r="H73" s="13">
        <v>279000</v>
      </c>
      <c r="I73" s="44" t="s">
        <v>71</v>
      </c>
      <c r="J73" s="44"/>
    </row>
    <row r="74" spans="2:10">
      <c r="B74" s="31"/>
      <c r="C74" s="39">
        <v>58</v>
      </c>
      <c r="D74" s="40"/>
      <c r="E74" s="40">
        <f t="shared" si="1"/>
        <v>6706557</v>
      </c>
      <c r="F74" s="41"/>
      <c r="G74" s="41">
        <f t="shared" si="0"/>
        <v>6991557</v>
      </c>
      <c r="H74" s="40">
        <v>285000</v>
      </c>
      <c r="I74" s="45" t="s">
        <v>72</v>
      </c>
      <c r="J74" s="45" t="s">
        <v>73</v>
      </c>
    </row>
    <row r="75" spans="2:10">
      <c r="B75" s="31"/>
      <c r="C75" s="37">
        <v>59</v>
      </c>
      <c r="D75" s="13"/>
      <c r="E75" s="13">
        <f t="shared" si="1"/>
        <v>6991558</v>
      </c>
      <c r="F75" s="38"/>
      <c r="G75" s="38">
        <f t="shared" si="0"/>
        <v>7282558</v>
      </c>
      <c r="H75" s="13">
        <v>291000</v>
      </c>
      <c r="I75" s="44" t="s">
        <v>74</v>
      </c>
      <c r="J75" s="44"/>
    </row>
    <row r="76" spans="2:10">
      <c r="B76" s="31"/>
      <c r="C76" s="37">
        <v>60</v>
      </c>
      <c r="D76" s="13"/>
      <c r="E76" s="13">
        <f t="shared" si="1"/>
        <v>7282559</v>
      </c>
      <c r="F76" s="38"/>
      <c r="G76" s="38">
        <f t="shared" si="0"/>
        <v>7579559</v>
      </c>
      <c r="H76" s="13">
        <v>297000</v>
      </c>
      <c r="I76" s="44" t="s">
        <v>75</v>
      </c>
      <c r="J76" s="44"/>
    </row>
    <row r="77" spans="2:10">
      <c r="B77" s="31" t="s">
        <v>76</v>
      </c>
      <c r="C77" s="37">
        <v>61</v>
      </c>
      <c r="D77" s="13"/>
      <c r="E77" s="13">
        <f t="shared" si="1"/>
        <v>7579560</v>
      </c>
      <c r="F77" s="38"/>
      <c r="G77" s="38">
        <f t="shared" si="0"/>
        <v>7882560</v>
      </c>
      <c r="H77" s="13">
        <v>303000</v>
      </c>
      <c r="I77" s="44" t="s">
        <v>77</v>
      </c>
      <c r="J77" s="44"/>
    </row>
    <row r="78" spans="2:10">
      <c r="B78" s="31"/>
      <c r="C78" s="37">
        <v>62</v>
      </c>
      <c r="D78" s="13"/>
      <c r="E78" s="13">
        <f t="shared" si="1"/>
        <v>7882561</v>
      </c>
      <c r="F78" s="38"/>
      <c r="G78" s="38">
        <f t="shared" si="0"/>
        <v>8191561</v>
      </c>
      <c r="H78" s="13">
        <v>309000</v>
      </c>
      <c r="I78" s="44" t="s">
        <v>78</v>
      </c>
      <c r="J78" s="44"/>
    </row>
    <row r="79" spans="2:10">
      <c r="B79" s="31"/>
      <c r="C79" s="37">
        <v>63</v>
      </c>
      <c r="D79" s="13"/>
      <c r="E79" s="13">
        <f t="shared" si="1"/>
        <v>8191562</v>
      </c>
      <c r="F79" s="38"/>
      <c r="G79" s="38">
        <f t="shared" si="0"/>
        <v>8506562</v>
      </c>
      <c r="H79" s="13">
        <v>315000</v>
      </c>
      <c r="I79" s="44" t="s">
        <v>79</v>
      </c>
      <c r="J79" s="44"/>
    </row>
    <row r="80" spans="2:10">
      <c r="B80" s="31"/>
      <c r="C80" s="39">
        <v>64</v>
      </c>
      <c r="D80" s="40"/>
      <c r="E80" s="40">
        <f t="shared" si="1"/>
        <v>8506563</v>
      </c>
      <c r="F80" s="41"/>
      <c r="G80" s="41">
        <f t="shared" si="0"/>
        <v>8827563</v>
      </c>
      <c r="H80" s="40">
        <v>321000</v>
      </c>
      <c r="I80" s="45" t="s">
        <v>80</v>
      </c>
      <c r="J80" s="45" t="s">
        <v>81</v>
      </c>
    </row>
    <row r="81" spans="2:10">
      <c r="B81" s="31"/>
      <c r="C81" s="37">
        <v>65</v>
      </c>
      <c r="D81" s="13"/>
      <c r="E81" s="13">
        <f t="shared" si="1"/>
        <v>8827564</v>
      </c>
      <c r="F81" s="38"/>
      <c r="G81" s="38">
        <f t="shared" si="0"/>
        <v>9154564</v>
      </c>
      <c r="H81" s="13">
        <v>327000</v>
      </c>
      <c r="I81" s="44" t="s">
        <v>82</v>
      </c>
      <c r="J81" s="44"/>
    </row>
    <row r="82" spans="2:10">
      <c r="B82" s="31"/>
      <c r="C82" s="37">
        <v>66</v>
      </c>
      <c r="D82" s="13"/>
      <c r="E82" s="13">
        <f t="shared" si="1"/>
        <v>9154565</v>
      </c>
      <c r="F82" s="38"/>
      <c r="G82" s="38">
        <f t="shared" ref="G82:G85" si="4">E82+H82</f>
        <v>9487565</v>
      </c>
      <c r="H82" s="13">
        <v>333000</v>
      </c>
      <c r="I82" s="44" t="s">
        <v>83</v>
      </c>
      <c r="J82" s="44"/>
    </row>
    <row r="83" spans="2:10">
      <c r="B83" s="31"/>
      <c r="C83" s="37">
        <v>67</v>
      </c>
      <c r="D83" s="13"/>
      <c r="E83" s="13">
        <f t="shared" ref="E83:E86" si="5">G82+1</f>
        <v>9487566</v>
      </c>
      <c r="F83" s="38"/>
      <c r="G83" s="38">
        <f t="shared" si="4"/>
        <v>9826566</v>
      </c>
      <c r="H83" s="13">
        <v>339000</v>
      </c>
      <c r="I83" s="44" t="s">
        <v>84</v>
      </c>
      <c r="J83" s="44"/>
    </row>
    <row r="84" spans="2:10">
      <c r="B84" s="31"/>
      <c r="C84" s="37">
        <v>68</v>
      </c>
      <c r="D84" s="13"/>
      <c r="E84" s="13">
        <f t="shared" si="5"/>
        <v>9826567</v>
      </c>
      <c r="F84" s="38"/>
      <c r="G84" s="38">
        <f t="shared" si="4"/>
        <v>10171567</v>
      </c>
      <c r="H84" s="13">
        <v>345000</v>
      </c>
      <c r="I84" s="44" t="s">
        <v>85</v>
      </c>
      <c r="J84" s="44"/>
    </row>
    <row r="85" spans="2:10">
      <c r="B85" s="31"/>
      <c r="C85" s="39">
        <v>69</v>
      </c>
      <c r="D85" s="40"/>
      <c r="E85" s="40">
        <f t="shared" si="5"/>
        <v>10171568</v>
      </c>
      <c r="F85" s="41"/>
      <c r="G85" s="41">
        <f t="shared" si="4"/>
        <v>10522568</v>
      </c>
      <c r="H85" s="40">
        <v>351000</v>
      </c>
      <c r="I85" s="45" t="s">
        <v>86</v>
      </c>
      <c r="J85" s="45" t="s">
        <v>87</v>
      </c>
    </row>
    <row r="86" spans="2:10">
      <c r="B86" s="31"/>
      <c r="C86" s="37">
        <v>70</v>
      </c>
      <c r="D86" s="13"/>
      <c r="E86" s="13">
        <f t="shared" si="5"/>
        <v>10522569</v>
      </c>
      <c r="F86" s="38"/>
      <c r="G86" s="38">
        <v>99999999999</v>
      </c>
      <c r="H86" s="13">
        <f>G86-E86</f>
        <v>99989477430</v>
      </c>
      <c r="I86" s="44" t="s">
        <v>88</v>
      </c>
      <c r="J86" s="44"/>
    </row>
  </sheetData>
  <mergeCells count="38">
    <mergeCell ref="B1:J1"/>
    <mergeCell ref="B2:J2"/>
    <mergeCell ref="B3:H3"/>
    <mergeCell ref="I3:J3"/>
    <mergeCell ref="B4:H4"/>
    <mergeCell ref="I4:J4"/>
    <mergeCell ref="B5:H5"/>
    <mergeCell ref="I5:J5"/>
    <mergeCell ref="B6:H6"/>
    <mergeCell ref="I6:J6"/>
    <mergeCell ref="B7:H7"/>
    <mergeCell ref="I7:J7"/>
    <mergeCell ref="B8:H8"/>
    <mergeCell ref="I8:J8"/>
    <mergeCell ref="B9:H9"/>
    <mergeCell ref="I9:J9"/>
    <mergeCell ref="B10:H10"/>
    <mergeCell ref="I10:J10"/>
    <mergeCell ref="B11:H11"/>
    <mergeCell ref="I11:J11"/>
    <mergeCell ref="B12:H12"/>
    <mergeCell ref="I12:J12"/>
    <mergeCell ref="B13:H13"/>
    <mergeCell ref="I13:J13"/>
    <mergeCell ref="B14:H14"/>
    <mergeCell ref="I14:J14"/>
    <mergeCell ref="B15:H15"/>
    <mergeCell ref="I15:J15"/>
    <mergeCell ref="B17:B21"/>
    <mergeCell ref="B22:B26"/>
    <mergeCell ref="B27:B31"/>
    <mergeCell ref="B32:B36"/>
    <mergeCell ref="B37:B41"/>
    <mergeCell ref="B42:B46"/>
    <mergeCell ref="B47:B56"/>
    <mergeCell ref="B57:B65"/>
    <mergeCell ref="B66:B76"/>
    <mergeCell ref="B77:B8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03"/>
  <sheetViews>
    <sheetView workbookViewId="0">
      <selection activeCell="I14" sqref="I14"/>
    </sheetView>
  </sheetViews>
  <sheetFormatPr defaultColWidth="9" defaultRowHeight="16.5" outlineLevelCol="5"/>
  <cols>
    <col min="2" max="2" width="14.375" style="10" customWidth="1"/>
    <col min="3" max="3" width="7.25" style="10" customWidth="1"/>
    <col min="4" max="4" width="15.125" style="10" customWidth="1"/>
    <col min="5" max="5" width="14.75" style="11" customWidth="1"/>
    <col min="6" max="6" width="16.125" style="10" customWidth="1"/>
  </cols>
  <sheetData>
    <row r="1" ht="32.25" customHeight="1" spans="2:6">
      <c r="B1" s="8" t="s">
        <v>89</v>
      </c>
      <c r="C1" s="8"/>
      <c r="D1" s="8"/>
      <c r="E1" s="8"/>
      <c r="F1" s="8"/>
    </row>
    <row r="2" ht="93" customHeight="1" spans="2:6">
      <c r="B2" s="9" t="s">
        <v>90</v>
      </c>
      <c r="C2" s="9"/>
      <c r="D2" s="9"/>
      <c r="E2" s="9"/>
      <c r="F2" s="9"/>
    </row>
    <row r="3" spans="2:6">
      <c r="B3" s="12" t="s">
        <v>16</v>
      </c>
      <c r="C3" s="13" t="s">
        <v>17</v>
      </c>
      <c r="D3" s="13" t="s">
        <v>18</v>
      </c>
      <c r="E3" s="12" t="s">
        <v>19</v>
      </c>
      <c r="F3" s="13" t="s">
        <v>91</v>
      </c>
    </row>
    <row r="4" spans="2:6">
      <c r="B4" s="14" t="s">
        <v>92</v>
      </c>
      <c r="C4" s="15">
        <v>1</v>
      </c>
      <c r="D4" s="15">
        <v>0</v>
      </c>
      <c r="E4" s="16">
        <v>20</v>
      </c>
      <c r="F4" s="15">
        <f>E4-D4</f>
        <v>20</v>
      </c>
    </row>
    <row r="5" spans="2:6">
      <c r="B5" s="14" t="s">
        <v>93</v>
      </c>
      <c r="C5" s="15">
        <v>2</v>
      </c>
      <c r="D5" s="15">
        <v>21</v>
      </c>
      <c r="E5" s="16">
        <v>50</v>
      </c>
      <c r="F5" s="15">
        <f t="shared" ref="F5:F19" si="0">E5-D5</f>
        <v>29</v>
      </c>
    </row>
    <row r="6" spans="2:6">
      <c r="B6" s="14" t="s">
        <v>94</v>
      </c>
      <c r="C6" s="15">
        <v>3</v>
      </c>
      <c r="D6" s="15">
        <v>51</v>
      </c>
      <c r="E6" s="16">
        <v>100</v>
      </c>
      <c r="F6" s="15">
        <f t="shared" si="0"/>
        <v>49</v>
      </c>
    </row>
    <row r="7" spans="2:6">
      <c r="B7" s="14" t="s">
        <v>95</v>
      </c>
      <c r="C7" s="15">
        <v>4</v>
      </c>
      <c r="D7" s="15">
        <v>101</v>
      </c>
      <c r="E7" s="16">
        <v>200</v>
      </c>
      <c r="F7" s="15">
        <f t="shared" si="0"/>
        <v>99</v>
      </c>
    </row>
    <row r="8" spans="2:6">
      <c r="B8" s="14" t="s">
        <v>96</v>
      </c>
      <c r="C8" s="15">
        <v>5</v>
      </c>
      <c r="D8" s="15">
        <v>301</v>
      </c>
      <c r="E8" s="16">
        <v>500</v>
      </c>
      <c r="F8" s="15">
        <f t="shared" si="0"/>
        <v>199</v>
      </c>
    </row>
    <row r="9" spans="2:6">
      <c r="B9" s="17" t="s">
        <v>97</v>
      </c>
      <c r="C9" s="18">
        <v>6</v>
      </c>
      <c r="D9" s="18">
        <v>501</v>
      </c>
      <c r="E9" s="19">
        <v>800</v>
      </c>
      <c r="F9" s="18">
        <f t="shared" si="0"/>
        <v>299</v>
      </c>
    </row>
    <row r="10" spans="2:6">
      <c r="B10" s="17" t="s">
        <v>98</v>
      </c>
      <c r="C10" s="18">
        <v>7</v>
      </c>
      <c r="D10" s="18">
        <v>801</v>
      </c>
      <c r="E10" s="19">
        <v>1200</v>
      </c>
      <c r="F10" s="18">
        <f t="shared" si="0"/>
        <v>399</v>
      </c>
    </row>
    <row r="11" spans="2:6">
      <c r="B11" s="17" t="s">
        <v>99</v>
      </c>
      <c r="C11" s="18">
        <v>8</v>
      </c>
      <c r="D11" s="18">
        <v>1201</v>
      </c>
      <c r="E11" s="19">
        <v>1700</v>
      </c>
      <c r="F11" s="18">
        <f t="shared" si="0"/>
        <v>499</v>
      </c>
    </row>
    <row r="12" spans="2:6">
      <c r="B12" s="17" t="s">
        <v>100</v>
      </c>
      <c r="C12" s="18">
        <v>9</v>
      </c>
      <c r="D12" s="18">
        <v>1701</v>
      </c>
      <c r="E12" s="19">
        <v>2300</v>
      </c>
      <c r="F12" s="18">
        <f t="shared" si="0"/>
        <v>599</v>
      </c>
    </row>
    <row r="13" spans="2:6">
      <c r="B13" s="17" t="s">
        <v>101</v>
      </c>
      <c r="C13" s="18">
        <v>10</v>
      </c>
      <c r="D13" s="18">
        <v>2301</v>
      </c>
      <c r="E13" s="19">
        <v>3000</v>
      </c>
      <c r="F13" s="18">
        <f t="shared" si="0"/>
        <v>699</v>
      </c>
    </row>
    <row r="14" spans="2:6">
      <c r="B14" s="14" t="s">
        <v>102</v>
      </c>
      <c r="C14" s="15">
        <v>11</v>
      </c>
      <c r="D14" s="15">
        <v>3001</v>
      </c>
      <c r="E14" s="16">
        <v>3800</v>
      </c>
      <c r="F14" s="15">
        <f t="shared" si="0"/>
        <v>799</v>
      </c>
    </row>
    <row r="15" spans="2:6">
      <c r="B15" s="14" t="s">
        <v>103</v>
      </c>
      <c r="C15" s="15">
        <v>12</v>
      </c>
      <c r="D15" s="15">
        <v>3801</v>
      </c>
      <c r="E15" s="16">
        <v>4700</v>
      </c>
      <c r="F15" s="15">
        <f t="shared" si="0"/>
        <v>899</v>
      </c>
    </row>
    <row r="16" spans="2:6">
      <c r="B16" s="14" t="s">
        <v>104</v>
      </c>
      <c r="C16" s="15">
        <v>13</v>
      </c>
      <c r="D16" s="15">
        <v>4701</v>
      </c>
      <c r="E16" s="16">
        <v>5700</v>
      </c>
      <c r="F16" s="15">
        <f t="shared" si="0"/>
        <v>999</v>
      </c>
    </row>
    <row r="17" spans="2:6">
      <c r="B17" s="14" t="s">
        <v>105</v>
      </c>
      <c r="C17" s="15">
        <v>14</v>
      </c>
      <c r="D17" s="15">
        <v>5701</v>
      </c>
      <c r="E17" s="16">
        <v>6800</v>
      </c>
      <c r="F17" s="15">
        <f t="shared" si="0"/>
        <v>1099</v>
      </c>
    </row>
    <row r="18" spans="2:6">
      <c r="B18" s="14" t="s">
        <v>106</v>
      </c>
      <c r="C18" s="15">
        <v>15</v>
      </c>
      <c r="D18" s="15">
        <v>6801</v>
      </c>
      <c r="E18" s="16">
        <v>8000</v>
      </c>
      <c r="F18" s="15">
        <f t="shared" si="0"/>
        <v>1199</v>
      </c>
    </row>
    <row r="19" spans="2:6">
      <c r="B19" s="17" t="s">
        <v>107</v>
      </c>
      <c r="C19" s="18">
        <v>16</v>
      </c>
      <c r="D19" s="18">
        <v>8001</v>
      </c>
      <c r="E19" s="19">
        <v>9300</v>
      </c>
      <c r="F19" s="18">
        <f t="shared" si="0"/>
        <v>1299</v>
      </c>
    </row>
    <row r="20" spans="2:6">
      <c r="B20" s="17" t="s">
        <v>108</v>
      </c>
      <c r="C20" s="18">
        <v>17</v>
      </c>
      <c r="D20" s="18">
        <f>E19+1</f>
        <v>9301</v>
      </c>
      <c r="E20" s="19">
        <f>D20+F20</f>
        <v>10700</v>
      </c>
      <c r="F20" s="18">
        <v>1399</v>
      </c>
    </row>
    <row r="21" spans="2:6">
      <c r="B21" s="17" t="s">
        <v>109</v>
      </c>
      <c r="C21" s="18">
        <v>18</v>
      </c>
      <c r="D21" s="18">
        <f>E20+1</f>
        <v>10701</v>
      </c>
      <c r="E21" s="19">
        <f>D21+F21</f>
        <v>12200</v>
      </c>
      <c r="F21" s="18">
        <v>1499</v>
      </c>
    </row>
    <row r="22" spans="2:6">
      <c r="B22" s="17" t="s">
        <v>110</v>
      </c>
      <c r="C22" s="18">
        <v>19</v>
      </c>
      <c r="D22" s="18">
        <f t="shared" ref="D22:D32" si="1">E21+1</f>
        <v>12201</v>
      </c>
      <c r="E22" s="19">
        <f t="shared" ref="E22:E32" si="2">D22+F22</f>
        <v>13800</v>
      </c>
      <c r="F22" s="18">
        <v>1599</v>
      </c>
    </row>
    <row r="23" spans="2:6">
      <c r="B23" s="17" t="s">
        <v>111</v>
      </c>
      <c r="C23" s="18">
        <v>20</v>
      </c>
      <c r="D23" s="18">
        <f t="shared" si="1"/>
        <v>13801</v>
      </c>
      <c r="E23" s="19">
        <f t="shared" si="2"/>
        <v>15500</v>
      </c>
      <c r="F23" s="18">
        <v>1699</v>
      </c>
    </row>
    <row r="24" spans="2:6">
      <c r="B24" s="14" t="s">
        <v>112</v>
      </c>
      <c r="C24" s="15">
        <v>21</v>
      </c>
      <c r="D24" s="15">
        <f t="shared" si="1"/>
        <v>15501</v>
      </c>
      <c r="E24" s="16">
        <f t="shared" si="2"/>
        <v>17300</v>
      </c>
      <c r="F24" s="15">
        <v>1799</v>
      </c>
    </row>
    <row r="25" spans="2:6">
      <c r="B25" s="14" t="s">
        <v>113</v>
      </c>
      <c r="C25" s="15">
        <v>22</v>
      </c>
      <c r="D25" s="15">
        <f t="shared" si="1"/>
        <v>17301</v>
      </c>
      <c r="E25" s="16">
        <f t="shared" si="2"/>
        <v>19200</v>
      </c>
      <c r="F25" s="15">
        <v>1899</v>
      </c>
    </row>
    <row r="26" spans="2:6">
      <c r="B26" s="14" t="s">
        <v>114</v>
      </c>
      <c r="C26" s="15">
        <v>23</v>
      </c>
      <c r="D26" s="15">
        <f t="shared" si="1"/>
        <v>19201</v>
      </c>
      <c r="E26" s="16">
        <f t="shared" si="2"/>
        <v>21200</v>
      </c>
      <c r="F26" s="15">
        <v>1999</v>
      </c>
    </row>
    <row r="27" spans="2:6">
      <c r="B27" s="14" t="s">
        <v>115</v>
      </c>
      <c r="C27" s="15">
        <v>24</v>
      </c>
      <c r="D27" s="15">
        <f t="shared" si="1"/>
        <v>21201</v>
      </c>
      <c r="E27" s="16">
        <f t="shared" si="2"/>
        <v>23300</v>
      </c>
      <c r="F27" s="15">
        <v>2099</v>
      </c>
    </row>
    <row r="28" spans="2:6">
      <c r="B28" s="14" t="s">
        <v>116</v>
      </c>
      <c r="C28" s="15">
        <v>25</v>
      </c>
      <c r="D28" s="15">
        <f t="shared" si="1"/>
        <v>23301</v>
      </c>
      <c r="E28" s="16">
        <f t="shared" si="2"/>
        <v>25500</v>
      </c>
      <c r="F28" s="15">
        <f>F27+100</f>
        <v>2199</v>
      </c>
    </row>
    <row r="29" spans="2:6">
      <c r="B29" s="17" t="s">
        <v>117</v>
      </c>
      <c r="C29" s="18">
        <v>26</v>
      </c>
      <c r="D29" s="18">
        <f t="shared" si="1"/>
        <v>25501</v>
      </c>
      <c r="E29" s="19">
        <f t="shared" si="2"/>
        <v>27800</v>
      </c>
      <c r="F29" s="18">
        <v>2299</v>
      </c>
    </row>
    <row r="30" spans="2:6">
      <c r="B30" s="17" t="s">
        <v>118</v>
      </c>
      <c r="C30" s="18">
        <v>27</v>
      </c>
      <c r="D30" s="18">
        <f t="shared" si="1"/>
        <v>27801</v>
      </c>
      <c r="E30" s="19">
        <f t="shared" si="2"/>
        <v>30200</v>
      </c>
      <c r="F30" s="18">
        <v>2399</v>
      </c>
    </row>
    <row r="31" spans="2:6">
      <c r="B31" s="17" t="s">
        <v>119</v>
      </c>
      <c r="C31" s="18">
        <v>28</v>
      </c>
      <c r="D31" s="18">
        <f t="shared" si="1"/>
        <v>30201</v>
      </c>
      <c r="E31" s="19">
        <f t="shared" si="2"/>
        <v>32700</v>
      </c>
      <c r="F31" s="18">
        <v>2499</v>
      </c>
    </row>
    <row r="32" spans="2:6">
      <c r="B32" s="17" t="s">
        <v>120</v>
      </c>
      <c r="C32" s="18">
        <v>29</v>
      </c>
      <c r="D32" s="18">
        <f t="shared" si="1"/>
        <v>32701</v>
      </c>
      <c r="E32" s="19">
        <f t="shared" si="2"/>
        <v>35300</v>
      </c>
      <c r="F32" s="18">
        <v>2599</v>
      </c>
    </row>
    <row r="33" spans="2:6">
      <c r="B33" s="17" t="s">
        <v>121</v>
      </c>
      <c r="C33" s="18">
        <v>30</v>
      </c>
      <c r="D33" s="18">
        <f t="shared" ref="D33:D91" si="3">E32+1</f>
        <v>35301</v>
      </c>
      <c r="E33" s="19">
        <f t="shared" ref="E33:E91" si="4">D33+F33</f>
        <v>38000</v>
      </c>
      <c r="F33" s="18">
        <v>2699</v>
      </c>
    </row>
    <row r="34" spans="2:6">
      <c r="B34" s="14" t="s">
        <v>122</v>
      </c>
      <c r="C34" s="15">
        <v>31</v>
      </c>
      <c r="D34" s="15">
        <f t="shared" si="3"/>
        <v>38001</v>
      </c>
      <c r="E34" s="16">
        <f t="shared" si="4"/>
        <v>40800</v>
      </c>
      <c r="F34" s="15">
        <v>2799</v>
      </c>
    </row>
    <row r="35" spans="2:6">
      <c r="B35" s="14" t="s">
        <v>123</v>
      </c>
      <c r="C35" s="15">
        <v>32</v>
      </c>
      <c r="D35" s="15">
        <f t="shared" si="3"/>
        <v>40801</v>
      </c>
      <c r="E35" s="16">
        <f t="shared" si="4"/>
        <v>43700</v>
      </c>
      <c r="F35" s="15">
        <v>2899</v>
      </c>
    </row>
    <row r="36" spans="2:6">
      <c r="B36" s="14" t="s">
        <v>124</v>
      </c>
      <c r="C36" s="15">
        <v>33</v>
      </c>
      <c r="D36" s="15">
        <f t="shared" si="3"/>
        <v>43701</v>
      </c>
      <c r="E36" s="16">
        <f t="shared" si="4"/>
        <v>46700</v>
      </c>
      <c r="F36" s="15">
        <v>2999</v>
      </c>
    </row>
    <row r="37" spans="2:6">
      <c r="B37" s="14" t="s">
        <v>125</v>
      </c>
      <c r="C37" s="15">
        <v>34</v>
      </c>
      <c r="D37" s="15">
        <f t="shared" si="3"/>
        <v>46701</v>
      </c>
      <c r="E37" s="16">
        <f t="shared" si="4"/>
        <v>49800</v>
      </c>
      <c r="F37" s="15">
        <v>3099</v>
      </c>
    </row>
    <row r="38" spans="2:6">
      <c r="B38" s="14" t="s">
        <v>126</v>
      </c>
      <c r="C38" s="15">
        <v>35</v>
      </c>
      <c r="D38" s="15">
        <f t="shared" si="3"/>
        <v>49801</v>
      </c>
      <c r="E38" s="16">
        <f t="shared" si="4"/>
        <v>53000</v>
      </c>
      <c r="F38" s="15">
        <v>3199</v>
      </c>
    </row>
    <row r="39" spans="2:6">
      <c r="B39" s="17" t="s">
        <v>127</v>
      </c>
      <c r="C39" s="18">
        <v>36</v>
      </c>
      <c r="D39" s="18">
        <f t="shared" si="3"/>
        <v>53001</v>
      </c>
      <c r="E39" s="19">
        <f t="shared" si="4"/>
        <v>56300</v>
      </c>
      <c r="F39" s="18">
        <v>3299</v>
      </c>
    </row>
    <row r="40" spans="2:6">
      <c r="B40" s="17" t="s">
        <v>128</v>
      </c>
      <c r="C40" s="18">
        <v>37</v>
      </c>
      <c r="D40" s="18">
        <f t="shared" si="3"/>
        <v>56301</v>
      </c>
      <c r="E40" s="19">
        <f t="shared" si="4"/>
        <v>59700</v>
      </c>
      <c r="F40" s="18">
        <v>3399</v>
      </c>
    </row>
    <row r="41" spans="2:6">
      <c r="B41" s="17" t="s">
        <v>129</v>
      </c>
      <c r="C41" s="18">
        <v>38</v>
      </c>
      <c r="D41" s="18">
        <f t="shared" si="3"/>
        <v>59701</v>
      </c>
      <c r="E41" s="19">
        <f t="shared" si="4"/>
        <v>63200</v>
      </c>
      <c r="F41" s="18">
        <v>3499</v>
      </c>
    </row>
    <row r="42" spans="2:6">
      <c r="B42" s="17" t="s">
        <v>130</v>
      </c>
      <c r="C42" s="18">
        <v>39</v>
      </c>
      <c r="D42" s="18">
        <f t="shared" si="3"/>
        <v>63201</v>
      </c>
      <c r="E42" s="19">
        <f t="shared" si="4"/>
        <v>66800</v>
      </c>
      <c r="F42" s="18">
        <v>3599</v>
      </c>
    </row>
    <row r="43" spans="2:6">
      <c r="B43" s="17" t="s">
        <v>131</v>
      </c>
      <c r="C43" s="18">
        <v>40</v>
      </c>
      <c r="D43" s="18">
        <f t="shared" si="3"/>
        <v>66801</v>
      </c>
      <c r="E43" s="19">
        <f t="shared" si="4"/>
        <v>70500</v>
      </c>
      <c r="F43" s="18">
        <v>3699</v>
      </c>
    </row>
    <row r="44" spans="2:6">
      <c r="B44" s="14" t="s">
        <v>132</v>
      </c>
      <c r="C44" s="15">
        <v>41</v>
      </c>
      <c r="D44" s="15">
        <f t="shared" si="3"/>
        <v>70501</v>
      </c>
      <c r="E44" s="16">
        <f t="shared" si="4"/>
        <v>74300</v>
      </c>
      <c r="F44" s="15">
        <v>3799</v>
      </c>
    </row>
    <row r="45" spans="2:6">
      <c r="B45" s="14" t="s">
        <v>133</v>
      </c>
      <c r="C45" s="15">
        <v>42</v>
      </c>
      <c r="D45" s="15">
        <f t="shared" si="3"/>
        <v>74301</v>
      </c>
      <c r="E45" s="16">
        <f t="shared" si="4"/>
        <v>78200</v>
      </c>
      <c r="F45" s="15">
        <v>3899</v>
      </c>
    </row>
    <row r="46" spans="2:6">
      <c r="B46" s="14" t="s">
        <v>134</v>
      </c>
      <c r="C46" s="15">
        <v>43</v>
      </c>
      <c r="D46" s="15">
        <f t="shared" si="3"/>
        <v>78201</v>
      </c>
      <c r="E46" s="16">
        <f t="shared" si="4"/>
        <v>82200</v>
      </c>
      <c r="F46" s="15">
        <v>3999</v>
      </c>
    </row>
    <row r="47" spans="2:6">
      <c r="B47" s="14" t="s">
        <v>135</v>
      </c>
      <c r="C47" s="15">
        <v>44</v>
      </c>
      <c r="D47" s="15">
        <f t="shared" si="3"/>
        <v>82201</v>
      </c>
      <c r="E47" s="16">
        <f t="shared" si="4"/>
        <v>86300</v>
      </c>
      <c r="F47" s="15">
        <v>4099</v>
      </c>
    </row>
    <row r="48" spans="2:6">
      <c r="B48" s="14" t="s">
        <v>136</v>
      </c>
      <c r="C48" s="15">
        <v>45</v>
      </c>
      <c r="D48" s="15">
        <f t="shared" si="3"/>
        <v>86301</v>
      </c>
      <c r="E48" s="16">
        <f t="shared" si="4"/>
        <v>90500</v>
      </c>
      <c r="F48" s="15">
        <v>4199</v>
      </c>
    </row>
    <row r="49" spans="2:6">
      <c r="B49" s="17" t="s">
        <v>137</v>
      </c>
      <c r="C49" s="18">
        <v>46</v>
      </c>
      <c r="D49" s="18">
        <f t="shared" si="3"/>
        <v>90501</v>
      </c>
      <c r="E49" s="19">
        <f t="shared" si="4"/>
        <v>94800</v>
      </c>
      <c r="F49" s="18">
        <v>4299</v>
      </c>
    </row>
    <row r="50" spans="2:6">
      <c r="B50" s="17" t="s">
        <v>138</v>
      </c>
      <c r="C50" s="18">
        <v>47</v>
      </c>
      <c r="D50" s="18">
        <f t="shared" si="3"/>
        <v>94801</v>
      </c>
      <c r="E50" s="19">
        <f t="shared" si="4"/>
        <v>99200</v>
      </c>
      <c r="F50" s="18">
        <v>4399</v>
      </c>
    </row>
    <row r="51" spans="2:6">
      <c r="B51" s="17" t="s">
        <v>139</v>
      </c>
      <c r="C51" s="18">
        <v>48</v>
      </c>
      <c r="D51" s="18">
        <f t="shared" si="3"/>
        <v>99201</v>
      </c>
      <c r="E51" s="19">
        <f t="shared" si="4"/>
        <v>103700</v>
      </c>
      <c r="F51" s="18">
        <v>4499</v>
      </c>
    </row>
    <row r="52" spans="2:6">
      <c r="B52" s="17" t="s">
        <v>140</v>
      </c>
      <c r="C52" s="18">
        <v>49</v>
      </c>
      <c r="D52" s="18">
        <f t="shared" si="3"/>
        <v>103701</v>
      </c>
      <c r="E52" s="19">
        <f t="shared" si="4"/>
        <v>108300</v>
      </c>
      <c r="F52" s="18">
        <v>4599</v>
      </c>
    </row>
    <row r="53" spans="2:6">
      <c r="B53" s="17" t="s">
        <v>141</v>
      </c>
      <c r="C53" s="18">
        <v>50</v>
      </c>
      <c r="D53" s="18">
        <f t="shared" si="3"/>
        <v>108301</v>
      </c>
      <c r="E53" s="19">
        <f t="shared" si="4"/>
        <v>113000</v>
      </c>
      <c r="F53" s="18">
        <v>4699</v>
      </c>
    </row>
    <row r="54" spans="2:6">
      <c r="B54" s="14" t="s">
        <v>142</v>
      </c>
      <c r="C54" s="15">
        <v>51</v>
      </c>
      <c r="D54" s="15">
        <f t="shared" si="3"/>
        <v>113001</v>
      </c>
      <c r="E54" s="16">
        <f t="shared" si="4"/>
        <v>117800</v>
      </c>
      <c r="F54" s="15">
        <v>4799</v>
      </c>
    </row>
    <row r="55" spans="2:6">
      <c r="B55" s="14" t="s">
        <v>143</v>
      </c>
      <c r="C55" s="15">
        <v>52</v>
      </c>
      <c r="D55" s="15">
        <f t="shared" si="3"/>
        <v>117801</v>
      </c>
      <c r="E55" s="16">
        <f t="shared" si="4"/>
        <v>122700</v>
      </c>
      <c r="F55" s="15">
        <v>4899</v>
      </c>
    </row>
    <row r="56" spans="2:6">
      <c r="B56" s="14" t="s">
        <v>144</v>
      </c>
      <c r="C56" s="15">
        <v>53</v>
      </c>
      <c r="D56" s="15">
        <f t="shared" si="3"/>
        <v>122701</v>
      </c>
      <c r="E56" s="16">
        <f t="shared" si="4"/>
        <v>127700</v>
      </c>
      <c r="F56" s="15">
        <v>4999</v>
      </c>
    </row>
    <row r="57" spans="2:6">
      <c r="B57" s="14" t="s">
        <v>145</v>
      </c>
      <c r="C57" s="15">
        <v>54</v>
      </c>
      <c r="D57" s="15">
        <f t="shared" si="3"/>
        <v>127701</v>
      </c>
      <c r="E57" s="16">
        <f t="shared" si="4"/>
        <v>132800</v>
      </c>
      <c r="F57" s="15">
        <v>5099</v>
      </c>
    </row>
    <row r="58" spans="2:6">
      <c r="B58" s="14" t="s">
        <v>146</v>
      </c>
      <c r="C58" s="15">
        <v>55</v>
      </c>
      <c r="D58" s="15">
        <f t="shared" si="3"/>
        <v>132801</v>
      </c>
      <c r="E58" s="16">
        <f t="shared" si="4"/>
        <v>138000</v>
      </c>
      <c r="F58" s="15">
        <v>5199</v>
      </c>
    </row>
    <row r="59" spans="2:6">
      <c r="B59" s="17" t="s">
        <v>147</v>
      </c>
      <c r="C59" s="18">
        <v>56</v>
      </c>
      <c r="D59" s="18">
        <f t="shared" si="3"/>
        <v>138001</v>
      </c>
      <c r="E59" s="19">
        <f t="shared" si="4"/>
        <v>143300</v>
      </c>
      <c r="F59" s="18">
        <v>5299</v>
      </c>
    </row>
    <row r="60" spans="2:6">
      <c r="B60" s="17" t="s">
        <v>148</v>
      </c>
      <c r="C60" s="18">
        <v>57</v>
      </c>
      <c r="D60" s="18">
        <f t="shared" si="3"/>
        <v>143301</v>
      </c>
      <c r="E60" s="19">
        <f t="shared" si="4"/>
        <v>148700</v>
      </c>
      <c r="F60" s="18">
        <v>5399</v>
      </c>
    </row>
    <row r="61" spans="2:6">
      <c r="B61" s="17" t="s">
        <v>149</v>
      </c>
      <c r="C61" s="18">
        <v>58</v>
      </c>
      <c r="D61" s="18">
        <f t="shared" si="3"/>
        <v>148701</v>
      </c>
      <c r="E61" s="19">
        <f t="shared" si="4"/>
        <v>154200</v>
      </c>
      <c r="F61" s="18">
        <v>5499</v>
      </c>
    </row>
    <row r="62" spans="2:6">
      <c r="B62" s="17" t="s">
        <v>150</v>
      </c>
      <c r="C62" s="18">
        <v>59</v>
      </c>
      <c r="D62" s="18">
        <f t="shared" si="3"/>
        <v>154201</v>
      </c>
      <c r="E62" s="19">
        <f t="shared" si="4"/>
        <v>159800</v>
      </c>
      <c r="F62" s="18">
        <v>5599</v>
      </c>
    </row>
    <row r="63" spans="2:6">
      <c r="B63" s="17" t="s">
        <v>151</v>
      </c>
      <c r="C63" s="18">
        <v>60</v>
      </c>
      <c r="D63" s="18">
        <f t="shared" si="3"/>
        <v>159801</v>
      </c>
      <c r="E63" s="19">
        <f t="shared" si="4"/>
        <v>165500</v>
      </c>
      <c r="F63" s="18">
        <v>5699</v>
      </c>
    </row>
    <row r="64" spans="2:6">
      <c r="B64" s="14" t="s">
        <v>152</v>
      </c>
      <c r="C64" s="15">
        <v>61</v>
      </c>
      <c r="D64" s="15">
        <f t="shared" si="3"/>
        <v>165501</v>
      </c>
      <c r="E64" s="16">
        <f t="shared" si="4"/>
        <v>171300</v>
      </c>
      <c r="F64" s="15">
        <v>5799</v>
      </c>
    </row>
    <row r="65" spans="2:6">
      <c r="B65" s="14" t="s">
        <v>153</v>
      </c>
      <c r="C65" s="15">
        <v>62</v>
      </c>
      <c r="D65" s="15">
        <f t="shared" si="3"/>
        <v>171301</v>
      </c>
      <c r="E65" s="16">
        <f t="shared" si="4"/>
        <v>177200</v>
      </c>
      <c r="F65" s="15">
        <v>5899</v>
      </c>
    </row>
    <row r="66" spans="2:6">
      <c r="B66" s="14" t="s">
        <v>154</v>
      </c>
      <c r="C66" s="15">
        <v>63</v>
      </c>
      <c r="D66" s="15">
        <f t="shared" si="3"/>
        <v>177201</v>
      </c>
      <c r="E66" s="16">
        <f t="shared" si="4"/>
        <v>183200</v>
      </c>
      <c r="F66" s="15">
        <v>5999</v>
      </c>
    </row>
    <row r="67" spans="2:6">
      <c r="B67" s="14" t="s">
        <v>155</v>
      </c>
      <c r="C67" s="15">
        <v>64</v>
      </c>
      <c r="D67" s="15">
        <f t="shared" si="3"/>
        <v>183201</v>
      </c>
      <c r="E67" s="16">
        <f t="shared" si="4"/>
        <v>189300</v>
      </c>
      <c r="F67" s="15">
        <v>6099</v>
      </c>
    </row>
    <row r="68" spans="2:6">
      <c r="B68" s="14" t="s">
        <v>156</v>
      </c>
      <c r="C68" s="15">
        <v>65</v>
      </c>
      <c r="D68" s="15">
        <f t="shared" si="3"/>
        <v>189301</v>
      </c>
      <c r="E68" s="16">
        <f t="shared" si="4"/>
        <v>195500</v>
      </c>
      <c r="F68" s="15">
        <v>6199</v>
      </c>
    </row>
    <row r="69" spans="2:6">
      <c r="B69" s="14" t="s">
        <v>157</v>
      </c>
      <c r="C69" s="15">
        <v>66</v>
      </c>
      <c r="D69" s="15">
        <f t="shared" si="3"/>
        <v>195501</v>
      </c>
      <c r="E69" s="16">
        <f t="shared" si="4"/>
        <v>201800</v>
      </c>
      <c r="F69" s="15">
        <v>6299</v>
      </c>
    </row>
    <row r="70" spans="2:6">
      <c r="B70" s="14" t="s">
        <v>158</v>
      </c>
      <c r="C70" s="15">
        <v>67</v>
      </c>
      <c r="D70" s="15">
        <f t="shared" si="3"/>
        <v>201801</v>
      </c>
      <c r="E70" s="16">
        <f t="shared" si="4"/>
        <v>208200</v>
      </c>
      <c r="F70" s="15">
        <v>6399</v>
      </c>
    </row>
    <row r="71" spans="2:6">
      <c r="B71" s="14" t="s">
        <v>159</v>
      </c>
      <c r="C71" s="15">
        <v>68</v>
      </c>
      <c r="D71" s="15">
        <f t="shared" si="3"/>
        <v>208201</v>
      </c>
      <c r="E71" s="16">
        <f t="shared" si="4"/>
        <v>214700</v>
      </c>
      <c r="F71" s="15">
        <v>6499</v>
      </c>
    </row>
    <row r="72" spans="2:6">
      <c r="B72" s="14" t="s">
        <v>160</v>
      </c>
      <c r="C72" s="15">
        <v>69</v>
      </c>
      <c r="D72" s="15">
        <f t="shared" si="3"/>
        <v>214701</v>
      </c>
      <c r="E72" s="16">
        <f t="shared" si="4"/>
        <v>221300</v>
      </c>
      <c r="F72" s="15">
        <v>6599</v>
      </c>
    </row>
    <row r="73" spans="2:6">
      <c r="B73" s="14" t="s">
        <v>161</v>
      </c>
      <c r="C73" s="15">
        <v>70</v>
      </c>
      <c r="D73" s="15">
        <f t="shared" si="3"/>
        <v>221301</v>
      </c>
      <c r="E73" s="16">
        <f t="shared" si="4"/>
        <v>228000</v>
      </c>
      <c r="F73" s="15">
        <v>6699</v>
      </c>
    </row>
    <row r="74" spans="2:6">
      <c r="B74" s="17" t="s">
        <v>162</v>
      </c>
      <c r="C74" s="18">
        <v>71</v>
      </c>
      <c r="D74" s="18">
        <f t="shared" si="3"/>
        <v>228001</v>
      </c>
      <c r="E74" s="19">
        <f t="shared" si="4"/>
        <v>234800</v>
      </c>
      <c r="F74" s="18">
        <v>6799</v>
      </c>
    </row>
    <row r="75" spans="2:6">
      <c r="B75" s="17" t="s">
        <v>163</v>
      </c>
      <c r="C75" s="18">
        <v>72</v>
      </c>
      <c r="D75" s="18">
        <f t="shared" si="3"/>
        <v>234801</v>
      </c>
      <c r="E75" s="19">
        <f t="shared" si="4"/>
        <v>241700</v>
      </c>
      <c r="F75" s="18">
        <v>6899</v>
      </c>
    </row>
    <row r="76" spans="2:6">
      <c r="B76" s="17" t="s">
        <v>164</v>
      </c>
      <c r="C76" s="18">
        <v>73</v>
      </c>
      <c r="D76" s="18">
        <f t="shared" si="3"/>
        <v>241701</v>
      </c>
      <c r="E76" s="19">
        <f t="shared" si="4"/>
        <v>248700</v>
      </c>
      <c r="F76" s="18">
        <v>6999</v>
      </c>
    </row>
    <row r="77" spans="2:6">
      <c r="B77" s="17" t="s">
        <v>165</v>
      </c>
      <c r="C77" s="18">
        <v>74</v>
      </c>
      <c r="D77" s="18">
        <f t="shared" si="3"/>
        <v>248701</v>
      </c>
      <c r="E77" s="19">
        <f t="shared" si="4"/>
        <v>255800</v>
      </c>
      <c r="F77" s="18">
        <v>7099</v>
      </c>
    </row>
    <row r="78" spans="2:6">
      <c r="B78" s="17" t="s">
        <v>166</v>
      </c>
      <c r="C78" s="18">
        <v>75</v>
      </c>
      <c r="D78" s="18">
        <f t="shared" si="3"/>
        <v>255801</v>
      </c>
      <c r="E78" s="19">
        <f t="shared" si="4"/>
        <v>263000</v>
      </c>
      <c r="F78" s="18">
        <v>7199</v>
      </c>
    </row>
    <row r="79" spans="2:6">
      <c r="B79" s="17" t="s">
        <v>167</v>
      </c>
      <c r="C79" s="18">
        <v>76</v>
      </c>
      <c r="D79" s="18">
        <f t="shared" si="3"/>
        <v>263001</v>
      </c>
      <c r="E79" s="19">
        <f t="shared" si="4"/>
        <v>270300</v>
      </c>
      <c r="F79" s="18">
        <v>7299</v>
      </c>
    </row>
    <row r="80" spans="2:6">
      <c r="B80" s="17" t="s">
        <v>168</v>
      </c>
      <c r="C80" s="18">
        <v>77</v>
      </c>
      <c r="D80" s="18">
        <f t="shared" si="3"/>
        <v>270301</v>
      </c>
      <c r="E80" s="19">
        <f t="shared" si="4"/>
        <v>277700</v>
      </c>
      <c r="F80" s="18">
        <v>7399</v>
      </c>
    </row>
    <row r="81" spans="2:6">
      <c r="B81" s="17" t="s">
        <v>169</v>
      </c>
      <c r="C81" s="18">
        <v>78</v>
      </c>
      <c r="D81" s="18">
        <f t="shared" si="3"/>
        <v>277701</v>
      </c>
      <c r="E81" s="19">
        <f t="shared" si="4"/>
        <v>285200</v>
      </c>
      <c r="F81" s="18">
        <v>7499</v>
      </c>
    </row>
    <row r="82" spans="2:6">
      <c r="B82" s="17" t="s">
        <v>170</v>
      </c>
      <c r="C82" s="18">
        <v>79</v>
      </c>
      <c r="D82" s="18">
        <f t="shared" si="3"/>
        <v>285201</v>
      </c>
      <c r="E82" s="19">
        <f t="shared" si="4"/>
        <v>292800</v>
      </c>
      <c r="F82" s="18">
        <v>7599</v>
      </c>
    </row>
    <row r="83" spans="2:6">
      <c r="B83" s="17" t="s">
        <v>171</v>
      </c>
      <c r="C83" s="18">
        <v>80</v>
      </c>
      <c r="D83" s="18">
        <f t="shared" si="3"/>
        <v>292801</v>
      </c>
      <c r="E83" s="19">
        <f t="shared" si="4"/>
        <v>300500</v>
      </c>
      <c r="F83" s="18">
        <v>7699</v>
      </c>
    </row>
    <row r="84" spans="2:6">
      <c r="B84" s="14" t="s">
        <v>172</v>
      </c>
      <c r="C84" s="15">
        <v>81</v>
      </c>
      <c r="D84" s="15">
        <f t="shared" si="3"/>
        <v>300501</v>
      </c>
      <c r="E84" s="16">
        <f t="shared" si="4"/>
        <v>308300</v>
      </c>
      <c r="F84" s="15">
        <v>7799</v>
      </c>
    </row>
    <row r="85" spans="2:6">
      <c r="B85" s="14" t="s">
        <v>173</v>
      </c>
      <c r="C85" s="15">
        <v>82</v>
      </c>
      <c r="D85" s="15">
        <f t="shared" si="3"/>
        <v>308301</v>
      </c>
      <c r="E85" s="16">
        <f t="shared" si="4"/>
        <v>316200</v>
      </c>
      <c r="F85" s="15">
        <v>7899</v>
      </c>
    </row>
    <row r="86" spans="2:6">
      <c r="B86" s="14" t="s">
        <v>174</v>
      </c>
      <c r="C86" s="15">
        <v>83</v>
      </c>
      <c r="D86" s="15">
        <f t="shared" si="3"/>
        <v>316201</v>
      </c>
      <c r="E86" s="16">
        <f t="shared" si="4"/>
        <v>324200</v>
      </c>
      <c r="F86" s="15">
        <v>7999</v>
      </c>
    </row>
    <row r="87" spans="2:6">
      <c r="B87" s="14" t="s">
        <v>175</v>
      </c>
      <c r="C87" s="15">
        <v>84</v>
      </c>
      <c r="D87" s="15">
        <f t="shared" si="3"/>
        <v>324201</v>
      </c>
      <c r="E87" s="16">
        <f t="shared" si="4"/>
        <v>332300</v>
      </c>
      <c r="F87" s="15">
        <v>8099</v>
      </c>
    </row>
    <row r="88" spans="2:6">
      <c r="B88" s="14" t="s">
        <v>176</v>
      </c>
      <c r="C88" s="15">
        <v>85</v>
      </c>
      <c r="D88" s="15">
        <f t="shared" si="3"/>
        <v>332301</v>
      </c>
      <c r="E88" s="16">
        <f t="shared" si="4"/>
        <v>340500</v>
      </c>
      <c r="F88" s="15">
        <v>8199</v>
      </c>
    </row>
    <row r="89" spans="2:6">
      <c r="B89" s="14" t="s">
        <v>177</v>
      </c>
      <c r="C89" s="15">
        <v>86</v>
      </c>
      <c r="D89" s="15">
        <f t="shared" si="3"/>
        <v>340501</v>
      </c>
      <c r="E89" s="16">
        <f t="shared" si="4"/>
        <v>348800</v>
      </c>
      <c r="F89" s="15">
        <v>8299</v>
      </c>
    </row>
    <row r="90" spans="2:6">
      <c r="B90" s="14" t="s">
        <v>178</v>
      </c>
      <c r="C90" s="15">
        <v>87</v>
      </c>
      <c r="D90" s="15">
        <f t="shared" si="3"/>
        <v>348801</v>
      </c>
      <c r="E90" s="16">
        <f t="shared" si="4"/>
        <v>357200</v>
      </c>
      <c r="F90" s="15">
        <v>8399</v>
      </c>
    </row>
    <row r="91" spans="2:6">
      <c r="B91" s="14" t="s">
        <v>179</v>
      </c>
      <c r="C91" s="15">
        <v>88</v>
      </c>
      <c r="D91" s="15">
        <f t="shared" si="3"/>
        <v>357201</v>
      </c>
      <c r="E91" s="16">
        <f t="shared" si="4"/>
        <v>365700</v>
      </c>
      <c r="F91" s="15">
        <v>8499</v>
      </c>
    </row>
    <row r="92" spans="2:6">
      <c r="B92" s="14" t="s">
        <v>180</v>
      </c>
      <c r="C92" s="15">
        <v>89</v>
      </c>
      <c r="D92" s="15">
        <f t="shared" ref="D92:D155" si="5">E91+1</f>
        <v>365701</v>
      </c>
      <c r="E92" s="16">
        <f t="shared" ref="E92:E155" si="6">D92+F92</f>
        <v>374300</v>
      </c>
      <c r="F92" s="15">
        <v>8599</v>
      </c>
    </row>
    <row r="93" spans="2:6">
      <c r="B93" s="14" t="s">
        <v>181</v>
      </c>
      <c r="C93" s="15">
        <v>90</v>
      </c>
      <c r="D93" s="15">
        <f t="shared" si="5"/>
        <v>374301</v>
      </c>
      <c r="E93" s="16">
        <f t="shared" si="6"/>
        <v>383000</v>
      </c>
      <c r="F93" s="15">
        <v>8699</v>
      </c>
    </row>
    <row r="94" spans="2:6">
      <c r="B94" s="17" t="s">
        <v>182</v>
      </c>
      <c r="C94" s="18">
        <v>91</v>
      </c>
      <c r="D94" s="18">
        <f t="shared" si="5"/>
        <v>383001</v>
      </c>
      <c r="E94" s="19">
        <f t="shared" si="6"/>
        <v>391800</v>
      </c>
      <c r="F94" s="18">
        <v>8799</v>
      </c>
    </row>
    <row r="95" spans="2:6">
      <c r="B95" s="17" t="s">
        <v>183</v>
      </c>
      <c r="C95" s="18">
        <v>92</v>
      </c>
      <c r="D95" s="18">
        <f t="shared" si="5"/>
        <v>391801</v>
      </c>
      <c r="E95" s="19">
        <f t="shared" si="6"/>
        <v>400700</v>
      </c>
      <c r="F95" s="18">
        <v>8899</v>
      </c>
    </row>
    <row r="96" spans="2:6">
      <c r="B96" s="17" t="s">
        <v>184</v>
      </c>
      <c r="C96" s="18">
        <v>93</v>
      </c>
      <c r="D96" s="18">
        <f t="shared" si="5"/>
        <v>400701</v>
      </c>
      <c r="E96" s="19">
        <f t="shared" si="6"/>
        <v>409700</v>
      </c>
      <c r="F96" s="18">
        <v>8999</v>
      </c>
    </row>
    <row r="97" spans="2:6">
      <c r="B97" s="17" t="s">
        <v>185</v>
      </c>
      <c r="C97" s="18">
        <v>94</v>
      </c>
      <c r="D97" s="18">
        <f t="shared" si="5"/>
        <v>409701</v>
      </c>
      <c r="E97" s="19">
        <f t="shared" si="6"/>
        <v>418800</v>
      </c>
      <c r="F97" s="18">
        <v>9099</v>
      </c>
    </row>
    <row r="98" spans="2:6">
      <c r="B98" s="17" t="s">
        <v>186</v>
      </c>
      <c r="C98" s="18">
        <v>95</v>
      </c>
      <c r="D98" s="18">
        <f t="shared" si="5"/>
        <v>418801</v>
      </c>
      <c r="E98" s="19">
        <f t="shared" si="6"/>
        <v>428000</v>
      </c>
      <c r="F98" s="18">
        <v>9199</v>
      </c>
    </row>
    <row r="99" spans="2:6">
      <c r="B99" s="17" t="s">
        <v>187</v>
      </c>
      <c r="C99" s="18">
        <v>96</v>
      </c>
      <c r="D99" s="18">
        <f t="shared" si="5"/>
        <v>428001</v>
      </c>
      <c r="E99" s="19">
        <f t="shared" si="6"/>
        <v>437300</v>
      </c>
      <c r="F99" s="18">
        <v>9299</v>
      </c>
    </row>
    <row r="100" spans="2:6">
      <c r="B100" s="17" t="s">
        <v>188</v>
      </c>
      <c r="C100" s="18">
        <v>97</v>
      </c>
      <c r="D100" s="18">
        <f t="shared" si="5"/>
        <v>437301</v>
      </c>
      <c r="E100" s="19">
        <f t="shared" si="6"/>
        <v>446700</v>
      </c>
      <c r="F100" s="18">
        <v>9399</v>
      </c>
    </row>
    <row r="101" spans="2:6">
      <c r="B101" s="17" t="s">
        <v>189</v>
      </c>
      <c r="C101" s="18">
        <v>98</v>
      </c>
      <c r="D101" s="18">
        <f t="shared" si="5"/>
        <v>446701</v>
      </c>
      <c r="E101" s="19">
        <f t="shared" si="6"/>
        <v>456200</v>
      </c>
      <c r="F101" s="18">
        <v>9499</v>
      </c>
    </row>
    <row r="102" spans="2:6">
      <c r="B102" s="17" t="s">
        <v>190</v>
      </c>
      <c r="C102" s="18">
        <v>99</v>
      </c>
      <c r="D102" s="18">
        <f t="shared" si="5"/>
        <v>456201</v>
      </c>
      <c r="E102" s="19">
        <f t="shared" si="6"/>
        <v>465800</v>
      </c>
      <c r="F102" s="18">
        <v>9599</v>
      </c>
    </row>
    <row r="103" spans="2:6">
      <c r="B103" s="17" t="s">
        <v>191</v>
      </c>
      <c r="C103" s="18">
        <v>100</v>
      </c>
      <c r="D103" s="18">
        <f t="shared" si="5"/>
        <v>465801</v>
      </c>
      <c r="E103" s="19">
        <f t="shared" si="6"/>
        <v>475500</v>
      </c>
      <c r="F103" s="18">
        <v>9699</v>
      </c>
    </row>
    <row r="104" spans="2:6">
      <c r="B104" s="14" t="s">
        <v>192</v>
      </c>
      <c r="C104" s="15">
        <v>101</v>
      </c>
      <c r="D104" s="15">
        <f t="shared" si="5"/>
        <v>475501</v>
      </c>
      <c r="E104" s="16">
        <f t="shared" si="6"/>
        <v>485300</v>
      </c>
      <c r="F104" s="15">
        <v>9799</v>
      </c>
    </row>
    <row r="105" spans="2:6">
      <c r="B105" s="14" t="s">
        <v>193</v>
      </c>
      <c r="C105" s="15">
        <v>102</v>
      </c>
      <c r="D105" s="15">
        <f t="shared" si="5"/>
        <v>485301</v>
      </c>
      <c r="E105" s="16">
        <f t="shared" si="6"/>
        <v>495200</v>
      </c>
      <c r="F105" s="15">
        <v>9899</v>
      </c>
    </row>
    <row r="106" spans="2:6">
      <c r="B106" s="14" t="s">
        <v>194</v>
      </c>
      <c r="C106" s="15">
        <v>103</v>
      </c>
      <c r="D106" s="15">
        <f t="shared" si="5"/>
        <v>495201</v>
      </c>
      <c r="E106" s="16">
        <f t="shared" si="6"/>
        <v>505200</v>
      </c>
      <c r="F106" s="15">
        <v>9999</v>
      </c>
    </row>
    <row r="107" spans="2:6">
      <c r="B107" s="14" t="s">
        <v>195</v>
      </c>
      <c r="C107" s="15">
        <v>104</v>
      </c>
      <c r="D107" s="15">
        <f t="shared" si="5"/>
        <v>505201</v>
      </c>
      <c r="E107" s="16">
        <f t="shared" si="6"/>
        <v>515300</v>
      </c>
      <c r="F107" s="15">
        <v>10099</v>
      </c>
    </row>
    <row r="108" spans="2:6">
      <c r="B108" s="14" t="s">
        <v>196</v>
      </c>
      <c r="C108" s="15">
        <v>105</v>
      </c>
      <c r="D108" s="15">
        <f t="shared" si="5"/>
        <v>515301</v>
      </c>
      <c r="E108" s="16">
        <f t="shared" si="6"/>
        <v>525500</v>
      </c>
      <c r="F108" s="15">
        <v>10199</v>
      </c>
    </row>
    <row r="109" spans="2:6">
      <c r="B109" s="14" t="s">
        <v>197</v>
      </c>
      <c r="C109" s="15">
        <v>106</v>
      </c>
      <c r="D109" s="15">
        <f t="shared" si="5"/>
        <v>525501</v>
      </c>
      <c r="E109" s="16">
        <f t="shared" si="6"/>
        <v>535800</v>
      </c>
      <c r="F109" s="15">
        <v>10299</v>
      </c>
    </row>
    <row r="110" spans="2:6">
      <c r="B110" s="14" t="s">
        <v>198</v>
      </c>
      <c r="C110" s="15">
        <v>107</v>
      </c>
      <c r="D110" s="15">
        <f t="shared" si="5"/>
        <v>535801</v>
      </c>
      <c r="E110" s="16">
        <f t="shared" si="6"/>
        <v>546200</v>
      </c>
      <c r="F110" s="15">
        <v>10399</v>
      </c>
    </row>
    <row r="111" spans="2:6">
      <c r="B111" s="14" t="s">
        <v>199</v>
      </c>
      <c r="C111" s="15">
        <v>108</v>
      </c>
      <c r="D111" s="15">
        <f t="shared" si="5"/>
        <v>546201</v>
      </c>
      <c r="E111" s="16">
        <f t="shared" si="6"/>
        <v>556700</v>
      </c>
      <c r="F111" s="15">
        <v>10499</v>
      </c>
    </row>
    <row r="112" spans="2:6">
      <c r="B112" s="14" t="s">
        <v>200</v>
      </c>
      <c r="C112" s="15">
        <v>109</v>
      </c>
      <c r="D112" s="15">
        <f t="shared" si="5"/>
        <v>556701</v>
      </c>
      <c r="E112" s="16">
        <f t="shared" si="6"/>
        <v>567300</v>
      </c>
      <c r="F112" s="15">
        <v>10599</v>
      </c>
    </row>
    <row r="113" spans="2:6">
      <c r="B113" s="14" t="s">
        <v>201</v>
      </c>
      <c r="C113" s="15">
        <v>110</v>
      </c>
      <c r="D113" s="15">
        <f t="shared" si="5"/>
        <v>567301</v>
      </c>
      <c r="E113" s="16">
        <f t="shared" si="6"/>
        <v>578000</v>
      </c>
      <c r="F113" s="15">
        <v>10699</v>
      </c>
    </row>
    <row r="114" spans="2:6">
      <c r="B114" s="17" t="s">
        <v>202</v>
      </c>
      <c r="C114" s="18">
        <v>111</v>
      </c>
      <c r="D114" s="18">
        <f t="shared" si="5"/>
        <v>578001</v>
      </c>
      <c r="E114" s="19">
        <f t="shared" si="6"/>
        <v>588800</v>
      </c>
      <c r="F114" s="18">
        <v>10799</v>
      </c>
    </row>
    <row r="115" spans="2:6">
      <c r="B115" s="17" t="s">
        <v>203</v>
      </c>
      <c r="C115" s="18">
        <v>112</v>
      </c>
      <c r="D115" s="18">
        <f t="shared" si="5"/>
        <v>588801</v>
      </c>
      <c r="E115" s="19">
        <f t="shared" si="6"/>
        <v>599700</v>
      </c>
      <c r="F115" s="18">
        <v>10899</v>
      </c>
    </row>
    <row r="116" spans="2:6">
      <c r="B116" s="17" t="s">
        <v>204</v>
      </c>
      <c r="C116" s="18">
        <v>113</v>
      </c>
      <c r="D116" s="18">
        <f t="shared" si="5"/>
        <v>599701</v>
      </c>
      <c r="E116" s="19">
        <f t="shared" si="6"/>
        <v>610700</v>
      </c>
      <c r="F116" s="18">
        <v>10999</v>
      </c>
    </row>
    <row r="117" spans="2:6">
      <c r="B117" s="17" t="s">
        <v>205</v>
      </c>
      <c r="C117" s="18">
        <v>114</v>
      </c>
      <c r="D117" s="18">
        <f t="shared" si="5"/>
        <v>610701</v>
      </c>
      <c r="E117" s="19">
        <f t="shared" si="6"/>
        <v>621800</v>
      </c>
      <c r="F117" s="18">
        <v>11099</v>
      </c>
    </row>
    <row r="118" spans="2:6">
      <c r="B118" s="17" t="s">
        <v>206</v>
      </c>
      <c r="C118" s="18">
        <v>115</v>
      </c>
      <c r="D118" s="18">
        <f t="shared" si="5"/>
        <v>621801</v>
      </c>
      <c r="E118" s="19">
        <f t="shared" si="6"/>
        <v>633000</v>
      </c>
      <c r="F118" s="18">
        <v>11199</v>
      </c>
    </row>
    <row r="119" spans="2:6">
      <c r="B119" s="17" t="s">
        <v>207</v>
      </c>
      <c r="C119" s="18">
        <v>116</v>
      </c>
      <c r="D119" s="18">
        <f t="shared" si="5"/>
        <v>633001</v>
      </c>
      <c r="E119" s="19">
        <f t="shared" si="6"/>
        <v>644300</v>
      </c>
      <c r="F119" s="18">
        <v>11299</v>
      </c>
    </row>
    <row r="120" spans="2:6">
      <c r="B120" s="17" t="s">
        <v>208</v>
      </c>
      <c r="C120" s="18">
        <v>117</v>
      </c>
      <c r="D120" s="18">
        <f t="shared" si="5"/>
        <v>644301</v>
      </c>
      <c r="E120" s="19">
        <f t="shared" si="6"/>
        <v>655700</v>
      </c>
      <c r="F120" s="18">
        <v>11399</v>
      </c>
    </row>
    <row r="121" spans="2:6">
      <c r="B121" s="17" t="s">
        <v>209</v>
      </c>
      <c r="C121" s="18">
        <v>118</v>
      </c>
      <c r="D121" s="18">
        <f t="shared" si="5"/>
        <v>655701</v>
      </c>
      <c r="E121" s="19">
        <f t="shared" si="6"/>
        <v>667200</v>
      </c>
      <c r="F121" s="18">
        <v>11499</v>
      </c>
    </row>
    <row r="122" spans="2:6">
      <c r="B122" s="17" t="s">
        <v>210</v>
      </c>
      <c r="C122" s="18">
        <v>119</v>
      </c>
      <c r="D122" s="18">
        <f t="shared" si="5"/>
        <v>667201</v>
      </c>
      <c r="E122" s="19">
        <f t="shared" si="6"/>
        <v>678800</v>
      </c>
      <c r="F122" s="18">
        <v>11599</v>
      </c>
    </row>
    <row r="123" spans="2:6">
      <c r="B123" s="17" t="s">
        <v>211</v>
      </c>
      <c r="C123" s="18">
        <v>120</v>
      </c>
      <c r="D123" s="18">
        <f t="shared" si="5"/>
        <v>678801</v>
      </c>
      <c r="E123" s="19">
        <f t="shared" si="6"/>
        <v>690500</v>
      </c>
      <c r="F123" s="18">
        <v>11699</v>
      </c>
    </row>
    <row r="124" spans="2:6">
      <c r="B124" s="14" t="s">
        <v>212</v>
      </c>
      <c r="C124" s="15">
        <v>121</v>
      </c>
      <c r="D124" s="15">
        <f t="shared" si="5"/>
        <v>690501</v>
      </c>
      <c r="E124" s="16">
        <f t="shared" si="6"/>
        <v>702300</v>
      </c>
      <c r="F124" s="15">
        <v>11799</v>
      </c>
    </row>
    <row r="125" spans="2:6">
      <c r="B125" s="14" t="s">
        <v>213</v>
      </c>
      <c r="C125" s="15">
        <v>122</v>
      </c>
      <c r="D125" s="15">
        <f t="shared" si="5"/>
        <v>702301</v>
      </c>
      <c r="E125" s="16">
        <f t="shared" si="6"/>
        <v>714200</v>
      </c>
      <c r="F125" s="15">
        <v>11899</v>
      </c>
    </row>
    <row r="126" spans="2:6">
      <c r="B126" s="14" t="s">
        <v>214</v>
      </c>
      <c r="C126" s="15">
        <v>123</v>
      </c>
      <c r="D126" s="15">
        <f t="shared" si="5"/>
        <v>714201</v>
      </c>
      <c r="E126" s="16">
        <f t="shared" si="6"/>
        <v>726200</v>
      </c>
      <c r="F126" s="15">
        <v>11999</v>
      </c>
    </row>
    <row r="127" spans="2:6">
      <c r="B127" s="14" t="s">
        <v>215</v>
      </c>
      <c r="C127" s="15">
        <v>124</v>
      </c>
      <c r="D127" s="15">
        <f t="shared" si="5"/>
        <v>726201</v>
      </c>
      <c r="E127" s="16">
        <f t="shared" si="6"/>
        <v>738300</v>
      </c>
      <c r="F127" s="15">
        <v>12099</v>
      </c>
    </row>
    <row r="128" spans="2:6">
      <c r="B128" s="14" t="s">
        <v>216</v>
      </c>
      <c r="C128" s="15">
        <v>125</v>
      </c>
      <c r="D128" s="15">
        <f t="shared" si="5"/>
        <v>738301</v>
      </c>
      <c r="E128" s="16">
        <f t="shared" si="6"/>
        <v>750500</v>
      </c>
      <c r="F128" s="15">
        <v>12199</v>
      </c>
    </row>
    <row r="129" spans="2:6">
      <c r="B129" s="14" t="s">
        <v>217</v>
      </c>
      <c r="C129" s="15">
        <v>126</v>
      </c>
      <c r="D129" s="15">
        <f t="shared" si="5"/>
        <v>750501</v>
      </c>
      <c r="E129" s="16">
        <f t="shared" si="6"/>
        <v>762800</v>
      </c>
      <c r="F129" s="15">
        <v>12299</v>
      </c>
    </row>
    <row r="130" spans="2:6">
      <c r="B130" s="14" t="s">
        <v>218</v>
      </c>
      <c r="C130" s="15">
        <v>127</v>
      </c>
      <c r="D130" s="15">
        <f t="shared" si="5"/>
        <v>762801</v>
      </c>
      <c r="E130" s="16">
        <f t="shared" si="6"/>
        <v>775200</v>
      </c>
      <c r="F130" s="15">
        <v>12399</v>
      </c>
    </row>
    <row r="131" spans="2:6">
      <c r="B131" s="14" t="s">
        <v>219</v>
      </c>
      <c r="C131" s="15">
        <v>128</v>
      </c>
      <c r="D131" s="15">
        <f t="shared" si="5"/>
        <v>775201</v>
      </c>
      <c r="E131" s="16">
        <f t="shared" si="6"/>
        <v>787700</v>
      </c>
      <c r="F131" s="15">
        <v>12499</v>
      </c>
    </row>
    <row r="132" spans="2:6">
      <c r="B132" s="14" t="s">
        <v>220</v>
      </c>
      <c r="C132" s="15">
        <v>129</v>
      </c>
      <c r="D132" s="15">
        <f t="shared" si="5"/>
        <v>787701</v>
      </c>
      <c r="E132" s="16">
        <f t="shared" si="6"/>
        <v>800300</v>
      </c>
      <c r="F132" s="15">
        <v>12599</v>
      </c>
    </row>
    <row r="133" spans="2:6">
      <c r="B133" s="14" t="s">
        <v>221</v>
      </c>
      <c r="C133" s="15">
        <v>130</v>
      </c>
      <c r="D133" s="15">
        <f t="shared" si="5"/>
        <v>800301</v>
      </c>
      <c r="E133" s="16">
        <f t="shared" si="6"/>
        <v>813000</v>
      </c>
      <c r="F133" s="15">
        <v>12699</v>
      </c>
    </row>
    <row r="134" spans="2:6">
      <c r="B134" s="17" t="s">
        <v>222</v>
      </c>
      <c r="C134" s="18">
        <v>131</v>
      </c>
      <c r="D134" s="18">
        <f t="shared" si="5"/>
        <v>813001</v>
      </c>
      <c r="E134" s="19">
        <f t="shared" si="6"/>
        <v>825800</v>
      </c>
      <c r="F134" s="18">
        <v>12799</v>
      </c>
    </row>
    <row r="135" spans="2:6">
      <c r="B135" s="17" t="s">
        <v>223</v>
      </c>
      <c r="C135" s="18">
        <v>132</v>
      </c>
      <c r="D135" s="18">
        <f t="shared" si="5"/>
        <v>825801</v>
      </c>
      <c r="E135" s="19">
        <f t="shared" si="6"/>
        <v>838700</v>
      </c>
      <c r="F135" s="18">
        <v>12899</v>
      </c>
    </row>
    <row r="136" spans="2:6">
      <c r="B136" s="17" t="s">
        <v>224</v>
      </c>
      <c r="C136" s="18">
        <v>133</v>
      </c>
      <c r="D136" s="18">
        <f t="shared" si="5"/>
        <v>838701</v>
      </c>
      <c r="E136" s="19">
        <f t="shared" si="6"/>
        <v>851700</v>
      </c>
      <c r="F136" s="18">
        <v>12999</v>
      </c>
    </row>
    <row r="137" spans="2:6">
      <c r="B137" s="17" t="s">
        <v>225</v>
      </c>
      <c r="C137" s="18">
        <v>134</v>
      </c>
      <c r="D137" s="18">
        <f t="shared" si="5"/>
        <v>851701</v>
      </c>
      <c r="E137" s="19">
        <f t="shared" si="6"/>
        <v>864800</v>
      </c>
      <c r="F137" s="18">
        <v>13099</v>
      </c>
    </row>
    <row r="138" spans="2:6">
      <c r="B138" s="17" t="s">
        <v>226</v>
      </c>
      <c r="C138" s="18">
        <v>135</v>
      </c>
      <c r="D138" s="18">
        <f t="shared" si="5"/>
        <v>864801</v>
      </c>
      <c r="E138" s="19">
        <f t="shared" si="6"/>
        <v>878000</v>
      </c>
      <c r="F138" s="18">
        <v>13199</v>
      </c>
    </row>
    <row r="139" spans="2:6">
      <c r="B139" s="17" t="s">
        <v>227</v>
      </c>
      <c r="C139" s="18">
        <v>136</v>
      </c>
      <c r="D139" s="18">
        <f t="shared" si="5"/>
        <v>878001</v>
      </c>
      <c r="E139" s="19">
        <f t="shared" si="6"/>
        <v>891300</v>
      </c>
      <c r="F139" s="18">
        <v>13299</v>
      </c>
    </row>
    <row r="140" spans="2:6">
      <c r="B140" s="17" t="s">
        <v>228</v>
      </c>
      <c r="C140" s="18">
        <v>137</v>
      </c>
      <c r="D140" s="18">
        <f t="shared" si="5"/>
        <v>891301</v>
      </c>
      <c r="E140" s="19">
        <f t="shared" si="6"/>
        <v>904700</v>
      </c>
      <c r="F140" s="18">
        <v>13399</v>
      </c>
    </row>
    <row r="141" spans="2:6">
      <c r="B141" s="17" t="s">
        <v>229</v>
      </c>
      <c r="C141" s="18">
        <v>138</v>
      </c>
      <c r="D141" s="18">
        <f t="shared" si="5"/>
        <v>904701</v>
      </c>
      <c r="E141" s="19">
        <f t="shared" si="6"/>
        <v>918200</v>
      </c>
      <c r="F141" s="18">
        <v>13499</v>
      </c>
    </row>
    <row r="142" spans="2:6">
      <c r="B142" s="17" t="s">
        <v>230</v>
      </c>
      <c r="C142" s="18">
        <v>139</v>
      </c>
      <c r="D142" s="18">
        <f t="shared" si="5"/>
        <v>918201</v>
      </c>
      <c r="E142" s="19">
        <f t="shared" si="6"/>
        <v>931800</v>
      </c>
      <c r="F142" s="18">
        <v>13599</v>
      </c>
    </row>
    <row r="143" spans="2:6">
      <c r="B143" s="17" t="s">
        <v>231</v>
      </c>
      <c r="C143" s="18">
        <v>140</v>
      </c>
      <c r="D143" s="18">
        <f t="shared" si="5"/>
        <v>931801</v>
      </c>
      <c r="E143" s="19">
        <f t="shared" si="6"/>
        <v>945500</v>
      </c>
      <c r="F143" s="18">
        <v>13699</v>
      </c>
    </row>
    <row r="144" spans="2:6">
      <c r="B144" s="14" t="s">
        <v>232</v>
      </c>
      <c r="C144" s="15">
        <v>141</v>
      </c>
      <c r="D144" s="15">
        <f t="shared" si="5"/>
        <v>945501</v>
      </c>
      <c r="E144" s="16">
        <f t="shared" si="6"/>
        <v>959300</v>
      </c>
      <c r="F144" s="15">
        <v>13799</v>
      </c>
    </row>
    <row r="145" spans="2:6">
      <c r="B145" s="14" t="s">
        <v>233</v>
      </c>
      <c r="C145" s="15">
        <v>142</v>
      </c>
      <c r="D145" s="15">
        <f t="shared" si="5"/>
        <v>959301</v>
      </c>
      <c r="E145" s="16">
        <f t="shared" si="6"/>
        <v>973200</v>
      </c>
      <c r="F145" s="15">
        <v>13899</v>
      </c>
    </row>
    <row r="146" spans="2:6">
      <c r="B146" s="14" t="s">
        <v>234</v>
      </c>
      <c r="C146" s="15">
        <v>143</v>
      </c>
      <c r="D146" s="15">
        <f t="shared" si="5"/>
        <v>973201</v>
      </c>
      <c r="E146" s="16">
        <f t="shared" si="6"/>
        <v>987200</v>
      </c>
      <c r="F146" s="15">
        <v>13999</v>
      </c>
    </row>
    <row r="147" spans="2:6">
      <c r="B147" s="14" t="s">
        <v>235</v>
      </c>
      <c r="C147" s="15">
        <v>144</v>
      </c>
      <c r="D147" s="15">
        <f t="shared" si="5"/>
        <v>987201</v>
      </c>
      <c r="E147" s="16">
        <f t="shared" si="6"/>
        <v>1001300</v>
      </c>
      <c r="F147" s="15">
        <v>14099</v>
      </c>
    </row>
    <row r="148" spans="2:6">
      <c r="B148" s="14" t="s">
        <v>236</v>
      </c>
      <c r="C148" s="15">
        <v>145</v>
      </c>
      <c r="D148" s="15">
        <f t="shared" si="5"/>
        <v>1001301</v>
      </c>
      <c r="E148" s="16">
        <f t="shared" si="6"/>
        <v>1015500</v>
      </c>
      <c r="F148" s="15">
        <v>14199</v>
      </c>
    </row>
    <row r="149" spans="2:6">
      <c r="B149" s="14" t="s">
        <v>237</v>
      </c>
      <c r="C149" s="15">
        <v>146</v>
      </c>
      <c r="D149" s="15">
        <f t="shared" si="5"/>
        <v>1015501</v>
      </c>
      <c r="E149" s="16">
        <f t="shared" si="6"/>
        <v>1029800</v>
      </c>
      <c r="F149" s="15">
        <v>14299</v>
      </c>
    </row>
    <row r="150" spans="2:6">
      <c r="B150" s="14" t="s">
        <v>238</v>
      </c>
      <c r="C150" s="15">
        <v>147</v>
      </c>
      <c r="D150" s="15">
        <f t="shared" si="5"/>
        <v>1029801</v>
      </c>
      <c r="E150" s="16">
        <f t="shared" si="6"/>
        <v>1044200</v>
      </c>
      <c r="F150" s="15">
        <v>14399</v>
      </c>
    </row>
    <row r="151" spans="2:6">
      <c r="B151" s="14" t="s">
        <v>239</v>
      </c>
      <c r="C151" s="15">
        <v>148</v>
      </c>
      <c r="D151" s="15">
        <f t="shared" si="5"/>
        <v>1044201</v>
      </c>
      <c r="E151" s="16">
        <f t="shared" si="6"/>
        <v>1058700</v>
      </c>
      <c r="F151" s="15">
        <v>14499</v>
      </c>
    </row>
    <row r="152" spans="2:6">
      <c r="B152" s="14" t="s">
        <v>240</v>
      </c>
      <c r="C152" s="15">
        <v>149</v>
      </c>
      <c r="D152" s="15">
        <f t="shared" si="5"/>
        <v>1058701</v>
      </c>
      <c r="E152" s="16">
        <f t="shared" si="6"/>
        <v>1073300</v>
      </c>
      <c r="F152" s="15">
        <v>14599</v>
      </c>
    </row>
    <row r="153" spans="2:6">
      <c r="B153" s="14" t="s">
        <v>241</v>
      </c>
      <c r="C153" s="15">
        <v>150</v>
      </c>
      <c r="D153" s="15">
        <f t="shared" si="5"/>
        <v>1073301</v>
      </c>
      <c r="E153" s="16">
        <f t="shared" si="6"/>
        <v>1088000</v>
      </c>
      <c r="F153" s="15">
        <v>14699</v>
      </c>
    </row>
    <row r="154" spans="2:6">
      <c r="B154" s="17" t="s">
        <v>242</v>
      </c>
      <c r="C154" s="18">
        <v>151</v>
      </c>
      <c r="D154" s="18">
        <f t="shared" si="5"/>
        <v>1088001</v>
      </c>
      <c r="E154" s="19">
        <f t="shared" si="6"/>
        <v>1102800</v>
      </c>
      <c r="F154" s="18">
        <v>14799</v>
      </c>
    </row>
    <row r="155" spans="2:6">
      <c r="B155" s="17" t="s">
        <v>243</v>
      </c>
      <c r="C155" s="18">
        <v>152</v>
      </c>
      <c r="D155" s="18">
        <f t="shared" si="5"/>
        <v>1102801</v>
      </c>
      <c r="E155" s="19">
        <f t="shared" si="6"/>
        <v>1117700</v>
      </c>
      <c r="F155" s="18">
        <v>14899</v>
      </c>
    </row>
    <row r="156" spans="2:6">
      <c r="B156" s="17" t="s">
        <v>244</v>
      </c>
      <c r="C156" s="18">
        <v>153</v>
      </c>
      <c r="D156" s="18">
        <f t="shared" ref="D156:D203" si="7">E155+1</f>
        <v>1117701</v>
      </c>
      <c r="E156" s="19">
        <f t="shared" ref="E156:E203" si="8">D156+F156</f>
        <v>1132700</v>
      </c>
      <c r="F156" s="18">
        <v>14999</v>
      </c>
    </row>
    <row r="157" spans="2:6">
      <c r="B157" s="17" t="s">
        <v>245</v>
      </c>
      <c r="C157" s="18">
        <v>154</v>
      </c>
      <c r="D157" s="18">
        <f t="shared" si="7"/>
        <v>1132701</v>
      </c>
      <c r="E157" s="19">
        <f t="shared" si="8"/>
        <v>1147800</v>
      </c>
      <c r="F157" s="18">
        <v>15099</v>
      </c>
    </row>
    <row r="158" spans="2:6">
      <c r="B158" s="17" t="s">
        <v>246</v>
      </c>
      <c r="C158" s="18">
        <v>155</v>
      </c>
      <c r="D158" s="18">
        <f t="shared" si="7"/>
        <v>1147801</v>
      </c>
      <c r="E158" s="19">
        <f t="shared" si="8"/>
        <v>1163000</v>
      </c>
      <c r="F158" s="18">
        <v>15199</v>
      </c>
    </row>
    <row r="159" spans="2:6">
      <c r="B159" s="17" t="s">
        <v>247</v>
      </c>
      <c r="C159" s="18">
        <v>156</v>
      </c>
      <c r="D159" s="18">
        <f t="shared" si="7"/>
        <v>1163001</v>
      </c>
      <c r="E159" s="19">
        <f t="shared" si="8"/>
        <v>1178300</v>
      </c>
      <c r="F159" s="18">
        <v>15299</v>
      </c>
    </row>
    <row r="160" spans="2:6">
      <c r="B160" s="17" t="s">
        <v>248</v>
      </c>
      <c r="C160" s="18">
        <v>157</v>
      </c>
      <c r="D160" s="18">
        <f t="shared" si="7"/>
        <v>1178301</v>
      </c>
      <c r="E160" s="19">
        <f t="shared" si="8"/>
        <v>1193700</v>
      </c>
      <c r="F160" s="18">
        <v>15399</v>
      </c>
    </row>
    <row r="161" spans="2:6">
      <c r="B161" s="17" t="s">
        <v>249</v>
      </c>
      <c r="C161" s="18">
        <v>158</v>
      </c>
      <c r="D161" s="18">
        <f t="shared" si="7"/>
        <v>1193701</v>
      </c>
      <c r="E161" s="19">
        <f t="shared" si="8"/>
        <v>1209200</v>
      </c>
      <c r="F161" s="18">
        <v>15499</v>
      </c>
    </row>
    <row r="162" spans="2:6">
      <c r="B162" s="17" t="s">
        <v>250</v>
      </c>
      <c r="C162" s="18">
        <v>159</v>
      </c>
      <c r="D162" s="18">
        <f t="shared" si="7"/>
        <v>1209201</v>
      </c>
      <c r="E162" s="19">
        <f t="shared" si="8"/>
        <v>1224800</v>
      </c>
      <c r="F162" s="18">
        <v>15599</v>
      </c>
    </row>
    <row r="163" spans="2:6">
      <c r="B163" s="17" t="s">
        <v>251</v>
      </c>
      <c r="C163" s="18">
        <v>160</v>
      </c>
      <c r="D163" s="18">
        <f t="shared" si="7"/>
        <v>1224801</v>
      </c>
      <c r="E163" s="19">
        <f t="shared" si="8"/>
        <v>1240500</v>
      </c>
      <c r="F163" s="18">
        <v>15699</v>
      </c>
    </row>
    <row r="164" spans="2:6">
      <c r="B164" s="14" t="s">
        <v>252</v>
      </c>
      <c r="C164" s="15">
        <v>161</v>
      </c>
      <c r="D164" s="15">
        <f t="shared" si="7"/>
        <v>1240501</v>
      </c>
      <c r="E164" s="16">
        <f t="shared" si="8"/>
        <v>1256300</v>
      </c>
      <c r="F164" s="15">
        <v>15799</v>
      </c>
    </row>
    <row r="165" spans="2:6">
      <c r="B165" s="14" t="s">
        <v>253</v>
      </c>
      <c r="C165" s="15">
        <v>162</v>
      </c>
      <c r="D165" s="15">
        <f t="shared" si="7"/>
        <v>1256301</v>
      </c>
      <c r="E165" s="16">
        <f t="shared" si="8"/>
        <v>1272200</v>
      </c>
      <c r="F165" s="15">
        <v>15899</v>
      </c>
    </row>
    <row r="166" spans="2:6">
      <c r="B166" s="14" t="s">
        <v>254</v>
      </c>
      <c r="C166" s="15">
        <v>163</v>
      </c>
      <c r="D166" s="15">
        <f t="shared" si="7"/>
        <v>1272201</v>
      </c>
      <c r="E166" s="16">
        <f t="shared" si="8"/>
        <v>1288200</v>
      </c>
      <c r="F166" s="15">
        <v>15999</v>
      </c>
    </row>
    <row r="167" spans="2:6">
      <c r="B167" s="14" t="s">
        <v>255</v>
      </c>
      <c r="C167" s="15">
        <v>164</v>
      </c>
      <c r="D167" s="15">
        <f t="shared" si="7"/>
        <v>1288201</v>
      </c>
      <c r="E167" s="16">
        <f t="shared" si="8"/>
        <v>1304300</v>
      </c>
      <c r="F167" s="15">
        <v>16099</v>
      </c>
    </row>
    <row r="168" spans="2:6">
      <c r="B168" s="14" t="s">
        <v>256</v>
      </c>
      <c r="C168" s="15">
        <v>165</v>
      </c>
      <c r="D168" s="15">
        <f t="shared" si="7"/>
        <v>1304301</v>
      </c>
      <c r="E168" s="16">
        <f t="shared" si="8"/>
        <v>1320500</v>
      </c>
      <c r="F168" s="15">
        <v>16199</v>
      </c>
    </row>
    <row r="169" spans="2:6">
      <c r="B169" s="14" t="s">
        <v>257</v>
      </c>
      <c r="C169" s="15">
        <v>166</v>
      </c>
      <c r="D169" s="15">
        <f t="shared" si="7"/>
        <v>1320501</v>
      </c>
      <c r="E169" s="16">
        <f t="shared" si="8"/>
        <v>1336800</v>
      </c>
      <c r="F169" s="15">
        <v>16299</v>
      </c>
    </row>
    <row r="170" spans="2:6">
      <c r="B170" s="14" t="s">
        <v>258</v>
      </c>
      <c r="C170" s="15">
        <v>167</v>
      </c>
      <c r="D170" s="15">
        <f t="shared" si="7"/>
        <v>1336801</v>
      </c>
      <c r="E170" s="16">
        <f t="shared" si="8"/>
        <v>1353200</v>
      </c>
      <c r="F170" s="15">
        <v>16399</v>
      </c>
    </row>
    <row r="171" spans="2:6">
      <c r="B171" s="14" t="s">
        <v>259</v>
      </c>
      <c r="C171" s="15">
        <v>168</v>
      </c>
      <c r="D171" s="15">
        <f t="shared" si="7"/>
        <v>1353201</v>
      </c>
      <c r="E171" s="16">
        <f t="shared" si="8"/>
        <v>1369700</v>
      </c>
      <c r="F171" s="15">
        <v>16499</v>
      </c>
    </row>
    <row r="172" spans="2:6">
      <c r="B172" s="14" t="s">
        <v>260</v>
      </c>
      <c r="C172" s="15">
        <v>169</v>
      </c>
      <c r="D172" s="15">
        <f t="shared" si="7"/>
        <v>1369701</v>
      </c>
      <c r="E172" s="16">
        <f t="shared" si="8"/>
        <v>1386300</v>
      </c>
      <c r="F172" s="15">
        <v>16599</v>
      </c>
    </row>
    <row r="173" spans="2:6">
      <c r="B173" s="14" t="s">
        <v>261</v>
      </c>
      <c r="C173" s="15">
        <v>170</v>
      </c>
      <c r="D173" s="15">
        <f t="shared" si="7"/>
        <v>1386301</v>
      </c>
      <c r="E173" s="16">
        <f t="shared" si="8"/>
        <v>1403000</v>
      </c>
      <c r="F173" s="15">
        <v>16699</v>
      </c>
    </row>
    <row r="174" spans="2:6">
      <c r="B174" s="17" t="s">
        <v>262</v>
      </c>
      <c r="C174" s="18">
        <v>171</v>
      </c>
      <c r="D174" s="18">
        <f t="shared" si="7"/>
        <v>1403001</v>
      </c>
      <c r="E174" s="19">
        <f t="shared" si="8"/>
        <v>1419800</v>
      </c>
      <c r="F174" s="18">
        <v>16799</v>
      </c>
    </row>
    <row r="175" spans="2:6">
      <c r="B175" s="17" t="s">
        <v>263</v>
      </c>
      <c r="C175" s="18">
        <v>172</v>
      </c>
      <c r="D175" s="18">
        <f t="shared" si="7"/>
        <v>1419801</v>
      </c>
      <c r="E175" s="19">
        <f t="shared" si="8"/>
        <v>1436700</v>
      </c>
      <c r="F175" s="18">
        <v>16899</v>
      </c>
    </row>
    <row r="176" spans="2:6">
      <c r="B176" s="17" t="s">
        <v>264</v>
      </c>
      <c r="C176" s="18">
        <v>173</v>
      </c>
      <c r="D176" s="18">
        <f t="shared" si="7"/>
        <v>1436701</v>
      </c>
      <c r="E176" s="19">
        <f t="shared" si="8"/>
        <v>1453700</v>
      </c>
      <c r="F176" s="18">
        <v>16999</v>
      </c>
    </row>
    <row r="177" spans="2:6">
      <c r="B177" s="17" t="s">
        <v>265</v>
      </c>
      <c r="C177" s="18">
        <v>174</v>
      </c>
      <c r="D177" s="18">
        <f t="shared" si="7"/>
        <v>1453701</v>
      </c>
      <c r="E177" s="19">
        <f t="shared" si="8"/>
        <v>1470800</v>
      </c>
      <c r="F177" s="18">
        <v>17099</v>
      </c>
    </row>
    <row r="178" spans="2:6">
      <c r="B178" s="17" t="s">
        <v>266</v>
      </c>
      <c r="C178" s="18">
        <v>175</v>
      </c>
      <c r="D178" s="18">
        <f t="shared" si="7"/>
        <v>1470801</v>
      </c>
      <c r="E178" s="19">
        <f t="shared" si="8"/>
        <v>1488000</v>
      </c>
      <c r="F178" s="18">
        <v>17199</v>
      </c>
    </row>
    <row r="179" spans="2:6">
      <c r="B179" s="17" t="s">
        <v>267</v>
      </c>
      <c r="C179" s="18">
        <v>176</v>
      </c>
      <c r="D179" s="18">
        <f t="shared" si="7"/>
        <v>1488001</v>
      </c>
      <c r="E179" s="19">
        <f t="shared" si="8"/>
        <v>1505300</v>
      </c>
      <c r="F179" s="18">
        <v>17299</v>
      </c>
    </row>
    <row r="180" spans="2:6">
      <c r="B180" s="17" t="s">
        <v>268</v>
      </c>
      <c r="C180" s="18">
        <v>177</v>
      </c>
      <c r="D180" s="18">
        <f t="shared" si="7"/>
        <v>1505301</v>
      </c>
      <c r="E180" s="19">
        <f t="shared" si="8"/>
        <v>1522700</v>
      </c>
      <c r="F180" s="18">
        <v>17399</v>
      </c>
    </row>
    <row r="181" spans="2:6">
      <c r="B181" s="17" t="s">
        <v>269</v>
      </c>
      <c r="C181" s="18">
        <v>178</v>
      </c>
      <c r="D181" s="18">
        <f t="shared" si="7"/>
        <v>1522701</v>
      </c>
      <c r="E181" s="19">
        <f t="shared" si="8"/>
        <v>1540200</v>
      </c>
      <c r="F181" s="18">
        <v>17499</v>
      </c>
    </row>
    <row r="182" spans="2:6">
      <c r="B182" s="17" t="s">
        <v>270</v>
      </c>
      <c r="C182" s="18">
        <v>179</v>
      </c>
      <c r="D182" s="18">
        <f t="shared" si="7"/>
        <v>1540201</v>
      </c>
      <c r="E182" s="19">
        <f t="shared" si="8"/>
        <v>1557800</v>
      </c>
      <c r="F182" s="18">
        <v>17599</v>
      </c>
    </row>
    <row r="183" spans="2:6">
      <c r="B183" s="17" t="s">
        <v>271</v>
      </c>
      <c r="C183" s="18">
        <v>180</v>
      </c>
      <c r="D183" s="18">
        <f t="shared" si="7"/>
        <v>1557801</v>
      </c>
      <c r="E183" s="19">
        <f t="shared" si="8"/>
        <v>1575500</v>
      </c>
      <c r="F183" s="18">
        <v>17699</v>
      </c>
    </row>
    <row r="184" spans="2:6">
      <c r="B184" s="14" t="s">
        <v>272</v>
      </c>
      <c r="C184" s="15">
        <v>181</v>
      </c>
      <c r="D184" s="15">
        <f t="shared" si="7"/>
        <v>1575501</v>
      </c>
      <c r="E184" s="16">
        <f t="shared" si="8"/>
        <v>1593300</v>
      </c>
      <c r="F184" s="15">
        <v>17799</v>
      </c>
    </row>
    <row r="185" spans="2:6">
      <c r="B185" s="14" t="s">
        <v>273</v>
      </c>
      <c r="C185" s="15">
        <v>182</v>
      </c>
      <c r="D185" s="15">
        <f t="shared" si="7"/>
        <v>1593301</v>
      </c>
      <c r="E185" s="16">
        <f t="shared" si="8"/>
        <v>1611200</v>
      </c>
      <c r="F185" s="15">
        <v>17899</v>
      </c>
    </row>
    <row r="186" spans="2:6">
      <c r="B186" s="14" t="s">
        <v>274</v>
      </c>
      <c r="C186" s="15">
        <v>183</v>
      </c>
      <c r="D186" s="15">
        <f t="shared" si="7"/>
        <v>1611201</v>
      </c>
      <c r="E186" s="16">
        <f t="shared" si="8"/>
        <v>1629200</v>
      </c>
      <c r="F186" s="15">
        <v>17999</v>
      </c>
    </row>
    <row r="187" spans="2:6">
      <c r="B187" s="14" t="s">
        <v>275</v>
      </c>
      <c r="C187" s="15">
        <v>184</v>
      </c>
      <c r="D187" s="15">
        <f t="shared" si="7"/>
        <v>1629201</v>
      </c>
      <c r="E187" s="16">
        <f t="shared" si="8"/>
        <v>1647300</v>
      </c>
      <c r="F187" s="15">
        <v>18099</v>
      </c>
    </row>
    <row r="188" spans="2:6">
      <c r="B188" s="14" t="s">
        <v>276</v>
      </c>
      <c r="C188" s="15">
        <v>185</v>
      </c>
      <c r="D188" s="15">
        <f t="shared" si="7"/>
        <v>1647301</v>
      </c>
      <c r="E188" s="16">
        <f t="shared" si="8"/>
        <v>1665500</v>
      </c>
      <c r="F188" s="15">
        <v>18199</v>
      </c>
    </row>
    <row r="189" spans="2:6">
      <c r="B189" s="14" t="s">
        <v>277</v>
      </c>
      <c r="C189" s="15">
        <v>186</v>
      </c>
      <c r="D189" s="15">
        <f t="shared" si="7"/>
        <v>1665501</v>
      </c>
      <c r="E189" s="16">
        <f t="shared" si="8"/>
        <v>1683800</v>
      </c>
      <c r="F189" s="15">
        <v>18299</v>
      </c>
    </row>
    <row r="190" spans="2:6">
      <c r="B190" s="14" t="s">
        <v>278</v>
      </c>
      <c r="C190" s="15">
        <v>187</v>
      </c>
      <c r="D190" s="15">
        <f t="shared" si="7"/>
        <v>1683801</v>
      </c>
      <c r="E190" s="16">
        <f t="shared" si="8"/>
        <v>1702200</v>
      </c>
      <c r="F190" s="15">
        <v>18399</v>
      </c>
    </row>
    <row r="191" spans="2:6">
      <c r="B191" s="14" t="s">
        <v>279</v>
      </c>
      <c r="C191" s="15">
        <v>188</v>
      </c>
      <c r="D191" s="15">
        <f t="shared" si="7"/>
        <v>1702201</v>
      </c>
      <c r="E191" s="16">
        <f t="shared" si="8"/>
        <v>1720700</v>
      </c>
      <c r="F191" s="15">
        <v>18499</v>
      </c>
    </row>
    <row r="192" spans="2:6">
      <c r="B192" s="14" t="s">
        <v>280</v>
      </c>
      <c r="C192" s="15">
        <v>189</v>
      </c>
      <c r="D192" s="15">
        <f t="shared" si="7"/>
        <v>1720701</v>
      </c>
      <c r="E192" s="16">
        <f t="shared" si="8"/>
        <v>1739300</v>
      </c>
      <c r="F192" s="15">
        <v>18599</v>
      </c>
    </row>
    <row r="193" spans="2:6">
      <c r="B193" s="14" t="s">
        <v>281</v>
      </c>
      <c r="C193" s="15">
        <v>190</v>
      </c>
      <c r="D193" s="15">
        <f t="shared" si="7"/>
        <v>1739301</v>
      </c>
      <c r="E193" s="16">
        <f t="shared" si="8"/>
        <v>1758000</v>
      </c>
      <c r="F193" s="15">
        <v>18699</v>
      </c>
    </row>
    <row r="194" spans="2:6">
      <c r="B194" s="17" t="s">
        <v>282</v>
      </c>
      <c r="C194" s="18">
        <v>191</v>
      </c>
      <c r="D194" s="18">
        <f t="shared" si="7"/>
        <v>1758001</v>
      </c>
      <c r="E194" s="19">
        <f t="shared" si="8"/>
        <v>1776800</v>
      </c>
      <c r="F194" s="18">
        <v>18799</v>
      </c>
    </row>
    <row r="195" spans="2:6">
      <c r="B195" s="17" t="s">
        <v>283</v>
      </c>
      <c r="C195" s="18">
        <v>192</v>
      </c>
      <c r="D195" s="18">
        <f t="shared" si="7"/>
        <v>1776801</v>
      </c>
      <c r="E195" s="19">
        <f t="shared" si="8"/>
        <v>1795700</v>
      </c>
      <c r="F195" s="18">
        <v>18899</v>
      </c>
    </row>
    <row r="196" spans="2:6">
      <c r="B196" s="17" t="s">
        <v>284</v>
      </c>
      <c r="C196" s="18">
        <v>193</v>
      </c>
      <c r="D196" s="18">
        <f t="shared" si="7"/>
        <v>1795701</v>
      </c>
      <c r="E196" s="19">
        <f t="shared" si="8"/>
        <v>1814700</v>
      </c>
      <c r="F196" s="18">
        <v>18999</v>
      </c>
    </row>
    <row r="197" spans="2:6">
      <c r="B197" s="17" t="s">
        <v>285</v>
      </c>
      <c r="C197" s="18">
        <v>194</v>
      </c>
      <c r="D197" s="18">
        <f t="shared" si="7"/>
        <v>1814701</v>
      </c>
      <c r="E197" s="19">
        <f t="shared" si="8"/>
        <v>1833800</v>
      </c>
      <c r="F197" s="18">
        <v>19099</v>
      </c>
    </row>
    <row r="198" spans="2:6">
      <c r="B198" s="17" t="s">
        <v>286</v>
      </c>
      <c r="C198" s="18">
        <v>195</v>
      </c>
      <c r="D198" s="18">
        <f t="shared" si="7"/>
        <v>1833801</v>
      </c>
      <c r="E198" s="19">
        <f t="shared" si="8"/>
        <v>1853000</v>
      </c>
      <c r="F198" s="18">
        <v>19199</v>
      </c>
    </row>
    <row r="199" spans="2:6">
      <c r="B199" s="17" t="s">
        <v>287</v>
      </c>
      <c r="C199" s="18">
        <v>196</v>
      </c>
      <c r="D199" s="18">
        <f t="shared" si="7"/>
        <v>1853001</v>
      </c>
      <c r="E199" s="19">
        <f t="shared" si="8"/>
        <v>1872300</v>
      </c>
      <c r="F199" s="18">
        <v>19299</v>
      </c>
    </row>
    <row r="200" spans="2:6">
      <c r="B200" s="17" t="s">
        <v>288</v>
      </c>
      <c r="C200" s="18">
        <v>197</v>
      </c>
      <c r="D200" s="18">
        <f t="shared" si="7"/>
        <v>1872301</v>
      </c>
      <c r="E200" s="19">
        <f t="shared" si="8"/>
        <v>1891700</v>
      </c>
      <c r="F200" s="18">
        <v>19399</v>
      </c>
    </row>
    <row r="201" spans="2:6">
      <c r="B201" s="17" t="s">
        <v>289</v>
      </c>
      <c r="C201" s="18">
        <v>198</v>
      </c>
      <c r="D201" s="18">
        <f t="shared" si="7"/>
        <v>1891701</v>
      </c>
      <c r="E201" s="19">
        <f t="shared" si="8"/>
        <v>1911200</v>
      </c>
      <c r="F201" s="18">
        <v>19499</v>
      </c>
    </row>
    <row r="202" spans="2:6">
      <c r="B202" s="17" t="s">
        <v>290</v>
      </c>
      <c r="C202" s="18">
        <v>199</v>
      </c>
      <c r="D202" s="18">
        <f t="shared" si="7"/>
        <v>1911201</v>
      </c>
      <c r="E202" s="19">
        <f t="shared" si="8"/>
        <v>1930800</v>
      </c>
      <c r="F202" s="18">
        <v>19599</v>
      </c>
    </row>
    <row r="203" spans="2:6">
      <c r="B203" s="17" t="s">
        <v>291</v>
      </c>
      <c r="C203" s="18">
        <v>200</v>
      </c>
      <c r="D203" s="18">
        <f t="shared" si="7"/>
        <v>1930801</v>
      </c>
      <c r="E203" s="19">
        <f t="shared" si="8"/>
        <v>1950500</v>
      </c>
      <c r="F203" s="18">
        <v>19699</v>
      </c>
    </row>
  </sheetData>
  <mergeCells count="2">
    <mergeCell ref="B1:F1"/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"/>
  <sheetViews>
    <sheetView workbookViewId="0">
      <selection activeCell="G15" sqref="G15"/>
    </sheetView>
  </sheetViews>
  <sheetFormatPr defaultColWidth="9" defaultRowHeight="13.5" outlineLevelRow="1" outlineLevelCol="5"/>
  <cols>
    <col min="6" max="6" width="35.75" customWidth="1"/>
  </cols>
  <sheetData>
    <row r="1" ht="36.75" customHeight="1" spans="2:6">
      <c r="B1" s="8" t="s">
        <v>292</v>
      </c>
      <c r="C1" s="8"/>
      <c r="D1" s="8"/>
      <c r="E1" s="8"/>
      <c r="F1" s="8"/>
    </row>
    <row r="2" ht="78" customHeight="1" spans="2:6">
      <c r="B2" s="9" t="s">
        <v>293</v>
      </c>
      <c r="C2" s="9"/>
      <c r="D2" s="9"/>
      <c r="E2" s="9"/>
      <c r="F2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"/>
  <sheetViews>
    <sheetView workbookViewId="0">
      <selection activeCell="I12" sqref="I12"/>
    </sheetView>
  </sheetViews>
  <sheetFormatPr defaultColWidth="9" defaultRowHeight="13.5" outlineLevelRow="1" outlineLevelCol="5"/>
  <cols>
    <col min="6" max="6" width="35.75" customWidth="1"/>
  </cols>
  <sheetData>
    <row r="1" ht="36.75" customHeight="1" spans="2:6">
      <c r="B1" s="8" t="s">
        <v>294</v>
      </c>
      <c r="C1" s="8"/>
      <c r="D1" s="8"/>
      <c r="E1" s="8"/>
      <c r="F1" s="8"/>
    </row>
    <row r="2" ht="96.75" customHeight="1" spans="2:6">
      <c r="B2" s="9" t="s">
        <v>295</v>
      </c>
      <c r="C2" s="9"/>
      <c r="D2" s="9"/>
      <c r="E2" s="9"/>
      <c r="F2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"/>
  <sheetViews>
    <sheetView workbookViewId="0">
      <selection activeCell="D10" sqref="D10"/>
    </sheetView>
  </sheetViews>
  <sheetFormatPr defaultColWidth="9" defaultRowHeight="13.5" outlineLevelRow="1" outlineLevelCol="5"/>
  <cols>
    <col min="6" max="6" width="35.75" customWidth="1"/>
  </cols>
  <sheetData>
    <row r="1" ht="36.75" customHeight="1" spans="2:6">
      <c r="B1" s="8" t="s">
        <v>296</v>
      </c>
      <c r="C1" s="8"/>
      <c r="D1" s="8"/>
      <c r="E1" s="8"/>
      <c r="F1" s="8"/>
    </row>
    <row r="2" ht="75.75" customHeight="1" spans="2:6">
      <c r="B2" s="9" t="s">
        <v>297</v>
      </c>
      <c r="C2" s="9"/>
      <c r="D2" s="9"/>
      <c r="E2" s="9"/>
      <c r="F2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12" sqref="B12"/>
    </sheetView>
  </sheetViews>
  <sheetFormatPr defaultColWidth="9" defaultRowHeight="13.5" outlineLevelCol="1"/>
  <cols>
    <col min="1" max="1" width="70.125" customWidth="1"/>
    <col min="2" max="2" width="21.625" style="1" customWidth="1"/>
    <col min="3" max="3" width="11.25" customWidth="1"/>
  </cols>
  <sheetData>
    <row r="1" customFormat="1" ht="16.5" spans="1:2">
      <c r="A1" s="2" t="s">
        <v>2</v>
      </c>
      <c r="B1" s="3" t="s">
        <v>3</v>
      </c>
    </row>
    <row r="2" ht="16.5" spans="1:2">
      <c r="A2" s="4" t="s">
        <v>4</v>
      </c>
      <c r="B2" s="5">
        <v>300</v>
      </c>
    </row>
    <row r="3" ht="16.5" spans="1:2">
      <c r="A3" s="4" t="s">
        <v>5</v>
      </c>
      <c r="B3" s="5">
        <v>20</v>
      </c>
    </row>
    <row r="4" ht="16.5" spans="1:2">
      <c r="A4" s="4" t="s">
        <v>6</v>
      </c>
      <c r="B4" s="5">
        <v>50</v>
      </c>
    </row>
    <row r="5" ht="16.5" spans="1:2">
      <c r="A5" s="4" t="s">
        <v>7</v>
      </c>
      <c r="B5" s="5">
        <v>150</v>
      </c>
    </row>
    <row r="6" ht="16.5" spans="1:2">
      <c r="A6" s="4" t="s">
        <v>8</v>
      </c>
      <c r="B6" s="5">
        <v>300</v>
      </c>
    </row>
    <row r="7" ht="16.5" spans="1:2">
      <c r="A7" s="4" t="s">
        <v>9</v>
      </c>
      <c r="B7" s="5">
        <v>450</v>
      </c>
    </row>
    <row r="8" ht="16.5" spans="1:2">
      <c r="A8" s="4" t="s">
        <v>298</v>
      </c>
      <c r="B8" s="5">
        <v>15000</v>
      </c>
    </row>
    <row r="9" ht="16.5" spans="1:2">
      <c r="A9" s="4" t="s">
        <v>11</v>
      </c>
      <c r="B9" s="5">
        <v>48000</v>
      </c>
    </row>
    <row r="10" ht="16.5" spans="1:2">
      <c r="A10" s="4" t="s">
        <v>12</v>
      </c>
      <c r="B10" s="5">
        <v>9000</v>
      </c>
    </row>
    <row r="11" ht="16.5" spans="1:2">
      <c r="A11" s="4" t="s">
        <v>13</v>
      </c>
      <c r="B11" s="5">
        <v>15000</v>
      </c>
    </row>
    <row r="12" ht="16.5" spans="1:2">
      <c r="A12" s="4" t="s">
        <v>14</v>
      </c>
      <c r="B12" s="5">
        <v>60000</v>
      </c>
    </row>
    <row r="13" ht="15" spans="1:2">
      <c r="A13" s="6" t="s">
        <v>299</v>
      </c>
      <c r="B13" s="7">
        <f>SUM(B2:B12)</f>
        <v>148270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活跃等级</vt:lpstr>
      <vt:lpstr>财富等级</vt:lpstr>
      <vt:lpstr>荐歌榜</vt:lpstr>
      <vt:lpstr>达人榜</vt:lpstr>
      <vt:lpstr>粉丝榜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aweilorer</cp:lastModifiedBy>
  <dcterms:created xsi:type="dcterms:W3CDTF">2006-09-13T11:21:00Z</dcterms:created>
  <cp:lastPrinted>2016-01-18T08:50:00Z</cp:lastPrinted>
  <dcterms:modified xsi:type="dcterms:W3CDTF">2016-10-13T08:55:55Z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