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172.17.167.219\User_Document\tie307210\Documents\自分評価\目標管理について\"/>
    </mc:Choice>
  </mc:AlternateContent>
  <xr:revisionPtr revIDLastSave="0" documentId="13_ncr:1_{BD86AD4D-8C34-4994-BE1F-46881AE94A22}" xr6:coauthVersionLast="45" xr6:coauthVersionMax="45" xr10:uidLastSave="{00000000-0000-0000-0000-000000000000}"/>
  <bookViews>
    <workbookView xWindow="-120" yWindow="-120" windowWidth="28110" windowHeight="16440" tabRatio="606" xr2:uid="{00000000-000D-0000-FFFF-FFFF00000000}"/>
  </bookViews>
  <sheets>
    <sheet name="業績評価シート" sheetId="76" r:id="rId1"/>
  </sheets>
  <definedNames>
    <definedName name="_xlnm.Database">#REF!</definedName>
    <definedName name="HTML_CodePage" hidden="1">932</definedName>
    <definedName name="HTML_Control" localSheetId="0" hidden="1">{"'2年債'!$A$1:$M$167"}</definedName>
    <definedName name="HTML_Control" hidden="1">{"'2年債'!$A$1:$M$167"}</definedName>
    <definedName name="HTML_Description" hidden="1">""</definedName>
    <definedName name="HTML_Email" hidden="1">""</definedName>
    <definedName name="HTML_Header" hidden="1">""</definedName>
    <definedName name="HTML_LastUpdate" hidden="1">"01/06/12"</definedName>
    <definedName name="HTML_LineAfter" hidden="1">FALSE</definedName>
    <definedName name="HTML_LineBefore" hidden="1">FALSE</definedName>
    <definedName name="HTML_Name" hidden="1">"国債課"</definedName>
    <definedName name="HTML_OBDlg2" hidden="1">TRUE</definedName>
    <definedName name="HTML_OBDlg3" hidden="1">TRUE</definedName>
    <definedName name="HTML_OBDlg4" hidden="1">TRUE</definedName>
    <definedName name="HTML_OS" hidden="1">0</definedName>
    <definedName name="HTML_PathFile" hidden="1">"D:\RYUTU\データベース\デスクロージャー\２０年債.htm"</definedName>
    <definedName name="HTML_PathTemplate" hidden="1">"C:\TS Files\TEST.htm"</definedName>
    <definedName name="HTML_Title" hidden="1">"テスト２年債"</definedName>
    <definedName name="ｊｊｊｊ" localSheetId="0" hidden="1">{"'2年債'!$A$1:$M$167"}</definedName>
    <definedName name="ｊｊｊｊ" hidden="1">{"'2年債'!$A$1:$M$167"}</definedName>
    <definedName name="ｐｐ" localSheetId="0" hidden="1">{"'2年債'!$A$1:$M$167"}</definedName>
    <definedName name="ｐｐ" hidden="1">{"'2年債'!$A$1:$M$167"}</definedName>
    <definedName name="ｐｐｐ" localSheetId="0" hidden="1">{"'2年債'!$A$1:$M$167"}</definedName>
    <definedName name="ｐｐｐ" hidden="1">{"'2年債'!$A$1:$M$167"}</definedName>
    <definedName name="TISH_社員マスター主要項目_月末">#REF!</definedName>
    <definedName name="提供データ">#REF!</definedName>
    <definedName name="別紙１" localSheetId="0" hidden="1">{"'2年債'!$A$1:$M$167"}</definedName>
    <definedName name="別紙１" hidden="1">{"'2年債'!$A$1:$M$167"}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F67" i="76" l="1"/>
  <c r="CD67" i="76"/>
  <c r="CA61" i="76" l="1"/>
  <c r="AC61" i="76"/>
  <c r="CD51" i="76" l="1"/>
  <c r="CF51" i="76" l="1"/>
  <c r="CF41" i="76"/>
  <c r="CD41" i="76"/>
  <c r="CF31" i="76"/>
  <c r="CD31" i="76"/>
  <c r="CF21" i="76"/>
  <c r="CD21" i="76"/>
  <c r="CD11" i="76"/>
  <c r="CF11" i="76"/>
  <c r="CD61" i="76" l="1"/>
  <c r="CF61" i="76"/>
</calcChain>
</file>

<file path=xl/sharedStrings.xml><?xml version="1.0" encoding="utf-8"?>
<sst xmlns="http://schemas.openxmlformats.org/spreadsheetml/2006/main" count="147" uniqueCount="75">
  <si>
    <t>年</t>
    <rPh sb="0" eb="1">
      <t>ネン</t>
    </rPh>
    <phoneticPr fontId="8"/>
  </si>
  <si>
    <t>月</t>
    <rPh sb="0" eb="1">
      <t>ツキ</t>
    </rPh>
    <phoneticPr fontId="8"/>
  </si>
  <si>
    <t>職種</t>
    <rPh sb="0" eb="2">
      <t>ショクシュ</t>
    </rPh>
    <phoneticPr fontId="2"/>
  </si>
  <si>
    <t>日</t>
    <rPh sb="0" eb="1">
      <t>ヒ</t>
    </rPh>
    <phoneticPr fontId="8"/>
  </si>
  <si>
    <t>一次評価者氏名</t>
    <rPh sb="0" eb="2">
      <t>イチジ</t>
    </rPh>
    <rPh sb="2" eb="5">
      <t>ヒョウカシャ</t>
    </rPh>
    <rPh sb="5" eb="7">
      <t>シメイ</t>
    </rPh>
    <phoneticPr fontId="2"/>
  </si>
  <si>
    <t>最終評価者氏名</t>
    <rPh sb="0" eb="2">
      <t>サイシュウ</t>
    </rPh>
    <rPh sb="2" eb="5">
      <t>ヒョウカシャ</t>
    </rPh>
    <rPh sb="5" eb="7">
      <t>シメイ</t>
    </rPh>
    <phoneticPr fontId="2"/>
  </si>
  <si>
    <t>難易度</t>
    <rPh sb="0" eb="3">
      <t>ナンイド</t>
    </rPh>
    <phoneticPr fontId="8"/>
  </si>
  <si>
    <t>一次評価</t>
    <rPh sb="0" eb="2">
      <t>イチジ</t>
    </rPh>
    <rPh sb="2" eb="4">
      <t>ヒョウカ</t>
    </rPh>
    <phoneticPr fontId="2"/>
  </si>
  <si>
    <t>最終評価</t>
    <rPh sb="0" eb="2">
      <t>サイシュウ</t>
    </rPh>
    <rPh sb="2" eb="4">
      <t>ヒョウカ</t>
    </rPh>
    <phoneticPr fontId="2"/>
  </si>
  <si>
    <t>社員番号</t>
    <rPh sb="0" eb="2">
      <t>シャイン</t>
    </rPh>
    <rPh sb="2" eb="4">
      <t>バンゴウ</t>
    </rPh>
    <phoneticPr fontId="2"/>
  </si>
  <si>
    <t>【難易度共通】</t>
    <rPh sb="1" eb="4">
      <t>ナンイド</t>
    </rPh>
    <rPh sb="4" eb="6">
      <t>キョウツウ</t>
    </rPh>
    <phoneticPr fontId="2"/>
  </si>
  <si>
    <t>【評価値】</t>
    <rPh sb="1" eb="3">
      <t>ヒョウカ</t>
    </rPh>
    <rPh sb="3" eb="4">
      <t>チ</t>
    </rPh>
    <phoneticPr fontId="2"/>
  </si>
  <si>
    <t>成果</t>
    <rPh sb="0" eb="2">
      <t>セイカ</t>
    </rPh>
    <phoneticPr fontId="2"/>
  </si>
  <si>
    <t>難易度(A)</t>
    <rPh sb="0" eb="3">
      <t>ナンイド</t>
    </rPh>
    <phoneticPr fontId="8"/>
  </si>
  <si>
    <t>組織の中長期目標</t>
    <rPh sb="0" eb="2">
      <t>ソシキ</t>
    </rPh>
    <rPh sb="3" eb="6">
      <t>チュウチョウキ</t>
    </rPh>
    <rPh sb="6" eb="8">
      <t>モクヒョウ</t>
    </rPh>
    <phoneticPr fontId="2"/>
  </si>
  <si>
    <t>ｳｪｲﾄ(計)</t>
    <rPh sb="5" eb="6">
      <t>ケイ</t>
    </rPh>
    <phoneticPr fontId="2"/>
  </si>
  <si>
    <t>所属（略称）</t>
    <rPh sb="0" eb="2">
      <t>ショゾク</t>
    </rPh>
    <rPh sb="3" eb="5">
      <t>リャクショウ</t>
    </rPh>
    <phoneticPr fontId="2"/>
  </si>
  <si>
    <t>グレード基準参考資料：</t>
    <rPh sb="4" eb="6">
      <t>キジュン</t>
    </rPh>
    <rPh sb="6" eb="8">
      <t>サンコウ</t>
    </rPh>
    <rPh sb="8" eb="10">
      <t>シリョウ</t>
    </rPh>
    <phoneticPr fontId="2"/>
  </si>
  <si>
    <t>合計値</t>
    <rPh sb="0" eb="1">
      <t>ゴウ</t>
    </rPh>
    <rPh sb="1" eb="2">
      <t>ケイ</t>
    </rPh>
    <rPh sb="2" eb="3">
      <t>アタイ</t>
    </rPh>
    <phoneticPr fontId="2"/>
  </si>
  <si>
    <t>期末到達目標</t>
    <rPh sb="0" eb="2">
      <t>キマツ</t>
    </rPh>
    <rPh sb="2" eb="4">
      <t>トウタツ</t>
    </rPh>
    <rPh sb="4" eb="6">
      <t>モクヒョウ</t>
    </rPh>
    <phoneticPr fontId="2"/>
  </si>
  <si>
    <t>目標</t>
    <rPh sb="0" eb="1">
      <t>メ</t>
    </rPh>
    <rPh sb="1" eb="2">
      <t>ヒョウ</t>
    </rPh>
    <phoneticPr fontId="2"/>
  </si>
  <si>
    <t>評価</t>
    <rPh sb="0" eb="1">
      <t>ヒョウ</t>
    </rPh>
    <rPh sb="1" eb="2">
      <t>アタイ</t>
    </rPh>
    <phoneticPr fontId="2"/>
  </si>
  <si>
    <t>目標設定者
（評価者）氏名</t>
    <rPh sb="0" eb="2">
      <t>モクヒョウ</t>
    </rPh>
    <rPh sb="2" eb="4">
      <t>セッテイ</t>
    </rPh>
    <rPh sb="4" eb="5">
      <t>モノ</t>
    </rPh>
    <rPh sb="7" eb="9">
      <t>ヒョウカ</t>
    </rPh>
    <rPh sb="9" eb="10">
      <t>モノ</t>
    </rPh>
    <rPh sb="11" eb="13">
      <t>シメイ</t>
    </rPh>
    <phoneticPr fontId="2"/>
  </si>
  <si>
    <t>＜コメント＞</t>
  </si>
  <si>
    <t>％</t>
    <phoneticPr fontId="2"/>
  </si>
  <si>
    <t>本人評価／一次評価者の合計値・評価値を踏まえてコメント／最終評価値を記入</t>
    <rPh sb="0" eb="2">
      <t>ホンニン</t>
    </rPh>
    <rPh sb="2" eb="4">
      <t>ヒョウカ</t>
    </rPh>
    <rPh sb="5" eb="7">
      <t>イチジ</t>
    </rPh>
    <rPh sb="7" eb="9">
      <t>ヒョウカ</t>
    </rPh>
    <rPh sb="9" eb="10">
      <t>モノ</t>
    </rPh>
    <rPh sb="11" eb="14">
      <t>ゴウケイチ</t>
    </rPh>
    <rPh sb="15" eb="17">
      <t>ヒョウカ</t>
    </rPh>
    <rPh sb="17" eb="18">
      <t>アタイ</t>
    </rPh>
    <rPh sb="19" eb="20">
      <t>フ</t>
    </rPh>
    <rPh sb="28" eb="30">
      <t>サイシュウ</t>
    </rPh>
    <rPh sb="34" eb="36">
      <t>キニュウ</t>
    </rPh>
    <phoneticPr fontId="2"/>
  </si>
  <si>
    <t>一次評価者の合計値を基にコメント／一次評価値を記入</t>
    <rPh sb="0" eb="2">
      <t>イチジ</t>
    </rPh>
    <rPh sb="2" eb="4">
      <t>ヒョウカ</t>
    </rPh>
    <rPh sb="4" eb="5">
      <t>モノ</t>
    </rPh>
    <rPh sb="6" eb="9">
      <t>ゴウケイチ</t>
    </rPh>
    <rPh sb="10" eb="11">
      <t>モト</t>
    </rPh>
    <rPh sb="17" eb="19">
      <t>イチジ</t>
    </rPh>
    <rPh sb="19" eb="21">
      <t>ヒョウカ</t>
    </rPh>
    <rPh sb="21" eb="22">
      <t>アタイ</t>
    </rPh>
    <rPh sb="23" eb="25">
      <t>キニュウ</t>
    </rPh>
    <phoneticPr fontId="2"/>
  </si>
  <si>
    <t>氏名</t>
    <phoneticPr fontId="2"/>
  </si>
  <si>
    <t>B×C</t>
    <phoneticPr fontId="2"/>
  </si>
  <si>
    <t>B×D</t>
    <phoneticPr fontId="2"/>
  </si>
  <si>
    <t>ｳｪｲﾄ(B)</t>
    <phoneticPr fontId="2"/>
  </si>
  <si>
    <t>評価(C)</t>
    <rPh sb="0" eb="2">
      <t>ヒョウカ</t>
    </rPh>
    <phoneticPr fontId="2"/>
  </si>
  <si>
    <t>評価(D)</t>
    <rPh sb="0" eb="2">
      <t>ヒョウカ</t>
    </rPh>
    <phoneticPr fontId="2"/>
  </si>
  <si>
    <t>ｳｪｲﾄ</t>
    <phoneticPr fontId="2"/>
  </si>
  <si>
    <t>ｸﾞﾚｰﾄﾞ/ｻﾌﾞｸﾞﾚｰﾄﾞ</t>
  </si>
  <si>
    <t>目標設定面談日</t>
    <rPh sb="0" eb="2">
      <t>モクヒョウ</t>
    </rPh>
    <rPh sb="2" eb="4">
      <t>セッテイ</t>
    </rPh>
    <rPh sb="4" eb="6">
      <t>メンダン</t>
    </rPh>
    <rPh sb="6" eb="7">
      <t>ヒ</t>
    </rPh>
    <phoneticPr fontId="2"/>
  </si>
  <si>
    <t>一次評価面談日</t>
    <rPh sb="0" eb="2">
      <t>イチジ</t>
    </rPh>
    <rPh sb="2" eb="4">
      <t>ヒョウカ</t>
    </rPh>
    <rPh sb="4" eb="6">
      <t>メンダン</t>
    </rPh>
    <rPh sb="6" eb="7">
      <t>ヒ</t>
    </rPh>
    <phoneticPr fontId="2"/>
  </si>
  <si>
    <r>
      <t xml:space="preserve">サブ職種
</t>
    </r>
    <r>
      <rPr>
        <sz val="8"/>
        <rFont val="ＭＳ ゴシック"/>
        <family val="3"/>
        <charset val="128"/>
      </rPr>
      <t>（ＩＴプロのみ）</t>
    </r>
    <rPh sb="2" eb="4">
      <t>ショクシュ</t>
    </rPh>
    <phoneticPr fontId="2"/>
  </si>
  <si>
    <t>評価</t>
    <rPh sb="0" eb="2">
      <t>ヒョウカ</t>
    </rPh>
    <phoneticPr fontId="2"/>
  </si>
  <si>
    <t>目標</t>
    <rPh sb="0" eb="2">
      <t>モクヒョウ</t>
    </rPh>
    <phoneticPr fontId="2"/>
  </si>
  <si>
    <t>■ 生産性向上目標（加点項目）</t>
    <rPh sb="2" eb="5">
      <t>セイサンセイ</t>
    </rPh>
    <rPh sb="5" eb="7">
      <t>コウジョウ</t>
    </rPh>
    <rPh sb="7" eb="9">
      <t>モクヒョウ</t>
    </rPh>
    <rPh sb="10" eb="12">
      <t>カテン</t>
    </rPh>
    <rPh sb="12" eb="14">
      <t>コウモク</t>
    </rPh>
    <phoneticPr fontId="2"/>
  </si>
  <si>
    <t>％</t>
    <phoneticPr fontId="2"/>
  </si>
  <si>
    <t>B×C/100</t>
    <phoneticPr fontId="2"/>
  </si>
  <si>
    <t>B×D/100</t>
    <phoneticPr fontId="2"/>
  </si>
  <si>
    <t>＋</t>
    <phoneticPr fontId="2"/>
  </si>
  <si>
    <t>業績評価シート（G2b～G3a用）</t>
    <rPh sb="0" eb="2">
      <t>ギョウセキ</t>
    </rPh>
    <rPh sb="2" eb="4">
      <t>ヒョウカ</t>
    </rPh>
    <rPh sb="15" eb="16">
      <t>ヨウ</t>
    </rPh>
    <phoneticPr fontId="2"/>
  </si>
  <si>
    <t>人事制度細則（別紙003「職種・グレード定義書」）</t>
    <phoneticPr fontId="2"/>
  </si>
  <si>
    <t>307210</t>
    <phoneticPr fontId="2"/>
  </si>
  <si>
    <t>張 金文</t>
    <phoneticPr fontId="2"/>
  </si>
  <si>
    <t>産ビ３</t>
    <phoneticPr fontId="2"/>
  </si>
  <si>
    <t>Ｇ２ａ</t>
  </si>
  <si>
    <t>ITプロ</t>
    <phoneticPr fontId="2"/>
  </si>
  <si>
    <t>ＡＰＳ</t>
  </si>
  <si>
    <t>高</t>
  </si>
  <si>
    <t>中</t>
  </si>
  <si>
    <t>【基本方針】
各アカウントを超えた、業界を支える真のビジネスパートナーとなるべく、真摯、懸命に開拓、深耕して、システム企画・構築・運用・運営サービスを推進する中で、［品質・効率・成果］を追求し、”お客様と共に”人と組織が《成長》していく芯の強い組織となる</t>
  </si>
  <si>
    <t>【基本方針】
各アカウントを超えた、業界を支える真のビジネスパートナーとなるべく、真摯、懸命に開拓、深耕して、システム企画・構築・運用・運営サービスを推進する中で、［品質・効率・成果］を追求し、”お客様と共に”人と組織が《成長》していく芯の強い組織となる</t>
    <phoneticPr fontId="2"/>
  </si>
  <si>
    <t>【基本方針】
各アカウントを超えた、業界を支える真のビジネスパートナーとなるべく、真摯、懸命に開拓、深耕して、システム企画・構築・運用・運営サービスを推進する中で、［品質・効率・成果］を追求し、”お客様と共に”人と組織が《成長》していく芯の強い組織となる
【成長】
定着、応変、向上していくことへの限りない志向</t>
  </si>
  <si>
    <t>生産性向上　目標設定の観点
・組織の生産性向上に向けた取り組み実施
　プロセスの効率化、自動化、ナレッジ共有の仕組み作り 等
・自身の生産性向上
　時間外労働の適正化（平均時間外削減、計画と実績の乖離削減 等）
　単位時間におけるアウトプット量の増加</t>
    <phoneticPr fontId="2"/>
  </si>
  <si>
    <t>杉井　大輔</t>
    <rPh sb="0" eb="2">
      <t>スギイ</t>
    </rPh>
    <rPh sb="3" eb="5">
      <t>ダイスケ</t>
    </rPh>
    <phoneticPr fontId="2"/>
  </si>
  <si>
    <t>■スケジュールを守る
　・下期で制定されたスケジュールをしっかり守って、イベントが集中している月でも各種の準備は余裕を持って取り掛かれるように日々注意する。
　・仕様改修が結構あると思われるので、早く改修が完了できるよう、今のプロジェクトの仕様をきっちゃんと理解し、仕様改修が入ってもプログラムの修正が簡単にできるように実装方を工夫する。
　・在宅勤務が多いので、上期の同じように、作業時間を効率的に利用するため、日々の健康管理もしっかりやって、毎日30分の運動を確保する。</t>
    <rPh sb="8" eb="9">
      <t>マモ</t>
    </rPh>
    <rPh sb="13" eb="15">
      <t>シモキ</t>
    </rPh>
    <rPh sb="16" eb="18">
      <t>セイテイ</t>
    </rPh>
    <rPh sb="32" eb="33">
      <t>マモ</t>
    </rPh>
    <rPh sb="41" eb="43">
      <t>シュウチュウ</t>
    </rPh>
    <rPh sb="47" eb="48">
      <t>ゲツ</t>
    </rPh>
    <rPh sb="50" eb="52">
      <t>カクシュ</t>
    </rPh>
    <rPh sb="53" eb="55">
      <t>ジュンビ</t>
    </rPh>
    <rPh sb="56" eb="58">
      <t>ヨユウ</t>
    </rPh>
    <rPh sb="59" eb="60">
      <t>モ</t>
    </rPh>
    <rPh sb="62" eb="63">
      <t>ト</t>
    </rPh>
    <rPh sb="64" eb="65">
      <t>カ</t>
    </rPh>
    <rPh sb="71" eb="73">
      <t>ヒビ</t>
    </rPh>
    <rPh sb="73" eb="75">
      <t>チュウイ</t>
    </rPh>
    <rPh sb="133" eb="135">
      <t>シヨウ</t>
    </rPh>
    <rPh sb="135" eb="137">
      <t>カイシュウ</t>
    </rPh>
    <rPh sb="138" eb="139">
      <t>ハイ</t>
    </rPh>
    <rPh sb="148" eb="150">
      <t>シュウセイ</t>
    </rPh>
    <rPh sb="151" eb="153">
      <t>カンタン</t>
    </rPh>
    <rPh sb="160" eb="162">
      <t>ジッソウ</t>
    </rPh>
    <rPh sb="162" eb="163">
      <t>カタ</t>
    </rPh>
    <rPh sb="164" eb="166">
      <t>クフウ</t>
    </rPh>
    <phoneticPr fontId="2"/>
  </si>
  <si>
    <t>■自己成長
　・各チーム間の人間関係を把握し、うまく立ち回る。
　・新しい言語、新しい技術を勉強し、新しいことをチャレンジする意識を持って、いろんな問題を一つずつ解決し、上手く行っと時の達成感は仕事を楽しくするということに繋がると確信する。
　・日々の朝会や、打ち合わせで、勇敢に話せて、もっと自然な日本語をしゃべれるように頑張ります。</t>
    <rPh sb="8" eb="9">
      <t>カク</t>
    </rPh>
    <rPh sb="12" eb="13">
      <t>カン</t>
    </rPh>
    <rPh sb="34" eb="35">
      <t>アタラ</t>
    </rPh>
    <rPh sb="37" eb="39">
      <t>ゲンゴ</t>
    </rPh>
    <rPh sb="40" eb="41">
      <t>アタラ</t>
    </rPh>
    <rPh sb="43" eb="45">
      <t>ギジュツ</t>
    </rPh>
    <rPh sb="46" eb="48">
      <t>ベンキョウ</t>
    </rPh>
    <rPh sb="50" eb="51">
      <t>アタラ</t>
    </rPh>
    <rPh sb="63" eb="65">
      <t>イシキ</t>
    </rPh>
    <rPh sb="66" eb="67">
      <t>モ</t>
    </rPh>
    <rPh sb="74" eb="76">
      <t>モンダイ</t>
    </rPh>
    <rPh sb="77" eb="78">
      <t>ヒト</t>
    </rPh>
    <rPh sb="81" eb="83">
      <t>カイケツ</t>
    </rPh>
    <rPh sb="85" eb="87">
      <t>ウマ</t>
    </rPh>
    <rPh sb="88" eb="89">
      <t>オコナ</t>
    </rPh>
    <rPh sb="91" eb="92">
      <t>トキ</t>
    </rPh>
    <rPh sb="93" eb="96">
      <t>タッセイカン</t>
    </rPh>
    <rPh sb="97" eb="99">
      <t>シゴト</t>
    </rPh>
    <rPh sb="100" eb="101">
      <t>タノ</t>
    </rPh>
    <rPh sb="111" eb="112">
      <t>ツナ</t>
    </rPh>
    <rPh sb="115" eb="117">
      <t>カクシン</t>
    </rPh>
    <rPh sb="123" eb="125">
      <t>ヒビ</t>
    </rPh>
    <rPh sb="126" eb="127">
      <t>アサ</t>
    </rPh>
    <rPh sb="127" eb="128">
      <t>カイ</t>
    </rPh>
    <rPh sb="130" eb="131">
      <t>ウ</t>
    </rPh>
    <rPh sb="132" eb="133">
      <t>ア</t>
    </rPh>
    <rPh sb="137" eb="139">
      <t>ユウカン</t>
    </rPh>
    <rPh sb="140" eb="141">
      <t>ハナシゼンニホンゴガンバ</t>
    </rPh>
    <phoneticPr fontId="2"/>
  </si>
  <si>
    <t>【基本方針】
各アカウントを超えた、業界を支える真のビジネスパートナーとなるべく、真摯、懸命に開拓、深耕して、システム企画・構築・運用・運営サービスを推進する中で、［品質・効率・成果］を追求し、”お客様と共に”人と組織が《成長》していく芯の強い組織となる
【成果】
事業計画立案（投資審議上程）と本格投資開発の立ち上げ</t>
    <rPh sb="134" eb="136">
      <t>ジギョウ</t>
    </rPh>
    <rPh sb="136" eb="138">
      <t>ケイカク</t>
    </rPh>
    <rPh sb="138" eb="140">
      <t>リツアン</t>
    </rPh>
    <rPh sb="141" eb="143">
      <t>トウシ</t>
    </rPh>
    <rPh sb="143" eb="145">
      <t>シンギ</t>
    </rPh>
    <rPh sb="145" eb="146">
      <t>カミ</t>
    </rPh>
    <rPh sb="146" eb="147">
      <t>テイ</t>
    </rPh>
    <rPh sb="149" eb="151">
      <t>ホンカク</t>
    </rPh>
    <rPh sb="151" eb="153">
      <t>トウシ</t>
    </rPh>
    <rPh sb="153" eb="155">
      <t>カイハツ</t>
    </rPh>
    <rPh sb="156" eb="157">
      <t>タ</t>
    </rPh>
    <rPh sb="158" eb="159">
      <t>ア</t>
    </rPh>
    <phoneticPr fontId="2"/>
  </si>
  <si>
    <t xml:space="preserve">■品質
楽天Gの不正利用防止ＰＦの案件について、機能検証の同時に、品質も確保する。
　・テスト方針に基づく、不正利用防止ＰＦでの確実なテスト実施。
　・設計書、ソースとテスト仕様書について、レビューを徹底する。
楽天GoTo支援について、調査結果とサンプルのソースファイルをを詳しく記載する。
</t>
    <rPh sb="76" eb="79">
      <t>セッケイショ</t>
    </rPh>
    <rPh sb="106" eb="108">
      <t>ラクテン</t>
    </rPh>
    <rPh sb="112" eb="114">
      <t>シエン</t>
    </rPh>
    <rPh sb="119" eb="121">
      <t>チョウサ</t>
    </rPh>
    <rPh sb="121" eb="123">
      <t>ケッカ</t>
    </rPh>
    <phoneticPr fontId="2"/>
  </si>
  <si>
    <t>・実働時間の予実乖離率を15%以内に抑える。
→毎月の作業内容を明らかにして、見通しを立てる。
→毎日の作業をTODOリスト化し、優先順位をきめて、まず得意な仕事から始めて、システムやツールを有効に使う。</t>
    <phoneticPr fontId="2"/>
  </si>
  <si>
    <t>■不正防止PoCの成功
　・PoCの成功を確保するため、技術検証がしっかりやって、並行処理、多重起動などを実際に実装し、検証し、バッチのパフォーマンス向上と安定を必死する。
　・毎日の朝会、毎週の打合せ会で、解決したい課題をしっかり各メンバーと検討し、良いコミュニケーションができ、交流しやすいチームを確保する。
　・システム構築経験、特にプログラミング、マネジメントスキルを活用し、チームの既定目標の達成の責任を持っている。</t>
    <rPh sb="1" eb="5">
      <t>フセイボウシ</t>
    </rPh>
    <rPh sb="21" eb="23">
      <t>カクホ</t>
    </rPh>
    <rPh sb="28" eb="30">
      <t>ギジュツ</t>
    </rPh>
    <rPh sb="30" eb="32">
      <t>ケンショウ</t>
    </rPh>
    <rPh sb="41" eb="45">
      <t>ヘイコウショリ</t>
    </rPh>
    <rPh sb="46" eb="50">
      <t>タジュウキドウ</t>
    </rPh>
    <rPh sb="53" eb="55">
      <t>ジッサイ</t>
    </rPh>
    <rPh sb="56" eb="58">
      <t>ジッソウ</t>
    </rPh>
    <rPh sb="60" eb="62">
      <t>ケンショウ</t>
    </rPh>
    <rPh sb="75" eb="77">
      <t>コウジョウ</t>
    </rPh>
    <rPh sb="78" eb="80">
      <t>アンテイ</t>
    </rPh>
    <rPh sb="81" eb="83">
      <t>ヒッシ</t>
    </rPh>
    <phoneticPr fontId="2"/>
  </si>
  <si>
    <t>■不正防止PoCの成功
バッチのパフォーマンスがチームの既定目標を達成するを目標しました。対策として、
①時間分析によって、一番時間かかる処理をスピード改善。
②並行処理、多重起動などの技術を実装する。
③パーティションが適切かどうかを検証、一部の処理をストアド化。
結果として、チームの既定目標を達成しました。</t>
    <rPh sb="38" eb="40">
      <t>モクヒョウ</t>
    </rPh>
    <rPh sb="53" eb="55">
      <t>ジカン</t>
    </rPh>
    <rPh sb="55" eb="57">
      <t>ブンセキ</t>
    </rPh>
    <rPh sb="62" eb="64">
      <t>イチバン</t>
    </rPh>
    <rPh sb="64" eb="66">
      <t>ジカン</t>
    </rPh>
    <rPh sb="69" eb="71">
      <t>ショリ</t>
    </rPh>
    <rPh sb="76" eb="78">
      <t>カイゼン</t>
    </rPh>
    <rPh sb="93" eb="95">
      <t>ギジュツ</t>
    </rPh>
    <rPh sb="96" eb="98">
      <t>ジッソウ</t>
    </rPh>
    <rPh sb="111" eb="113">
      <t>テキセツ</t>
    </rPh>
    <rPh sb="118" eb="120">
      <t>ケンショウ</t>
    </rPh>
    <rPh sb="121" eb="123">
      <t>イチブ</t>
    </rPh>
    <rPh sb="124" eb="126">
      <t>ショリ</t>
    </rPh>
    <rPh sb="131" eb="132">
      <t>カ</t>
    </rPh>
    <rPh sb="135" eb="137">
      <t>ケッカ</t>
    </rPh>
    <phoneticPr fontId="2"/>
  </si>
  <si>
    <t>実働時間の予実乖離率について、毎月の作業内容を明らかにして、見通しを立てるという手段として、15%以内に抑えることが達成いたしました。</t>
  </si>
  <si>
    <t>■楽天GoToの支援
　・技術検証メンバーとして、楽天GoToのプロジェクトの立ち上げるために、必要となるフレームワークや、グラフなど機能を調査し、GoToメンバーと十分にコミュニケーションを取りながら、プロジェクトを順調に立ち上げるようにサポートする。
　・プロジェクトでPythonという新しい言語を勉強し、お客様の既存ソースからnode.jsに書き直すことができるように工夫する。
　・チームメンバーの成長性向上のため、他のメンバーの不十分の点を明確に指摘する。作業任務を常に確認し、迷うことないよう日々注意します。</t>
    <rPh sb="208" eb="211">
      <t>セイチョウセイ</t>
    </rPh>
    <rPh sb="211" eb="213">
      <t>コウジョウ</t>
    </rPh>
    <rPh sb="217" eb="218">
      <t>ホカ</t>
    </rPh>
    <rPh sb="228" eb="229">
      <t>テン</t>
    </rPh>
    <rPh sb="230" eb="232">
      <t>メイカク</t>
    </rPh>
    <rPh sb="233" eb="235">
      <t>シテキ</t>
    </rPh>
    <rPh sb="238" eb="240">
      <t>サギョウ</t>
    </rPh>
    <rPh sb="240" eb="242">
      <t>ニンム</t>
    </rPh>
    <rPh sb="243" eb="244">
      <t>ツネ</t>
    </rPh>
    <rPh sb="245" eb="247">
      <t>カクニン</t>
    </rPh>
    <rPh sb="249" eb="250">
      <t>マヨ</t>
    </rPh>
    <rPh sb="257" eb="259">
      <t>ヒビ</t>
    </rPh>
    <rPh sb="259" eb="261">
      <t>チュウイ</t>
    </rPh>
    <phoneticPr fontId="2"/>
  </si>
  <si>
    <t xml:space="preserve">■楽天GoToの支援
楽天GoToプロジェクトが順調に立ち上げるようにサポートするを目標しました。対策として、
①必要となるフレームワークや、グラフなど機能を調査し、GoToメンバーと十分にコミュニケーションを取りながら、新画面、新機能を作り出す。
②お客様提供したPythonモジュールの仕様を理解し、Pythonを勉強しながら、モジュールの改修、メンテナンスができる。
③チームメンバーの成長性向上のため、他のメンバーの不十分の点を明確に指摘する。
結果として、少々遅延がありますが、ほぼ元計画通り、順調に立ち上げることはできました。
</t>
    <rPh sb="11" eb="13">
      <t>ラクテン</t>
    </rPh>
    <rPh sb="24" eb="26">
      <t>ジュンチョウ</t>
    </rPh>
    <rPh sb="27" eb="28">
      <t>タ</t>
    </rPh>
    <rPh sb="29" eb="30">
      <t>ア</t>
    </rPh>
    <rPh sb="111" eb="112">
      <t>シン</t>
    </rPh>
    <rPh sb="112" eb="114">
      <t>ガメン</t>
    </rPh>
    <rPh sb="115" eb="118">
      <t>シンキノウ</t>
    </rPh>
    <rPh sb="119" eb="120">
      <t>ツク</t>
    </rPh>
    <rPh sb="121" eb="122">
      <t>ダ</t>
    </rPh>
    <rPh sb="127" eb="129">
      <t>キャクサマ</t>
    </rPh>
    <rPh sb="129" eb="131">
      <t>テイキョウ</t>
    </rPh>
    <rPh sb="145" eb="147">
      <t>シヨウ</t>
    </rPh>
    <rPh sb="148" eb="150">
      <t>リカイ</t>
    </rPh>
    <rPh sb="159" eb="161">
      <t>ベンキョウ</t>
    </rPh>
    <rPh sb="172" eb="174">
      <t>カイシュウ</t>
    </rPh>
    <rPh sb="227" eb="229">
      <t>ケッカ</t>
    </rPh>
    <rPh sb="233" eb="235">
      <t>ショウショウ</t>
    </rPh>
    <rPh sb="235" eb="237">
      <t>チエン</t>
    </rPh>
    <rPh sb="246" eb="247">
      <t>モト</t>
    </rPh>
    <rPh sb="247" eb="249">
      <t>ケイカク</t>
    </rPh>
    <rPh sb="249" eb="250">
      <t>トオ</t>
    </rPh>
    <phoneticPr fontId="2"/>
  </si>
  <si>
    <t>■スケジュールを守る
不正防止PoCと楽天GoToの支援で設定されたスケジュールをしっかり守ることを目標しました。対策として、
①イベントが集中している月でも各種の準備は余裕を持って取り掛かれるように日々注意する。
②不正防止PoCの仕様改修が結構あるので、早く改修が完了できるよう、今のプロジェクトの仕様をきっちゃんと理解し、仕様改修が入ってもプログラムの修正が簡単にできるように実装方を工夫する。
③楽天GoToの支援で、作業を前向き、複雑な課題に対して、早めに技術調査、開発準備をやります。</t>
    <rPh sb="29" eb="31">
      <t>セッテイ</t>
    </rPh>
    <rPh sb="45" eb="46">
      <t>マモ</t>
    </rPh>
    <rPh sb="50" eb="52">
      <t>モクヒョウ</t>
    </rPh>
    <rPh sb="57" eb="59">
      <t>タイサク</t>
    </rPh>
    <rPh sb="213" eb="215">
      <t>サギョウ</t>
    </rPh>
    <rPh sb="216" eb="218">
      <t>マエム</t>
    </rPh>
    <rPh sb="220" eb="222">
      <t>フクザツ</t>
    </rPh>
    <rPh sb="223" eb="225">
      <t>カダイ</t>
    </rPh>
    <rPh sb="226" eb="227">
      <t>タイ</t>
    </rPh>
    <rPh sb="230" eb="231">
      <t>ハヤ</t>
    </rPh>
    <rPh sb="235" eb="237">
      <t>チョウサ</t>
    </rPh>
    <rPh sb="238" eb="240">
      <t>カイハツ</t>
    </rPh>
    <rPh sb="240" eb="242">
      <t>ジュンビ</t>
    </rPh>
    <phoneticPr fontId="2"/>
  </si>
  <si>
    <t>■自己成長
人間関係をうまく立ち回ると知識の勉強と運用が目標しました。対策として、日々チームメンバーと積極的にコミュニケーションするを注意し、人間関係をうまく立ち回るように用意します。Python、node.js、GCPの勉強について、いろんな知識を勉強し、サービスの構築方法、実現方式など、実際に運用することはできるように工夫しています。
その結果、今までのチーム内の人間関係は良いと思います。node.jsの運用も徐々に慣れます。Python、GCP、 Azure Functionについて、経験も徐々に積むことが今の現状です。</t>
    <rPh sb="19" eb="21">
      <t>チシキ</t>
    </rPh>
    <rPh sb="22" eb="24">
      <t>ベンキョウ</t>
    </rPh>
    <rPh sb="25" eb="27">
      <t>ウンヨウ</t>
    </rPh>
    <rPh sb="28" eb="30">
      <t>モクヒョウ</t>
    </rPh>
    <rPh sb="41" eb="43">
      <t>ヒビ</t>
    </rPh>
    <rPh sb="51" eb="54">
      <t>セッキョクテキ</t>
    </rPh>
    <rPh sb="67" eb="69">
      <t>チュウイ</t>
    </rPh>
    <rPh sb="86" eb="88">
      <t>ヨウイ</t>
    </rPh>
    <rPh sb="146" eb="148">
      <t>ジッサイ</t>
    </rPh>
    <rPh sb="149" eb="151">
      <t>ウンヨウ</t>
    </rPh>
    <rPh sb="162" eb="164">
      <t>クフウ</t>
    </rPh>
    <rPh sb="173" eb="175">
      <t>ケッカ</t>
    </rPh>
    <rPh sb="176" eb="177">
      <t>イマ</t>
    </rPh>
    <rPh sb="183" eb="184">
      <t>ナイ</t>
    </rPh>
    <rPh sb="185" eb="187">
      <t>ニンゲン</t>
    </rPh>
    <rPh sb="187" eb="189">
      <t>カンケイ</t>
    </rPh>
    <rPh sb="190" eb="191">
      <t>ヨ</t>
    </rPh>
    <rPh sb="193" eb="194">
      <t>オモ</t>
    </rPh>
    <rPh sb="206" eb="208">
      <t>ウンヨウ</t>
    </rPh>
    <rPh sb="212" eb="213">
      <t>ナ</t>
    </rPh>
    <rPh sb="248" eb="250">
      <t>ケイケン</t>
    </rPh>
    <phoneticPr fontId="2"/>
  </si>
  <si>
    <t>■品質
不正利用防止ＰＦの案件について、機能検証の同時に、品質も確保するを目標しました。対策として、テスト方針に基づく、不正利用防止ＰＦでの確実なテスト実施。ソースとテスト仕様書について、レビューを徹底する。
楽天GoTo支援の案件について、新しい言語にもかかわらず、機能テストを十分にして、不具合の発生を最小限に抑える。
その結果、不正利用防止の目標が達成しました。楽天GoTo支援で重大な障害が発生しなかった。</t>
    <rPh sb="114" eb="116">
      <t>アンケン</t>
    </rPh>
    <rPh sb="121" eb="122">
      <t>アタラ</t>
    </rPh>
    <rPh sb="124" eb="126">
      <t>ゲンゴ</t>
    </rPh>
    <rPh sb="134" eb="136">
      <t>キノウ</t>
    </rPh>
    <rPh sb="140" eb="142">
      <t>ジュウブン</t>
    </rPh>
    <rPh sb="146" eb="149">
      <t>フグアイ</t>
    </rPh>
    <rPh sb="193" eb="195">
      <t>ジュウダイ</t>
    </rPh>
    <rPh sb="196" eb="198">
      <t>ショウガイ</t>
    </rPh>
    <rPh sb="199" eb="201">
      <t>ハッセイ</t>
    </rPh>
    <phoneticPr fontId="2"/>
  </si>
  <si>
    <t>4</t>
    <phoneticPr fontId="2"/>
  </si>
  <si>
    <t>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</si>
</sst>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sz val="11"/>
      <name val="ＭＳ ゴシック"/>
      <family val="3"/>
      <charset val="128"/>
    </font>
    <font>
      <b/>
      <sz val="11"/>
      <name val="ＭＳ Ｐゴシック"/>
      <family val="3"/>
      <charset val="128"/>
    </font>
    <font>
      <sz val="10"/>
      <name val="ＭＳ ゴシック"/>
      <family val="3"/>
      <charset val="128"/>
    </font>
    <font>
      <sz val="6"/>
      <name val="ＭＳ ゴシック"/>
      <family val="3"/>
      <charset val="128"/>
    </font>
    <font>
      <sz val="9"/>
      <name val="ＭＳ ゴシック"/>
      <family val="3"/>
      <charset val="128"/>
    </font>
    <font>
      <b/>
      <sz val="9"/>
      <name val="ＭＳ Ｐゴシック"/>
      <family val="3"/>
      <charset val="128"/>
    </font>
    <font>
      <sz val="12"/>
      <name val="ＭＳ ゴシック"/>
      <family val="3"/>
      <charset val="128"/>
    </font>
    <font>
      <b/>
      <sz val="9"/>
      <name val="ＭＳ ゴシック"/>
      <family val="3"/>
      <charset val="128"/>
    </font>
    <font>
      <b/>
      <sz val="10"/>
      <name val="ＭＳ ゴシック"/>
      <family val="3"/>
      <charset val="128"/>
    </font>
    <font>
      <b/>
      <sz val="14"/>
      <name val="ＭＳ ゴシック"/>
      <family val="3"/>
      <charset val="128"/>
    </font>
    <font>
      <sz val="14"/>
      <name val="ＭＳ ゴシック"/>
      <family val="3"/>
      <charset val="128"/>
    </font>
    <font>
      <b/>
      <sz val="10"/>
      <name val="ＭＳ Ｐゴシック"/>
      <family val="3"/>
      <charset val="128"/>
    </font>
    <font>
      <b/>
      <sz val="11"/>
      <name val="ＭＳ ゴシック"/>
      <family val="3"/>
      <charset val="128"/>
    </font>
    <font>
      <sz val="8"/>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249977111117893"/>
        <bgColor indexed="64"/>
      </patternFill>
    </fill>
  </fills>
  <borders count="70">
    <border>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7" fillId="0" borderId="0">
      <alignment vertical="center"/>
    </xf>
  </cellStyleXfs>
  <cellXfs count="259">
    <xf numFmtId="0" fontId="0" fillId="0" borderId="0" xfId="0">
      <alignment vertical="center"/>
    </xf>
    <xf numFmtId="0" fontId="4" fillId="0" borderId="0" xfId="1" applyFont="1" applyFill="1" applyBorder="1" applyAlignment="1" applyProtection="1">
      <alignment horizontal="center" vertical="center"/>
      <protection locked="0"/>
    </xf>
    <xf numFmtId="0" fontId="9" fillId="0" borderId="0" xfId="1" applyFont="1" applyProtection="1">
      <alignment vertical="center"/>
      <protection locked="0"/>
    </xf>
    <xf numFmtId="0" fontId="9" fillId="0" borderId="1" xfId="1" applyFont="1" applyBorder="1" applyAlignment="1" applyProtection="1">
      <alignment horizontal="center" vertical="center"/>
    </xf>
    <xf numFmtId="0" fontId="9" fillId="0" borderId="1" xfId="1" applyFont="1" applyBorder="1" applyAlignment="1" applyProtection="1">
      <alignment vertical="center"/>
      <protection locked="0"/>
    </xf>
    <xf numFmtId="0" fontId="9" fillId="0" borderId="0" xfId="1" applyFont="1" applyProtection="1">
      <alignment vertical="center"/>
    </xf>
    <xf numFmtId="0" fontId="12" fillId="0" borderId="0" xfId="1" applyFont="1" applyProtection="1">
      <alignment vertical="center"/>
    </xf>
    <xf numFmtId="0" fontId="13" fillId="0" borderId="0" xfId="0" applyFont="1" applyBorder="1" applyAlignment="1" applyProtection="1">
      <alignment vertical="center"/>
    </xf>
    <xf numFmtId="0" fontId="5" fillId="0" borderId="0" xfId="1" applyFont="1" applyProtection="1">
      <alignment vertical="center"/>
    </xf>
    <xf numFmtId="0" fontId="7" fillId="0" borderId="0" xfId="1" applyFont="1" applyProtection="1">
      <alignment vertical="center"/>
    </xf>
    <xf numFmtId="0" fontId="9" fillId="0" borderId="2" xfId="1" applyFont="1" applyFill="1" applyBorder="1" applyAlignment="1" applyProtection="1">
      <alignment horizontal="center" vertical="center"/>
    </xf>
    <xf numFmtId="0" fontId="0" fillId="0" borderId="0" xfId="0" applyBorder="1" applyAlignment="1" applyProtection="1">
      <alignment vertical="center"/>
    </xf>
    <xf numFmtId="0" fontId="9" fillId="0" borderId="0" xfId="1" applyFont="1" applyFill="1" applyBorder="1" applyProtection="1">
      <alignment vertical="center"/>
    </xf>
    <xf numFmtId="0" fontId="4" fillId="0" borderId="0" xfId="1" applyFont="1" applyFill="1" applyBorder="1" applyAlignment="1" applyProtection="1">
      <alignment horizontal="center" vertical="center"/>
    </xf>
    <xf numFmtId="0" fontId="9" fillId="0" borderId="0" xfId="1" applyFont="1" applyFill="1" applyBorder="1" applyAlignment="1" applyProtection="1">
      <alignment horizontal="center" vertical="center"/>
    </xf>
    <xf numFmtId="0" fontId="9" fillId="0" borderId="0" xfId="1" applyFont="1" applyFill="1" applyBorder="1" applyAlignment="1" applyProtection="1">
      <alignment vertical="center"/>
    </xf>
    <xf numFmtId="0" fontId="0" fillId="0" borderId="0" xfId="0" applyFill="1" applyBorder="1" applyAlignment="1" applyProtection="1">
      <alignment vertical="center"/>
    </xf>
    <xf numFmtId="0" fontId="9" fillId="0" borderId="0" xfId="1" applyFont="1" applyFill="1" applyProtection="1">
      <alignment vertical="center"/>
    </xf>
    <xf numFmtId="0" fontId="12" fillId="0" borderId="0" xfId="0" applyFont="1" applyBorder="1" applyAlignment="1" applyProtection="1">
      <alignment vertical="center"/>
    </xf>
    <xf numFmtId="0" fontId="5" fillId="0" borderId="0" xfId="0" applyFont="1" applyBorder="1" applyAlignment="1" applyProtection="1">
      <alignment vertical="center"/>
    </xf>
    <xf numFmtId="0" fontId="9" fillId="0" borderId="1" xfId="1" applyFont="1" applyFill="1" applyBorder="1" applyAlignment="1" applyProtection="1">
      <alignment horizontal="center" vertical="center"/>
    </xf>
    <xf numFmtId="0" fontId="9" fillId="0" borderId="0" xfId="0" applyFont="1" applyBorder="1" applyAlignment="1" applyProtection="1">
      <alignment vertical="center"/>
    </xf>
    <xf numFmtId="0" fontId="5" fillId="0" borderId="0" xfId="0" applyFont="1" applyFill="1" applyBorder="1" applyAlignment="1" applyProtection="1">
      <alignment horizontal="center" vertical="center"/>
    </xf>
    <xf numFmtId="0" fontId="9" fillId="0" borderId="0" xfId="0" applyFont="1" applyBorder="1" applyAlignment="1" applyProtection="1">
      <alignment horizontal="center" vertical="center" textRotation="255"/>
    </xf>
    <xf numFmtId="0" fontId="9" fillId="0" borderId="0" xfId="0" applyFont="1" applyBorder="1" applyAlignment="1" applyProtection="1">
      <alignment horizontal="center" vertical="center"/>
    </xf>
    <xf numFmtId="0" fontId="9" fillId="0" borderId="0" xfId="0" applyFont="1" applyFill="1" applyBorder="1" applyAlignment="1" applyProtection="1">
      <alignment horizontal="lef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vertical="center"/>
    </xf>
    <xf numFmtId="49" fontId="12" fillId="0" borderId="0" xfId="1" applyNumberFormat="1"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0" fontId="9" fillId="0" borderId="0" xfId="1" applyFont="1" applyAlignment="1" applyProtection="1">
      <alignment vertical="center"/>
    </xf>
    <xf numFmtId="0" fontId="9" fillId="0" borderId="0" xfId="1" applyFont="1" applyFill="1" applyAlignment="1" applyProtection="1">
      <alignment vertical="center"/>
    </xf>
    <xf numFmtId="4" fontId="9" fillId="0" borderId="3" xfId="1" applyNumberFormat="1" applyFont="1" applyFill="1" applyBorder="1" applyAlignment="1" applyProtection="1">
      <alignment vertical="center"/>
    </xf>
    <xf numFmtId="0" fontId="9" fillId="0" borderId="3" xfId="1" applyFont="1" applyFill="1" applyBorder="1" applyAlignment="1" applyProtection="1">
      <alignment vertical="center"/>
    </xf>
    <xf numFmtId="0" fontId="9" fillId="0" borderId="4" xfId="1" applyFont="1" applyFill="1" applyBorder="1" applyAlignment="1" applyProtection="1">
      <alignment vertical="center"/>
    </xf>
    <xf numFmtId="0" fontId="9" fillId="0" borderId="0" xfId="1" applyFont="1" applyAlignment="1" applyProtection="1">
      <alignment horizontal="center" vertical="center"/>
    </xf>
    <xf numFmtId="0" fontId="11" fillId="0" borderId="0" xfId="1" applyFont="1" applyAlignment="1" applyProtection="1">
      <alignment vertical="center"/>
    </xf>
    <xf numFmtId="0" fontId="4" fillId="0" borderId="0" xfId="0" applyFont="1" applyBorder="1" applyAlignment="1" applyProtection="1">
      <alignment vertical="center"/>
    </xf>
    <xf numFmtId="0" fontId="9" fillId="0" borderId="0" xfId="1" applyFont="1" applyBorder="1" applyAlignment="1" applyProtection="1">
      <alignment horizontal="center" vertical="center"/>
    </xf>
    <xf numFmtId="0" fontId="9" fillId="0" borderId="0" xfId="1" applyFont="1" applyBorder="1" applyAlignment="1" applyProtection="1">
      <alignment horizontal="center"/>
    </xf>
    <xf numFmtId="0" fontId="9" fillId="0" borderId="0" xfId="1" applyFont="1" applyBorder="1" applyAlignment="1" applyProtection="1"/>
    <xf numFmtId="0" fontId="9" fillId="0" borderId="4" xfId="0" applyFont="1" applyFill="1" applyBorder="1" applyAlignment="1" applyProtection="1">
      <alignment vertical="center"/>
    </xf>
    <xf numFmtId="49" fontId="9" fillId="0" borderId="0" xfId="1" applyNumberFormat="1" applyFont="1" applyFill="1" applyBorder="1" applyAlignment="1" applyProtection="1">
      <alignment vertical="center"/>
    </xf>
    <xf numFmtId="0" fontId="9" fillId="0" borderId="5" xfId="1" applyFont="1" applyFill="1" applyBorder="1" applyAlignment="1" applyProtection="1">
      <alignment vertical="center"/>
    </xf>
    <xf numFmtId="0" fontId="9" fillId="0" borderId="6" xfId="1" applyFont="1" applyFill="1" applyBorder="1" applyAlignment="1" applyProtection="1">
      <alignment vertical="center"/>
    </xf>
    <xf numFmtId="0" fontId="9" fillId="0" borderId="6" xfId="1" applyFont="1" applyFill="1" applyBorder="1" applyAlignment="1" applyProtection="1">
      <alignment vertical="center"/>
      <protection locked="0"/>
    </xf>
    <xf numFmtId="0" fontId="5" fillId="0" borderId="6" xfId="0" applyFont="1" applyFill="1" applyBorder="1" applyAlignment="1" applyProtection="1">
      <alignment vertical="center"/>
      <protection locked="0"/>
    </xf>
    <xf numFmtId="0" fontId="9" fillId="0" borderId="7" xfId="1" applyFont="1" applyFill="1" applyBorder="1" applyAlignment="1" applyProtection="1">
      <alignment horizontal="center" vertical="center"/>
    </xf>
    <xf numFmtId="0" fontId="7" fillId="0" borderId="0" xfId="1" applyFont="1" applyFill="1" applyProtection="1">
      <alignment vertical="center"/>
    </xf>
    <xf numFmtId="0" fontId="9" fillId="4" borderId="8" xfId="1" applyFont="1" applyFill="1" applyBorder="1" applyAlignment="1" applyProtection="1">
      <alignment horizontal="center" vertical="center"/>
    </xf>
    <xf numFmtId="0" fontId="9" fillId="4" borderId="9" xfId="0" applyFont="1" applyFill="1" applyBorder="1" applyAlignment="1" applyProtection="1">
      <alignment horizontal="center" vertical="center"/>
    </xf>
    <xf numFmtId="0" fontId="9" fillId="4" borderId="10" xfId="1" applyFont="1" applyFill="1" applyBorder="1" applyAlignment="1" applyProtection="1">
      <alignment horizontal="center" vertical="center"/>
    </xf>
    <xf numFmtId="0" fontId="9" fillId="5" borderId="11" xfId="1" applyFont="1" applyFill="1" applyBorder="1" applyAlignment="1" applyProtection="1">
      <alignment horizontal="center" vertical="center"/>
    </xf>
    <xf numFmtId="0" fontId="9" fillId="5" borderId="12" xfId="0" applyFont="1" applyFill="1" applyBorder="1" applyAlignment="1" applyProtection="1">
      <alignment horizontal="center" vertical="center"/>
    </xf>
    <xf numFmtId="0" fontId="9" fillId="5" borderId="10" xfId="1" applyFont="1" applyFill="1" applyBorder="1" applyAlignment="1" applyProtection="1">
      <alignment horizontal="center" vertical="center"/>
    </xf>
    <xf numFmtId="49" fontId="17" fillId="0" borderId="0" xfId="1" applyNumberFormat="1" applyFont="1" applyFill="1" applyBorder="1" applyAlignment="1" applyProtection="1">
      <alignment horizontal="left" vertical="center"/>
    </xf>
    <xf numFmtId="0" fontId="7" fillId="5" borderId="28" xfId="0" applyFont="1" applyFill="1" applyBorder="1" applyAlignment="1" applyProtection="1">
      <alignment horizontal="centerContinuous" vertical="top" wrapText="1"/>
      <protection locked="0"/>
    </xf>
    <xf numFmtId="0" fontId="16" fillId="5" borderId="28" xfId="0" applyFont="1" applyFill="1" applyBorder="1" applyAlignment="1" applyProtection="1">
      <alignment horizontal="centerContinuous" vertical="center"/>
      <protection locked="0"/>
    </xf>
    <xf numFmtId="0" fontId="13" fillId="5" borderId="28" xfId="0" applyFont="1" applyFill="1" applyBorder="1" applyAlignment="1" applyProtection="1">
      <alignment horizontal="centerContinuous" vertical="top" wrapText="1"/>
      <protection locked="0"/>
    </xf>
    <xf numFmtId="0" fontId="13" fillId="5" borderId="26" xfId="0" applyFont="1" applyFill="1" applyBorder="1" applyAlignment="1" applyProtection="1">
      <alignment horizontal="centerContinuous" vertical="top" wrapText="1"/>
      <protection locked="0"/>
    </xf>
    <xf numFmtId="0" fontId="3" fillId="5" borderId="26" xfId="0" applyFont="1" applyFill="1" applyBorder="1" applyAlignment="1" applyProtection="1">
      <alignment horizontal="centerContinuous" vertical="center"/>
    </xf>
    <xf numFmtId="0" fontId="17" fillId="5" borderId="25" xfId="0" applyFont="1" applyFill="1" applyBorder="1" applyAlignment="1" applyProtection="1">
      <alignment horizontal="centerContinuous" vertical="top"/>
      <protection locked="0"/>
    </xf>
    <xf numFmtId="0" fontId="13" fillId="5" borderId="27" xfId="0" applyFont="1" applyFill="1" applyBorder="1" applyAlignment="1" applyProtection="1">
      <alignment horizontal="centerContinuous" vertical="top" wrapText="1"/>
      <protection locked="0"/>
    </xf>
    <xf numFmtId="0" fontId="11" fillId="0" borderId="0" xfId="1" applyFont="1" applyAlignment="1" applyProtection="1">
      <alignment horizontal="center" vertical="center"/>
    </xf>
    <xf numFmtId="0" fontId="9" fillId="5" borderId="40" xfId="1" applyFont="1" applyFill="1" applyBorder="1" applyAlignment="1" applyProtection="1">
      <alignment horizontal="center" vertical="center"/>
    </xf>
    <xf numFmtId="0" fontId="9" fillId="5" borderId="41" xfId="0" applyFont="1" applyFill="1" applyBorder="1" applyProtection="1">
      <alignment vertical="center"/>
    </xf>
    <xf numFmtId="0" fontId="13" fillId="0" borderId="33" xfId="1" applyFont="1" applyBorder="1" applyAlignment="1" applyProtection="1">
      <alignment horizontal="center" vertical="center"/>
      <protection locked="0"/>
    </xf>
    <xf numFmtId="0" fontId="16" fillId="0" borderId="36" xfId="0" applyFont="1" applyBorder="1" applyAlignment="1" applyProtection="1">
      <alignment horizontal="center" vertical="center"/>
      <protection locked="0"/>
    </xf>
    <xf numFmtId="0" fontId="16" fillId="0" borderId="34" xfId="0" applyFont="1" applyBorder="1" applyAlignment="1" applyProtection="1">
      <alignment horizontal="center" vertical="center"/>
      <protection locked="0"/>
    </xf>
    <xf numFmtId="0" fontId="16" fillId="0" borderId="18" xfId="0" applyFont="1" applyBorder="1" applyAlignment="1" applyProtection="1">
      <alignment horizontal="center" vertical="center"/>
      <protection locked="0"/>
    </xf>
    <xf numFmtId="0" fontId="16" fillId="0" borderId="37" xfId="0" applyFont="1" applyBorder="1" applyAlignment="1" applyProtection="1">
      <alignment horizontal="center" vertical="center"/>
      <protection locked="0"/>
    </xf>
    <xf numFmtId="0" fontId="16" fillId="0" borderId="39" xfId="0" applyFont="1" applyBorder="1" applyAlignment="1" applyProtection="1">
      <alignment horizontal="center" vertical="center"/>
      <protection locked="0"/>
    </xf>
    <xf numFmtId="0" fontId="9" fillId="5" borderId="63" xfId="1"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68" xfId="0" applyFont="1" applyFill="1" applyBorder="1" applyAlignment="1" applyProtection="1">
      <alignment horizontal="center" vertical="center"/>
    </xf>
    <xf numFmtId="0" fontId="7" fillId="0" borderId="34"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18" xfId="0" applyFont="1" applyBorder="1" applyAlignment="1" applyProtection="1">
      <alignment horizontal="left" vertical="top" wrapText="1"/>
      <protection locked="0"/>
    </xf>
    <xf numFmtId="0" fontId="7" fillId="0" borderId="35"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9" xfId="0" applyFont="1" applyBorder="1" applyAlignment="1" applyProtection="1">
      <alignment horizontal="left" vertical="top" wrapText="1"/>
      <protection locked="0"/>
    </xf>
    <xf numFmtId="0" fontId="9" fillId="0" borderId="67" xfId="1" applyFont="1" applyBorder="1" applyAlignment="1" applyProtection="1">
      <alignment vertical="center"/>
      <protection locked="0"/>
    </xf>
    <xf numFmtId="0" fontId="9" fillId="0" borderId="1" xfId="1" applyFont="1" applyBorder="1" applyAlignment="1" applyProtection="1">
      <alignment vertical="center"/>
      <protection locked="0"/>
    </xf>
    <xf numFmtId="0" fontId="7" fillId="0" borderId="5" xfId="1"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5" xfId="0" applyFont="1" applyBorder="1" applyAlignment="1" applyProtection="1">
      <alignment horizontal="left" vertical="top" wrapText="1"/>
      <protection locked="0"/>
    </xf>
    <xf numFmtId="0" fontId="7" fillId="0" borderId="6"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7" fillId="0" borderId="14" xfId="0" applyFont="1" applyBorder="1" applyAlignment="1" applyProtection="1">
      <alignment horizontal="left" vertical="top" wrapText="1"/>
      <protection locked="0"/>
    </xf>
    <xf numFmtId="4" fontId="10" fillId="2" borderId="20" xfId="1" applyNumberFormat="1" applyFont="1" applyFill="1" applyBorder="1" applyAlignment="1" applyProtection="1">
      <alignment horizontal="center" vertical="center"/>
    </xf>
    <xf numFmtId="4" fontId="10" fillId="2" borderId="3" xfId="1" applyNumberFormat="1" applyFont="1" applyFill="1" applyBorder="1" applyAlignment="1" applyProtection="1">
      <alignment horizontal="center" vertical="center"/>
    </xf>
    <xf numFmtId="4" fontId="10" fillId="2" borderId="21" xfId="1" applyNumberFormat="1" applyFont="1" applyFill="1" applyBorder="1" applyAlignment="1" applyProtection="1">
      <alignment horizontal="center" vertical="center"/>
    </xf>
    <xf numFmtId="0" fontId="13" fillId="0" borderId="5" xfId="1" applyFont="1" applyFill="1" applyBorder="1" applyAlignment="1" applyProtection="1">
      <alignment horizontal="center" vertical="center"/>
      <protection locked="0"/>
    </xf>
    <xf numFmtId="0" fontId="13" fillId="0" borderId="13" xfId="1" applyFont="1" applyFill="1" applyBorder="1" applyAlignment="1" applyProtection="1">
      <alignment horizontal="center" vertical="center"/>
      <protection locked="0"/>
    </xf>
    <xf numFmtId="0" fontId="13" fillId="0" borderId="4" xfId="1" applyFont="1" applyFill="1" applyBorder="1" applyAlignment="1" applyProtection="1">
      <alignment horizontal="center" vertical="center"/>
      <protection locked="0"/>
    </xf>
    <xf numFmtId="0" fontId="13" fillId="0" borderId="2" xfId="1" applyFont="1" applyFill="1" applyBorder="1" applyAlignment="1" applyProtection="1">
      <alignment horizontal="center" vertical="center"/>
      <protection locked="0"/>
    </xf>
    <xf numFmtId="0" fontId="13" fillId="0" borderId="14" xfId="1" applyFont="1" applyFill="1" applyBorder="1" applyAlignment="1" applyProtection="1">
      <alignment horizontal="center" vertical="center"/>
      <protection locked="0"/>
    </xf>
    <xf numFmtId="0" fontId="13" fillId="0" borderId="16" xfId="1" applyFont="1" applyFill="1" applyBorder="1" applyAlignment="1" applyProtection="1">
      <alignment horizontal="center" vertical="center"/>
      <protection locked="0"/>
    </xf>
    <xf numFmtId="0" fontId="9" fillId="4" borderId="22" xfId="1" applyFont="1" applyFill="1" applyBorder="1" applyAlignment="1" applyProtection="1">
      <alignment horizontal="center" vertical="center"/>
    </xf>
    <xf numFmtId="0" fontId="9" fillId="4" borderId="23" xfId="1" applyFont="1" applyFill="1" applyBorder="1" applyAlignment="1" applyProtection="1">
      <alignment horizontal="center" vertical="center"/>
    </xf>
    <xf numFmtId="0" fontId="9" fillId="4" borderId="24" xfId="1" applyFont="1" applyFill="1" applyBorder="1" applyAlignment="1" applyProtection="1">
      <alignment horizontal="center" vertical="center"/>
    </xf>
    <xf numFmtId="0" fontId="9" fillId="5" borderId="22" xfId="1" applyFont="1" applyFill="1" applyBorder="1" applyAlignment="1" applyProtection="1">
      <alignment horizontal="center" vertical="center"/>
    </xf>
    <xf numFmtId="0" fontId="9" fillId="5" borderId="23" xfId="1" applyFont="1" applyFill="1" applyBorder="1" applyAlignment="1" applyProtection="1">
      <alignment horizontal="center" vertical="center"/>
    </xf>
    <xf numFmtId="0" fontId="9" fillId="5" borderId="24" xfId="1" applyFont="1" applyFill="1" applyBorder="1" applyAlignment="1" applyProtection="1">
      <alignment horizontal="center" vertical="center"/>
    </xf>
    <xf numFmtId="0" fontId="9" fillId="5" borderId="25" xfId="1" applyFont="1" applyFill="1" applyBorder="1" applyAlignment="1" applyProtection="1">
      <alignment horizontal="center" vertical="center"/>
    </xf>
    <xf numFmtId="0" fontId="9" fillId="5" borderId="26" xfId="0" applyFont="1" applyFill="1" applyBorder="1" applyProtection="1">
      <alignment vertical="center"/>
    </xf>
    <xf numFmtId="0" fontId="7" fillId="0" borderId="5" xfId="1" applyFont="1" applyFill="1" applyBorder="1" applyAlignment="1" applyProtection="1">
      <alignment vertical="top" wrapText="1"/>
      <protection locked="0"/>
    </xf>
    <xf numFmtId="0" fontId="7" fillId="0" borderId="6"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4" xfId="0" applyFont="1" applyBorder="1" applyAlignment="1" applyProtection="1">
      <alignment vertical="center"/>
      <protection locked="0"/>
    </xf>
    <xf numFmtId="0" fontId="7" fillId="0" borderId="0" xfId="0" applyFont="1" applyAlignment="1" applyProtection="1">
      <alignment vertical="center"/>
      <protection locked="0"/>
    </xf>
    <xf numFmtId="0" fontId="7" fillId="0" borderId="2" xfId="0" applyFont="1" applyBorder="1" applyAlignment="1" applyProtection="1">
      <alignment vertical="center"/>
      <protection locked="0"/>
    </xf>
    <xf numFmtId="0" fontId="7" fillId="0" borderId="14" xfId="0" applyFont="1" applyBorder="1" applyAlignment="1" applyProtection="1">
      <alignment vertical="center"/>
      <protection locked="0"/>
    </xf>
    <xf numFmtId="0" fontId="7" fillId="0" borderId="15" xfId="0" applyFont="1" applyBorder="1" applyAlignment="1" applyProtection="1">
      <alignment vertical="center"/>
      <protection locked="0"/>
    </xf>
    <xf numFmtId="0" fontId="7" fillId="0" borderId="16" xfId="0" applyFont="1" applyBorder="1" applyAlignment="1" applyProtection="1">
      <alignment vertical="center"/>
      <protection locked="0"/>
    </xf>
    <xf numFmtId="0" fontId="7" fillId="2" borderId="42" xfId="0" applyFont="1" applyFill="1" applyBorder="1" applyAlignment="1" applyProtection="1">
      <alignment horizontal="center" vertical="center"/>
    </xf>
    <xf numFmtId="0" fontId="7" fillId="2" borderId="2" xfId="0" applyFont="1" applyFill="1" applyBorder="1" applyAlignment="1" applyProtection="1">
      <alignment horizontal="center" vertical="center"/>
    </xf>
    <xf numFmtId="0" fontId="7" fillId="2" borderId="16" xfId="0" applyFont="1" applyFill="1" applyBorder="1" applyAlignment="1" applyProtection="1">
      <alignment horizontal="center" vertical="center"/>
    </xf>
    <xf numFmtId="0" fontId="16" fillId="2" borderId="43" xfId="1" applyFont="1" applyFill="1" applyBorder="1" applyAlignment="1" applyProtection="1">
      <alignment horizontal="right" vertical="center"/>
    </xf>
    <xf numFmtId="0" fontId="16" fillId="2" borderId="4" xfId="1" applyFont="1" applyFill="1" applyBorder="1" applyAlignment="1" applyProtection="1">
      <alignment horizontal="right" vertical="center"/>
    </xf>
    <xf numFmtId="0" fontId="16" fillId="2" borderId="14" xfId="1" applyFont="1" applyFill="1" applyBorder="1" applyAlignment="1" applyProtection="1">
      <alignment horizontal="right" vertical="center"/>
    </xf>
    <xf numFmtId="0" fontId="17" fillId="0" borderId="5" xfId="1" applyFont="1" applyFill="1" applyBorder="1" applyAlignment="1" applyProtection="1">
      <alignment horizontal="center" vertical="center"/>
      <protection locked="0"/>
    </xf>
    <xf numFmtId="0" fontId="17" fillId="0" borderId="13" xfId="1" applyFont="1" applyFill="1" applyBorder="1" applyAlignment="1" applyProtection="1">
      <alignment horizontal="center" vertical="center"/>
      <protection locked="0"/>
    </xf>
    <xf numFmtId="0" fontId="17" fillId="0" borderId="4" xfId="1" applyFont="1" applyFill="1" applyBorder="1" applyAlignment="1" applyProtection="1">
      <alignment horizontal="center" vertical="center"/>
      <protection locked="0"/>
    </xf>
    <xf numFmtId="0" fontId="17" fillId="0" borderId="2" xfId="1" applyFont="1" applyFill="1" applyBorder="1" applyAlignment="1" applyProtection="1">
      <alignment horizontal="center" vertical="center"/>
      <protection locked="0"/>
    </xf>
    <xf numFmtId="0" fontId="17" fillId="0" borderId="14" xfId="1" applyFont="1" applyFill="1" applyBorder="1" applyAlignment="1" applyProtection="1">
      <alignment horizontal="center" vertical="center"/>
      <protection locked="0"/>
    </xf>
    <xf numFmtId="0" fontId="17" fillId="0" borderId="16" xfId="1" applyFont="1" applyFill="1" applyBorder="1" applyAlignment="1" applyProtection="1">
      <alignment horizontal="center" vertical="center"/>
      <protection locked="0"/>
    </xf>
    <xf numFmtId="0" fontId="9" fillId="5" borderId="69" xfId="1" applyFont="1" applyFill="1" applyBorder="1" applyAlignment="1" applyProtection="1">
      <alignment horizontal="center" vertical="center"/>
    </xf>
    <xf numFmtId="0" fontId="5" fillId="5" borderId="7" xfId="0" applyFont="1" applyFill="1" applyBorder="1" applyAlignment="1" applyProtection="1">
      <alignment horizontal="center" vertical="center"/>
    </xf>
    <xf numFmtId="0" fontId="9" fillId="4" borderId="63" xfId="1" applyFont="1" applyFill="1" applyBorder="1" applyAlignment="1" applyProtection="1">
      <alignment horizontal="center" vertical="center"/>
    </xf>
    <xf numFmtId="0" fontId="5" fillId="4" borderId="7" xfId="0" applyFont="1" applyFill="1" applyBorder="1" applyAlignment="1" applyProtection="1">
      <alignment horizontal="center" vertical="center"/>
    </xf>
    <xf numFmtId="0" fontId="12" fillId="4" borderId="63" xfId="0" applyFont="1" applyFill="1" applyBorder="1" applyAlignment="1" applyProtection="1">
      <alignment horizontal="center" vertical="center"/>
      <protection locked="0"/>
    </xf>
    <xf numFmtId="0" fontId="12" fillId="4" borderId="7" xfId="0" applyFont="1" applyFill="1" applyBorder="1" applyAlignment="1" applyProtection="1">
      <alignment horizontal="center" vertical="center"/>
      <protection locked="0"/>
    </xf>
    <xf numFmtId="0" fontId="7" fillId="2" borderId="44" xfId="1" applyNumberFormat="1" applyFont="1" applyFill="1" applyBorder="1" applyAlignment="1" applyProtection="1">
      <alignment horizontal="center" vertical="center"/>
    </xf>
    <xf numFmtId="0" fontId="3" fillId="2" borderId="45" xfId="0" applyNumberFormat="1" applyFont="1" applyFill="1" applyBorder="1" applyAlignment="1" applyProtection="1">
      <alignment horizontal="center" vertical="center"/>
    </xf>
    <xf numFmtId="0" fontId="3" fillId="2" borderId="46" xfId="0" applyNumberFormat="1" applyFont="1" applyFill="1" applyBorder="1" applyAlignment="1" applyProtection="1">
      <alignment horizontal="center" vertical="center"/>
    </xf>
    <xf numFmtId="0" fontId="7" fillId="2" borderId="44" xfId="1" applyFont="1" applyFill="1" applyBorder="1" applyAlignment="1" applyProtection="1">
      <alignment horizontal="center" vertical="center"/>
    </xf>
    <xf numFmtId="0" fontId="3" fillId="2" borderId="45" xfId="0" applyFont="1" applyFill="1" applyBorder="1" applyAlignment="1" applyProtection="1">
      <alignment horizontal="center" vertical="center"/>
    </xf>
    <xf numFmtId="0" fontId="3" fillId="2" borderId="46" xfId="0" applyFont="1" applyFill="1" applyBorder="1" applyAlignment="1" applyProtection="1">
      <alignment horizontal="center" vertical="center"/>
    </xf>
    <xf numFmtId="49" fontId="13" fillId="0" borderId="47" xfId="1" applyNumberFormat="1" applyFont="1" applyFill="1" applyBorder="1" applyAlignment="1" applyProtection="1">
      <alignment horizontal="center" vertical="center"/>
      <protection locked="0"/>
    </xf>
    <xf numFmtId="0" fontId="7" fillId="0" borderId="48" xfId="0" applyFont="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13" fillId="0" borderId="50" xfId="1" applyFont="1" applyBorder="1" applyAlignment="1" applyProtection="1">
      <alignment horizontal="center" vertical="center"/>
      <protection locked="0"/>
    </xf>
    <xf numFmtId="0" fontId="16" fillId="0" borderId="51" xfId="0" applyFont="1" applyBorder="1" applyAlignment="1" applyProtection="1">
      <alignment horizontal="center" vertical="center"/>
      <protection locked="0"/>
    </xf>
    <xf numFmtId="0" fontId="16" fillId="0" borderId="52" xfId="0" applyFont="1" applyBorder="1" applyAlignment="1" applyProtection="1">
      <alignment horizontal="center" vertical="center"/>
      <protection locked="0"/>
    </xf>
    <xf numFmtId="0" fontId="7" fillId="0" borderId="43" xfId="0" applyFont="1" applyBorder="1" applyAlignment="1" applyProtection="1">
      <alignment horizontal="left" vertical="top" wrapText="1"/>
      <protection locked="0"/>
    </xf>
    <xf numFmtId="0" fontId="7" fillId="0" borderId="53" xfId="0" applyFont="1" applyBorder="1" applyAlignment="1" applyProtection="1">
      <alignment horizontal="left" vertical="top" wrapText="1"/>
      <protection locked="0"/>
    </xf>
    <xf numFmtId="0" fontId="7" fillId="0" borderId="42" xfId="0" applyFont="1" applyBorder="1" applyAlignment="1" applyProtection="1">
      <alignment horizontal="left" vertical="top" wrapText="1"/>
      <protection locked="0"/>
    </xf>
    <xf numFmtId="0" fontId="7" fillId="0" borderId="2"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13" fillId="0" borderId="33" xfId="1" applyFont="1" applyFill="1" applyBorder="1" applyAlignment="1" applyProtection="1">
      <alignment horizontal="right" vertical="center"/>
      <protection locked="0"/>
    </xf>
    <xf numFmtId="0" fontId="13" fillId="0" borderId="34" xfId="1" applyFont="1" applyFill="1" applyBorder="1" applyAlignment="1" applyProtection="1">
      <alignment horizontal="right" vertical="center"/>
      <protection locked="0"/>
    </xf>
    <xf numFmtId="0" fontId="13" fillId="0" borderId="35" xfId="1" applyFont="1" applyFill="1" applyBorder="1" applyAlignment="1" applyProtection="1">
      <alignment horizontal="right" vertical="center"/>
      <protection locked="0"/>
    </xf>
    <xf numFmtId="0" fontId="9" fillId="5" borderId="37" xfId="1" applyFont="1" applyFill="1" applyBorder="1" applyAlignment="1" applyProtection="1">
      <alignment horizontal="center" vertical="center"/>
    </xf>
    <xf numFmtId="0" fontId="9" fillId="5" borderId="39" xfId="0" applyFont="1" applyFill="1" applyBorder="1" applyAlignment="1">
      <alignment horizontal="center" vertical="center"/>
    </xf>
    <xf numFmtId="0" fontId="13" fillId="2" borderId="43" xfId="1" applyFont="1" applyFill="1" applyBorder="1" applyAlignment="1" applyProtection="1">
      <alignment horizontal="right" vertical="center"/>
    </xf>
    <xf numFmtId="0" fontId="13" fillId="2" borderId="4" xfId="1" applyFont="1" applyFill="1" applyBorder="1" applyAlignment="1" applyProtection="1">
      <alignment horizontal="right" vertical="center"/>
    </xf>
    <xf numFmtId="0" fontId="13" fillId="2" borderId="14" xfId="1" applyFont="1" applyFill="1" applyBorder="1" applyAlignment="1" applyProtection="1">
      <alignment horizontal="right" vertical="center"/>
    </xf>
    <xf numFmtId="0" fontId="7" fillId="0" borderId="36" xfId="0" applyFont="1" applyFill="1" applyBorder="1" applyAlignment="1" applyProtection="1">
      <alignment horizontal="center" vertical="center"/>
    </xf>
    <xf numFmtId="0" fontId="7" fillId="0" borderId="18" xfId="0" applyFont="1" applyFill="1" applyBorder="1" applyAlignment="1" applyProtection="1">
      <alignment horizontal="center" vertical="center"/>
    </xf>
    <xf numFmtId="0" fontId="7" fillId="0" borderId="19" xfId="0" applyFont="1" applyFill="1" applyBorder="1" applyAlignment="1" applyProtection="1">
      <alignment horizontal="center" vertical="center"/>
    </xf>
    <xf numFmtId="0" fontId="9" fillId="6" borderId="40" xfId="1" applyFont="1" applyFill="1" applyBorder="1" applyAlignment="1" applyProtection="1">
      <alignment horizontal="center" vertical="center"/>
    </xf>
    <xf numFmtId="0" fontId="9" fillId="6" borderId="41" xfId="0" applyFont="1" applyFill="1" applyBorder="1" applyProtection="1">
      <alignment vertical="center"/>
    </xf>
    <xf numFmtId="0" fontId="17" fillId="4" borderId="5" xfId="0" applyFont="1" applyFill="1" applyBorder="1" applyAlignment="1" applyProtection="1">
      <alignment horizontal="center" vertical="center"/>
    </xf>
    <xf numFmtId="0" fontId="17" fillId="4" borderId="13" xfId="0" applyFont="1" applyFill="1" applyBorder="1" applyAlignment="1" applyProtection="1">
      <alignment horizontal="center" vertical="center"/>
    </xf>
    <xf numFmtId="0" fontId="17" fillId="4" borderId="14" xfId="0" applyFont="1" applyFill="1" applyBorder="1" applyAlignment="1" applyProtection="1">
      <alignment horizontal="center" vertical="center"/>
    </xf>
    <xf numFmtId="0" fontId="17" fillId="4" borderId="16" xfId="0" applyFont="1" applyFill="1" applyBorder="1" applyAlignment="1" applyProtection="1">
      <alignment horizontal="center" vertical="center"/>
    </xf>
    <xf numFmtId="0" fontId="17" fillId="5" borderId="54" xfId="1" applyFont="1" applyFill="1" applyBorder="1" applyAlignment="1" applyProtection="1">
      <alignment horizontal="center" vertical="center"/>
    </xf>
    <xf numFmtId="0" fontId="1" fillId="5" borderId="55" xfId="0" applyFont="1" applyFill="1" applyBorder="1" applyAlignment="1" applyProtection="1">
      <alignment horizontal="center" vertical="center"/>
    </xf>
    <xf numFmtId="0" fontId="1" fillId="5" borderId="56" xfId="0" applyFont="1" applyFill="1" applyBorder="1" applyAlignment="1" applyProtection="1">
      <alignment horizontal="center" vertical="center"/>
    </xf>
    <xf numFmtId="0" fontId="17" fillId="5" borderId="57" xfId="1" applyFont="1" applyFill="1" applyBorder="1" applyAlignment="1" applyProtection="1">
      <alignment vertical="top"/>
    </xf>
    <xf numFmtId="0" fontId="5" fillId="5" borderId="58" xfId="0" applyFont="1" applyFill="1" applyBorder="1" applyAlignment="1" applyProtection="1">
      <alignment vertical="center"/>
    </xf>
    <xf numFmtId="0" fontId="5" fillId="5" borderId="59" xfId="0" applyFont="1" applyFill="1" applyBorder="1" applyAlignment="1" applyProtection="1">
      <alignment vertical="center"/>
    </xf>
    <xf numFmtId="0" fontId="3" fillId="5" borderId="25" xfId="1" applyFont="1" applyFill="1" applyBorder="1" applyAlignment="1" applyProtection="1">
      <alignment horizontal="center" vertical="center"/>
    </xf>
    <xf numFmtId="0" fontId="3" fillId="5" borderId="26" xfId="0" applyFont="1" applyFill="1" applyBorder="1" applyProtection="1">
      <alignment vertical="center"/>
    </xf>
    <xf numFmtId="0" fontId="7" fillId="0" borderId="64" xfId="0" applyFont="1" applyBorder="1" applyAlignment="1" applyProtection="1">
      <alignment horizontal="left" vertical="top" wrapText="1"/>
      <protection locked="0"/>
    </xf>
    <xf numFmtId="0" fontId="0" fillId="0" borderId="60" xfId="0" applyBorder="1" applyAlignment="1" applyProtection="1">
      <alignment horizontal="center" vertical="center" textRotation="255"/>
    </xf>
    <xf numFmtId="0" fontId="0" fillId="0" borderId="48" xfId="0" applyBorder="1" applyAlignment="1" applyProtection="1">
      <alignment horizontal="center" vertical="center" textRotation="255"/>
    </xf>
    <xf numFmtId="0" fontId="0" fillId="0" borderId="49" xfId="0" applyBorder="1" applyAlignment="1" applyProtection="1">
      <alignment horizontal="center" vertical="center" textRotation="255"/>
    </xf>
    <xf numFmtId="0" fontId="14" fillId="3" borderId="5" xfId="1" applyFont="1" applyFill="1" applyBorder="1" applyAlignment="1" applyProtection="1">
      <alignment horizontal="center" vertical="center"/>
    </xf>
    <xf numFmtId="0" fontId="14" fillId="3" borderId="6" xfId="1" applyFont="1" applyFill="1" applyBorder="1" applyAlignment="1" applyProtection="1">
      <alignment horizontal="center" vertical="center"/>
    </xf>
    <xf numFmtId="0" fontId="15" fillId="3" borderId="13" xfId="0" applyFont="1" applyFill="1" applyBorder="1" applyAlignment="1" applyProtection="1">
      <alignment vertical="center"/>
    </xf>
    <xf numFmtId="0" fontId="14" fillId="3" borderId="14" xfId="1" applyFont="1" applyFill="1" applyBorder="1" applyAlignment="1" applyProtection="1">
      <alignment horizontal="center" vertical="center"/>
    </xf>
    <xf numFmtId="0" fontId="14" fillId="3" borderId="15" xfId="1" applyFont="1" applyFill="1" applyBorder="1" applyAlignment="1" applyProtection="1">
      <alignment horizontal="center" vertical="center"/>
    </xf>
    <xf numFmtId="0" fontId="15" fillId="3" borderId="16" xfId="0" applyFont="1" applyFill="1" applyBorder="1" applyAlignment="1" applyProtection="1">
      <alignment vertical="center"/>
    </xf>
    <xf numFmtId="0" fontId="5" fillId="5" borderId="28" xfId="0" applyFont="1" applyFill="1" applyBorder="1" applyAlignment="1" applyProtection="1">
      <alignment horizontal="center" vertical="center"/>
    </xf>
    <xf numFmtId="0" fontId="5" fillId="5" borderId="66" xfId="0" applyFont="1" applyFill="1" applyBorder="1" applyAlignment="1" applyProtection="1">
      <alignment horizontal="center" vertical="center"/>
    </xf>
    <xf numFmtId="0" fontId="9" fillId="5" borderId="27" xfId="1" applyFont="1" applyFill="1" applyBorder="1" applyAlignment="1" applyProtection="1">
      <alignment horizontal="center" vertical="center"/>
    </xf>
    <xf numFmtId="0" fontId="9" fillId="0" borderId="29" xfId="1" applyFont="1" applyBorder="1" applyAlignment="1" applyProtection="1">
      <alignment horizontal="center" vertical="center"/>
      <protection locked="0"/>
    </xf>
    <xf numFmtId="0" fontId="5" fillId="0" borderId="30" xfId="0" applyFont="1" applyBorder="1" applyAlignment="1" applyProtection="1">
      <alignment horizontal="center" vertical="center"/>
      <protection locked="0"/>
    </xf>
    <xf numFmtId="0" fontId="5" fillId="0" borderId="31" xfId="0" applyFont="1" applyBorder="1" applyAlignment="1" applyProtection="1">
      <alignment horizontal="center" vertical="center"/>
      <protection locked="0"/>
    </xf>
    <xf numFmtId="0" fontId="17" fillId="5" borderId="61" xfId="1" applyFont="1" applyFill="1" applyBorder="1" applyAlignment="1" applyProtection="1">
      <alignment horizontal="left" vertical="center"/>
    </xf>
    <xf numFmtId="0" fontId="6" fillId="5" borderId="62" xfId="0" applyFont="1" applyFill="1" applyBorder="1" applyAlignment="1" applyProtection="1">
      <alignment horizontal="left" vertical="center"/>
    </xf>
    <xf numFmtId="0" fontId="9" fillId="0" borderId="29" xfId="1" applyFont="1" applyFill="1" applyBorder="1" applyAlignment="1" applyProtection="1">
      <alignment horizontal="center" vertical="center" wrapText="1"/>
      <protection locked="0"/>
    </xf>
    <xf numFmtId="0" fontId="9" fillId="0" borderId="30" xfId="1" applyFont="1" applyFill="1" applyBorder="1" applyAlignment="1" applyProtection="1">
      <alignment horizontal="center" vertical="center" wrapText="1"/>
      <protection locked="0"/>
    </xf>
    <xf numFmtId="0" fontId="9" fillId="0" borderId="31" xfId="1" applyFont="1" applyFill="1" applyBorder="1" applyAlignment="1" applyProtection="1">
      <alignment horizontal="center" vertical="center" wrapText="1"/>
      <protection locked="0"/>
    </xf>
    <xf numFmtId="0" fontId="5" fillId="0" borderId="30" xfId="0" applyFont="1" applyBorder="1" applyAlignment="1" applyProtection="1">
      <alignment horizontal="center" vertical="center" wrapText="1"/>
      <protection locked="0"/>
    </xf>
    <xf numFmtId="0" fontId="5" fillId="0" borderId="31" xfId="0" applyFont="1" applyBorder="1" applyAlignment="1" applyProtection="1">
      <alignment horizontal="center" vertical="center" wrapText="1"/>
      <protection locked="0"/>
    </xf>
    <xf numFmtId="0" fontId="9" fillId="5" borderId="38" xfId="0" applyFont="1" applyFill="1" applyBorder="1" applyProtection="1">
      <alignment vertical="center"/>
    </xf>
    <xf numFmtId="0" fontId="9" fillId="4" borderId="1" xfId="1" applyFont="1" applyFill="1" applyBorder="1" applyAlignment="1" applyProtection="1">
      <alignment horizontal="center" vertical="center" wrapText="1"/>
    </xf>
    <xf numFmtId="0" fontId="9" fillId="4" borderId="68" xfId="1" applyFont="1" applyFill="1" applyBorder="1" applyAlignment="1" applyProtection="1">
      <alignment horizontal="center" vertical="center" wrapText="1"/>
    </xf>
    <xf numFmtId="0" fontId="9" fillId="0" borderId="67" xfId="1" applyFont="1" applyFill="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1" fillId="5" borderId="39" xfId="1" applyFont="1" applyFill="1" applyBorder="1" applyAlignment="1" applyProtection="1">
      <alignment horizontal="center" vertical="center"/>
    </xf>
    <xf numFmtId="0" fontId="1" fillId="5" borderId="37" xfId="0" applyFont="1" applyFill="1" applyBorder="1" applyProtection="1">
      <alignment vertical="center"/>
    </xf>
    <xf numFmtId="0" fontId="17" fillId="5" borderId="11" xfId="0" applyFont="1" applyFill="1" applyBorder="1" applyAlignment="1" applyProtection="1">
      <alignment vertical="center"/>
    </xf>
    <xf numFmtId="0" fontId="17" fillId="5" borderId="37" xfId="0" applyFont="1" applyFill="1" applyBorder="1" applyAlignment="1" applyProtection="1">
      <alignment vertical="center"/>
    </xf>
    <xf numFmtId="0" fontId="6" fillId="5" borderId="55" xfId="0" applyFont="1" applyFill="1" applyBorder="1" applyAlignment="1" applyProtection="1">
      <alignment horizontal="center" vertical="center"/>
    </xf>
    <xf numFmtId="0" fontId="1" fillId="5" borderId="55" xfId="0" applyFont="1" applyFill="1" applyBorder="1" applyAlignment="1" applyProtection="1">
      <alignment vertical="center"/>
    </xf>
    <xf numFmtId="49" fontId="9" fillId="0" borderId="65" xfId="1" applyNumberFormat="1" applyFont="1" applyBorder="1" applyAlignment="1" applyProtection="1">
      <alignment horizontal="center" vertical="center"/>
      <protection locked="0"/>
    </xf>
    <xf numFmtId="49" fontId="5" fillId="0" borderId="30" xfId="0" applyNumberFormat="1" applyFont="1" applyBorder="1" applyAlignment="1" applyProtection="1">
      <alignment horizontal="center" vertical="center"/>
      <protection locked="0"/>
    </xf>
    <xf numFmtId="49" fontId="5" fillId="0" borderId="31" xfId="0" applyNumberFormat="1" applyFont="1" applyBorder="1" applyAlignment="1" applyProtection="1">
      <alignment horizontal="center" vertical="center"/>
      <protection locked="0"/>
    </xf>
    <xf numFmtId="49" fontId="9" fillId="0" borderId="29" xfId="1" applyNumberFormat="1" applyFont="1" applyFill="1" applyBorder="1" applyAlignment="1" applyProtection="1">
      <alignment horizontal="center" vertical="center"/>
      <protection locked="0"/>
    </xf>
    <xf numFmtId="0" fontId="9" fillId="5" borderId="27" xfId="1" applyFont="1" applyFill="1" applyBorder="1" applyAlignment="1" applyProtection="1">
      <alignment horizontal="center" vertical="center" wrapText="1"/>
    </xf>
    <xf numFmtId="0" fontId="9" fillId="5" borderId="28" xfId="1" applyFont="1" applyFill="1" applyBorder="1" applyAlignment="1" applyProtection="1">
      <alignment horizontal="center" vertical="center" wrapText="1"/>
    </xf>
    <xf numFmtId="0" fontId="9" fillId="5" borderId="26" xfId="1" applyFont="1" applyFill="1" applyBorder="1" applyAlignment="1" applyProtection="1">
      <alignment horizontal="center" vertical="center" wrapText="1"/>
    </xf>
    <xf numFmtId="0" fontId="9" fillId="0" borderId="32" xfId="1" applyFont="1" applyFill="1" applyBorder="1" applyAlignment="1" applyProtection="1">
      <alignment horizontal="center" vertical="center" wrapText="1"/>
      <protection locked="0"/>
    </xf>
    <xf numFmtId="2" fontId="16" fillId="7" borderId="44" xfId="0" applyNumberFormat="1" applyFont="1" applyFill="1" applyBorder="1" applyAlignment="1" applyProtection="1">
      <alignment horizontal="center" vertical="center"/>
    </xf>
    <xf numFmtId="2" fontId="16" fillId="7" borderId="45" xfId="0" applyNumberFormat="1" applyFont="1" applyFill="1" applyBorder="1" applyAlignment="1" applyProtection="1">
      <alignment horizontal="center" vertical="center"/>
    </xf>
    <xf numFmtId="2" fontId="16" fillId="7" borderId="46" xfId="0" applyNumberFormat="1" applyFont="1" applyFill="1" applyBorder="1" applyAlignment="1" applyProtection="1">
      <alignment horizontal="center" vertical="center"/>
    </xf>
    <xf numFmtId="2" fontId="16" fillId="7" borderId="44" xfId="0" applyNumberFormat="1" applyFont="1" applyFill="1" applyBorder="1" applyAlignment="1" applyProtection="1">
      <alignment horizontal="center" vertical="center"/>
      <protection locked="0"/>
    </xf>
    <xf numFmtId="2" fontId="16" fillId="7" borderId="45" xfId="0" applyNumberFormat="1" applyFont="1" applyFill="1" applyBorder="1" applyAlignment="1" applyProtection="1">
      <alignment horizontal="center" vertical="center"/>
      <protection locked="0"/>
    </xf>
    <xf numFmtId="2" fontId="16" fillId="7" borderId="46" xfId="0" applyNumberFormat="1" applyFont="1" applyFill="1" applyBorder="1" applyAlignment="1" applyProtection="1">
      <alignment horizontal="center" vertical="center"/>
      <protection locked="0"/>
    </xf>
    <xf numFmtId="0" fontId="16" fillId="0" borderId="50" xfId="0" applyFont="1" applyFill="1" applyBorder="1" applyAlignment="1" applyProtection="1">
      <alignment horizontal="center" vertical="center"/>
    </xf>
    <xf numFmtId="0" fontId="16" fillId="0" borderId="51" xfId="0" applyFont="1" applyFill="1" applyBorder="1" applyAlignment="1" applyProtection="1">
      <alignment horizontal="center" vertical="center"/>
    </xf>
    <xf numFmtId="0" fontId="16" fillId="0" borderId="52" xfId="0" applyFont="1" applyFill="1" applyBorder="1" applyAlignment="1" applyProtection="1">
      <alignment horizontal="center" vertical="center"/>
    </xf>
    <xf numFmtId="0" fontId="17" fillId="5" borderId="25" xfId="0" applyFont="1" applyFill="1" applyBorder="1" applyAlignment="1" applyProtection="1">
      <alignment horizontal="center" vertical="center"/>
    </xf>
    <xf numFmtId="0" fontId="17" fillId="5" borderId="28" xfId="0" applyFont="1" applyFill="1" applyBorder="1" applyAlignment="1" applyProtection="1">
      <alignment horizontal="center" vertical="center"/>
    </xf>
    <xf numFmtId="0" fontId="9" fillId="5" borderId="69" xfId="0" applyFont="1" applyFill="1" applyBorder="1" applyAlignment="1">
      <alignment horizontal="center" vertical="center"/>
    </xf>
    <xf numFmtId="0" fontId="13" fillId="0" borderId="33" xfId="1" applyFont="1" applyFill="1" applyBorder="1" applyAlignment="1" applyProtection="1">
      <alignment horizontal="center" vertical="center"/>
      <protection locked="0"/>
    </xf>
    <xf numFmtId="0" fontId="13" fillId="0" borderId="36" xfId="1" applyFont="1" applyFill="1" applyBorder="1" applyAlignment="1" applyProtection="1">
      <alignment horizontal="center" vertical="center"/>
      <protection locked="0"/>
    </xf>
    <xf numFmtId="0" fontId="13" fillId="0" borderId="37" xfId="1" applyFont="1" applyFill="1" applyBorder="1" applyAlignment="1" applyProtection="1">
      <alignment horizontal="center" vertical="center"/>
      <protection locked="0"/>
    </xf>
    <xf numFmtId="0" fontId="13" fillId="0" borderId="39" xfId="1" applyFont="1" applyFill="1" applyBorder="1" applyAlignment="1" applyProtection="1">
      <alignment horizontal="center" vertical="center"/>
      <protection locked="0"/>
    </xf>
    <xf numFmtId="0" fontId="9" fillId="5" borderId="69" xfId="0" applyFont="1" applyFill="1" applyBorder="1" applyProtection="1">
      <alignment vertical="center"/>
    </xf>
    <xf numFmtId="0" fontId="13" fillId="7" borderId="33" xfId="1" applyFont="1" applyFill="1" applyBorder="1" applyAlignment="1" applyProtection="1">
      <alignment horizontal="center" vertical="center"/>
      <protection locked="0"/>
    </xf>
    <xf numFmtId="0" fontId="13" fillId="7" borderId="35" xfId="1" applyFont="1" applyFill="1" applyBorder="1" applyAlignment="1" applyProtection="1">
      <alignment horizontal="center" vertical="center"/>
      <protection locked="0"/>
    </xf>
    <xf numFmtId="0" fontId="7" fillId="7" borderId="36" xfId="0" applyFont="1" applyFill="1" applyBorder="1" applyAlignment="1" applyProtection="1">
      <alignment horizontal="center" vertical="center"/>
    </xf>
    <xf numFmtId="0" fontId="7" fillId="7" borderId="19" xfId="0" applyFont="1" applyFill="1" applyBorder="1" applyAlignment="1" applyProtection="1">
      <alignment horizontal="center" vertical="center"/>
    </xf>
    <xf numFmtId="0" fontId="0" fillId="0" borderId="43" xfId="0" applyFont="1" applyFill="1" applyBorder="1" applyAlignment="1" applyProtection="1">
      <alignment horizontal="left" vertical="top" wrapText="1"/>
    </xf>
    <xf numFmtId="0" fontId="6" fillId="0" borderId="53" xfId="0" applyFont="1" applyFill="1" applyBorder="1" applyAlignment="1" applyProtection="1">
      <alignment horizontal="left" vertical="top"/>
    </xf>
    <xf numFmtId="0" fontId="6" fillId="0" borderId="36" xfId="0" applyFont="1" applyFill="1" applyBorder="1" applyAlignment="1" applyProtection="1">
      <alignment horizontal="left" vertical="top"/>
    </xf>
    <xf numFmtId="0" fontId="6" fillId="0" borderId="4"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18" xfId="0" applyFont="1" applyFill="1" applyBorder="1" applyAlignment="1" applyProtection="1">
      <alignment horizontal="left" vertical="top"/>
    </xf>
    <xf numFmtId="0" fontId="6" fillId="0" borderId="14" xfId="0" applyFont="1" applyFill="1" applyBorder="1" applyAlignment="1" applyProtection="1">
      <alignment horizontal="left" vertical="top"/>
    </xf>
    <xf numFmtId="0" fontId="6" fillId="0" borderId="15" xfId="0" applyFont="1" applyFill="1" applyBorder="1" applyAlignment="1" applyProtection="1">
      <alignment horizontal="left" vertical="top"/>
    </xf>
    <xf numFmtId="0" fontId="6" fillId="0" borderId="19" xfId="0" applyFont="1" applyFill="1" applyBorder="1" applyAlignment="1" applyProtection="1">
      <alignment horizontal="left" vertical="top"/>
    </xf>
    <xf numFmtId="0" fontId="7" fillId="0" borderId="33" xfId="0" applyFont="1" applyBorder="1" applyAlignment="1" applyProtection="1">
      <alignment horizontal="left" vertical="top" wrapText="1"/>
      <protection locked="0"/>
    </xf>
    <xf numFmtId="0" fontId="7" fillId="0" borderId="36" xfId="0" applyFont="1" applyBorder="1" applyAlignment="1" applyProtection="1">
      <alignment horizontal="left" vertical="top" wrapText="1"/>
      <protection locked="0"/>
    </xf>
  </cellXfs>
  <cellStyles count="2">
    <cellStyle name="標準" xfId="0" builtinId="0"/>
    <cellStyle name="標準_0042個人業績評価シート"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75</xdr:row>
      <xdr:rowOff>152400</xdr:rowOff>
    </xdr:from>
    <xdr:to>
      <xdr:col>0</xdr:col>
      <xdr:colOff>190500</xdr:colOff>
      <xdr:row>77</xdr:row>
      <xdr:rowOff>76199</xdr:rowOff>
    </xdr:to>
    <xdr:sp macro="" textlink="">
      <xdr:nvSpPr>
        <xdr:cNvPr id="80062" name="Text Box 3">
          <a:extLst>
            <a:ext uri="{FF2B5EF4-FFF2-40B4-BE49-F238E27FC236}">
              <a16:creationId xmlns:a16="http://schemas.microsoft.com/office/drawing/2014/main" id="{00000000-0008-0000-0000-0000BE380100}"/>
            </a:ext>
          </a:extLst>
        </xdr:cNvPr>
        <xdr:cNvSpPr txBox="1">
          <a:spLocks noChangeArrowheads="1"/>
        </xdr:cNvSpPr>
      </xdr:nvSpPr>
      <xdr:spPr bwMode="auto">
        <a:xfrm>
          <a:off x="0" y="12696825"/>
          <a:ext cx="190500" cy="266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FF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75</xdr:row>
      <xdr:rowOff>152400</xdr:rowOff>
    </xdr:from>
    <xdr:to>
      <xdr:col>0</xdr:col>
      <xdr:colOff>190500</xdr:colOff>
      <xdr:row>77</xdr:row>
      <xdr:rowOff>76199</xdr:rowOff>
    </xdr:to>
    <xdr:sp macro="" textlink="">
      <xdr:nvSpPr>
        <xdr:cNvPr id="80063" name="Text Box 4">
          <a:extLst>
            <a:ext uri="{FF2B5EF4-FFF2-40B4-BE49-F238E27FC236}">
              <a16:creationId xmlns:a16="http://schemas.microsoft.com/office/drawing/2014/main" id="{00000000-0008-0000-0000-0000BF380100}"/>
            </a:ext>
          </a:extLst>
        </xdr:cNvPr>
        <xdr:cNvSpPr txBox="1">
          <a:spLocks noChangeArrowheads="1"/>
        </xdr:cNvSpPr>
      </xdr:nvSpPr>
      <xdr:spPr bwMode="auto">
        <a:xfrm>
          <a:off x="0" y="12696825"/>
          <a:ext cx="190500" cy="266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FF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9525</xdr:colOff>
      <xdr:row>73</xdr:row>
      <xdr:rowOff>28575</xdr:rowOff>
    </xdr:from>
    <xdr:to>
      <xdr:col>25</xdr:col>
      <xdr:colOff>57150</xdr:colOff>
      <xdr:row>76</xdr:row>
      <xdr:rowOff>150719</xdr:rowOff>
    </xdr:to>
    <xdr:pic>
      <xdr:nvPicPr>
        <xdr:cNvPr id="80064" name="図 8">
          <a:extLst>
            <a:ext uri="{FF2B5EF4-FFF2-40B4-BE49-F238E27FC236}">
              <a16:creationId xmlns:a16="http://schemas.microsoft.com/office/drawing/2014/main" id="{00000000-0008-0000-0000-0000C03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1391900"/>
          <a:ext cx="50958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80</xdr:col>
      <xdr:colOff>0</xdr:colOff>
      <xdr:row>71</xdr:row>
      <xdr:rowOff>100853</xdr:rowOff>
    </xdr:from>
    <xdr:to>
      <xdr:col>83</xdr:col>
      <xdr:colOff>246529</xdr:colOff>
      <xdr:row>72</xdr:row>
      <xdr:rowOff>56029</xdr:rowOff>
    </xdr:to>
    <xdr:sp macro="" textlink="">
      <xdr:nvSpPr>
        <xdr:cNvPr id="2" name="二等辺三角形 1">
          <a:extLst>
            <a:ext uri="{FF2B5EF4-FFF2-40B4-BE49-F238E27FC236}">
              <a16:creationId xmlns:a16="http://schemas.microsoft.com/office/drawing/2014/main" id="{00000000-0008-0000-0000-000002000000}"/>
            </a:ext>
          </a:extLst>
        </xdr:cNvPr>
        <xdr:cNvSpPr/>
      </xdr:nvSpPr>
      <xdr:spPr bwMode="auto">
        <a:xfrm rot="10800000">
          <a:off x="18366441" y="11620500"/>
          <a:ext cx="1860176" cy="123264"/>
        </a:xfrm>
        <a:prstGeom prst="triangle">
          <a:avLst/>
        </a:prstGeom>
        <a:solidFill>
          <a:schemeClr val="bg1">
            <a:lumMod val="65000"/>
          </a:schemeClr>
        </a:solidFill>
        <a:ln w="9525" cap="flat" cmpd="sng" algn="ctr">
          <a:solidFill>
            <a:schemeClr val="bg1">
              <a:lumMod val="75000"/>
            </a:schemeClr>
          </a:solidFill>
          <a:prstDash val="solid"/>
          <a:round/>
          <a:headEnd type="none" w="med" len="med"/>
          <a:tailEnd type="none" w="med" len="med"/>
        </a:ln>
        <a:effectLst/>
      </xdr:spPr>
      <xdr:txBody>
        <a:bodyPr vertOverflow="clip" horzOverflow="clip" wrap="square" lIns="91440" tIns="45720" rIns="91440" bIns="45720" rtlCol="0" anchor="t" upright="1"/>
        <a:lstStyle/>
        <a:p>
          <a:pPr algn="l"/>
          <a:endParaRPr kumimoji="1" lang="ja-JP" altLang="en-US" sz="1100"/>
        </a:p>
      </xdr:txBody>
    </xdr:sp>
    <xdr:clientData/>
  </xdr:twoCellAnchor>
  <xdr:twoCellAnchor editAs="oneCell">
    <xdr:from>
      <xdr:col>2</xdr:col>
      <xdr:colOff>33618</xdr:colOff>
      <xdr:row>78</xdr:row>
      <xdr:rowOff>0</xdr:rowOff>
    </xdr:from>
    <xdr:to>
      <xdr:col>17</xdr:col>
      <xdr:colOff>89647</xdr:colOff>
      <xdr:row>84</xdr:row>
      <xdr:rowOff>129748</xdr:rowOff>
    </xdr:to>
    <xdr:pic>
      <xdr:nvPicPr>
        <xdr:cNvPr id="7" name="図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1853" y="12696265"/>
          <a:ext cx="3417794" cy="1138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solidFill>
          <a:srgbClr val="FFFFFF"/>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P86"/>
  <sheetViews>
    <sheetView showGridLines="0" tabSelected="1" view="pageBreakPreview" zoomScaleNormal="85" zoomScaleSheetLayoutView="100" workbookViewId="0">
      <pane xSplit="1" ySplit="9" topLeftCell="AE28" activePane="bottomRight" state="frozen"/>
      <selection pane="topRight" activeCell="B1" sqref="B1"/>
      <selection pane="bottomLeft" activeCell="A11" sqref="A11"/>
      <selection pane="bottomRight" activeCell="BB50" sqref="BB50:BZ59"/>
    </sheetView>
  </sheetViews>
  <sheetFormatPr defaultColWidth="9" defaultRowHeight="13.5" customHeight="1" x14ac:dyDescent="0.15"/>
  <cols>
    <col min="1" max="15" width="2.875" style="2" customWidth="1"/>
    <col min="16" max="16" width="3" style="2" bestFit="1" customWidth="1"/>
    <col min="17" max="27" width="2.875" style="2" customWidth="1"/>
    <col min="28" max="30" width="3.875" style="2" customWidth="1"/>
    <col min="31" max="38" width="2.875" style="2" customWidth="1"/>
    <col min="39" max="39" width="3.625" style="2" customWidth="1"/>
    <col min="40" max="52" width="2.875" style="2" customWidth="1"/>
    <col min="53" max="53" width="3.625" style="2" customWidth="1"/>
    <col min="54" max="76" width="2.875" style="2" customWidth="1"/>
    <col min="77" max="77" width="2.75" style="2" customWidth="1"/>
    <col min="78" max="78" width="2.875" style="2" customWidth="1"/>
    <col min="79" max="80" width="3.875" style="2" customWidth="1"/>
    <col min="81" max="81" width="7.125" style="2" bestFit="1" customWidth="1"/>
    <col min="82" max="84" width="7.125" style="2" customWidth="1"/>
    <col min="85" max="86" width="2.875" style="2" customWidth="1"/>
    <col min="87" max="87" width="4.375" style="2" customWidth="1"/>
    <col min="88" max="16384" width="9" style="2"/>
  </cols>
  <sheetData>
    <row r="1" spans="1:87" ht="13.5" customHeight="1" x14ac:dyDescent="0.15">
      <c r="A1" s="188" t="s">
        <v>45</v>
      </c>
      <c r="B1" s="189"/>
      <c r="C1" s="189"/>
      <c r="D1" s="189"/>
      <c r="E1" s="189"/>
      <c r="F1" s="189"/>
      <c r="G1" s="189"/>
      <c r="H1" s="189"/>
      <c r="I1" s="189"/>
      <c r="J1" s="189"/>
      <c r="K1" s="189"/>
      <c r="L1" s="189"/>
      <c r="M1" s="189"/>
      <c r="N1" s="189"/>
      <c r="O1" s="189"/>
      <c r="P1" s="190"/>
      <c r="Q1" s="5"/>
      <c r="R1" s="5"/>
      <c r="S1" s="5" t="s">
        <v>17</v>
      </c>
      <c r="T1" s="5"/>
      <c r="U1" s="5"/>
      <c r="V1" s="5"/>
      <c r="W1" s="5"/>
      <c r="X1" s="5"/>
      <c r="Y1" s="5"/>
      <c r="Z1" s="5" t="s">
        <v>46</v>
      </c>
      <c r="AA1" s="5"/>
      <c r="AB1" s="5"/>
      <c r="AC1" s="5"/>
      <c r="AD1" s="5"/>
      <c r="AE1" s="5"/>
      <c r="AF1" s="5"/>
      <c r="AG1" s="5"/>
      <c r="AH1" s="5"/>
      <c r="AI1" s="5"/>
      <c r="AJ1" s="5"/>
      <c r="AK1" s="5"/>
      <c r="AL1" s="5"/>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row>
    <row r="2" spans="1:87" ht="13.5" customHeight="1" thickBot="1" x14ac:dyDescent="0.2">
      <c r="A2" s="191"/>
      <c r="B2" s="192"/>
      <c r="C2" s="192"/>
      <c r="D2" s="192"/>
      <c r="E2" s="192"/>
      <c r="F2" s="192"/>
      <c r="G2" s="192"/>
      <c r="H2" s="192"/>
      <c r="I2" s="192"/>
      <c r="J2" s="192"/>
      <c r="K2" s="192"/>
      <c r="L2" s="192"/>
      <c r="M2" s="192"/>
      <c r="N2" s="192"/>
      <c r="O2" s="192"/>
      <c r="P2" s="193"/>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11"/>
      <c r="BD2" s="21"/>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30"/>
      <c r="CH2" s="30"/>
      <c r="CI2" s="30"/>
    </row>
    <row r="3" spans="1:87" ht="13.5" customHeight="1" thickBot="1"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21"/>
      <c r="BD3" s="21"/>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30"/>
      <c r="CH3" s="30"/>
      <c r="CI3" s="30"/>
    </row>
    <row r="4" spans="1:87" ht="21" customHeight="1" thickBot="1" x14ac:dyDescent="0.2">
      <c r="A4" s="113" t="s">
        <v>9</v>
      </c>
      <c r="B4" s="194"/>
      <c r="C4" s="194"/>
      <c r="D4" s="194"/>
      <c r="E4" s="195"/>
      <c r="F4" s="196" t="s">
        <v>27</v>
      </c>
      <c r="G4" s="194"/>
      <c r="H4" s="194"/>
      <c r="I4" s="194"/>
      <c r="J4" s="194"/>
      <c r="K4" s="194"/>
      <c r="L4" s="194"/>
      <c r="M4" s="195"/>
      <c r="N4" s="196" t="s">
        <v>16</v>
      </c>
      <c r="O4" s="194"/>
      <c r="P4" s="194"/>
      <c r="Q4" s="194"/>
      <c r="R4" s="194"/>
      <c r="S4" s="194"/>
      <c r="T4" s="196" t="s">
        <v>34</v>
      </c>
      <c r="U4" s="194"/>
      <c r="V4" s="194"/>
      <c r="W4" s="194"/>
      <c r="X4" s="194"/>
      <c r="Y4" s="196" t="s">
        <v>2</v>
      </c>
      <c r="Z4" s="194"/>
      <c r="AA4" s="194"/>
      <c r="AB4" s="194"/>
      <c r="AC4" s="194"/>
      <c r="AD4" s="195"/>
      <c r="AE4" s="223" t="s">
        <v>37</v>
      </c>
      <c r="AF4" s="224"/>
      <c r="AG4" s="224"/>
      <c r="AH4" s="224"/>
      <c r="AI4" s="225"/>
      <c r="AJ4" s="5"/>
      <c r="AK4" s="72" t="s">
        <v>35</v>
      </c>
      <c r="AL4" s="73"/>
      <c r="AM4" s="73"/>
      <c r="AN4" s="73"/>
      <c r="AO4" s="73"/>
      <c r="AP4" s="73"/>
      <c r="AQ4" s="74"/>
      <c r="AR4" s="81">
        <v>2020</v>
      </c>
      <c r="AS4" s="82"/>
      <c r="AT4" s="3" t="s">
        <v>0</v>
      </c>
      <c r="AU4" s="4">
        <v>10</v>
      </c>
      <c r="AV4" s="3" t="s">
        <v>1</v>
      </c>
      <c r="AW4" s="4">
        <v>15</v>
      </c>
      <c r="AX4" s="47" t="s">
        <v>3</v>
      </c>
      <c r="AY4" s="208" t="s">
        <v>22</v>
      </c>
      <c r="AZ4" s="208"/>
      <c r="BA4" s="208"/>
      <c r="BB4" s="209"/>
      <c r="BC4" s="210" t="s">
        <v>59</v>
      </c>
      <c r="BD4" s="211"/>
      <c r="BE4" s="211"/>
      <c r="BF4" s="211"/>
      <c r="BG4" s="211"/>
      <c r="BH4" s="211"/>
      <c r="BI4" s="211"/>
      <c r="BJ4" s="211"/>
      <c r="BK4" s="212"/>
      <c r="BL4" s="34"/>
      <c r="BM4" s="15"/>
      <c r="BN4" s="15"/>
      <c r="BO4" s="15"/>
      <c r="BP4" s="14"/>
      <c r="BQ4" s="14"/>
      <c r="BR4" s="14"/>
      <c r="BS4" s="14"/>
      <c r="BT4" s="14"/>
      <c r="BU4" s="15"/>
      <c r="BV4" s="14"/>
      <c r="BW4" s="15"/>
      <c r="BX4" s="15"/>
      <c r="BY4" s="5"/>
      <c r="BZ4" s="5"/>
      <c r="CA4" s="5"/>
      <c r="CB4" s="5"/>
      <c r="CC4" s="5"/>
      <c r="CD4" s="5"/>
      <c r="CE4" s="5"/>
      <c r="CF4" s="5"/>
      <c r="CG4" s="35"/>
      <c r="CH4" s="35"/>
      <c r="CI4" s="30"/>
    </row>
    <row r="5" spans="1:87" ht="21" customHeight="1" thickBot="1" x14ac:dyDescent="0.2">
      <c r="A5" s="219" t="s">
        <v>47</v>
      </c>
      <c r="B5" s="220"/>
      <c r="C5" s="220"/>
      <c r="D5" s="220"/>
      <c r="E5" s="221"/>
      <c r="F5" s="222" t="s">
        <v>48</v>
      </c>
      <c r="G5" s="198"/>
      <c r="H5" s="198"/>
      <c r="I5" s="198"/>
      <c r="J5" s="198"/>
      <c r="K5" s="198"/>
      <c r="L5" s="198"/>
      <c r="M5" s="199"/>
      <c r="N5" s="197" t="s">
        <v>49</v>
      </c>
      <c r="O5" s="198"/>
      <c r="P5" s="198"/>
      <c r="Q5" s="198"/>
      <c r="R5" s="198"/>
      <c r="S5" s="199"/>
      <c r="T5" s="202" t="s">
        <v>50</v>
      </c>
      <c r="U5" s="203"/>
      <c r="V5" s="203"/>
      <c r="W5" s="203"/>
      <c r="X5" s="204"/>
      <c r="Y5" s="202" t="s">
        <v>51</v>
      </c>
      <c r="Z5" s="205"/>
      <c r="AA5" s="205"/>
      <c r="AB5" s="205"/>
      <c r="AC5" s="205"/>
      <c r="AD5" s="206"/>
      <c r="AE5" s="202" t="s">
        <v>52</v>
      </c>
      <c r="AF5" s="203"/>
      <c r="AG5" s="203"/>
      <c r="AH5" s="203"/>
      <c r="AI5" s="226"/>
      <c r="AJ5" s="9"/>
      <c r="AK5" s="72" t="s">
        <v>36</v>
      </c>
      <c r="AL5" s="73"/>
      <c r="AM5" s="73"/>
      <c r="AN5" s="73"/>
      <c r="AO5" s="73"/>
      <c r="AP5" s="73"/>
      <c r="AQ5" s="74"/>
      <c r="AR5" s="81"/>
      <c r="AS5" s="82"/>
      <c r="AT5" s="3" t="s">
        <v>0</v>
      </c>
      <c r="AU5" s="4"/>
      <c r="AV5" s="3" t="s">
        <v>1</v>
      </c>
      <c r="AW5" s="4"/>
      <c r="AX5" s="20" t="s">
        <v>3</v>
      </c>
      <c r="AY5" s="43"/>
      <c r="AZ5" s="44"/>
      <c r="BA5" s="44"/>
      <c r="BB5" s="44"/>
      <c r="BC5" s="45"/>
      <c r="BD5" s="46"/>
      <c r="BE5" s="46"/>
      <c r="BF5" s="46"/>
      <c r="BG5" s="46"/>
      <c r="BH5" s="46"/>
      <c r="BI5" s="46"/>
      <c r="BJ5" s="46"/>
      <c r="BK5" s="46"/>
      <c r="BL5" s="5"/>
      <c r="BM5" s="5"/>
      <c r="BN5" s="5"/>
      <c r="BO5" s="5"/>
      <c r="BP5" s="5"/>
      <c r="BQ5" s="5"/>
      <c r="BR5" s="5"/>
      <c r="BS5" s="5"/>
      <c r="BT5" s="5"/>
      <c r="BU5" s="5"/>
      <c r="BV5" s="5"/>
      <c r="BW5" s="5"/>
      <c r="BX5" s="5"/>
      <c r="BY5" s="5"/>
      <c r="BZ5" s="5"/>
      <c r="CA5" s="5"/>
      <c r="CB5" s="5"/>
      <c r="CC5" s="5"/>
      <c r="CD5" s="5"/>
      <c r="CE5" s="5"/>
      <c r="CF5" s="5"/>
      <c r="CG5" s="35"/>
      <c r="CH5" s="35"/>
      <c r="CI5" s="30"/>
    </row>
    <row r="6" spans="1:87" ht="8.25" customHeight="1" x14ac:dyDescent="0.15">
      <c r="A6" s="5"/>
      <c r="B6" s="38"/>
      <c r="C6" s="38"/>
      <c r="D6" s="38"/>
      <c r="E6" s="38"/>
      <c r="F6" s="38"/>
      <c r="G6" s="38"/>
      <c r="H6" s="38"/>
      <c r="I6" s="38"/>
      <c r="J6" s="38"/>
      <c r="K6" s="38"/>
      <c r="L6" s="39"/>
      <c r="M6" s="39"/>
      <c r="N6" s="39"/>
      <c r="O6" s="39"/>
      <c r="P6" s="39"/>
      <c r="Q6" s="39"/>
      <c r="R6" s="39"/>
      <c r="S6" s="39"/>
      <c r="T6" s="39"/>
      <c r="U6" s="39"/>
      <c r="V6" s="39"/>
      <c r="W6" s="39"/>
      <c r="X6" s="39"/>
      <c r="Y6" s="39"/>
      <c r="Z6" s="39"/>
      <c r="AA6" s="39"/>
      <c r="AB6" s="39"/>
      <c r="AC6" s="40"/>
      <c r="AD6" s="39"/>
      <c r="AE6" s="39"/>
      <c r="AF6" s="39"/>
      <c r="AG6" s="39"/>
      <c r="AH6" s="39"/>
      <c r="AI6" s="39"/>
      <c r="AJ6" s="40"/>
      <c r="AK6" s="40"/>
      <c r="AL6" s="40"/>
      <c r="AM6" s="40"/>
      <c r="AN6" s="40"/>
      <c r="AO6" s="40"/>
      <c r="AP6" s="40"/>
      <c r="AQ6" s="40"/>
      <c r="AR6" s="40"/>
      <c r="AS6" s="4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row>
    <row r="7" spans="1:87" ht="11.25" customHeight="1" thickBot="1" x14ac:dyDescent="0.2">
      <c r="A7" s="5"/>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19"/>
      <c r="AK7" s="19"/>
      <c r="AL7" s="19"/>
      <c r="AM7" s="19"/>
      <c r="AN7" s="19"/>
      <c r="AO7" s="19"/>
      <c r="AP7" s="19"/>
      <c r="AQ7" s="19"/>
      <c r="AR7" s="19"/>
      <c r="AS7" s="19"/>
      <c r="AT7" s="19"/>
      <c r="AU7" s="19"/>
      <c r="AV7" s="19"/>
      <c r="AW7" s="19"/>
      <c r="AX7" s="19"/>
      <c r="AY7" s="19"/>
      <c r="AZ7" s="19"/>
      <c r="BA7" s="19"/>
      <c r="BB7" s="36"/>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row>
    <row r="8" spans="1:87" x14ac:dyDescent="0.15">
      <c r="A8" s="176" t="s">
        <v>20</v>
      </c>
      <c r="B8" s="217"/>
      <c r="C8" s="217"/>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7"/>
      <c r="AE8" s="217"/>
      <c r="AF8" s="217"/>
      <c r="AG8" s="217"/>
      <c r="AH8" s="217"/>
      <c r="AI8" s="217"/>
      <c r="AJ8" s="217"/>
      <c r="AK8" s="217"/>
      <c r="AL8" s="217"/>
      <c r="AM8" s="217"/>
      <c r="AN8" s="217"/>
      <c r="AO8" s="217"/>
      <c r="AP8" s="217"/>
      <c r="AQ8" s="217"/>
      <c r="AR8" s="217"/>
      <c r="AS8" s="217"/>
      <c r="AT8" s="217"/>
      <c r="AU8" s="217"/>
      <c r="AV8" s="217"/>
      <c r="AW8" s="217"/>
      <c r="AX8" s="217"/>
      <c r="AY8" s="217"/>
      <c r="AZ8" s="218"/>
      <c r="BA8" s="218"/>
      <c r="BB8" s="176" t="s">
        <v>21</v>
      </c>
      <c r="BC8" s="177"/>
      <c r="BD8" s="177"/>
      <c r="BE8" s="177"/>
      <c r="BF8" s="177"/>
      <c r="BG8" s="177"/>
      <c r="BH8" s="177"/>
      <c r="BI8" s="177"/>
      <c r="BJ8" s="177"/>
      <c r="BK8" s="177"/>
      <c r="BL8" s="177"/>
      <c r="BM8" s="177"/>
      <c r="BN8" s="177"/>
      <c r="BO8" s="177"/>
      <c r="BP8" s="177"/>
      <c r="BQ8" s="177"/>
      <c r="BR8" s="177"/>
      <c r="BS8" s="177"/>
      <c r="BT8" s="177"/>
      <c r="BU8" s="177"/>
      <c r="BV8" s="177"/>
      <c r="BW8" s="177"/>
      <c r="BX8" s="177"/>
      <c r="BY8" s="177"/>
      <c r="BZ8" s="177"/>
      <c r="CA8" s="177"/>
      <c r="CB8" s="177"/>
      <c r="CC8" s="177"/>
      <c r="CD8" s="178"/>
      <c r="CE8" s="172" t="s">
        <v>7</v>
      </c>
      <c r="CF8" s="173"/>
      <c r="CG8" s="41"/>
      <c r="CH8" s="27"/>
      <c r="CI8" s="27"/>
    </row>
    <row r="9" spans="1:87" ht="14.25" customHeight="1" thickBot="1" x14ac:dyDescent="0.2">
      <c r="A9" s="200" t="s">
        <v>19</v>
      </c>
      <c r="B9" s="201"/>
      <c r="C9" s="201"/>
      <c r="D9" s="201"/>
      <c r="E9" s="201"/>
      <c r="F9" s="201"/>
      <c r="G9" s="201"/>
      <c r="H9" s="201"/>
      <c r="I9" s="201"/>
      <c r="J9" s="201"/>
      <c r="K9" s="201"/>
      <c r="L9" s="201"/>
      <c r="M9" s="201"/>
      <c r="N9" s="201"/>
      <c r="O9" s="201"/>
      <c r="P9" s="201"/>
      <c r="Q9" s="201"/>
      <c r="R9" s="201"/>
      <c r="S9" s="201"/>
      <c r="T9" s="201"/>
      <c r="U9" s="201"/>
      <c r="V9" s="201"/>
      <c r="W9" s="201"/>
      <c r="X9" s="201"/>
      <c r="Y9" s="201"/>
      <c r="Z9" s="201"/>
      <c r="AA9" s="201"/>
      <c r="AB9" s="201"/>
      <c r="AC9" s="201"/>
      <c r="AD9" s="201"/>
      <c r="AE9" s="215" t="s">
        <v>14</v>
      </c>
      <c r="AF9" s="215"/>
      <c r="AG9" s="215"/>
      <c r="AH9" s="215"/>
      <c r="AI9" s="215"/>
      <c r="AJ9" s="215"/>
      <c r="AK9" s="215"/>
      <c r="AL9" s="215"/>
      <c r="AM9" s="215"/>
      <c r="AN9" s="215"/>
      <c r="AO9" s="215"/>
      <c r="AP9" s="215"/>
      <c r="AQ9" s="215"/>
      <c r="AR9" s="215"/>
      <c r="AS9" s="215"/>
      <c r="AT9" s="215"/>
      <c r="AU9" s="215"/>
      <c r="AV9" s="215"/>
      <c r="AW9" s="215"/>
      <c r="AX9" s="215"/>
      <c r="AY9" s="216"/>
      <c r="AZ9" s="213"/>
      <c r="BA9" s="214"/>
      <c r="BB9" s="179" t="s">
        <v>12</v>
      </c>
      <c r="BC9" s="180"/>
      <c r="BD9" s="180"/>
      <c r="BE9" s="180"/>
      <c r="BF9" s="180"/>
      <c r="BG9" s="180"/>
      <c r="BH9" s="180"/>
      <c r="BI9" s="180"/>
      <c r="BJ9" s="180"/>
      <c r="BK9" s="180"/>
      <c r="BL9" s="180"/>
      <c r="BM9" s="180"/>
      <c r="BN9" s="180"/>
      <c r="BO9" s="180"/>
      <c r="BP9" s="180"/>
      <c r="BQ9" s="180"/>
      <c r="BR9" s="180"/>
      <c r="BS9" s="180"/>
      <c r="BT9" s="180"/>
      <c r="BU9" s="180"/>
      <c r="BV9" s="180"/>
      <c r="BW9" s="180"/>
      <c r="BX9" s="180"/>
      <c r="BY9" s="180"/>
      <c r="BZ9" s="180"/>
      <c r="CA9" s="180"/>
      <c r="CB9" s="180"/>
      <c r="CC9" s="180"/>
      <c r="CD9" s="181"/>
      <c r="CE9" s="174"/>
      <c r="CF9" s="175"/>
      <c r="CG9" s="41"/>
      <c r="CH9" s="27"/>
      <c r="CI9" s="27"/>
    </row>
    <row r="10" spans="1:87" ht="12" customHeight="1" x14ac:dyDescent="0.15">
      <c r="A10" s="186">
        <v>1</v>
      </c>
      <c r="B10" s="75" t="s">
        <v>65</v>
      </c>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7"/>
      <c r="AC10" s="162" t="s">
        <v>6</v>
      </c>
      <c r="AD10" s="207"/>
      <c r="AE10" s="154" t="s">
        <v>62</v>
      </c>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6"/>
      <c r="BB10" s="95" t="s">
        <v>66</v>
      </c>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7"/>
      <c r="CA10" s="162" t="s">
        <v>13</v>
      </c>
      <c r="CB10" s="163"/>
      <c r="CC10" s="52" t="s">
        <v>31</v>
      </c>
      <c r="CD10" s="53" t="s">
        <v>28</v>
      </c>
      <c r="CE10" s="49" t="s">
        <v>32</v>
      </c>
      <c r="CF10" s="50" t="s">
        <v>29</v>
      </c>
      <c r="CG10" s="15"/>
      <c r="CH10" s="15"/>
      <c r="CI10" s="15"/>
    </row>
    <row r="11" spans="1:87" ht="12" customHeight="1" x14ac:dyDescent="0.15">
      <c r="A11" s="186"/>
      <c r="B11" s="75"/>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7"/>
      <c r="AC11" s="66" t="s">
        <v>53</v>
      </c>
      <c r="AD11" s="67"/>
      <c r="AE11" s="95"/>
      <c r="AF11" s="76"/>
      <c r="AG11" s="76"/>
      <c r="AH11" s="76"/>
      <c r="AI11" s="76"/>
      <c r="AJ11" s="76"/>
      <c r="AK11" s="76"/>
      <c r="AL11" s="76"/>
      <c r="AM11" s="76"/>
      <c r="AN11" s="76"/>
      <c r="AO11" s="76"/>
      <c r="AP11" s="76"/>
      <c r="AQ11" s="76"/>
      <c r="AR11" s="76"/>
      <c r="AS11" s="76"/>
      <c r="AT11" s="76"/>
      <c r="AU11" s="76"/>
      <c r="AV11" s="76"/>
      <c r="AW11" s="76"/>
      <c r="AX11" s="76"/>
      <c r="AY11" s="76"/>
      <c r="AZ11" s="96"/>
      <c r="BA11" s="157"/>
      <c r="BB11" s="95"/>
      <c r="BC11" s="96"/>
      <c r="BD11" s="96"/>
      <c r="BE11" s="96"/>
      <c r="BF11" s="96"/>
      <c r="BG11" s="96"/>
      <c r="BH11" s="96"/>
      <c r="BI11" s="96"/>
      <c r="BJ11" s="96"/>
      <c r="BK11" s="96"/>
      <c r="BL11" s="96"/>
      <c r="BM11" s="96"/>
      <c r="BN11" s="96"/>
      <c r="BO11" s="96"/>
      <c r="BP11" s="96"/>
      <c r="BQ11" s="96"/>
      <c r="BR11" s="96"/>
      <c r="BS11" s="96"/>
      <c r="BT11" s="96"/>
      <c r="BU11" s="96"/>
      <c r="BV11" s="96"/>
      <c r="BW11" s="96"/>
      <c r="BX11" s="96"/>
      <c r="BY11" s="96"/>
      <c r="BZ11" s="77"/>
      <c r="CA11" s="66" t="s">
        <v>53</v>
      </c>
      <c r="CB11" s="67"/>
      <c r="CC11" s="151">
        <v>4</v>
      </c>
      <c r="CD11" s="145">
        <f>CA16*CC11</f>
        <v>120</v>
      </c>
      <c r="CE11" s="148" t="s">
        <v>73</v>
      </c>
      <c r="CF11" s="142">
        <f>CA16*CE11</f>
        <v>120</v>
      </c>
      <c r="CG11" s="42"/>
      <c r="CH11" s="27"/>
      <c r="CI11" s="27"/>
    </row>
    <row r="12" spans="1:87" ht="12" customHeight="1" x14ac:dyDescent="0.15">
      <c r="A12" s="186"/>
      <c r="B12" s="75"/>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7"/>
      <c r="AC12" s="68"/>
      <c r="AD12" s="69"/>
      <c r="AE12" s="95"/>
      <c r="AF12" s="76"/>
      <c r="AG12" s="76"/>
      <c r="AH12" s="76"/>
      <c r="AI12" s="76"/>
      <c r="AJ12" s="76"/>
      <c r="AK12" s="76"/>
      <c r="AL12" s="76"/>
      <c r="AM12" s="76"/>
      <c r="AN12" s="76"/>
      <c r="AO12" s="76"/>
      <c r="AP12" s="76"/>
      <c r="AQ12" s="76"/>
      <c r="AR12" s="76"/>
      <c r="AS12" s="76"/>
      <c r="AT12" s="76"/>
      <c r="AU12" s="76"/>
      <c r="AV12" s="76"/>
      <c r="AW12" s="76"/>
      <c r="AX12" s="76"/>
      <c r="AY12" s="76"/>
      <c r="AZ12" s="96"/>
      <c r="BA12" s="157"/>
      <c r="BB12" s="95"/>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77"/>
      <c r="CA12" s="68"/>
      <c r="CB12" s="69"/>
      <c r="CC12" s="152"/>
      <c r="CD12" s="146"/>
      <c r="CE12" s="149"/>
      <c r="CF12" s="143"/>
      <c r="CG12" s="27"/>
      <c r="CH12" s="27"/>
      <c r="CI12" s="27"/>
    </row>
    <row r="13" spans="1:87" ht="12" customHeight="1" x14ac:dyDescent="0.15">
      <c r="A13" s="186"/>
      <c r="B13" s="75"/>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7"/>
      <c r="AC13" s="68"/>
      <c r="AD13" s="69"/>
      <c r="AE13" s="95"/>
      <c r="AF13" s="76"/>
      <c r="AG13" s="76"/>
      <c r="AH13" s="76"/>
      <c r="AI13" s="76"/>
      <c r="AJ13" s="76"/>
      <c r="AK13" s="76"/>
      <c r="AL13" s="76"/>
      <c r="AM13" s="76"/>
      <c r="AN13" s="76"/>
      <c r="AO13" s="76"/>
      <c r="AP13" s="76"/>
      <c r="AQ13" s="76"/>
      <c r="AR13" s="76"/>
      <c r="AS13" s="76"/>
      <c r="AT13" s="76"/>
      <c r="AU13" s="76"/>
      <c r="AV13" s="76"/>
      <c r="AW13" s="76"/>
      <c r="AX13" s="76"/>
      <c r="AY13" s="76"/>
      <c r="AZ13" s="96"/>
      <c r="BA13" s="157"/>
      <c r="BB13" s="95"/>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77"/>
      <c r="CA13" s="68"/>
      <c r="CB13" s="69"/>
      <c r="CC13" s="152"/>
      <c r="CD13" s="146"/>
      <c r="CE13" s="149"/>
      <c r="CF13" s="143"/>
      <c r="CG13" s="27"/>
      <c r="CH13" s="27"/>
      <c r="CI13" s="27"/>
    </row>
    <row r="14" spans="1:87" ht="12" customHeight="1" x14ac:dyDescent="0.15">
      <c r="A14" s="186"/>
      <c r="B14" s="75"/>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7"/>
      <c r="AC14" s="70"/>
      <c r="AD14" s="71"/>
      <c r="AE14" s="95"/>
      <c r="AF14" s="76"/>
      <c r="AG14" s="76"/>
      <c r="AH14" s="76"/>
      <c r="AI14" s="76"/>
      <c r="AJ14" s="76"/>
      <c r="AK14" s="76"/>
      <c r="AL14" s="76"/>
      <c r="AM14" s="76"/>
      <c r="AN14" s="76"/>
      <c r="AO14" s="76"/>
      <c r="AP14" s="76"/>
      <c r="AQ14" s="76"/>
      <c r="AR14" s="76"/>
      <c r="AS14" s="76"/>
      <c r="AT14" s="76"/>
      <c r="AU14" s="76"/>
      <c r="AV14" s="76"/>
      <c r="AW14" s="76"/>
      <c r="AX14" s="76"/>
      <c r="AY14" s="76"/>
      <c r="AZ14" s="96"/>
      <c r="BA14" s="157"/>
      <c r="BB14" s="95"/>
      <c r="BC14" s="96"/>
      <c r="BD14" s="96"/>
      <c r="BE14" s="96"/>
      <c r="BF14" s="96"/>
      <c r="BG14" s="96"/>
      <c r="BH14" s="96"/>
      <c r="BI14" s="96"/>
      <c r="BJ14" s="96"/>
      <c r="BK14" s="96"/>
      <c r="BL14" s="96"/>
      <c r="BM14" s="96"/>
      <c r="BN14" s="96"/>
      <c r="BO14" s="96"/>
      <c r="BP14" s="96"/>
      <c r="BQ14" s="96"/>
      <c r="BR14" s="96"/>
      <c r="BS14" s="96"/>
      <c r="BT14" s="96"/>
      <c r="BU14" s="96"/>
      <c r="BV14" s="96"/>
      <c r="BW14" s="96"/>
      <c r="BX14" s="96"/>
      <c r="BY14" s="96"/>
      <c r="BZ14" s="77"/>
      <c r="CA14" s="70"/>
      <c r="CB14" s="71"/>
      <c r="CC14" s="152"/>
      <c r="CD14" s="146"/>
      <c r="CE14" s="149"/>
      <c r="CF14" s="143"/>
      <c r="CG14" s="27"/>
      <c r="CH14" s="27"/>
      <c r="CI14" s="27"/>
    </row>
    <row r="15" spans="1:87" ht="12" customHeight="1" x14ac:dyDescent="0.15">
      <c r="A15" s="186"/>
      <c r="B15" s="75"/>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7"/>
      <c r="AC15" s="64" t="s">
        <v>33</v>
      </c>
      <c r="AD15" s="65"/>
      <c r="AE15" s="95"/>
      <c r="AF15" s="76"/>
      <c r="AG15" s="76"/>
      <c r="AH15" s="76"/>
      <c r="AI15" s="76"/>
      <c r="AJ15" s="76"/>
      <c r="AK15" s="76"/>
      <c r="AL15" s="76"/>
      <c r="AM15" s="76"/>
      <c r="AN15" s="76"/>
      <c r="AO15" s="76"/>
      <c r="AP15" s="76"/>
      <c r="AQ15" s="76"/>
      <c r="AR15" s="76"/>
      <c r="AS15" s="76"/>
      <c r="AT15" s="76"/>
      <c r="AU15" s="76"/>
      <c r="AV15" s="76"/>
      <c r="AW15" s="76"/>
      <c r="AX15" s="76"/>
      <c r="AY15" s="76"/>
      <c r="AZ15" s="96"/>
      <c r="BA15" s="157"/>
      <c r="BB15" s="95"/>
      <c r="BC15" s="96"/>
      <c r="BD15" s="96"/>
      <c r="BE15" s="96"/>
      <c r="BF15" s="96"/>
      <c r="BG15" s="96"/>
      <c r="BH15" s="96"/>
      <c r="BI15" s="96"/>
      <c r="BJ15" s="96"/>
      <c r="BK15" s="96"/>
      <c r="BL15" s="96"/>
      <c r="BM15" s="96"/>
      <c r="BN15" s="96"/>
      <c r="BO15" s="96"/>
      <c r="BP15" s="96"/>
      <c r="BQ15" s="96"/>
      <c r="BR15" s="96"/>
      <c r="BS15" s="96"/>
      <c r="BT15" s="96"/>
      <c r="BU15" s="96"/>
      <c r="BV15" s="96"/>
      <c r="BW15" s="96"/>
      <c r="BX15" s="96"/>
      <c r="BY15" s="96"/>
      <c r="BZ15" s="77"/>
      <c r="CA15" s="64" t="s">
        <v>30</v>
      </c>
      <c r="CB15" s="65"/>
      <c r="CC15" s="152"/>
      <c r="CD15" s="146"/>
      <c r="CE15" s="149"/>
      <c r="CF15" s="143"/>
      <c r="CG15" s="15"/>
      <c r="CH15" s="15"/>
      <c r="CI15" s="15"/>
    </row>
    <row r="16" spans="1:87" ht="12" customHeight="1" x14ac:dyDescent="0.15">
      <c r="A16" s="186"/>
      <c r="B16" s="75"/>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7"/>
      <c r="AC16" s="159">
        <v>30</v>
      </c>
      <c r="AD16" s="167" t="s">
        <v>24</v>
      </c>
      <c r="AE16" s="95"/>
      <c r="AF16" s="76"/>
      <c r="AG16" s="76"/>
      <c r="AH16" s="76"/>
      <c r="AI16" s="76"/>
      <c r="AJ16" s="76"/>
      <c r="AK16" s="76"/>
      <c r="AL16" s="76"/>
      <c r="AM16" s="76"/>
      <c r="AN16" s="76"/>
      <c r="AO16" s="76"/>
      <c r="AP16" s="76"/>
      <c r="AQ16" s="76"/>
      <c r="AR16" s="76"/>
      <c r="AS16" s="76"/>
      <c r="AT16" s="76"/>
      <c r="AU16" s="76"/>
      <c r="AV16" s="76"/>
      <c r="AW16" s="76"/>
      <c r="AX16" s="76"/>
      <c r="AY16" s="76"/>
      <c r="AZ16" s="96"/>
      <c r="BA16" s="157"/>
      <c r="BB16" s="95"/>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77"/>
      <c r="CA16" s="159">
        <v>30</v>
      </c>
      <c r="CB16" s="167" t="s">
        <v>24</v>
      </c>
      <c r="CC16" s="152"/>
      <c r="CD16" s="146"/>
      <c r="CE16" s="149"/>
      <c r="CF16" s="143"/>
      <c r="CG16" s="15"/>
      <c r="CH16" s="15"/>
      <c r="CI16" s="15"/>
    </row>
    <row r="17" spans="1:87" ht="12" customHeight="1" x14ac:dyDescent="0.15">
      <c r="A17" s="186"/>
      <c r="B17" s="75"/>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7"/>
      <c r="AC17" s="160"/>
      <c r="AD17" s="168"/>
      <c r="AE17" s="95"/>
      <c r="AF17" s="76"/>
      <c r="AG17" s="76"/>
      <c r="AH17" s="76"/>
      <c r="AI17" s="76"/>
      <c r="AJ17" s="76"/>
      <c r="AK17" s="76"/>
      <c r="AL17" s="76"/>
      <c r="AM17" s="76"/>
      <c r="AN17" s="76"/>
      <c r="AO17" s="76"/>
      <c r="AP17" s="76"/>
      <c r="AQ17" s="76"/>
      <c r="AR17" s="76"/>
      <c r="AS17" s="76"/>
      <c r="AT17" s="76"/>
      <c r="AU17" s="76"/>
      <c r="AV17" s="76"/>
      <c r="AW17" s="76"/>
      <c r="AX17" s="76"/>
      <c r="AY17" s="76"/>
      <c r="AZ17" s="96"/>
      <c r="BA17" s="157"/>
      <c r="BB17" s="95"/>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77"/>
      <c r="CA17" s="160"/>
      <c r="CB17" s="168"/>
      <c r="CC17" s="152"/>
      <c r="CD17" s="146"/>
      <c r="CE17" s="149"/>
      <c r="CF17" s="143"/>
      <c r="CG17" s="42"/>
      <c r="CH17" s="27"/>
      <c r="CI17" s="27"/>
    </row>
    <row r="18" spans="1:87" ht="12" customHeight="1" x14ac:dyDescent="0.15">
      <c r="A18" s="186"/>
      <c r="B18" s="75"/>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7"/>
      <c r="AC18" s="160"/>
      <c r="AD18" s="168"/>
      <c r="AE18" s="95"/>
      <c r="AF18" s="76"/>
      <c r="AG18" s="76"/>
      <c r="AH18" s="76"/>
      <c r="AI18" s="76"/>
      <c r="AJ18" s="76"/>
      <c r="AK18" s="76"/>
      <c r="AL18" s="76"/>
      <c r="AM18" s="76"/>
      <c r="AN18" s="76"/>
      <c r="AO18" s="76"/>
      <c r="AP18" s="76"/>
      <c r="AQ18" s="76"/>
      <c r="AR18" s="76"/>
      <c r="AS18" s="76"/>
      <c r="AT18" s="76"/>
      <c r="AU18" s="76"/>
      <c r="AV18" s="76"/>
      <c r="AW18" s="76"/>
      <c r="AX18" s="76"/>
      <c r="AY18" s="76"/>
      <c r="AZ18" s="96"/>
      <c r="BA18" s="157"/>
      <c r="BB18" s="95"/>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77"/>
      <c r="CA18" s="160"/>
      <c r="CB18" s="168"/>
      <c r="CC18" s="152"/>
      <c r="CD18" s="146"/>
      <c r="CE18" s="149"/>
      <c r="CF18" s="143"/>
      <c r="CG18" s="27"/>
      <c r="CH18" s="27"/>
      <c r="CI18" s="27"/>
    </row>
    <row r="19" spans="1:87" ht="12" customHeight="1" thickBot="1" x14ac:dyDescent="0.2">
      <c r="A19" s="187"/>
      <c r="B19" s="78"/>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80"/>
      <c r="AC19" s="161"/>
      <c r="AD19" s="169"/>
      <c r="AE19" s="97"/>
      <c r="AF19" s="79"/>
      <c r="AG19" s="79"/>
      <c r="AH19" s="79"/>
      <c r="AI19" s="79"/>
      <c r="AJ19" s="79"/>
      <c r="AK19" s="79"/>
      <c r="AL19" s="79"/>
      <c r="AM19" s="79"/>
      <c r="AN19" s="79"/>
      <c r="AO19" s="79"/>
      <c r="AP19" s="79"/>
      <c r="AQ19" s="79"/>
      <c r="AR19" s="79"/>
      <c r="AS19" s="79"/>
      <c r="AT19" s="79"/>
      <c r="AU19" s="79"/>
      <c r="AV19" s="79"/>
      <c r="AW19" s="79"/>
      <c r="AX19" s="79"/>
      <c r="AY19" s="79"/>
      <c r="AZ19" s="79"/>
      <c r="BA19" s="158"/>
      <c r="BB19" s="97"/>
      <c r="BC19" s="79"/>
      <c r="BD19" s="79"/>
      <c r="BE19" s="79"/>
      <c r="BF19" s="79"/>
      <c r="BG19" s="79"/>
      <c r="BH19" s="79"/>
      <c r="BI19" s="79"/>
      <c r="BJ19" s="79"/>
      <c r="BK19" s="79"/>
      <c r="BL19" s="79"/>
      <c r="BM19" s="79"/>
      <c r="BN19" s="79"/>
      <c r="BO19" s="79"/>
      <c r="BP19" s="79"/>
      <c r="BQ19" s="79"/>
      <c r="BR19" s="79"/>
      <c r="BS19" s="79"/>
      <c r="BT19" s="79"/>
      <c r="BU19" s="79"/>
      <c r="BV19" s="79"/>
      <c r="BW19" s="79"/>
      <c r="BX19" s="79"/>
      <c r="BY19" s="79"/>
      <c r="BZ19" s="80"/>
      <c r="CA19" s="161"/>
      <c r="CB19" s="169"/>
      <c r="CC19" s="153"/>
      <c r="CD19" s="147"/>
      <c r="CE19" s="150"/>
      <c r="CF19" s="144"/>
      <c r="CG19" s="27"/>
      <c r="CH19" s="27"/>
      <c r="CI19" s="27"/>
    </row>
    <row r="20" spans="1:87" ht="12" customHeight="1" x14ac:dyDescent="0.15">
      <c r="A20" s="185">
        <v>2</v>
      </c>
      <c r="B20" s="184" t="s">
        <v>68</v>
      </c>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4"/>
      <c r="AC20" s="64" t="s">
        <v>6</v>
      </c>
      <c r="AD20" s="65"/>
      <c r="AE20" s="154" t="s">
        <v>55</v>
      </c>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6"/>
      <c r="BB20" s="92" t="s">
        <v>69</v>
      </c>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4"/>
      <c r="CA20" s="162" t="s">
        <v>13</v>
      </c>
      <c r="CB20" s="163"/>
      <c r="CC20" s="52" t="s">
        <v>31</v>
      </c>
      <c r="CD20" s="53" t="s">
        <v>28</v>
      </c>
      <c r="CE20" s="49" t="s">
        <v>32</v>
      </c>
      <c r="CF20" s="50" t="s">
        <v>29</v>
      </c>
      <c r="CG20" s="15"/>
      <c r="CH20" s="15"/>
      <c r="CI20" s="15"/>
    </row>
    <row r="21" spans="1:87" ht="12" customHeight="1" x14ac:dyDescent="0.15">
      <c r="A21" s="186"/>
      <c r="B21" s="75"/>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7"/>
      <c r="AC21" s="66" t="s">
        <v>53</v>
      </c>
      <c r="AD21" s="67"/>
      <c r="AE21" s="95"/>
      <c r="AF21" s="76"/>
      <c r="AG21" s="76"/>
      <c r="AH21" s="76"/>
      <c r="AI21" s="76"/>
      <c r="AJ21" s="76"/>
      <c r="AK21" s="76"/>
      <c r="AL21" s="76"/>
      <c r="AM21" s="76"/>
      <c r="AN21" s="76"/>
      <c r="AO21" s="76"/>
      <c r="AP21" s="76"/>
      <c r="AQ21" s="76"/>
      <c r="AR21" s="76"/>
      <c r="AS21" s="76"/>
      <c r="AT21" s="76"/>
      <c r="AU21" s="76"/>
      <c r="AV21" s="76"/>
      <c r="AW21" s="76"/>
      <c r="AX21" s="76"/>
      <c r="AY21" s="76"/>
      <c r="AZ21" s="96"/>
      <c r="BA21" s="157"/>
      <c r="BB21" s="95"/>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77"/>
      <c r="CA21" s="66" t="s">
        <v>53</v>
      </c>
      <c r="CB21" s="67"/>
      <c r="CC21" s="151">
        <v>5</v>
      </c>
      <c r="CD21" s="145">
        <f>CA26*CC21</f>
        <v>100</v>
      </c>
      <c r="CE21" s="148" t="s">
        <v>74</v>
      </c>
      <c r="CF21" s="142">
        <f>CA26*CE21</f>
        <v>100</v>
      </c>
      <c r="CG21" s="42"/>
      <c r="CH21" s="27"/>
      <c r="CI21" s="27"/>
    </row>
    <row r="22" spans="1:87" ht="12" customHeight="1" x14ac:dyDescent="0.15">
      <c r="A22" s="186"/>
      <c r="B22" s="75"/>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7"/>
      <c r="AC22" s="68"/>
      <c r="AD22" s="69"/>
      <c r="AE22" s="95"/>
      <c r="AF22" s="76"/>
      <c r="AG22" s="76"/>
      <c r="AH22" s="76"/>
      <c r="AI22" s="76"/>
      <c r="AJ22" s="76"/>
      <c r="AK22" s="76"/>
      <c r="AL22" s="76"/>
      <c r="AM22" s="76"/>
      <c r="AN22" s="76"/>
      <c r="AO22" s="76"/>
      <c r="AP22" s="76"/>
      <c r="AQ22" s="76"/>
      <c r="AR22" s="76"/>
      <c r="AS22" s="76"/>
      <c r="AT22" s="76"/>
      <c r="AU22" s="76"/>
      <c r="AV22" s="76"/>
      <c r="AW22" s="76"/>
      <c r="AX22" s="76"/>
      <c r="AY22" s="76"/>
      <c r="AZ22" s="96"/>
      <c r="BA22" s="157"/>
      <c r="BB22" s="95"/>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77"/>
      <c r="CA22" s="68"/>
      <c r="CB22" s="69"/>
      <c r="CC22" s="152"/>
      <c r="CD22" s="146"/>
      <c r="CE22" s="149"/>
      <c r="CF22" s="143"/>
      <c r="CG22" s="27"/>
      <c r="CH22" s="27"/>
      <c r="CI22" s="27"/>
    </row>
    <row r="23" spans="1:87" ht="12" customHeight="1" x14ac:dyDescent="0.15">
      <c r="A23" s="186"/>
      <c r="B23" s="75"/>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7"/>
      <c r="AC23" s="68"/>
      <c r="AD23" s="69"/>
      <c r="AE23" s="95"/>
      <c r="AF23" s="76"/>
      <c r="AG23" s="76"/>
      <c r="AH23" s="76"/>
      <c r="AI23" s="76"/>
      <c r="AJ23" s="76"/>
      <c r="AK23" s="76"/>
      <c r="AL23" s="76"/>
      <c r="AM23" s="76"/>
      <c r="AN23" s="76"/>
      <c r="AO23" s="76"/>
      <c r="AP23" s="76"/>
      <c r="AQ23" s="76"/>
      <c r="AR23" s="76"/>
      <c r="AS23" s="76"/>
      <c r="AT23" s="76"/>
      <c r="AU23" s="76"/>
      <c r="AV23" s="76"/>
      <c r="AW23" s="76"/>
      <c r="AX23" s="76"/>
      <c r="AY23" s="76"/>
      <c r="AZ23" s="96"/>
      <c r="BA23" s="157"/>
      <c r="BB23" s="95"/>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77"/>
      <c r="CA23" s="68"/>
      <c r="CB23" s="69"/>
      <c r="CC23" s="152"/>
      <c r="CD23" s="146"/>
      <c r="CE23" s="149"/>
      <c r="CF23" s="143"/>
      <c r="CG23" s="27"/>
      <c r="CH23" s="27"/>
      <c r="CI23" s="27"/>
    </row>
    <row r="24" spans="1:87" ht="12" customHeight="1" x14ac:dyDescent="0.15">
      <c r="A24" s="186"/>
      <c r="B24" s="75"/>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7"/>
      <c r="AC24" s="70"/>
      <c r="AD24" s="71"/>
      <c r="AE24" s="95"/>
      <c r="AF24" s="76"/>
      <c r="AG24" s="76"/>
      <c r="AH24" s="76"/>
      <c r="AI24" s="76"/>
      <c r="AJ24" s="76"/>
      <c r="AK24" s="76"/>
      <c r="AL24" s="76"/>
      <c r="AM24" s="76"/>
      <c r="AN24" s="76"/>
      <c r="AO24" s="76"/>
      <c r="AP24" s="76"/>
      <c r="AQ24" s="76"/>
      <c r="AR24" s="76"/>
      <c r="AS24" s="76"/>
      <c r="AT24" s="76"/>
      <c r="AU24" s="76"/>
      <c r="AV24" s="76"/>
      <c r="AW24" s="76"/>
      <c r="AX24" s="76"/>
      <c r="AY24" s="76"/>
      <c r="AZ24" s="96"/>
      <c r="BA24" s="157"/>
      <c r="BB24" s="95"/>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77"/>
      <c r="CA24" s="70"/>
      <c r="CB24" s="71"/>
      <c r="CC24" s="152"/>
      <c r="CD24" s="146"/>
      <c r="CE24" s="149"/>
      <c r="CF24" s="143"/>
      <c r="CG24" s="27"/>
      <c r="CH24" s="27"/>
      <c r="CI24" s="27"/>
    </row>
    <row r="25" spans="1:87" ht="12" customHeight="1" x14ac:dyDescent="0.15">
      <c r="A25" s="186"/>
      <c r="B25" s="75"/>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7"/>
      <c r="AC25" s="64" t="s">
        <v>33</v>
      </c>
      <c r="AD25" s="65"/>
      <c r="AE25" s="95"/>
      <c r="AF25" s="76"/>
      <c r="AG25" s="76"/>
      <c r="AH25" s="76"/>
      <c r="AI25" s="76"/>
      <c r="AJ25" s="76"/>
      <c r="AK25" s="76"/>
      <c r="AL25" s="76"/>
      <c r="AM25" s="76"/>
      <c r="AN25" s="76"/>
      <c r="AO25" s="76"/>
      <c r="AP25" s="76"/>
      <c r="AQ25" s="76"/>
      <c r="AR25" s="76"/>
      <c r="AS25" s="76"/>
      <c r="AT25" s="76"/>
      <c r="AU25" s="76"/>
      <c r="AV25" s="76"/>
      <c r="AW25" s="76"/>
      <c r="AX25" s="76"/>
      <c r="AY25" s="76"/>
      <c r="AZ25" s="96"/>
      <c r="BA25" s="157"/>
      <c r="BB25" s="95"/>
      <c r="BC25" s="96"/>
      <c r="BD25" s="96"/>
      <c r="BE25" s="96"/>
      <c r="BF25" s="96"/>
      <c r="BG25" s="96"/>
      <c r="BH25" s="96"/>
      <c r="BI25" s="96"/>
      <c r="BJ25" s="96"/>
      <c r="BK25" s="96"/>
      <c r="BL25" s="96"/>
      <c r="BM25" s="96"/>
      <c r="BN25" s="96"/>
      <c r="BO25" s="96"/>
      <c r="BP25" s="96"/>
      <c r="BQ25" s="96"/>
      <c r="BR25" s="96"/>
      <c r="BS25" s="96"/>
      <c r="BT25" s="96"/>
      <c r="BU25" s="96"/>
      <c r="BV25" s="96"/>
      <c r="BW25" s="96"/>
      <c r="BX25" s="96"/>
      <c r="BY25" s="96"/>
      <c r="BZ25" s="77"/>
      <c r="CA25" s="64" t="s">
        <v>30</v>
      </c>
      <c r="CB25" s="65"/>
      <c r="CC25" s="152"/>
      <c r="CD25" s="146"/>
      <c r="CE25" s="149"/>
      <c r="CF25" s="143"/>
      <c r="CG25" s="15"/>
      <c r="CH25" s="15"/>
      <c r="CI25" s="15"/>
    </row>
    <row r="26" spans="1:87" ht="12" customHeight="1" x14ac:dyDescent="0.15">
      <c r="A26" s="186"/>
      <c r="B26" s="75"/>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7"/>
      <c r="AC26" s="159">
        <v>20</v>
      </c>
      <c r="AD26" s="167" t="s">
        <v>24</v>
      </c>
      <c r="AE26" s="95"/>
      <c r="AF26" s="76"/>
      <c r="AG26" s="76"/>
      <c r="AH26" s="76"/>
      <c r="AI26" s="76"/>
      <c r="AJ26" s="76"/>
      <c r="AK26" s="76"/>
      <c r="AL26" s="76"/>
      <c r="AM26" s="76"/>
      <c r="AN26" s="76"/>
      <c r="AO26" s="76"/>
      <c r="AP26" s="76"/>
      <c r="AQ26" s="76"/>
      <c r="AR26" s="76"/>
      <c r="AS26" s="76"/>
      <c r="AT26" s="76"/>
      <c r="AU26" s="76"/>
      <c r="AV26" s="76"/>
      <c r="AW26" s="76"/>
      <c r="AX26" s="76"/>
      <c r="AY26" s="76"/>
      <c r="AZ26" s="96"/>
      <c r="BA26" s="157"/>
      <c r="BB26" s="95"/>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77"/>
      <c r="CA26" s="159">
        <v>20</v>
      </c>
      <c r="CB26" s="167" t="s">
        <v>24</v>
      </c>
      <c r="CC26" s="152"/>
      <c r="CD26" s="146"/>
      <c r="CE26" s="149"/>
      <c r="CF26" s="143"/>
      <c r="CG26" s="42"/>
      <c r="CH26" s="27"/>
      <c r="CI26" s="27"/>
    </row>
    <row r="27" spans="1:87" ht="12" customHeight="1" x14ac:dyDescent="0.15">
      <c r="A27" s="186"/>
      <c r="B27" s="75"/>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7"/>
      <c r="AC27" s="160"/>
      <c r="AD27" s="168"/>
      <c r="AE27" s="95"/>
      <c r="AF27" s="76"/>
      <c r="AG27" s="76"/>
      <c r="AH27" s="76"/>
      <c r="AI27" s="76"/>
      <c r="AJ27" s="76"/>
      <c r="AK27" s="76"/>
      <c r="AL27" s="76"/>
      <c r="AM27" s="76"/>
      <c r="AN27" s="76"/>
      <c r="AO27" s="76"/>
      <c r="AP27" s="76"/>
      <c r="AQ27" s="76"/>
      <c r="AR27" s="76"/>
      <c r="AS27" s="76"/>
      <c r="AT27" s="76"/>
      <c r="AU27" s="76"/>
      <c r="AV27" s="76"/>
      <c r="AW27" s="76"/>
      <c r="AX27" s="76"/>
      <c r="AY27" s="76"/>
      <c r="AZ27" s="96"/>
      <c r="BA27" s="157"/>
      <c r="BB27" s="95"/>
      <c r="BC27" s="96"/>
      <c r="BD27" s="96"/>
      <c r="BE27" s="96"/>
      <c r="BF27" s="96"/>
      <c r="BG27" s="96"/>
      <c r="BH27" s="96"/>
      <c r="BI27" s="96"/>
      <c r="BJ27" s="96"/>
      <c r="BK27" s="96"/>
      <c r="BL27" s="96"/>
      <c r="BM27" s="96"/>
      <c r="BN27" s="96"/>
      <c r="BO27" s="96"/>
      <c r="BP27" s="96"/>
      <c r="BQ27" s="96"/>
      <c r="BR27" s="96"/>
      <c r="BS27" s="96"/>
      <c r="BT27" s="96"/>
      <c r="BU27" s="96"/>
      <c r="BV27" s="96"/>
      <c r="BW27" s="96"/>
      <c r="BX27" s="96"/>
      <c r="BY27" s="96"/>
      <c r="BZ27" s="77"/>
      <c r="CA27" s="160"/>
      <c r="CB27" s="168"/>
      <c r="CC27" s="152"/>
      <c r="CD27" s="146"/>
      <c r="CE27" s="149"/>
      <c r="CF27" s="143"/>
      <c r="CG27" s="42"/>
      <c r="CH27" s="27"/>
      <c r="CI27" s="27"/>
    </row>
    <row r="28" spans="1:87" ht="12" customHeight="1" x14ac:dyDescent="0.15">
      <c r="A28" s="186"/>
      <c r="B28" s="75"/>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7"/>
      <c r="AC28" s="160"/>
      <c r="AD28" s="168"/>
      <c r="AE28" s="95"/>
      <c r="AF28" s="76"/>
      <c r="AG28" s="76"/>
      <c r="AH28" s="76"/>
      <c r="AI28" s="76"/>
      <c r="AJ28" s="76"/>
      <c r="AK28" s="76"/>
      <c r="AL28" s="76"/>
      <c r="AM28" s="76"/>
      <c r="AN28" s="76"/>
      <c r="AO28" s="76"/>
      <c r="AP28" s="76"/>
      <c r="AQ28" s="76"/>
      <c r="AR28" s="76"/>
      <c r="AS28" s="76"/>
      <c r="AT28" s="76"/>
      <c r="AU28" s="76"/>
      <c r="AV28" s="76"/>
      <c r="AW28" s="76"/>
      <c r="AX28" s="76"/>
      <c r="AY28" s="76"/>
      <c r="AZ28" s="96"/>
      <c r="BA28" s="157"/>
      <c r="BB28" s="95"/>
      <c r="BC28" s="96"/>
      <c r="BD28" s="96"/>
      <c r="BE28" s="96"/>
      <c r="BF28" s="96"/>
      <c r="BG28" s="96"/>
      <c r="BH28" s="96"/>
      <c r="BI28" s="96"/>
      <c r="BJ28" s="96"/>
      <c r="BK28" s="96"/>
      <c r="BL28" s="96"/>
      <c r="BM28" s="96"/>
      <c r="BN28" s="96"/>
      <c r="BO28" s="96"/>
      <c r="BP28" s="96"/>
      <c r="BQ28" s="96"/>
      <c r="BR28" s="96"/>
      <c r="BS28" s="96"/>
      <c r="BT28" s="96"/>
      <c r="BU28" s="96"/>
      <c r="BV28" s="96"/>
      <c r="BW28" s="96"/>
      <c r="BX28" s="96"/>
      <c r="BY28" s="96"/>
      <c r="BZ28" s="77"/>
      <c r="CA28" s="160"/>
      <c r="CB28" s="168"/>
      <c r="CC28" s="152"/>
      <c r="CD28" s="146"/>
      <c r="CE28" s="149"/>
      <c r="CF28" s="143"/>
      <c r="CG28" s="27"/>
      <c r="CH28" s="27"/>
      <c r="CI28" s="27"/>
    </row>
    <row r="29" spans="1:87" ht="12" customHeight="1" thickBot="1" x14ac:dyDescent="0.2">
      <c r="A29" s="187"/>
      <c r="B29" s="78"/>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80"/>
      <c r="AC29" s="161"/>
      <c r="AD29" s="169"/>
      <c r="AE29" s="97"/>
      <c r="AF29" s="79"/>
      <c r="AG29" s="79"/>
      <c r="AH29" s="79"/>
      <c r="AI29" s="79"/>
      <c r="AJ29" s="79"/>
      <c r="AK29" s="79"/>
      <c r="AL29" s="79"/>
      <c r="AM29" s="79"/>
      <c r="AN29" s="79"/>
      <c r="AO29" s="79"/>
      <c r="AP29" s="79"/>
      <c r="AQ29" s="79"/>
      <c r="AR29" s="79"/>
      <c r="AS29" s="79"/>
      <c r="AT29" s="79"/>
      <c r="AU29" s="79"/>
      <c r="AV29" s="79"/>
      <c r="AW29" s="79"/>
      <c r="AX29" s="79"/>
      <c r="AY29" s="79"/>
      <c r="AZ29" s="79"/>
      <c r="BA29" s="158"/>
      <c r="BB29" s="97"/>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80"/>
      <c r="CA29" s="161"/>
      <c r="CB29" s="169"/>
      <c r="CC29" s="153"/>
      <c r="CD29" s="147"/>
      <c r="CE29" s="150"/>
      <c r="CF29" s="144"/>
      <c r="CG29" s="27"/>
      <c r="CH29" s="27"/>
      <c r="CI29" s="27"/>
    </row>
    <row r="30" spans="1:87" ht="12" customHeight="1" x14ac:dyDescent="0.15">
      <c r="A30" s="185">
        <v>3</v>
      </c>
      <c r="B30" s="184" t="s">
        <v>60</v>
      </c>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4"/>
      <c r="AC30" s="64" t="s">
        <v>6</v>
      </c>
      <c r="AD30" s="65"/>
      <c r="AE30" s="154" t="s">
        <v>56</v>
      </c>
      <c r="AF30" s="155"/>
      <c r="AG30" s="155"/>
      <c r="AH30" s="155"/>
      <c r="AI30" s="155"/>
      <c r="AJ30" s="155"/>
      <c r="AK30" s="155"/>
      <c r="AL30" s="155"/>
      <c r="AM30" s="155"/>
      <c r="AN30" s="155"/>
      <c r="AO30" s="155"/>
      <c r="AP30" s="155"/>
      <c r="AQ30" s="155"/>
      <c r="AR30" s="155"/>
      <c r="AS30" s="155"/>
      <c r="AT30" s="155"/>
      <c r="AU30" s="155"/>
      <c r="AV30" s="155"/>
      <c r="AW30" s="155"/>
      <c r="AX30" s="155"/>
      <c r="AY30" s="155"/>
      <c r="AZ30" s="155"/>
      <c r="BA30" s="156"/>
      <c r="BB30" s="92" t="s">
        <v>70</v>
      </c>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4"/>
      <c r="CA30" s="162" t="s">
        <v>13</v>
      </c>
      <c r="CB30" s="163"/>
      <c r="CC30" s="52" t="s">
        <v>31</v>
      </c>
      <c r="CD30" s="53" t="s">
        <v>28</v>
      </c>
      <c r="CE30" s="49" t="s">
        <v>32</v>
      </c>
      <c r="CF30" s="50" t="s">
        <v>29</v>
      </c>
      <c r="CG30" s="15"/>
      <c r="CH30" s="15"/>
      <c r="CI30" s="15"/>
    </row>
    <row r="31" spans="1:87" ht="12" customHeight="1" x14ac:dyDescent="0.15">
      <c r="A31" s="186"/>
      <c r="B31" s="75"/>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7"/>
      <c r="AC31" s="66" t="s">
        <v>53</v>
      </c>
      <c r="AD31" s="67"/>
      <c r="AE31" s="95"/>
      <c r="AF31" s="76"/>
      <c r="AG31" s="76"/>
      <c r="AH31" s="76"/>
      <c r="AI31" s="76"/>
      <c r="AJ31" s="76"/>
      <c r="AK31" s="76"/>
      <c r="AL31" s="76"/>
      <c r="AM31" s="76"/>
      <c r="AN31" s="76"/>
      <c r="AO31" s="76"/>
      <c r="AP31" s="76"/>
      <c r="AQ31" s="76"/>
      <c r="AR31" s="76"/>
      <c r="AS31" s="76"/>
      <c r="AT31" s="76"/>
      <c r="AU31" s="76"/>
      <c r="AV31" s="76"/>
      <c r="AW31" s="76"/>
      <c r="AX31" s="76"/>
      <c r="AY31" s="76"/>
      <c r="AZ31" s="96"/>
      <c r="BA31" s="157"/>
      <c r="BB31" s="95"/>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77"/>
      <c r="CA31" s="66" t="s">
        <v>53</v>
      </c>
      <c r="CB31" s="67"/>
      <c r="CC31" s="151">
        <v>4</v>
      </c>
      <c r="CD31" s="145">
        <f>CA36*CC31</f>
        <v>80</v>
      </c>
      <c r="CE31" s="148" t="s">
        <v>73</v>
      </c>
      <c r="CF31" s="142">
        <f>CA36*CE31</f>
        <v>80</v>
      </c>
      <c r="CG31" s="42"/>
      <c r="CH31" s="27"/>
      <c r="CI31" s="27"/>
    </row>
    <row r="32" spans="1:87" ht="12" customHeight="1" x14ac:dyDescent="0.15">
      <c r="A32" s="186"/>
      <c r="B32" s="75"/>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7"/>
      <c r="AC32" s="68"/>
      <c r="AD32" s="69"/>
      <c r="AE32" s="95"/>
      <c r="AF32" s="76"/>
      <c r="AG32" s="76"/>
      <c r="AH32" s="76"/>
      <c r="AI32" s="76"/>
      <c r="AJ32" s="76"/>
      <c r="AK32" s="76"/>
      <c r="AL32" s="76"/>
      <c r="AM32" s="76"/>
      <c r="AN32" s="76"/>
      <c r="AO32" s="76"/>
      <c r="AP32" s="76"/>
      <c r="AQ32" s="76"/>
      <c r="AR32" s="76"/>
      <c r="AS32" s="76"/>
      <c r="AT32" s="76"/>
      <c r="AU32" s="76"/>
      <c r="AV32" s="76"/>
      <c r="AW32" s="76"/>
      <c r="AX32" s="76"/>
      <c r="AY32" s="76"/>
      <c r="AZ32" s="96"/>
      <c r="BA32" s="157"/>
      <c r="BB32" s="95"/>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77"/>
      <c r="CA32" s="68"/>
      <c r="CB32" s="69"/>
      <c r="CC32" s="152"/>
      <c r="CD32" s="146"/>
      <c r="CE32" s="149"/>
      <c r="CF32" s="143"/>
      <c r="CG32" s="27"/>
      <c r="CH32" s="27"/>
      <c r="CI32" s="27"/>
    </row>
    <row r="33" spans="1:87" ht="12" customHeight="1" x14ac:dyDescent="0.15">
      <c r="A33" s="186"/>
      <c r="B33" s="75"/>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7"/>
      <c r="AC33" s="68"/>
      <c r="AD33" s="69"/>
      <c r="AE33" s="95"/>
      <c r="AF33" s="76"/>
      <c r="AG33" s="76"/>
      <c r="AH33" s="76"/>
      <c r="AI33" s="76"/>
      <c r="AJ33" s="76"/>
      <c r="AK33" s="76"/>
      <c r="AL33" s="76"/>
      <c r="AM33" s="76"/>
      <c r="AN33" s="76"/>
      <c r="AO33" s="76"/>
      <c r="AP33" s="76"/>
      <c r="AQ33" s="76"/>
      <c r="AR33" s="76"/>
      <c r="AS33" s="76"/>
      <c r="AT33" s="76"/>
      <c r="AU33" s="76"/>
      <c r="AV33" s="76"/>
      <c r="AW33" s="76"/>
      <c r="AX33" s="76"/>
      <c r="AY33" s="76"/>
      <c r="AZ33" s="96"/>
      <c r="BA33" s="157"/>
      <c r="BB33" s="95"/>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77"/>
      <c r="CA33" s="68"/>
      <c r="CB33" s="69"/>
      <c r="CC33" s="152"/>
      <c r="CD33" s="146"/>
      <c r="CE33" s="149"/>
      <c r="CF33" s="143"/>
      <c r="CG33" s="27"/>
      <c r="CH33" s="27"/>
      <c r="CI33" s="27"/>
    </row>
    <row r="34" spans="1:87" ht="12" customHeight="1" x14ac:dyDescent="0.15">
      <c r="A34" s="186"/>
      <c r="B34" s="75"/>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7"/>
      <c r="AC34" s="70"/>
      <c r="AD34" s="71"/>
      <c r="AE34" s="95"/>
      <c r="AF34" s="76"/>
      <c r="AG34" s="76"/>
      <c r="AH34" s="76"/>
      <c r="AI34" s="76"/>
      <c r="AJ34" s="76"/>
      <c r="AK34" s="76"/>
      <c r="AL34" s="76"/>
      <c r="AM34" s="76"/>
      <c r="AN34" s="76"/>
      <c r="AO34" s="76"/>
      <c r="AP34" s="76"/>
      <c r="AQ34" s="76"/>
      <c r="AR34" s="76"/>
      <c r="AS34" s="76"/>
      <c r="AT34" s="76"/>
      <c r="AU34" s="76"/>
      <c r="AV34" s="76"/>
      <c r="AW34" s="76"/>
      <c r="AX34" s="76"/>
      <c r="AY34" s="76"/>
      <c r="AZ34" s="96"/>
      <c r="BA34" s="157"/>
      <c r="BB34" s="95"/>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77"/>
      <c r="CA34" s="70"/>
      <c r="CB34" s="71"/>
      <c r="CC34" s="152"/>
      <c r="CD34" s="146"/>
      <c r="CE34" s="149"/>
      <c r="CF34" s="143"/>
      <c r="CG34" s="27"/>
      <c r="CH34" s="27"/>
      <c r="CI34" s="27"/>
    </row>
    <row r="35" spans="1:87" ht="12" customHeight="1" x14ac:dyDescent="0.15">
      <c r="A35" s="186"/>
      <c r="B35" s="75"/>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7"/>
      <c r="AC35" s="64" t="s">
        <v>33</v>
      </c>
      <c r="AD35" s="65"/>
      <c r="AE35" s="95"/>
      <c r="AF35" s="76"/>
      <c r="AG35" s="76"/>
      <c r="AH35" s="76"/>
      <c r="AI35" s="76"/>
      <c r="AJ35" s="76"/>
      <c r="AK35" s="76"/>
      <c r="AL35" s="76"/>
      <c r="AM35" s="76"/>
      <c r="AN35" s="76"/>
      <c r="AO35" s="76"/>
      <c r="AP35" s="76"/>
      <c r="AQ35" s="76"/>
      <c r="AR35" s="76"/>
      <c r="AS35" s="76"/>
      <c r="AT35" s="76"/>
      <c r="AU35" s="76"/>
      <c r="AV35" s="76"/>
      <c r="AW35" s="76"/>
      <c r="AX35" s="76"/>
      <c r="AY35" s="76"/>
      <c r="AZ35" s="96"/>
      <c r="BA35" s="157"/>
      <c r="BB35" s="95"/>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77"/>
      <c r="CA35" s="64" t="s">
        <v>30</v>
      </c>
      <c r="CB35" s="65"/>
      <c r="CC35" s="152"/>
      <c r="CD35" s="146"/>
      <c r="CE35" s="149"/>
      <c r="CF35" s="143"/>
      <c r="CG35" s="15"/>
      <c r="CH35" s="15"/>
      <c r="CI35" s="15"/>
    </row>
    <row r="36" spans="1:87" ht="12" customHeight="1" x14ac:dyDescent="0.15">
      <c r="A36" s="186"/>
      <c r="B36" s="75"/>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7"/>
      <c r="AC36" s="159">
        <v>20</v>
      </c>
      <c r="AD36" s="167" t="s">
        <v>24</v>
      </c>
      <c r="AE36" s="95"/>
      <c r="AF36" s="76"/>
      <c r="AG36" s="76"/>
      <c r="AH36" s="76"/>
      <c r="AI36" s="76"/>
      <c r="AJ36" s="76"/>
      <c r="AK36" s="76"/>
      <c r="AL36" s="76"/>
      <c r="AM36" s="76"/>
      <c r="AN36" s="76"/>
      <c r="AO36" s="76"/>
      <c r="AP36" s="76"/>
      <c r="AQ36" s="76"/>
      <c r="AR36" s="76"/>
      <c r="AS36" s="76"/>
      <c r="AT36" s="76"/>
      <c r="AU36" s="76"/>
      <c r="AV36" s="76"/>
      <c r="AW36" s="76"/>
      <c r="AX36" s="76"/>
      <c r="AY36" s="76"/>
      <c r="AZ36" s="96"/>
      <c r="BA36" s="157"/>
      <c r="BB36" s="95"/>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77"/>
      <c r="CA36" s="159">
        <v>20</v>
      </c>
      <c r="CB36" s="167" t="s">
        <v>24</v>
      </c>
      <c r="CC36" s="152"/>
      <c r="CD36" s="146"/>
      <c r="CE36" s="149"/>
      <c r="CF36" s="143"/>
      <c r="CG36" s="42"/>
      <c r="CH36" s="27"/>
      <c r="CI36" s="27"/>
    </row>
    <row r="37" spans="1:87" ht="12" customHeight="1" x14ac:dyDescent="0.15">
      <c r="A37" s="186"/>
      <c r="B37" s="75"/>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7"/>
      <c r="AC37" s="160"/>
      <c r="AD37" s="168"/>
      <c r="AE37" s="95"/>
      <c r="AF37" s="76"/>
      <c r="AG37" s="76"/>
      <c r="AH37" s="76"/>
      <c r="AI37" s="76"/>
      <c r="AJ37" s="76"/>
      <c r="AK37" s="76"/>
      <c r="AL37" s="76"/>
      <c r="AM37" s="76"/>
      <c r="AN37" s="76"/>
      <c r="AO37" s="76"/>
      <c r="AP37" s="76"/>
      <c r="AQ37" s="76"/>
      <c r="AR37" s="76"/>
      <c r="AS37" s="76"/>
      <c r="AT37" s="76"/>
      <c r="AU37" s="76"/>
      <c r="AV37" s="76"/>
      <c r="AW37" s="76"/>
      <c r="AX37" s="76"/>
      <c r="AY37" s="76"/>
      <c r="AZ37" s="96"/>
      <c r="BA37" s="157"/>
      <c r="BB37" s="95"/>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77"/>
      <c r="CA37" s="160"/>
      <c r="CB37" s="168"/>
      <c r="CC37" s="152"/>
      <c r="CD37" s="146"/>
      <c r="CE37" s="149"/>
      <c r="CF37" s="143"/>
      <c r="CG37" s="42"/>
      <c r="CH37" s="27"/>
      <c r="CI37" s="27"/>
    </row>
    <row r="38" spans="1:87" ht="12" customHeight="1" x14ac:dyDescent="0.15">
      <c r="A38" s="186"/>
      <c r="B38" s="75"/>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7"/>
      <c r="AC38" s="160"/>
      <c r="AD38" s="168"/>
      <c r="AE38" s="95"/>
      <c r="AF38" s="76"/>
      <c r="AG38" s="76"/>
      <c r="AH38" s="76"/>
      <c r="AI38" s="76"/>
      <c r="AJ38" s="76"/>
      <c r="AK38" s="76"/>
      <c r="AL38" s="76"/>
      <c r="AM38" s="76"/>
      <c r="AN38" s="76"/>
      <c r="AO38" s="76"/>
      <c r="AP38" s="76"/>
      <c r="AQ38" s="76"/>
      <c r="AR38" s="76"/>
      <c r="AS38" s="76"/>
      <c r="AT38" s="76"/>
      <c r="AU38" s="76"/>
      <c r="AV38" s="76"/>
      <c r="AW38" s="76"/>
      <c r="AX38" s="76"/>
      <c r="AY38" s="76"/>
      <c r="AZ38" s="96"/>
      <c r="BA38" s="157"/>
      <c r="BB38" s="95"/>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77"/>
      <c r="CA38" s="160"/>
      <c r="CB38" s="168"/>
      <c r="CC38" s="152"/>
      <c r="CD38" s="146"/>
      <c r="CE38" s="149"/>
      <c r="CF38" s="143"/>
      <c r="CG38" s="27"/>
      <c r="CH38" s="27"/>
      <c r="CI38" s="27"/>
    </row>
    <row r="39" spans="1:87" ht="12" customHeight="1" thickBot="1" x14ac:dyDescent="0.2">
      <c r="A39" s="187"/>
      <c r="B39" s="78"/>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80"/>
      <c r="AC39" s="161"/>
      <c r="AD39" s="169"/>
      <c r="AE39" s="97"/>
      <c r="AF39" s="79"/>
      <c r="AG39" s="79"/>
      <c r="AH39" s="79"/>
      <c r="AI39" s="79"/>
      <c r="AJ39" s="79"/>
      <c r="AK39" s="79"/>
      <c r="AL39" s="79"/>
      <c r="AM39" s="79"/>
      <c r="AN39" s="79"/>
      <c r="AO39" s="79"/>
      <c r="AP39" s="79"/>
      <c r="AQ39" s="79"/>
      <c r="AR39" s="79"/>
      <c r="AS39" s="79"/>
      <c r="AT39" s="79"/>
      <c r="AU39" s="79"/>
      <c r="AV39" s="79"/>
      <c r="AW39" s="79"/>
      <c r="AX39" s="79"/>
      <c r="AY39" s="79"/>
      <c r="AZ39" s="79"/>
      <c r="BA39" s="158"/>
      <c r="BB39" s="97"/>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80"/>
      <c r="CA39" s="161"/>
      <c r="CB39" s="169"/>
      <c r="CC39" s="153"/>
      <c r="CD39" s="147"/>
      <c r="CE39" s="150"/>
      <c r="CF39" s="144"/>
      <c r="CG39" s="27"/>
      <c r="CH39" s="27"/>
      <c r="CI39" s="27"/>
    </row>
    <row r="40" spans="1:87" ht="12" customHeight="1" x14ac:dyDescent="0.15">
      <c r="A40" s="185">
        <v>4</v>
      </c>
      <c r="B40" s="184" t="s">
        <v>61</v>
      </c>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4"/>
      <c r="AC40" s="64" t="s">
        <v>6</v>
      </c>
      <c r="AD40" s="65"/>
      <c r="AE40" s="154" t="s">
        <v>57</v>
      </c>
      <c r="AF40" s="155"/>
      <c r="AG40" s="155"/>
      <c r="AH40" s="155"/>
      <c r="AI40" s="155"/>
      <c r="AJ40" s="155"/>
      <c r="AK40" s="155"/>
      <c r="AL40" s="155"/>
      <c r="AM40" s="155"/>
      <c r="AN40" s="155"/>
      <c r="AO40" s="155"/>
      <c r="AP40" s="155"/>
      <c r="AQ40" s="155"/>
      <c r="AR40" s="155"/>
      <c r="AS40" s="155"/>
      <c r="AT40" s="155"/>
      <c r="AU40" s="155"/>
      <c r="AV40" s="155"/>
      <c r="AW40" s="155"/>
      <c r="AX40" s="155"/>
      <c r="AY40" s="155"/>
      <c r="AZ40" s="155"/>
      <c r="BA40" s="156"/>
      <c r="BB40" s="92" t="s">
        <v>71</v>
      </c>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4"/>
      <c r="CA40" s="162" t="s">
        <v>13</v>
      </c>
      <c r="CB40" s="163"/>
      <c r="CC40" s="52" t="s">
        <v>31</v>
      </c>
      <c r="CD40" s="53" t="s">
        <v>28</v>
      </c>
      <c r="CE40" s="49" t="s">
        <v>32</v>
      </c>
      <c r="CF40" s="50" t="s">
        <v>29</v>
      </c>
      <c r="CG40" s="15"/>
      <c r="CH40" s="15"/>
      <c r="CI40" s="15"/>
    </row>
    <row r="41" spans="1:87" ht="12" customHeight="1" x14ac:dyDescent="0.15">
      <c r="A41" s="186"/>
      <c r="B41" s="75"/>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7"/>
      <c r="AC41" s="66" t="s">
        <v>54</v>
      </c>
      <c r="AD41" s="67"/>
      <c r="AE41" s="95"/>
      <c r="AF41" s="76"/>
      <c r="AG41" s="76"/>
      <c r="AH41" s="76"/>
      <c r="AI41" s="76"/>
      <c r="AJ41" s="76"/>
      <c r="AK41" s="76"/>
      <c r="AL41" s="76"/>
      <c r="AM41" s="76"/>
      <c r="AN41" s="76"/>
      <c r="AO41" s="76"/>
      <c r="AP41" s="76"/>
      <c r="AQ41" s="76"/>
      <c r="AR41" s="76"/>
      <c r="AS41" s="76"/>
      <c r="AT41" s="76"/>
      <c r="AU41" s="76"/>
      <c r="AV41" s="76"/>
      <c r="AW41" s="76"/>
      <c r="AX41" s="76"/>
      <c r="AY41" s="76"/>
      <c r="AZ41" s="96"/>
      <c r="BA41" s="157"/>
      <c r="BB41" s="95"/>
      <c r="BC41" s="96"/>
      <c r="BD41" s="96"/>
      <c r="BE41" s="96"/>
      <c r="BF41" s="96"/>
      <c r="BG41" s="96"/>
      <c r="BH41" s="96"/>
      <c r="BI41" s="96"/>
      <c r="BJ41" s="96"/>
      <c r="BK41" s="96"/>
      <c r="BL41" s="96"/>
      <c r="BM41" s="96"/>
      <c r="BN41" s="96"/>
      <c r="BO41" s="96"/>
      <c r="BP41" s="96"/>
      <c r="BQ41" s="96"/>
      <c r="BR41" s="96"/>
      <c r="BS41" s="96"/>
      <c r="BT41" s="96"/>
      <c r="BU41" s="96"/>
      <c r="BV41" s="96"/>
      <c r="BW41" s="96"/>
      <c r="BX41" s="96"/>
      <c r="BY41" s="96"/>
      <c r="BZ41" s="77"/>
      <c r="CA41" s="66" t="s">
        <v>54</v>
      </c>
      <c r="CB41" s="67"/>
      <c r="CC41" s="151">
        <v>5</v>
      </c>
      <c r="CD41" s="145">
        <f>CA46*CC41</f>
        <v>50</v>
      </c>
      <c r="CE41" s="148" t="s">
        <v>74</v>
      </c>
      <c r="CF41" s="142">
        <f>CA46*CE41</f>
        <v>50</v>
      </c>
      <c r="CG41" s="42"/>
      <c r="CH41" s="27"/>
      <c r="CI41" s="27"/>
    </row>
    <row r="42" spans="1:87" ht="12" customHeight="1" x14ac:dyDescent="0.15">
      <c r="A42" s="186"/>
      <c r="B42" s="75"/>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7"/>
      <c r="AC42" s="68"/>
      <c r="AD42" s="69"/>
      <c r="AE42" s="95"/>
      <c r="AF42" s="76"/>
      <c r="AG42" s="76"/>
      <c r="AH42" s="76"/>
      <c r="AI42" s="76"/>
      <c r="AJ42" s="76"/>
      <c r="AK42" s="76"/>
      <c r="AL42" s="76"/>
      <c r="AM42" s="76"/>
      <c r="AN42" s="76"/>
      <c r="AO42" s="76"/>
      <c r="AP42" s="76"/>
      <c r="AQ42" s="76"/>
      <c r="AR42" s="76"/>
      <c r="AS42" s="76"/>
      <c r="AT42" s="76"/>
      <c r="AU42" s="76"/>
      <c r="AV42" s="76"/>
      <c r="AW42" s="76"/>
      <c r="AX42" s="76"/>
      <c r="AY42" s="76"/>
      <c r="AZ42" s="96"/>
      <c r="BA42" s="157"/>
      <c r="BB42" s="95"/>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77"/>
      <c r="CA42" s="68"/>
      <c r="CB42" s="69"/>
      <c r="CC42" s="152"/>
      <c r="CD42" s="146"/>
      <c r="CE42" s="149"/>
      <c r="CF42" s="143"/>
      <c r="CG42" s="27"/>
      <c r="CH42" s="27"/>
      <c r="CI42" s="27"/>
    </row>
    <row r="43" spans="1:87" ht="12" customHeight="1" x14ac:dyDescent="0.15">
      <c r="A43" s="186"/>
      <c r="B43" s="75"/>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7"/>
      <c r="AC43" s="68"/>
      <c r="AD43" s="69"/>
      <c r="AE43" s="95"/>
      <c r="AF43" s="76"/>
      <c r="AG43" s="76"/>
      <c r="AH43" s="76"/>
      <c r="AI43" s="76"/>
      <c r="AJ43" s="76"/>
      <c r="AK43" s="76"/>
      <c r="AL43" s="76"/>
      <c r="AM43" s="76"/>
      <c r="AN43" s="76"/>
      <c r="AO43" s="76"/>
      <c r="AP43" s="76"/>
      <c r="AQ43" s="76"/>
      <c r="AR43" s="76"/>
      <c r="AS43" s="76"/>
      <c r="AT43" s="76"/>
      <c r="AU43" s="76"/>
      <c r="AV43" s="76"/>
      <c r="AW43" s="76"/>
      <c r="AX43" s="76"/>
      <c r="AY43" s="76"/>
      <c r="AZ43" s="96"/>
      <c r="BA43" s="157"/>
      <c r="BB43" s="95"/>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77"/>
      <c r="CA43" s="68"/>
      <c r="CB43" s="69"/>
      <c r="CC43" s="152"/>
      <c r="CD43" s="146"/>
      <c r="CE43" s="149"/>
      <c r="CF43" s="143"/>
      <c r="CG43" s="27"/>
      <c r="CH43" s="27"/>
      <c r="CI43" s="27"/>
    </row>
    <row r="44" spans="1:87" ht="12" customHeight="1" x14ac:dyDescent="0.15">
      <c r="A44" s="186"/>
      <c r="B44" s="75"/>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7"/>
      <c r="AC44" s="70"/>
      <c r="AD44" s="71"/>
      <c r="AE44" s="95"/>
      <c r="AF44" s="76"/>
      <c r="AG44" s="76"/>
      <c r="AH44" s="76"/>
      <c r="AI44" s="76"/>
      <c r="AJ44" s="76"/>
      <c r="AK44" s="76"/>
      <c r="AL44" s="76"/>
      <c r="AM44" s="76"/>
      <c r="AN44" s="76"/>
      <c r="AO44" s="76"/>
      <c r="AP44" s="76"/>
      <c r="AQ44" s="76"/>
      <c r="AR44" s="76"/>
      <c r="AS44" s="76"/>
      <c r="AT44" s="76"/>
      <c r="AU44" s="76"/>
      <c r="AV44" s="76"/>
      <c r="AW44" s="76"/>
      <c r="AX44" s="76"/>
      <c r="AY44" s="76"/>
      <c r="AZ44" s="96"/>
      <c r="BA44" s="157"/>
      <c r="BB44" s="95"/>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77"/>
      <c r="CA44" s="70"/>
      <c r="CB44" s="71"/>
      <c r="CC44" s="152"/>
      <c r="CD44" s="146"/>
      <c r="CE44" s="149"/>
      <c r="CF44" s="143"/>
      <c r="CG44" s="27"/>
      <c r="CH44" s="27"/>
      <c r="CI44" s="27"/>
    </row>
    <row r="45" spans="1:87" ht="12" customHeight="1" x14ac:dyDescent="0.15">
      <c r="A45" s="186"/>
      <c r="B45" s="75"/>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7"/>
      <c r="AC45" s="64" t="s">
        <v>33</v>
      </c>
      <c r="AD45" s="65"/>
      <c r="AE45" s="95"/>
      <c r="AF45" s="76"/>
      <c r="AG45" s="76"/>
      <c r="AH45" s="76"/>
      <c r="AI45" s="76"/>
      <c r="AJ45" s="76"/>
      <c r="AK45" s="76"/>
      <c r="AL45" s="76"/>
      <c r="AM45" s="76"/>
      <c r="AN45" s="76"/>
      <c r="AO45" s="76"/>
      <c r="AP45" s="76"/>
      <c r="AQ45" s="76"/>
      <c r="AR45" s="76"/>
      <c r="AS45" s="76"/>
      <c r="AT45" s="76"/>
      <c r="AU45" s="76"/>
      <c r="AV45" s="76"/>
      <c r="AW45" s="76"/>
      <c r="AX45" s="76"/>
      <c r="AY45" s="76"/>
      <c r="AZ45" s="96"/>
      <c r="BA45" s="157"/>
      <c r="BB45" s="95"/>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77"/>
      <c r="CA45" s="170" t="s">
        <v>30</v>
      </c>
      <c r="CB45" s="171"/>
      <c r="CC45" s="152"/>
      <c r="CD45" s="146"/>
      <c r="CE45" s="149"/>
      <c r="CF45" s="143"/>
      <c r="CG45" s="15"/>
      <c r="CH45" s="15"/>
      <c r="CI45" s="15"/>
    </row>
    <row r="46" spans="1:87" ht="12" customHeight="1" x14ac:dyDescent="0.15">
      <c r="A46" s="186"/>
      <c r="B46" s="75"/>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7"/>
      <c r="AC46" s="159">
        <v>10</v>
      </c>
      <c r="AD46" s="167" t="s">
        <v>24</v>
      </c>
      <c r="AE46" s="95"/>
      <c r="AF46" s="76"/>
      <c r="AG46" s="76"/>
      <c r="AH46" s="76"/>
      <c r="AI46" s="76"/>
      <c r="AJ46" s="76"/>
      <c r="AK46" s="76"/>
      <c r="AL46" s="76"/>
      <c r="AM46" s="76"/>
      <c r="AN46" s="76"/>
      <c r="AO46" s="76"/>
      <c r="AP46" s="76"/>
      <c r="AQ46" s="76"/>
      <c r="AR46" s="76"/>
      <c r="AS46" s="76"/>
      <c r="AT46" s="76"/>
      <c r="AU46" s="76"/>
      <c r="AV46" s="76"/>
      <c r="AW46" s="76"/>
      <c r="AX46" s="76"/>
      <c r="AY46" s="76"/>
      <c r="AZ46" s="96"/>
      <c r="BA46" s="157"/>
      <c r="BB46" s="95"/>
      <c r="BC46" s="96"/>
      <c r="BD46" s="96"/>
      <c r="BE46" s="96"/>
      <c r="BF46" s="96"/>
      <c r="BG46" s="96"/>
      <c r="BH46" s="96"/>
      <c r="BI46" s="96"/>
      <c r="BJ46" s="96"/>
      <c r="BK46" s="96"/>
      <c r="BL46" s="96"/>
      <c r="BM46" s="96"/>
      <c r="BN46" s="96"/>
      <c r="BO46" s="96"/>
      <c r="BP46" s="96"/>
      <c r="BQ46" s="96"/>
      <c r="BR46" s="96"/>
      <c r="BS46" s="96"/>
      <c r="BT46" s="96"/>
      <c r="BU46" s="96"/>
      <c r="BV46" s="96"/>
      <c r="BW46" s="96"/>
      <c r="BX46" s="96"/>
      <c r="BY46" s="96"/>
      <c r="BZ46" s="77"/>
      <c r="CA46" s="159">
        <v>10</v>
      </c>
      <c r="CB46" s="167" t="s">
        <v>24</v>
      </c>
      <c r="CC46" s="152"/>
      <c r="CD46" s="146"/>
      <c r="CE46" s="149"/>
      <c r="CF46" s="143"/>
      <c r="CG46" s="42"/>
      <c r="CH46" s="27"/>
      <c r="CI46" s="27"/>
    </row>
    <row r="47" spans="1:87" ht="12" customHeight="1" x14ac:dyDescent="0.15">
      <c r="A47" s="186"/>
      <c r="B47" s="75"/>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7"/>
      <c r="AC47" s="160"/>
      <c r="AD47" s="168"/>
      <c r="AE47" s="95"/>
      <c r="AF47" s="76"/>
      <c r="AG47" s="76"/>
      <c r="AH47" s="76"/>
      <c r="AI47" s="76"/>
      <c r="AJ47" s="76"/>
      <c r="AK47" s="76"/>
      <c r="AL47" s="76"/>
      <c r="AM47" s="76"/>
      <c r="AN47" s="76"/>
      <c r="AO47" s="76"/>
      <c r="AP47" s="76"/>
      <c r="AQ47" s="76"/>
      <c r="AR47" s="76"/>
      <c r="AS47" s="76"/>
      <c r="AT47" s="76"/>
      <c r="AU47" s="76"/>
      <c r="AV47" s="76"/>
      <c r="AW47" s="76"/>
      <c r="AX47" s="76"/>
      <c r="AY47" s="76"/>
      <c r="AZ47" s="96"/>
      <c r="BA47" s="157"/>
      <c r="BB47" s="95"/>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77"/>
      <c r="CA47" s="160"/>
      <c r="CB47" s="168"/>
      <c r="CC47" s="152"/>
      <c r="CD47" s="146"/>
      <c r="CE47" s="149"/>
      <c r="CF47" s="143"/>
      <c r="CG47" s="42"/>
      <c r="CH47" s="27"/>
      <c r="CI47" s="27"/>
    </row>
    <row r="48" spans="1:87" ht="12" customHeight="1" x14ac:dyDescent="0.15">
      <c r="A48" s="186"/>
      <c r="B48" s="75"/>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7"/>
      <c r="AC48" s="160"/>
      <c r="AD48" s="168"/>
      <c r="AE48" s="95"/>
      <c r="AF48" s="76"/>
      <c r="AG48" s="76"/>
      <c r="AH48" s="76"/>
      <c r="AI48" s="76"/>
      <c r="AJ48" s="76"/>
      <c r="AK48" s="76"/>
      <c r="AL48" s="76"/>
      <c r="AM48" s="76"/>
      <c r="AN48" s="76"/>
      <c r="AO48" s="76"/>
      <c r="AP48" s="76"/>
      <c r="AQ48" s="76"/>
      <c r="AR48" s="76"/>
      <c r="AS48" s="76"/>
      <c r="AT48" s="76"/>
      <c r="AU48" s="76"/>
      <c r="AV48" s="76"/>
      <c r="AW48" s="76"/>
      <c r="AX48" s="76"/>
      <c r="AY48" s="76"/>
      <c r="AZ48" s="96"/>
      <c r="BA48" s="157"/>
      <c r="BB48" s="95"/>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77"/>
      <c r="CA48" s="160"/>
      <c r="CB48" s="168"/>
      <c r="CC48" s="152"/>
      <c r="CD48" s="146"/>
      <c r="CE48" s="149"/>
      <c r="CF48" s="143"/>
      <c r="CG48" s="27"/>
      <c r="CH48" s="27"/>
      <c r="CI48" s="27"/>
    </row>
    <row r="49" spans="1:87" ht="12" customHeight="1" thickBot="1" x14ac:dyDescent="0.2">
      <c r="A49" s="187"/>
      <c r="B49" s="78"/>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80"/>
      <c r="AC49" s="161"/>
      <c r="AD49" s="169"/>
      <c r="AE49" s="97"/>
      <c r="AF49" s="79"/>
      <c r="AG49" s="79"/>
      <c r="AH49" s="79"/>
      <c r="AI49" s="79"/>
      <c r="AJ49" s="79"/>
      <c r="AK49" s="79"/>
      <c r="AL49" s="79"/>
      <c r="AM49" s="79"/>
      <c r="AN49" s="79"/>
      <c r="AO49" s="79"/>
      <c r="AP49" s="79"/>
      <c r="AQ49" s="79"/>
      <c r="AR49" s="79"/>
      <c r="AS49" s="79"/>
      <c r="AT49" s="79"/>
      <c r="AU49" s="79"/>
      <c r="AV49" s="79"/>
      <c r="AW49" s="79"/>
      <c r="AX49" s="79"/>
      <c r="AY49" s="79"/>
      <c r="AZ49" s="79"/>
      <c r="BA49" s="158"/>
      <c r="BB49" s="97"/>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80"/>
      <c r="CA49" s="161"/>
      <c r="CB49" s="169"/>
      <c r="CC49" s="153"/>
      <c r="CD49" s="147"/>
      <c r="CE49" s="150"/>
      <c r="CF49" s="144"/>
      <c r="CG49" s="27"/>
      <c r="CH49" s="27"/>
      <c r="CI49" s="27"/>
    </row>
    <row r="50" spans="1:87" ht="12" customHeight="1" x14ac:dyDescent="0.15">
      <c r="A50" s="185">
        <v>5</v>
      </c>
      <c r="B50" s="184" t="s">
        <v>63</v>
      </c>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4"/>
      <c r="AC50" s="64" t="s">
        <v>6</v>
      </c>
      <c r="AD50" s="65"/>
      <c r="AE50" s="154" t="s">
        <v>55</v>
      </c>
      <c r="AF50" s="155"/>
      <c r="AG50" s="155"/>
      <c r="AH50" s="155"/>
      <c r="AI50" s="155"/>
      <c r="AJ50" s="155"/>
      <c r="AK50" s="155"/>
      <c r="AL50" s="155"/>
      <c r="AM50" s="155"/>
      <c r="AN50" s="155"/>
      <c r="AO50" s="155"/>
      <c r="AP50" s="155"/>
      <c r="AQ50" s="155"/>
      <c r="AR50" s="155"/>
      <c r="AS50" s="155"/>
      <c r="AT50" s="155"/>
      <c r="AU50" s="155"/>
      <c r="AV50" s="155"/>
      <c r="AW50" s="155"/>
      <c r="AX50" s="155"/>
      <c r="AY50" s="155"/>
      <c r="AZ50" s="155"/>
      <c r="BA50" s="156"/>
      <c r="BB50" s="92" t="s">
        <v>72</v>
      </c>
      <c r="BC50" s="93"/>
      <c r="BD50" s="93"/>
      <c r="BE50" s="93"/>
      <c r="BF50" s="93"/>
      <c r="BG50" s="93"/>
      <c r="BH50" s="93"/>
      <c r="BI50" s="93"/>
      <c r="BJ50" s="93"/>
      <c r="BK50" s="93"/>
      <c r="BL50" s="93"/>
      <c r="BM50" s="93"/>
      <c r="BN50" s="93"/>
      <c r="BO50" s="93"/>
      <c r="BP50" s="93"/>
      <c r="BQ50" s="93"/>
      <c r="BR50" s="93"/>
      <c r="BS50" s="93"/>
      <c r="BT50" s="93"/>
      <c r="BU50" s="93"/>
      <c r="BV50" s="93"/>
      <c r="BW50" s="93"/>
      <c r="BX50" s="93"/>
      <c r="BY50" s="93"/>
      <c r="BZ50" s="94"/>
      <c r="CA50" s="162" t="s">
        <v>13</v>
      </c>
      <c r="CB50" s="163"/>
      <c r="CC50" s="52" t="s">
        <v>31</v>
      </c>
      <c r="CD50" s="53" t="s">
        <v>28</v>
      </c>
      <c r="CE50" s="49" t="s">
        <v>32</v>
      </c>
      <c r="CF50" s="50" t="s">
        <v>29</v>
      </c>
      <c r="CG50" s="15"/>
      <c r="CH50" s="15"/>
      <c r="CI50" s="15"/>
    </row>
    <row r="51" spans="1:87" ht="12" customHeight="1" x14ac:dyDescent="0.15">
      <c r="A51" s="186"/>
      <c r="B51" s="75"/>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7"/>
      <c r="AC51" s="66" t="s">
        <v>54</v>
      </c>
      <c r="AD51" s="67"/>
      <c r="AE51" s="95"/>
      <c r="AF51" s="76"/>
      <c r="AG51" s="76"/>
      <c r="AH51" s="76"/>
      <c r="AI51" s="76"/>
      <c r="AJ51" s="76"/>
      <c r="AK51" s="76"/>
      <c r="AL51" s="76"/>
      <c r="AM51" s="76"/>
      <c r="AN51" s="76"/>
      <c r="AO51" s="76"/>
      <c r="AP51" s="76"/>
      <c r="AQ51" s="76"/>
      <c r="AR51" s="76"/>
      <c r="AS51" s="76"/>
      <c r="AT51" s="76"/>
      <c r="AU51" s="76"/>
      <c r="AV51" s="76"/>
      <c r="AW51" s="76"/>
      <c r="AX51" s="76"/>
      <c r="AY51" s="76"/>
      <c r="AZ51" s="96"/>
      <c r="BA51" s="157"/>
      <c r="BB51" s="95"/>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77"/>
      <c r="CA51" s="66" t="s">
        <v>54</v>
      </c>
      <c r="CB51" s="67"/>
      <c r="CC51" s="151">
        <v>4</v>
      </c>
      <c r="CD51" s="145">
        <f>CA56*CC51</f>
        <v>80</v>
      </c>
      <c r="CE51" s="148" t="s">
        <v>73</v>
      </c>
      <c r="CF51" s="142">
        <f>CA56*CE51</f>
        <v>80</v>
      </c>
      <c r="CG51" s="42"/>
      <c r="CH51" s="27"/>
      <c r="CI51" s="27"/>
    </row>
    <row r="52" spans="1:87" ht="12" customHeight="1" x14ac:dyDescent="0.15">
      <c r="A52" s="186"/>
      <c r="B52" s="75"/>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7"/>
      <c r="AC52" s="68"/>
      <c r="AD52" s="69"/>
      <c r="AE52" s="95"/>
      <c r="AF52" s="76"/>
      <c r="AG52" s="76"/>
      <c r="AH52" s="76"/>
      <c r="AI52" s="76"/>
      <c r="AJ52" s="76"/>
      <c r="AK52" s="76"/>
      <c r="AL52" s="76"/>
      <c r="AM52" s="76"/>
      <c r="AN52" s="76"/>
      <c r="AO52" s="76"/>
      <c r="AP52" s="76"/>
      <c r="AQ52" s="76"/>
      <c r="AR52" s="76"/>
      <c r="AS52" s="76"/>
      <c r="AT52" s="76"/>
      <c r="AU52" s="76"/>
      <c r="AV52" s="76"/>
      <c r="AW52" s="76"/>
      <c r="AX52" s="76"/>
      <c r="AY52" s="76"/>
      <c r="AZ52" s="96"/>
      <c r="BA52" s="157"/>
      <c r="BB52" s="95"/>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77"/>
      <c r="CA52" s="68"/>
      <c r="CB52" s="69"/>
      <c r="CC52" s="152"/>
      <c r="CD52" s="146"/>
      <c r="CE52" s="149"/>
      <c r="CF52" s="143"/>
      <c r="CG52" s="27"/>
      <c r="CH52" s="27"/>
      <c r="CI52" s="27"/>
    </row>
    <row r="53" spans="1:87" ht="12" customHeight="1" x14ac:dyDescent="0.15">
      <c r="A53" s="186"/>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7"/>
      <c r="AC53" s="68"/>
      <c r="AD53" s="69"/>
      <c r="AE53" s="95"/>
      <c r="AF53" s="76"/>
      <c r="AG53" s="76"/>
      <c r="AH53" s="76"/>
      <c r="AI53" s="76"/>
      <c r="AJ53" s="76"/>
      <c r="AK53" s="76"/>
      <c r="AL53" s="76"/>
      <c r="AM53" s="76"/>
      <c r="AN53" s="76"/>
      <c r="AO53" s="76"/>
      <c r="AP53" s="76"/>
      <c r="AQ53" s="76"/>
      <c r="AR53" s="76"/>
      <c r="AS53" s="76"/>
      <c r="AT53" s="76"/>
      <c r="AU53" s="76"/>
      <c r="AV53" s="76"/>
      <c r="AW53" s="76"/>
      <c r="AX53" s="76"/>
      <c r="AY53" s="76"/>
      <c r="AZ53" s="96"/>
      <c r="BA53" s="157"/>
      <c r="BB53" s="95"/>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77"/>
      <c r="CA53" s="68"/>
      <c r="CB53" s="69"/>
      <c r="CC53" s="152"/>
      <c r="CD53" s="146"/>
      <c r="CE53" s="149"/>
      <c r="CF53" s="143"/>
      <c r="CG53" s="27"/>
      <c r="CH53" s="27"/>
      <c r="CI53" s="27"/>
    </row>
    <row r="54" spans="1:87" ht="12" customHeight="1" x14ac:dyDescent="0.15">
      <c r="A54" s="186"/>
      <c r="B54" s="75"/>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7"/>
      <c r="AC54" s="70"/>
      <c r="AD54" s="71"/>
      <c r="AE54" s="95"/>
      <c r="AF54" s="76"/>
      <c r="AG54" s="76"/>
      <c r="AH54" s="76"/>
      <c r="AI54" s="76"/>
      <c r="AJ54" s="76"/>
      <c r="AK54" s="76"/>
      <c r="AL54" s="76"/>
      <c r="AM54" s="76"/>
      <c r="AN54" s="76"/>
      <c r="AO54" s="76"/>
      <c r="AP54" s="76"/>
      <c r="AQ54" s="76"/>
      <c r="AR54" s="76"/>
      <c r="AS54" s="76"/>
      <c r="AT54" s="76"/>
      <c r="AU54" s="76"/>
      <c r="AV54" s="76"/>
      <c r="AW54" s="76"/>
      <c r="AX54" s="76"/>
      <c r="AY54" s="76"/>
      <c r="AZ54" s="96"/>
      <c r="BA54" s="157"/>
      <c r="BB54" s="95"/>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77"/>
      <c r="CA54" s="70"/>
      <c r="CB54" s="71"/>
      <c r="CC54" s="152"/>
      <c r="CD54" s="146"/>
      <c r="CE54" s="149"/>
      <c r="CF54" s="143"/>
      <c r="CG54" s="27"/>
      <c r="CH54" s="27"/>
      <c r="CI54" s="27"/>
    </row>
    <row r="55" spans="1:87" ht="12" customHeight="1" x14ac:dyDescent="0.15">
      <c r="A55" s="186"/>
      <c r="B55" s="75"/>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7"/>
      <c r="AC55" s="64" t="s">
        <v>33</v>
      </c>
      <c r="AD55" s="65"/>
      <c r="AE55" s="95"/>
      <c r="AF55" s="76"/>
      <c r="AG55" s="76"/>
      <c r="AH55" s="76"/>
      <c r="AI55" s="76"/>
      <c r="AJ55" s="76"/>
      <c r="AK55" s="76"/>
      <c r="AL55" s="76"/>
      <c r="AM55" s="76"/>
      <c r="AN55" s="76"/>
      <c r="AO55" s="76"/>
      <c r="AP55" s="76"/>
      <c r="AQ55" s="76"/>
      <c r="AR55" s="76"/>
      <c r="AS55" s="76"/>
      <c r="AT55" s="76"/>
      <c r="AU55" s="76"/>
      <c r="AV55" s="76"/>
      <c r="AW55" s="76"/>
      <c r="AX55" s="76"/>
      <c r="AY55" s="76"/>
      <c r="AZ55" s="96"/>
      <c r="BA55" s="157"/>
      <c r="BB55" s="95"/>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77"/>
      <c r="CA55" s="64" t="s">
        <v>30</v>
      </c>
      <c r="CB55" s="65"/>
      <c r="CC55" s="152"/>
      <c r="CD55" s="146"/>
      <c r="CE55" s="149"/>
      <c r="CF55" s="143"/>
      <c r="CG55" s="15"/>
      <c r="CH55" s="15"/>
      <c r="CI55" s="15"/>
    </row>
    <row r="56" spans="1:87" ht="12" customHeight="1" x14ac:dyDescent="0.15">
      <c r="A56" s="186"/>
      <c r="B56" s="75"/>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7"/>
      <c r="AC56" s="159">
        <v>20</v>
      </c>
      <c r="AD56" s="167" t="s">
        <v>24</v>
      </c>
      <c r="AE56" s="95"/>
      <c r="AF56" s="76"/>
      <c r="AG56" s="76"/>
      <c r="AH56" s="76"/>
      <c r="AI56" s="76"/>
      <c r="AJ56" s="76"/>
      <c r="AK56" s="76"/>
      <c r="AL56" s="76"/>
      <c r="AM56" s="76"/>
      <c r="AN56" s="76"/>
      <c r="AO56" s="76"/>
      <c r="AP56" s="76"/>
      <c r="AQ56" s="76"/>
      <c r="AR56" s="76"/>
      <c r="AS56" s="76"/>
      <c r="AT56" s="76"/>
      <c r="AU56" s="76"/>
      <c r="AV56" s="76"/>
      <c r="AW56" s="76"/>
      <c r="AX56" s="76"/>
      <c r="AY56" s="76"/>
      <c r="AZ56" s="96"/>
      <c r="BA56" s="157"/>
      <c r="BB56" s="95"/>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77"/>
      <c r="CA56" s="159">
        <v>20</v>
      </c>
      <c r="CB56" s="167" t="s">
        <v>24</v>
      </c>
      <c r="CC56" s="152"/>
      <c r="CD56" s="146"/>
      <c r="CE56" s="149"/>
      <c r="CF56" s="143"/>
      <c r="CG56" s="42"/>
      <c r="CH56" s="27"/>
      <c r="CI56" s="27"/>
    </row>
    <row r="57" spans="1:87" ht="12" customHeight="1" x14ac:dyDescent="0.15">
      <c r="A57" s="186"/>
      <c r="B57" s="75"/>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7"/>
      <c r="AC57" s="160"/>
      <c r="AD57" s="168"/>
      <c r="AE57" s="95"/>
      <c r="AF57" s="76"/>
      <c r="AG57" s="76"/>
      <c r="AH57" s="76"/>
      <c r="AI57" s="76"/>
      <c r="AJ57" s="76"/>
      <c r="AK57" s="76"/>
      <c r="AL57" s="76"/>
      <c r="AM57" s="76"/>
      <c r="AN57" s="76"/>
      <c r="AO57" s="76"/>
      <c r="AP57" s="76"/>
      <c r="AQ57" s="76"/>
      <c r="AR57" s="76"/>
      <c r="AS57" s="76"/>
      <c r="AT57" s="76"/>
      <c r="AU57" s="76"/>
      <c r="AV57" s="76"/>
      <c r="AW57" s="76"/>
      <c r="AX57" s="76"/>
      <c r="AY57" s="76"/>
      <c r="AZ57" s="96"/>
      <c r="BA57" s="157"/>
      <c r="BB57" s="95"/>
      <c r="BC57" s="96"/>
      <c r="BD57" s="96"/>
      <c r="BE57" s="96"/>
      <c r="BF57" s="96"/>
      <c r="BG57" s="96"/>
      <c r="BH57" s="96"/>
      <c r="BI57" s="96"/>
      <c r="BJ57" s="96"/>
      <c r="BK57" s="96"/>
      <c r="BL57" s="96"/>
      <c r="BM57" s="96"/>
      <c r="BN57" s="96"/>
      <c r="BO57" s="96"/>
      <c r="BP57" s="96"/>
      <c r="BQ57" s="96"/>
      <c r="BR57" s="96"/>
      <c r="BS57" s="96"/>
      <c r="BT57" s="96"/>
      <c r="BU57" s="96"/>
      <c r="BV57" s="96"/>
      <c r="BW57" s="96"/>
      <c r="BX57" s="96"/>
      <c r="BY57" s="96"/>
      <c r="BZ57" s="77"/>
      <c r="CA57" s="160"/>
      <c r="CB57" s="168"/>
      <c r="CC57" s="152"/>
      <c r="CD57" s="146"/>
      <c r="CE57" s="149"/>
      <c r="CF57" s="143"/>
      <c r="CG57" s="42"/>
      <c r="CH57" s="27"/>
      <c r="CI57" s="27"/>
    </row>
    <row r="58" spans="1:87" ht="12" customHeight="1" x14ac:dyDescent="0.15">
      <c r="A58" s="186"/>
      <c r="B58" s="75"/>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7"/>
      <c r="AC58" s="160"/>
      <c r="AD58" s="168"/>
      <c r="AE58" s="95"/>
      <c r="AF58" s="76"/>
      <c r="AG58" s="76"/>
      <c r="AH58" s="76"/>
      <c r="AI58" s="76"/>
      <c r="AJ58" s="76"/>
      <c r="AK58" s="76"/>
      <c r="AL58" s="76"/>
      <c r="AM58" s="76"/>
      <c r="AN58" s="76"/>
      <c r="AO58" s="76"/>
      <c r="AP58" s="76"/>
      <c r="AQ58" s="76"/>
      <c r="AR58" s="76"/>
      <c r="AS58" s="76"/>
      <c r="AT58" s="76"/>
      <c r="AU58" s="76"/>
      <c r="AV58" s="76"/>
      <c r="AW58" s="76"/>
      <c r="AX58" s="76"/>
      <c r="AY58" s="76"/>
      <c r="AZ58" s="96"/>
      <c r="BA58" s="157"/>
      <c r="BB58" s="95"/>
      <c r="BC58" s="96"/>
      <c r="BD58" s="96"/>
      <c r="BE58" s="96"/>
      <c r="BF58" s="96"/>
      <c r="BG58" s="96"/>
      <c r="BH58" s="96"/>
      <c r="BI58" s="96"/>
      <c r="BJ58" s="96"/>
      <c r="BK58" s="96"/>
      <c r="BL58" s="96"/>
      <c r="BM58" s="96"/>
      <c r="BN58" s="96"/>
      <c r="BO58" s="96"/>
      <c r="BP58" s="96"/>
      <c r="BQ58" s="96"/>
      <c r="BR58" s="96"/>
      <c r="BS58" s="96"/>
      <c r="BT58" s="96"/>
      <c r="BU58" s="96"/>
      <c r="BV58" s="96"/>
      <c r="BW58" s="96"/>
      <c r="BX58" s="96"/>
      <c r="BY58" s="96"/>
      <c r="BZ58" s="77"/>
      <c r="CA58" s="160"/>
      <c r="CB58" s="168"/>
      <c r="CC58" s="152"/>
      <c r="CD58" s="146"/>
      <c r="CE58" s="149"/>
      <c r="CF58" s="143"/>
      <c r="CG58" s="27"/>
      <c r="CH58" s="27"/>
      <c r="CI58" s="27"/>
    </row>
    <row r="59" spans="1:87" ht="12" customHeight="1" thickBot="1" x14ac:dyDescent="0.2">
      <c r="A59" s="187"/>
      <c r="B59" s="78"/>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80"/>
      <c r="AC59" s="161"/>
      <c r="AD59" s="169"/>
      <c r="AE59" s="97"/>
      <c r="AF59" s="79"/>
      <c r="AG59" s="79"/>
      <c r="AH59" s="79"/>
      <c r="AI59" s="79"/>
      <c r="AJ59" s="79"/>
      <c r="AK59" s="79"/>
      <c r="AL59" s="79"/>
      <c r="AM59" s="79"/>
      <c r="AN59" s="79"/>
      <c r="AO59" s="79"/>
      <c r="AP59" s="79"/>
      <c r="AQ59" s="79"/>
      <c r="AR59" s="79"/>
      <c r="AS59" s="79"/>
      <c r="AT59" s="79"/>
      <c r="AU59" s="79"/>
      <c r="AV59" s="79"/>
      <c r="AW59" s="79"/>
      <c r="AX59" s="79"/>
      <c r="AY59" s="79"/>
      <c r="AZ59" s="79"/>
      <c r="BA59" s="158"/>
      <c r="BB59" s="97"/>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80"/>
      <c r="CA59" s="161"/>
      <c r="CB59" s="169"/>
      <c r="CC59" s="153"/>
      <c r="CD59" s="147"/>
      <c r="CE59" s="150"/>
      <c r="CF59" s="144"/>
      <c r="CG59" s="27"/>
      <c r="CH59" s="27"/>
      <c r="CI59" s="27"/>
    </row>
    <row r="60" spans="1:87" ht="12" customHeight="1" x14ac:dyDescent="0.15">
      <c r="A60" s="23"/>
      <c r="B60" s="5"/>
      <c r="C60" s="24"/>
      <c r="D60" s="24"/>
      <c r="E60" s="24"/>
      <c r="F60" s="24"/>
      <c r="G60" s="24"/>
      <c r="H60" s="24"/>
      <c r="I60" s="24"/>
      <c r="J60" s="24"/>
      <c r="K60" s="24"/>
      <c r="L60" s="24"/>
      <c r="M60" s="24"/>
      <c r="N60" s="24"/>
      <c r="O60" s="24"/>
      <c r="P60" s="24"/>
      <c r="Q60" s="24"/>
      <c r="R60" s="24"/>
      <c r="S60" s="17"/>
      <c r="T60" s="17"/>
      <c r="U60" s="24"/>
      <c r="V60" s="24"/>
      <c r="W60" s="24"/>
      <c r="X60" s="24"/>
      <c r="Y60" s="24"/>
      <c r="Z60" s="24"/>
      <c r="AA60" s="24"/>
      <c r="AB60" s="24"/>
      <c r="AC60" s="182" t="s">
        <v>15</v>
      </c>
      <c r="AD60" s="183"/>
      <c r="AE60" s="21"/>
      <c r="AF60" s="21"/>
      <c r="AG60" s="21"/>
      <c r="AH60" s="21"/>
      <c r="AI60" s="21"/>
      <c r="AJ60" s="21"/>
      <c r="AK60" s="21"/>
      <c r="AL60" s="21"/>
      <c r="AM60" s="21"/>
      <c r="AN60" s="21"/>
      <c r="AO60" s="21"/>
      <c r="AP60" s="21"/>
      <c r="AQ60" s="21"/>
      <c r="AR60" s="21"/>
      <c r="AS60" s="21"/>
      <c r="AT60" s="21"/>
      <c r="AU60" s="21"/>
      <c r="AV60" s="21"/>
      <c r="AW60" s="21"/>
      <c r="AX60" s="21"/>
      <c r="AY60" s="21"/>
      <c r="AZ60" s="30"/>
      <c r="BA60" s="30"/>
      <c r="BB60" s="30"/>
      <c r="BC60" s="30"/>
      <c r="BD60" s="30"/>
      <c r="BE60" s="30"/>
      <c r="BF60" s="21"/>
      <c r="BG60" s="21"/>
      <c r="BH60" s="21"/>
      <c r="BI60" s="21"/>
      <c r="BJ60" s="21"/>
      <c r="BK60" s="21"/>
      <c r="BL60" s="21"/>
      <c r="BM60" s="21"/>
      <c r="BN60" s="21"/>
      <c r="BO60" s="21"/>
      <c r="BP60" s="30"/>
      <c r="BQ60" s="30"/>
      <c r="BR60" s="30"/>
      <c r="BS60" s="21"/>
      <c r="BT60" s="21"/>
      <c r="BU60" s="21"/>
      <c r="BV60" s="21"/>
      <c r="BW60" s="21"/>
      <c r="BX60" s="21"/>
      <c r="BY60" s="21"/>
      <c r="BZ60" s="21"/>
      <c r="CA60" s="113" t="s">
        <v>15</v>
      </c>
      <c r="CB60" s="114"/>
      <c r="CC60" s="33"/>
      <c r="CD60" s="54" t="s">
        <v>18</v>
      </c>
      <c r="CE60" s="33"/>
      <c r="CF60" s="51" t="s">
        <v>18</v>
      </c>
      <c r="CG60" s="21"/>
      <c r="CH60" s="21"/>
      <c r="CI60" s="21"/>
    </row>
    <row r="61" spans="1:87" ht="12" customHeight="1" x14ac:dyDescent="0.15">
      <c r="A61" s="23"/>
      <c r="AB61" s="5"/>
      <c r="AC61" s="164">
        <f>AC16+AC26+AC36+AC46+AC56</f>
        <v>100</v>
      </c>
      <c r="AD61" s="124" t="s">
        <v>24</v>
      </c>
      <c r="AE61" s="30"/>
      <c r="AF61" s="30"/>
      <c r="AG61" s="30"/>
      <c r="AH61" s="30"/>
      <c r="AI61" s="30"/>
      <c r="AJ61" s="30"/>
      <c r="AK61" s="30"/>
      <c r="AL61" s="30"/>
      <c r="AM61" s="30"/>
      <c r="AN61" s="30"/>
      <c r="AO61" s="30"/>
      <c r="AP61" s="30"/>
      <c r="AQ61" s="30"/>
      <c r="AR61" s="21"/>
      <c r="AS61" s="21"/>
      <c r="AT61" s="21"/>
      <c r="AU61" s="21"/>
      <c r="AV61" s="30"/>
      <c r="AW61" s="30"/>
      <c r="AX61" s="30"/>
      <c r="AY61" s="21"/>
      <c r="AZ61" s="30"/>
      <c r="BA61" s="30"/>
      <c r="BB61" s="30"/>
      <c r="BC61" s="30"/>
      <c r="BD61" s="30"/>
      <c r="BE61" s="30"/>
      <c r="BF61" s="21"/>
      <c r="BG61" s="21"/>
      <c r="BH61" s="21"/>
      <c r="BI61" s="21"/>
      <c r="BJ61" s="21"/>
      <c r="BK61" s="21"/>
      <c r="BL61" s="21"/>
      <c r="BM61" s="21"/>
      <c r="BN61" s="21"/>
      <c r="BO61" s="21"/>
      <c r="BP61" s="21"/>
      <c r="BQ61" s="21"/>
      <c r="BR61" s="21"/>
      <c r="BS61" s="21"/>
      <c r="BT61" s="21"/>
      <c r="BU61" s="21"/>
      <c r="BV61" s="18"/>
      <c r="BW61" s="21"/>
      <c r="BX61" s="21"/>
      <c r="BY61" s="18"/>
      <c r="BZ61" s="21"/>
      <c r="CA61" s="127">
        <f>CA16+CA26+CA36+CA46+CA56</f>
        <v>100</v>
      </c>
      <c r="CB61" s="124" t="s">
        <v>24</v>
      </c>
      <c r="CC61" s="32"/>
      <c r="CD61" s="98">
        <f>(CD11+CD21+CD31+CD41+CD51)/100</f>
        <v>4.3</v>
      </c>
      <c r="CE61" s="32"/>
      <c r="CF61" s="98">
        <f>(CF11+CF21+CF31+CF41+CF51)/100</f>
        <v>4.3</v>
      </c>
      <c r="CG61" s="34"/>
      <c r="CH61" s="27"/>
      <c r="CI61" s="27"/>
    </row>
    <row r="62" spans="1:87" ht="13.5" customHeight="1" x14ac:dyDescent="0.15">
      <c r="A62" s="25"/>
      <c r="AB62" s="25"/>
      <c r="AC62" s="165"/>
      <c r="AD62" s="125"/>
      <c r="AE62" s="27"/>
      <c r="AF62" s="27"/>
      <c r="AG62" s="31"/>
      <c r="AH62" s="31"/>
      <c r="AI62" s="31"/>
      <c r="AJ62" s="31"/>
      <c r="AK62" s="15"/>
      <c r="AL62" s="15"/>
      <c r="AM62" s="15"/>
      <c r="AN62" s="15"/>
      <c r="AO62" s="15"/>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128"/>
      <c r="CB62" s="125"/>
      <c r="CC62" s="32"/>
      <c r="CD62" s="99"/>
      <c r="CE62" s="32"/>
      <c r="CF62" s="99"/>
      <c r="CG62" s="27"/>
      <c r="CH62" s="27"/>
      <c r="CI62" s="27"/>
    </row>
    <row r="63" spans="1:87" ht="13.5" customHeight="1" thickBot="1" x14ac:dyDescent="0.2">
      <c r="A63" s="14"/>
      <c r="AB63" s="27"/>
      <c r="AC63" s="166"/>
      <c r="AD63" s="126"/>
      <c r="AE63" s="27"/>
      <c r="AF63" s="27"/>
      <c r="AG63" s="30"/>
      <c r="AH63" s="30"/>
      <c r="AI63" s="30"/>
      <c r="AJ63" s="30"/>
      <c r="AK63" s="31"/>
      <c r="AL63" s="31"/>
      <c r="AM63" s="31"/>
      <c r="AN63" s="15"/>
      <c r="AO63" s="15"/>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129"/>
      <c r="CB63" s="126"/>
      <c r="CC63" s="32"/>
      <c r="CD63" s="100"/>
      <c r="CE63" s="32"/>
      <c r="CF63" s="100"/>
      <c r="CG63" s="27"/>
      <c r="CH63" s="27"/>
      <c r="CI63" s="27"/>
    </row>
    <row r="64" spans="1:87" ht="18.75" customHeight="1" thickBot="1" x14ac:dyDescent="0.2">
      <c r="A64" s="55" t="s">
        <v>40</v>
      </c>
      <c r="AB64" s="15"/>
      <c r="AC64" s="15"/>
      <c r="AD64" s="15"/>
      <c r="AE64" s="15"/>
      <c r="AF64" s="15"/>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5"/>
      <c r="CB64" s="5"/>
      <c r="CC64" s="5"/>
      <c r="CD64" s="63" t="s">
        <v>44</v>
      </c>
      <c r="CE64" s="27"/>
      <c r="CF64" s="63"/>
      <c r="CG64" s="27"/>
      <c r="CH64" s="27"/>
      <c r="CI64" s="27"/>
    </row>
    <row r="65" spans="1:94" ht="15" customHeight="1" thickBot="1" x14ac:dyDescent="0.2">
      <c r="A65" s="236" t="s">
        <v>39</v>
      </c>
      <c r="B65" s="237"/>
      <c r="C65" s="237"/>
      <c r="D65" s="237"/>
      <c r="E65" s="237"/>
      <c r="F65" s="237"/>
      <c r="G65" s="237"/>
      <c r="H65" s="237"/>
      <c r="I65" s="237"/>
      <c r="J65" s="237"/>
      <c r="K65" s="237"/>
      <c r="L65" s="237"/>
      <c r="M65" s="237"/>
      <c r="N65" s="237"/>
      <c r="O65" s="237"/>
      <c r="P65" s="237"/>
      <c r="Q65" s="237"/>
      <c r="R65" s="237"/>
      <c r="S65" s="237"/>
      <c r="T65" s="237"/>
      <c r="U65" s="237"/>
      <c r="V65" s="237"/>
      <c r="W65" s="237"/>
      <c r="X65" s="237"/>
      <c r="Y65" s="237"/>
      <c r="Z65" s="237"/>
      <c r="AA65" s="237"/>
      <c r="AB65" s="237"/>
      <c r="AC65" s="237"/>
      <c r="AD65" s="237"/>
      <c r="AE65" s="62"/>
      <c r="AF65" s="58"/>
      <c r="AG65" s="58"/>
      <c r="AH65" s="58"/>
      <c r="AI65" s="58"/>
      <c r="AJ65" s="58"/>
      <c r="AK65" s="58"/>
      <c r="AL65" s="58"/>
      <c r="AM65" s="58"/>
      <c r="AN65" s="58"/>
      <c r="AO65" s="58"/>
      <c r="AP65" s="58"/>
      <c r="AQ65" s="58"/>
      <c r="AR65" s="58"/>
      <c r="AS65" s="58"/>
      <c r="AT65" s="58"/>
      <c r="AU65" s="58"/>
      <c r="AV65" s="58"/>
      <c r="AW65" s="58"/>
      <c r="AX65" s="58"/>
      <c r="AY65" s="58"/>
      <c r="AZ65" s="58"/>
      <c r="BA65" s="59"/>
      <c r="BB65" s="61" t="s">
        <v>38</v>
      </c>
      <c r="BC65" s="56"/>
      <c r="BD65" s="56"/>
      <c r="BE65" s="56"/>
      <c r="BF65" s="56"/>
      <c r="BG65" s="56"/>
      <c r="BH65" s="56"/>
      <c r="BI65" s="56"/>
      <c r="BJ65" s="56"/>
      <c r="BK65" s="56"/>
      <c r="BL65" s="56"/>
      <c r="BM65" s="56"/>
      <c r="BN65" s="56"/>
      <c r="BO65" s="56"/>
      <c r="BP65" s="56"/>
      <c r="BQ65" s="56"/>
      <c r="BR65" s="56"/>
      <c r="BS65" s="56"/>
      <c r="BT65" s="56"/>
      <c r="BU65" s="56"/>
      <c r="BV65" s="56"/>
      <c r="BW65" s="56"/>
      <c r="BX65" s="56"/>
      <c r="BY65" s="56"/>
      <c r="BZ65" s="56"/>
      <c r="CA65" s="57"/>
      <c r="CB65" s="57"/>
      <c r="CC65" s="57"/>
      <c r="CD65" s="60"/>
      <c r="CE65" s="140" t="s">
        <v>7</v>
      </c>
      <c r="CF65" s="141"/>
      <c r="CG65" s="27"/>
      <c r="CH65" s="27"/>
      <c r="CI65" s="27"/>
    </row>
    <row r="66" spans="1:94" ht="14.25" customHeight="1" x14ac:dyDescent="0.15">
      <c r="A66" s="248" t="s">
        <v>64</v>
      </c>
      <c r="B66" s="249"/>
      <c r="C66" s="249"/>
      <c r="D66" s="249"/>
      <c r="E66" s="249"/>
      <c r="F66" s="249"/>
      <c r="G66" s="249"/>
      <c r="H66" s="249"/>
      <c r="I66" s="249"/>
      <c r="J66" s="249"/>
      <c r="K66" s="249"/>
      <c r="L66" s="249"/>
      <c r="M66" s="249"/>
      <c r="N66" s="249"/>
      <c r="O66" s="249"/>
      <c r="P66" s="249"/>
      <c r="Q66" s="249"/>
      <c r="R66" s="249"/>
      <c r="S66" s="249"/>
      <c r="T66" s="249"/>
      <c r="U66" s="249"/>
      <c r="V66" s="249"/>
      <c r="W66" s="249"/>
      <c r="X66" s="249"/>
      <c r="Y66" s="249"/>
      <c r="Z66" s="249"/>
      <c r="AA66" s="249"/>
      <c r="AB66" s="250"/>
      <c r="AC66" s="64" t="s">
        <v>13</v>
      </c>
      <c r="AD66" s="238"/>
      <c r="AE66" s="257" t="s">
        <v>58</v>
      </c>
      <c r="AF66" s="155"/>
      <c r="AG66" s="155"/>
      <c r="AH66" s="155"/>
      <c r="AI66" s="155"/>
      <c r="AJ66" s="155"/>
      <c r="AK66" s="155"/>
      <c r="AL66" s="155"/>
      <c r="AM66" s="155"/>
      <c r="AN66" s="155"/>
      <c r="AO66" s="155"/>
      <c r="AP66" s="155"/>
      <c r="AQ66" s="155"/>
      <c r="AR66" s="155"/>
      <c r="AS66" s="155"/>
      <c r="AT66" s="155"/>
      <c r="AU66" s="155"/>
      <c r="AV66" s="155"/>
      <c r="AW66" s="155"/>
      <c r="AX66" s="155"/>
      <c r="AY66" s="155"/>
      <c r="AZ66" s="155"/>
      <c r="BA66" s="156"/>
      <c r="BB66" s="154" t="s">
        <v>67</v>
      </c>
      <c r="BC66" s="155"/>
      <c r="BD66" s="155"/>
      <c r="BE66" s="155"/>
      <c r="BF66" s="155"/>
      <c r="BG66" s="155"/>
      <c r="BH66" s="155"/>
      <c r="BI66" s="155"/>
      <c r="BJ66" s="155"/>
      <c r="BK66" s="155"/>
      <c r="BL66" s="155"/>
      <c r="BM66" s="155"/>
      <c r="BN66" s="155"/>
      <c r="BO66" s="155"/>
      <c r="BP66" s="155"/>
      <c r="BQ66" s="155"/>
      <c r="BR66" s="155"/>
      <c r="BS66" s="155"/>
      <c r="BT66" s="155"/>
      <c r="BU66" s="155"/>
      <c r="BV66" s="155"/>
      <c r="BW66" s="155"/>
      <c r="BX66" s="155"/>
      <c r="BY66" s="155"/>
      <c r="BZ66" s="258"/>
      <c r="CA66" s="64" t="s">
        <v>13</v>
      </c>
      <c r="CB66" s="136"/>
      <c r="CC66" s="52" t="s">
        <v>31</v>
      </c>
      <c r="CD66" s="53" t="s">
        <v>42</v>
      </c>
      <c r="CE66" s="49" t="s">
        <v>32</v>
      </c>
      <c r="CF66" s="50" t="s">
        <v>43</v>
      </c>
      <c r="CG66" s="15"/>
      <c r="CH66" s="15"/>
      <c r="CI66" s="15"/>
    </row>
    <row r="67" spans="1:94" ht="12" customHeight="1" x14ac:dyDescent="0.15">
      <c r="A67" s="251"/>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3"/>
      <c r="AC67" s="239" t="s">
        <v>53</v>
      </c>
      <c r="AD67" s="240"/>
      <c r="AE67" s="75"/>
      <c r="AF67" s="76"/>
      <c r="AG67" s="76"/>
      <c r="AH67" s="76"/>
      <c r="AI67" s="76"/>
      <c r="AJ67" s="76"/>
      <c r="AK67" s="76"/>
      <c r="AL67" s="76"/>
      <c r="AM67" s="76"/>
      <c r="AN67" s="76"/>
      <c r="AO67" s="76"/>
      <c r="AP67" s="76"/>
      <c r="AQ67" s="76"/>
      <c r="AR67" s="76"/>
      <c r="AS67" s="76"/>
      <c r="AT67" s="76"/>
      <c r="AU67" s="76"/>
      <c r="AV67" s="76"/>
      <c r="AW67" s="76"/>
      <c r="AX67" s="76"/>
      <c r="AY67" s="76"/>
      <c r="AZ67" s="76"/>
      <c r="BA67" s="157"/>
      <c r="BB67" s="95"/>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7"/>
      <c r="CA67" s="239" t="s">
        <v>53</v>
      </c>
      <c r="CB67" s="240"/>
      <c r="CC67" s="233">
        <v>5</v>
      </c>
      <c r="CD67" s="227">
        <f>+IF(CC67="未達",0,CA70*CC67)/100</f>
        <v>0.5</v>
      </c>
      <c r="CE67" s="233">
        <v>5</v>
      </c>
      <c r="CF67" s="230">
        <f>+IF(CE67="未達",0,CA70*CE67)/100</f>
        <v>0.5</v>
      </c>
      <c r="CG67" s="42"/>
      <c r="CH67" s="27"/>
      <c r="CI67" s="27"/>
    </row>
    <row r="68" spans="1:94" ht="12" customHeight="1" x14ac:dyDescent="0.15">
      <c r="A68" s="251"/>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3"/>
      <c r="AC68" s="241"/>
      <c r="AD68" s="242"/>
      <c r="AE68" s="75"/>
      <c r="AF68" s="76"/>
      <c r="AG68" s="76"/>
      <c r="AH68" s="76"/>
      <c r="AI68" s="76"/>
      <c r="AJ68" s="76"/>
      <c r="AK68" s="76"/>
      <c r="AL68" s="76"/>
      <c r="AM68" s="76"/>
      <c r="AN68" s="76"/>
      <c r="AO68" s="76"/>
      <c r="AP68" s="76"/>
      <c r="AQ68" s="76"/>
      <c r="AR68" s="76"/>
      <c r="AS68" s="76"/>
      <c r="AT68" s="76"/>
      <c r="AU68" s="76"/>
      <c r="AV68" s="76"/>
      <c r="AW68" s="76"/>
      <c r="AX68" s="76"/>
      <c r="AY68" s="76"/>
      <c r="AZ68" s="76"/>
      <c r="BA68" s="157"/>
      <c r="BB68" s="95"/>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7"/>
      <c r="CA68" s="241"/>
      <c r="CB68" s="242"/>
      <c r="CC68" s="234"/>
      <c r="CD68" s="228"/>
      <c r="CE68" s="234"/>
      <c r="CF68" s="231"/>
      <c r="CG68" s="42"/>
      <c r="CH68" s="27"/>
      <c r="CI68" s="27"/>
    </row>
    <row r="69" spans="1:94" ht="12" customHeight="1" x14ac:dyDescent="0.15">
      <c r="A69" s="251"/>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c r="AA69" s="252"/>
      <c r="AB69" s="253"/>
      <c r="AC69" s="64" t="s">
        <v>30</v>
      </c>
      <c r="AD69" s="243"/>
      <c r="AE69" s="75"/>
      <c r="AF69" s="76"/>
      <c r="AG69" s="76"/>
      <c r="AH69" s="76"/>
      <c r="AI69" s="76"/>
      <c r="AJ69" s="76"/>
      <c r="AK69" s="76"/>
      <c r="AL69" s="76"/>
      <c r="AM69" s="76"/>
      <c r="AN69" s="76"/>
      <c r="AO69" s="76"/>
      <c r="AP69" s="76"/>
      <c r="AQ69" s="76"/>
      <c r="AR69" s="76"/>
      <c r="AS69" s="76"/>
      <c r="AT69" s="76"/>
      <c r="AU69" s="76"/>
      <c r="AV69" s="76"/>
      <c r="AW69" s="76"/>
      <c r="AX69" s="76"/>
      <c r="AY69" s="76"/>
      <c r="AZ69" s="76"/>
      <c r="BA69" s="157"/>
      <c r="BB69" s="95"/>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7"/>
      <c r="CA69" s="64" t="s">
        <v>30</v>
      </c>
      <c r="CB69" s="243"/>
      <c r="CC69" s="234"/>
      <c r="CD69" s="228"/>
      <c r="CE69" s="234"/>
      <c r="CF69" s="231"/>
      <c r="CG69" s="42"/>
      <c r="CH69" s="27"/>
      <c r="CI69" s="27"/>
    </row>
    <row r="70" spans="1:94" ht="12" customHeight="1" x14ac:dyDescent="0.15">
      <c r="A70" s="251"/>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3"/>
      <c r="AC70" s="244">
        <v>10</v>
      </c>
      <c r="AD70" s="246" t="s">
        <v>41</v>
      </c>
      <c r="AE70" s="75"/>
      <c r="AF70" s="76"/>
      <c r="AG70" s="76"/>
      <c r="AH70" s="76"/>
      <c r="AI70" s="76"/>
      <c r="AJ70" s="76"/>
      <c r="AK70" s="76"/>
      <c r="AL70" s="76"/>
      <c r="AM70" s="76"/>
      <c r="AN70" s="76"/>
      <c r="AO70" s="76"/>
      <c r="AP70" s="76"/>
      <c r="AQ70" s="76"/>
      <c r="AR70" s="76"/>
      <c r="AS70" s="76"/>
      <c r="AT70" s="76"/>
      <c r="AU70" s="76"/>
      <c r="AV70" s="76"/>
      <c r="AW70" s="76"/>
      <c r="AX70" s="76"/>
      <c r="AY70" s="76"/>
      <c r="AZ70" s="76"/>
      <c r="BA70" s="157"/>
      <c r="BB70" s="95"/>
      <c r="BC70" s="76"/>
      <c r="BD70" s="76"/>
      <c r="BE70" s="76"/>
      <c r="BF70" s="76"/>
      <c r="BG70" s="76"/>
      <c r="BH70" s="76"/>
      <c r="BI70" s="76"/>
      <c r="BJ70" s="76"/>
      <c r="BK70" s="76"/>
      <c r="BL70" s="76"/>
      <c r="BM70" s="76"/>
      <c r="BN70" s="76"/>
      <c r="BO70" s="76"/>
      <c r="BP70" s="76"/>
      <c r="BQ70" s="76"/>
      <c r="BR70" s="76"/>
      <c r="BS70" s="76"/>
      <c r="BT70" s="76"/>
      <c r="BU70" s="76"/>
      <c r="BV70" s="76"/>
      <c r="BW70" s="76"/>
      <c r="BX70" s="76"/>
      <c r="BY70" s="76"/>
      <c r="BZ70" s="77"/>
      <c r="CA70" s="244">
        <v>10</v>
      </c>
      <c r="CB70" s="246" t="s">
        <v>41</v>
      </c>
      <c r="CC70" s="234"/>
      <c r="CD70" s="228"/>
      <c r="CE70" s="234"/>
      <c r="CF70" s="231"/>
      <c r="CG70" s="27"/>
      <c r="CH70" s="27"/>
      <c r="CI70" s="27"/>
    </row>
    <row r="71" spans="1:94" ht="12" customHeight="1" thickBot="1" x14ac:dyDescent="0.2">
      <c r="A71" s="254"/>
      <c r="B71" s="255"/>
      <c r="C71" s="255"/>
      <c r="D71" s="255"/>
      <c r="E71" s="255"/>
      <c r="F71" s="255"/>
      <c r="G71" s="255"/>
      <c r="H71" s="255"/>
      <c r="I71" s="255"/>
      <c r="J71" s="255"/>
      <c r="K71" s="255"/>
      <c r="L71" s="255"/>
      <c r="M71" s="255"/>
      <c r="N71" s="255"/>
      <c r="O71" s="255"/>
      <c r="P71" s="255"/>
      <c r="Q71" s="255"/>
      <c r="R71" s="255"/>
      <c r="S71" s="255"/>
      <c r="T71" s="255"/>
      <c r="U71" s="255"/>
      <c r="V71" s="255"/>
      <c r="W71" s="255"/>
      <c r="X71" s="255"/>
      <c r="Y71" s="255"/>
      <c r="Z71" s="255"/>
      <c r="AA71" s="255"/>
      <c r="AB71" s="256"/>
      <c r="AC71" s="245"/>
      <c r="AD71" s="247"/>
      <c r="AE71" s="78"/>
      <c r="AF71" s="79"/>
      <c r="AG71" s="79"/>
      <c r="AH71" s="79"/>
      <c r="AI71" s="79"/>
      <c r="AJ71" s="79"/>
      <c r="AK71" s="79"/>
      <c r="AL71" s="79"/>
      <c r="AM71" s="79"/>
      <c r="AN71" s="79"/>
      <c r="AO71" s="79"/>
      <c r="AP71" s="79"/>
      <c r="AQ71" s="79"/>
      <c r="AR71" s="79"/>
      <c r="AS71" s="79"/>
      <c r="AT71" s="79"/>
      <c r="AU71" s="79"/>
      <c r="AV71" s="79"/>
      <c r="AW71" s="79"/>
      <c r="AX71" s="79"/>
      <c r="AY71" s="79"/>
      <c r="AZ71" s="79"/>
      <c r="BA71" s="158"/>
      <c r="BB71" s="97"/>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80"/>
      <c r="CA71" s="245"/>
      <c r="CB71" s="247"/>
      <c r="CC71" s="235"/>
      <c r="CD71" s="229"/>
      <c r="CE71" s="235"/>
      <c r="CF71" s="232"/>
      <c r="CG71" s="27"/>
      <c r="CH71" s="27"/>
      <c r="CI71" s="27"/>
    </row>
    <row r="72" spans="1:94" ht="13.5" customHeight="1" x14ac:dyDescent="0.15">
      <c r="A72" s="28"/>
      <c r="AB72" s="15"/>
      <c r="AC72" s="15"/>
      <c r="AD72" s="15"/>
      <c r="AE72" s="15"/>
      <c r="AF72" s="15"/>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5"/>
      <c r="CB72" s="5"/>
      <c r="CC72" s="5"/>
      <c r="CD72" s="5"/>
      <c r="CE72" s="27"/>
      <c r="CF72" s="5"/>
      <c r="CG72" s="27"/>
      <c r="CH72" s="27"/>
      <c r="CI72" s="27"/>
    </row>
    <row r="73" spans="1:94" ht="13.5" customHeight="1" thickBot="1" x14ac:dyDescent="0.2">
      <c r="A73" s="22"/>
      <c r="B73" s="9" t="s">
        <v>10</v>
      </c>
      <c r="C73" s="17"/>
      <c r="D73" s="17"/>
      <c r="E73" s="12"/>
      <c r="F73" s="12"/>
      <c r="G73" s="12"/>
      <c r="H73" s="12"/>
      <c r="I73" s="12"/>
      <c r="J73" s="5"/>
      <c r="K73" s="5"/>
      <c r="L73" s="5"/>
      <c r="M73" s="5"/>
      <c r="N73" s="5"/>
      <c r="O73" s="5"/>
      <c r="P73" s="5"/>
      <c r="Q73" s="5"/>
      <c r="R73" s="5"/>
      <c r="S73" s="5"/>
      <c r="T73" s="5"/>
      <c r="U73" s="17"/>
      <c r="V73" s="12"/>
      <c r="W73" s="12"/>
      <c r="X73" s="12"/>
      <c r="Y73" s="12"/>
      <c r="Z73" s="12"/>
      <c r="AA73" s="5"/>
      <c r="AB73" s="5"/>
      <c r="AC73" s="16"/>
      <c r="AD73" s="16"/>
      <c r="AE73" s="16"/>
      <c r="AF73" s="8"/>
      <c r="AG73" s="5"/>
      <c r="AH73" s="5"/>
      <c r="AI73" s="9"/>
      <c r="AJ73" s="5"/>
      <c r="AK73" s="5"/>
      <c r="AL73" s="5"/>
      <c r="AM73" s="5"/>
      <c r="AN73" s="5"/>
      <c r="AO73" s="5"/>
      <c r="AP73" s="5"/>
      <c r="AQ73" s="5"/>
      <c r="AR73" s="5"/>
      <c r="AS73" s="5"/>
      <c r="AT73" s="5"/>
      <c r="AU73" s="5"/>
      <c r="AV73" s="5"/>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5"/>
      <c r="CB73" s="30"/>
      <c r="CC73" s="30"/>
      <c r="CD73" s="30"/>
      <c r="CE73" s="27"/>
      <c r="CF73" s="30"/>
      <c r="CG73" s="27"/>
      <c r="CH73" s="27"/>
      <c r="CI73" s="27"/>
    </row>
    <row r="74" spans="1:94" ht="13.5" customHeight="1" thickBot="1" x14ac:dyDescent="0.2">
      <c r="A74" s="22"/>
      <c r="B74" s="5"/>
      <c r="C74" s="5"/>
      <c r="D74" s="5"/>
      <c r="E74" s="17"/>
      <c r="F74" s="17"/>
      <c r="G74" s="17"/>
      <c r="H74" s="12"/>
      <c r="I74" s="12"/>
      <c r="J74" s="5"/>
      <c r="K74" s="5"/>
      <c r="L74" s="5"/>
      <c r="M74" s="5"/>
      <c r="N74" s="5"/>
      <c r="O74" s="5"/>
      <c r="P74" s="5"/>
      <c r="Q74" s="5"/>
      <c r="R74" s="5"/>
      <c r="S74" s="5"/>
      <c r="T74" s="5"/>
      <c r="U74" s="5"/>
      <c r="V74" s="17"/>
      <c r="W74" s="17"/>
      <c r="X74" s="17"/>
      <c r="Y74" s="12"/>
      <c r="Z74" s="12"/>
      <c r="AA74" s="5"/>
      <c r="AB74" s="5"/>
      <c r="AC74" s="5"/>
      <c r="AD74" s="5"/>
      <c r="AE74" s="16"/>
      <c r="AF74" s="16"/>
      <c r="AG74" s="16"/>
      <c r="AH74" s="8"/>
      <c r="AI74" s="9"/>
      <c r="AJ74" s="5"/>
      <c r="AK74" s="9"/>
      <c r="AL74" s="5"/>
      <c r="AM74" s="5"/>
      <c r="AN74" s="5"/>
      <c r="AO74" s="5"/>
      <c r="AP74" s="5"/>
      <c r="AQ74" s="5"/>
      <c r="AR74" s="5"/>
      <c r="AS74" s="5"/>
      <c r="AT74" s="5"/>
      <c r="AU74" s="5"/>
      <c r="AV74" s="5"/>
      <c r="AW74" s="5"/>
      <c r="AX74" s="5"/>
      <c r="AY74" s="5"/>
      <c r="AZ74" s="5"/>
      <c r="BA74" s="5" t="s">
        <v>23</v>
      </c>
      <c r="BB74" s="5"/>
      <c r="BC74" s="5"/>
      <c r="BD74" s="5"/>
      <c r="BE74" s="5" t="s">
        <v>26</v>
      </c>
      <c r="BF74" s="6"/>
      <c r="BG74" s="5"/>
      <c r="BH74" s="5"/>
      <c r="BI74" s="5"/>
      <c r="BJ74" s="5"/>
      <c r="BK74" s="6"/>
      <c r="BL74" s="5"/>
      <c r="BM74" s="6"/>
      <c r="BN74" s="5"/>
      <c r="BO74" s="5"/>
      <c r="BP74" s="6"/>
      <c r="BQ74" s="5"/>
      <c r="BR74" s="6"/>
      <c r="BS74" s="5"/>
      <c r="BT74" s="5"/>
      <c r="BU74" s="5"/>
      <c r="BV74" s="5"/>
      <c r="BW74" s="5"/>
      <c r="BX74" s="5"/>
      <c r="BY74" s="5"/>
      <c r="BZ74" s="5"/>
      <c r="CA74" s="10"/>
      <c r="CB74" s="138" t="s">
        <v>7</v>
      </c>
      <c r="CC74" s="139"/>
      <c r="CD74" s="107" t="s">
        <v>4</v>
      </c>
      <c r="CE74" s="108"/>
      <c r="CF74" s="108"/>
      <c r="CG74" s="109"/>
      <c r="CH74" s="15"/>
      <c r="CI74" s="15"/>
      <c r="CJ74" s="1"/>
      <c r="CK74" s="1"/>
      <c r="CL74" s="1"/>
      <c r="CM74" s="1"/>
      <c r="CN74" s="1"/>
      <c r="CO74" s="1"/>
      <c r="CP74" s="1"/>
    </row>
    <row r="75" spans="1:94" ht="13.5" customHeight="1" x14ac:dyDescent="0.15">
      <c r="A75" s="14"/>
      <c r="B75" s="5"/>
      <c r="C75" s="5"/>
      <c r="D75" s="5"/>
      <c r="E75" s="17"/>
      <c r="F75" s="17"/>
      <c r="G75" s="17"/>
      <c r="H75" s="12"/>
      <c r="I75" s="12"/>
      <c r="J75" s="5"/>
      <c r="K75" s="5"/>
      <c r="L75" s="5"/>
      <c r="M75" s="5"/>
      <c r="N75" s="5"/>
      <c r="O75" s="5"/>
      <c r="P75" s="5"/>
      <c r="Q75" s="5"/>
      <c r="R75" s="5"/>
      <c r="S75" s="5"/>
      <c r="T75" s="5"/>
      <c r="U75" s="5"/>
      <c r="V75" s="5"/>
      <c r="W75" s="5"/>
      <c r="X75" s="5"/>
      <c r="Y75" s="5"/>
      <c r="Z75" s="25"/>
      <c r="AA75" s="25"/>
      <c r="AB75" s="5"/>
      <c r="AC75" s="5"/>
      <c r="AD75" s="5"/>
      <c r="AE75" s="16"/>
      <c r="AF75" s="16"/>
      <c r="AG75" s="16"/>
      <c r="AH75" s="8"/>
      <c r="AI75" s="5"/>
      <c r="AJ75" s="5"/>
      <c r="AK75" s="9"/>
      <c r="AL75" s="5"/>
      <c r="AM75" s="5"/>
      <c r="AN75" s="5"/>
      <c r="AO75" s="5"/>
      <c r="AP75" s="5"/>
      <c r="AQ75" s="5"/>
      <c r="AR75" s="5"/>
      <c r="AS75" s="5"/>
      <c r="AT75" s="5"/>
      <c r="AU75" s="5"/>
      <c r="AV75" s="5"/>
      <c r="AW75" s="5"/>
      <c r="AX75" s="5"/>
      <c r="AY75" s="5"/>
      <c r="AZ75" s="5"/>
      <c r="BA75" s="115"/>
      <c r="BB75" s="116"/>
      <c r="BC75" s="116"/>
      <c r="BD75" s="116"/>
      <c r="BE75" s="116"/>
      <c r="BF75" s="116"/>
      <c r="BG75" s="116"/>
      <c r="BH75" s="116"/>
      <c r="BI75" s="116"/>
      <c r="BJ75" s="116"/>
      <c r="BK75" s="116"/>
      <c r="BL75" s="116"/>
      <c r="BM75" s="116"/>
      <c r="BN75" s="116"/>
      <c r="BO75" s="116"/>
      <c r="BP75" s="116"/>
      <c r="BQ75" s="116"/>
      <c r="BR75" s="116"/>
      <c r="BS75" s="116"/>
      <c r="BT75" s="116"/>
      <c r="BU75" s="116"/>
      <c r="BV75" s="116"/>
      <c r="BW75" s="116"/>
      <c r="BX75" s="116"/>
      <c r="BY75" s="116"/>
      <c r="BZ75" s="116"/>
      <c r="CA75" s="117"/>
      <c r="CB75" s="130"/>
      <c r="CC75" s="131"/>
      <c r="CD75" s="83"/>
      <c r="CE75" s="84"/>
      <c r="CF75" s="84"/>
      <c r="CG75" s="85"/>
      <c r="CH75" s="30"/>
      <c r="CI75" s="30"/>
    </row>
    <row r="76" spans="1:94" ht="13.5" customHeight="1" x14ac:dyDescent="0.15">
      <c r="A76" s="14"/>
      <c r="B76" s="14"/>
      <c r="C76" s="14"/>
      <c r="D76" s="14"/>
      <c r="E76" s="26"/>
      <c r="F76" s="26"/>
      <c r="G76" s="15"/>
      <c r="H76" s="27"/>
      <c r="I76" s="27"/>
      <c r="J76" s="27"/>
      <c r="K76" s="27"/>
      <c r="L76" s="27"/>
      <c r="M76" s="27"/>
      <c r="N76" s="27"/>
      <c r="O76" s="27"/>
      <c r="P76" s="27"/>
      <c r="Q76" s="27"/>
      <c r="R76" s="27"/>
      <c r="S76" s="27"/>
      <c r="T76" s="27"/>
      <c r="U76" s="27"/>
      <c r="V76" s="27"/>
      <c r="W76" s="27"/>
      <c r="X76" s="27"/>
      <c r="Y76" s="27"/>
      <c r="Z76" s="27"/>
      <c r="AA76" s="27"/>
      <c r="AB76" s="15"/>
      <c r="AC76" s="15"/>
      <c r="AD76" s="15"/>
      <c r="AE76" s="15"/>
      <c r="AF76" s="15"/>
      <c r="AG76" s="15"/>
      <c r="AH76" s="5"/>
      <c r="AI76" s="5"/>
      <c r="AJ76" s="5"/>
      <c r="AK76" s="5"/>
      <c r="AL76" s="5"/>
      <c r="AM76" s="5"/>
      <c r="AN76" s="5"/>
      <c r="AO76" s="5"/>
      <c r="AP76" s="5"/>
      <c r="AQ76" s="5"/>
      <c r="AR76" s="5"/>
      <c r="AS76" s="5"/>
      <c r="AT76" s="5"/>
      <c r="AU76" s="5"/>
      <c r="AV76" s="5"/>
      <c r="AW76" s="5"/>
      <c r="AX76" s="5"/>
      <c r="AY76" s="5"/>
      <c r="AZ76" s="5"/>
      <c r="BA76" s="118"/>
      <c r="BB76" s="119"/>
      <c r="BC76" s="119"/>
      <c r="BD76" s="119"/>
      <c r="BE76" s="119"/>
      <c r="BF76" s="119"/>
      <c r="BG76" s="119"/>
      <c r="BH76" s="119"/>
      <c r="BI76" s="119"/>
      <c r="BJ76" s="119"/>
      <c r="BK76" s="119"/>
      <c r="BL76" s="119"/>
      <c r="BM76" s="119"/>
      <c r="BN76" s="119"/>
      <c r="BO76" s="119"/>
      <c r="BP76" s="119"/>
      <c r="BQ76" s="119"/>
      <c r="BR76" s="119"/>
      <c r="BS76" s="119"/>
      <c r="BT76" s="119"/>
      <c r="BU76" s="119"/>
      <c r="BV76" s="119"/>
      <c r="BW76" s="119"/>
      <c r="BX76" s="119"/>
      <c r="BY76" s="119"/>
      <c r="BZ76" s="119"/>
      <c r="CA76" s="120"/>
      <c r="CB76" s="132"/>
      <c r="CC76" s="133"/>
      <c r="CD76" s="86"/>
      <c r="CE76" s="87"/>
      <c r="CF76" s="87"/>
      <c r="CG76" s="88"/>
      <c r="CH76" s="30"/>
      <c r="CI76" s="30"/>
    </row>
    <row r="77" spans="1:94" ht="13.5" customHeight="1" thickBot="1" x14ac:dyDescent="0.2">
      <c r="A77" s="5"/>
      <c r="B77" s="22"/>
      <c r="C77" s="22"/>
      <c r="D77" s="14"/>
      <c r="E77" s="22"/>
      <c r="F77" s="22"/>
      <c r="G77" s="15"/>
      <c r="H77" s="15"/>
      <c r="I77" s="15"/>
      <c r="J77" s="15"/>
      <c r="K77" s="15"/>
      <c r="L77" s="15"/>
      <c r="M77" s="15"/>
      <c r="N77" s="15"/>
      <c r="O77" s="15"/>
      <c r="P77" s="15"/>
      <c r="Q77" s="15"/>
      <c r="R77" s="15"/>
      <c r="S77" s="15"/>
      <c r="T77" s="15"/>
      <c r="U77" s="15"/>
      <c r="V77" s="15"/>
      <c r="W77" s="15"/>
      <c r="X77" s="15"/>
      <c r="Y77" s="15"/>
      <c r="Z77" s="15"/>
      <c r="AA77" s="1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121"/>
      <c r="BB77" s="122"/>
      <c r="BC77" s="122"/>
      <c r="BD77" s="122"/>
      <c r="BE77" s="122"/>
      <c r="BF77" s="122"/>
      <c r="BG77" s="122"/>
      <c r="BH77" s="122"/>
      <c r="BI77" s="122"/>
      <c r="BJ77" s="122"/>
      <c r="BK77" s="122"/>
      <c r="BL77" s="122"/>
      <c r="BM77" s="122"/>
      <c r="BN77" s="122"/>
      <c r="BO77" s="122"/>
      <c r="BP77" s="122"/>
      <c r="BQ77" s="122"/>
      <c r="BR77" s="122"/>
      <c r="BS77" s="122"/>
      <c r="BT77" s="122"/>
      <c r="BU77" s="122"/>
      <c r="BV77" s="122"/>
      <c r="BW77" s="122"/>
      <c r="BX77" s="122"/>
      <c r="BY77" s="122"/>
      <c r="BZ77" s="122"/>
      <c r="CA77" s="123"/>
      <c r="CB77" s="134"/>
      <c r="CC77" s="135"/>
      <c r="CD77" s="89"/>
      <c r="CE77" s="90"/>
      <c r="CF77" s="90"/>
      <c r="CG77" s="91"/>
      <c r="CH77" s="30"/>
      <c r="CI77" s="30"/>
    </row>
    <row r="78" spans="1:94" ht="13.5" customHeight="1" thickBot="1" x14ac:dyDescent="0.2">
      <c r="A78" s="5"/>
      <c r="B78" s="48" t="s">
        <v>11</v>
      </c>
      <c r="C78" s="17"/>
      <c r="D78" s="17"/>
      <c r="E78" s="12"/>
      <c r="F78" s="12"/>
      <c r="G78" s="12"/>
      <c r="H78" s="12"/>
      <c r="I78" s="12"/>
      <c r="J78" s="5"/>
      <c r="K78" s="5"/>
      <c r="L78" s="5"/>
      <c r="M78" s="5"/>
      <c r="N78" s="5"/>
      <c r="O78" s="5"/>
      <c r="P78" s="5"/>
      <c r="Q78" s="5"/>
      <c r="R78" s="5"/>
      <c r="S78" s="5"/>
      <c r="T78" s="9"/>
      <c r="U78" s="5"/>
      <c r="V78" s="5"/>
      <c r="W78" s="5"/>
      <c r="X78" s="9"/>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11"/>
      <c r="BA78" s="5" t="s">
        <v>23</v>
      </c>
      <c r="BB78" s="19"/>
      <c r="BC78" s="19"/>
      <c r="BD78" s="19"/>
      <c r="BE78" s="21" t="s">
        <v>25</v>
      </c>
      <c r="BF78" s="7"/>
      <c r="BG78" s="19"/>
      <c r="BH78" s="19"/>
      <c r="BI78" s="7"/>
      <c r="BJ78" s="7"/>
      <c r="BK78" s="7"/>
      <c r="BL78" s="19"/>
      <c r="BM78" s="7"/>
      <c r="BN78" s="19"/>
      <c r="BO78" s="7"/>
      <c r="BP78" s="19"/>
      <c r="BQ78" s="19"/>
      <c r="BR78" s="19"/>
      <c r="BS78" s="19"/>
      <c r="BT78" s="19"/>
      <c r="BU78" s="19"/>
      <c r="BV78" s="19"/>
      <c r="BW78" s="19"/>
      <c r="BX78" s="19"/>
      <c r="BY78" s="19"/>
      <c r="BZ78" s="19"/>
      <c r="CA78" s="10"/>
      <c r="CB78" s="72" t="s">
        <v>8</v>
      </c>
      <c r="CC78" s="137"/>
      <c r="CD78" s="110" t="s">
        <v>5</v>
      </c>
      <c r="CE78" s="111"/>
      <c r="CF78" s="111"/>
      <c r="CG78" s="112"/>
      <c r="CH78" s="15"/>
      <c r="CI78" s="15"/>
      <c r="CJ78" s="1"/>
      <c r="CK78" s="1"/>
      <c r="CL78" s="1"/>
      <c r="CM78" s="1"/>
      <c r="CN78" s="1"/>
      <c r="CO78" s="1"/>
      <c r="CP78" s="1"/>
    </row>
    <row r="79" spans="1:94" ht="13.5" customHeight="1" x14ac:dyDescent="0.15">
      <c r="A79" s="5"/>
      <c r="B79" s="5"/>
      <c r="C79" s="9"/>
      <c r="D79" s="17"/>
      <c r="E79" s="12"/>
      <c r="F79" s="12"/>
      <c r="G79" s="12"/>
      <c r="H79" s="12"/>
      <c r="I79" s="12"/>
      <c r="J79" s="5"/>
      <c r="K79" s="5"/>
      <c r="L79" s="5"/>
      <c r="M79" s="5"/>
      <c r="N79" s="5"/>
      <c r="O79" s="5"/>
      <c r="P79" s="5"/>
      <c r="Q79" s="5"/>
      <c r="R79" s="5"/>
      <c r="S79" s="9"/>
      <c r="T79" s="5"/>
      <c r="U79" s="5"/>
      <c r="V79" s="5"/>
      <c r="W79" s="5"/>
      <c r="X79" s="9"/>
      <c r="Y79" s="5"/>
      <c r="Z79" s="9"/>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115"/>
      <c r="BB79" s="116"/>
      <c r="BC79" s="116"/>
      <c r="BD79" s="116"/>
      <c r="BE79" s="116"/>
      <c r="BF79" s="116"/>
      <c r="BG79" s="116"/>
      <c r="BH79" s="116"/>
      <c r="BI79" s="116"/>
      <c r="BJ79" s="116"/>
      <c r="BK79" s="116"/>
      <c r="BL79" s="116"/>
      <c r="BM79" s="116"/>
      <c r="BN79" s="116"/>
      <c r="BO79" s="116"/>
      <c r="BP79" s="116"/>
      <c r="BQ79" s="116"/>
      <c r="BR79" s="116"/>
      <c r="BS79" s="116"/>
      <c r="BT79" s="116"/>
      <c r="BU79" s="116"/>
      <c r="BV79" s="116"/>
      <c r="BW79" s="116"/>
      <c r="BX79" s="116"/>
      <c r="BY79" s="116"/>
      <c r="BZ79" s="116"/>
      <c r="CA79" s="117"/>
      <c r="CB79" s="101"/>
      <c r="CC79" s="102"/>
      <c r="CD79" s="83"/>
      <c r="CE79" s="84"/>
      <c r="CF79" s="84"/>
      <c r="CG79" s="85"/>
      <c r="CH79" s="30"/>
      <c r="CI79" s="30"/>
    </row>
    <row r="80" spans="1:94" ht="13.5" customHeight="1" x14ac:dyDescent="0.15">
      <c r="A80" s="5"/>
      <c r="B80" s="5"/>
      <c r="C80" s="5"/>
      <c r="D80" s="5"/>
      <c r="E80" s="17"/>
      <c r="F80" s="17"/>
      <c r="G80" s="17"/>
      <c r="H80" s="12"/>
      <c r="I80" s="12"/>
      <c r="J80" s="5"/>
      <c r="K80" s="5"/>
      <c r="L80" s="5"/>
      <c r="M80" s="5"/>
      <c r="N80" s="5"/>
      <c r="O80" s="5"/>
      <c r="P80" s="5"/>
      <c r="Q80" s="5"/>
      <c r="R80" s="5"/>
      <c r="S80" s="5"/>
      <c r="T80" s="5"/>
      <c r="U80" s="5"/>
      <c r="V80" s="5"/>
      <c r="W80" s="5"/>
      <c r="X80" s="9"/>
      <c r="Y80" s="5"/>
      <c r="Z80" s="9"/>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118"/>
      <c r="BB80" s="119"/>
      <c r="BC80" s="119"/>
      <c r="BD80" s="119"/>
      <c r="BE80" s="119"/>
      <c r="BF80" s="119"/>
      <c r="BG80" s="119"/>
      <c r="BH80" s="119"/>
      <c r="BI80" s="119"/>
      <c r="BJ80" s="119"/>
      <c r="BK80" s="119"/>
      <c r="BL80" s="119"/>
      <c r="BM80" s="119"/>
      <c r="BN80" s="119"/>
      <c r="BO80" s="119"/>
      <c r="BP80" s="119"/>
      <c r="BQ80" s="119"/>
      <c r="BR80" s="119"/>
      <c r="BS80" s="119"/>
      <c r="BT80" s="119"/>
      <c r="BU80" s="119"/>
      <c r="BV80" s="119"/>
      <c r="BW80" s="119"/>
      <c r="BX80" s="119"/>
      <c r="BY80" s="119"/>
      <c r="BZ80" s="119"/>
      <c r="CA80" s="120"/>
      <c r="CB80" s="103"/>
      <c r="CC80" s="104"/>
      <c r="CD80" s="86"/>
      <c r="CE80" s="87"/>
      <c r="CF80" s="87"/>
      <c r="CG80" s="88"/>
      <c r="CH80" s="30"/>
      <c r="CI80" s="30"/>
    </row>
    <row r="81" spans="1:87" ht="13.5" customHeight="1" thickBot="1" x14ac:dyDescent="0.2">
      <c r="A81" s="5"/>
      <c r="B81" s="29"/>
      <c r="C81" s="29"/>
      <c r="D81" s="13"/>
      <c r="E81" s="29"/>
      <c r="F81" s="29"/>
      <c r="G81" s="15"/>
      <c r="H81" s="15"/>
      <c r="I81" s="15"/>
      <c r="J81" s="15"/>
      <c r="K81" s="15"/>
      <c r="L81" s="15"/>
      <c r="M81" s="15"/>
      <c r="N81" s="15"/>
      <c r="O81" s="15"/>
      <c r="P81" s="5"/>
      <c r="Q81" s="5"/>
      <c r="R81" s="15"/>
      <c r="S81" s="15"/>
      <c r="T81" s="15"/>
      <c r="U81" s="15"/>
      <c r="V81" s="15"/>
      <c r="W81" s="15"/>
      <c r="X81" s="15"/>
      <c r="Y81" s="15"/>
      <c r="Z81" s="15"/>
      <c r="AA81" s="1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121"/>
      <c r="BB81" s="122"/>
      <c r="BC81" s="122"/>
      <c r="BD81" s="122"/>
      <c r="BE81" s="122"/>
      <c r="BF81" s="122"/>
      <c r="BG81" s="122"/>
      <c r="BH81" s="122"/>
      <c r="BI81" s="122"/>
      <c r="BJ81" s="122"/>
      <c r="BK81" s="122"/>
      <c r="BL81" s="122"/>
      <c r="BM81" s="122"/>
      <c r="BN81" s="122"/>
      <c r="BO81" s="122"/>
      <c r="BP81" s="122"/>
      <c r="BQ81" s="122"/>
      <c r="BR81" s="122"/>
      <c r="BS81" s="122"/>
      <c r="BT81" s="122"/>
      <c r="BU81" s="122"/>
      <c r="BV81" s="122"/>
      <c r="BW81" s="122"/>
      <c r="BX81" s="122"/>
      <c r="BY81" s="122"/>
      <c r="BZ81" s="122"/>
      <c r="CA81" s="123"/>
      <c r="CB81" s="105"/>
      <c r="CC81" s="106"/>
      <c r="CD81" s="89"/>
      <c r="CE81" s="90"/>
      <c r="CF81" s="90"/>
      <c r="CG81" s="91"/>
      <c r="CH81" s="30"/>
      <c r="CI81" s="30"/>
    </row>
    <row r="82" spans="1:87" ht="13.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30"/>
      <c r="CI82" s="30"/>
    </row>
    <row r="83" spans="1:87" ht="13.5" customHeight="1" x14ac:dyDescent="0.15">
      <c r="A83" s="28"/>
      <c r="B83" s="5"/>
      <c r="C83" s="5"/>
      <c r="D83" s="5"/>
      <c r="E83" s="5"/>
      <c r="F83" s="5"/>
      <c r="G83" s="5"/>
      <c r="H83" s="5"/>
      <c r="I83" s="5"/>
      <c r="J83" s="5"/>
      <c r="K83" s="5"/>
      <c r="L83" s="5"/>
      <c r="M83" s="5"/>
      <c r="N83" s="5"/>
      <c r="O83" s="5"/>
      <c r="P83" s="5"/>
      <c r="Q83" s="5"/>
      <c r="R83" s="5"/>
      <c r="S83" s="5"/>
      <c r="T83" s="5"/>
      <c r="U83" s="5"/>
      <c r="V83" s="5"/>
      <c r="W83" s="5"/>
      <c r="X83" s="5"/>
      <c r="Y83" s="5"/>
      <c r="Z83" s="5"/>
      <c r="AA83" s="5"/>
      <c r="AB83" s="15"/>
      <c r="AC83" s="15"/>
      <c r="AD83" s="15"/>
      <c r="AE83" s="15"/>
      <c r="AF83" s="15"/>
      <c r="AG83" s="15"/>
      <c r="AH83" s="15"/>
      <c r="AI83" s="30"/>
      <c r="AJ83" s="30"/>
      <c r="AK83" s="30"/>
      <c r="AL83" s="30"/>
      <c r="AM83" s="30"/>
      <c r="AN83" s="30"/>
      <c r="AO83" s="30"/>
      <c r="AP83" s="30"/>
      <c r="AQ83" s="30"/>
      <c r="AR83" s="30"/>
      <c r="AS83" s="30"/>
      <c r="AT83" s="30"/>
      <c r="AU83" s="30"/>
      <c r="AV83" s="30"/>
      <c r="AW83" s="30"/>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30"/>
      <c r="CI83" s="30"/>
    </row>
    <row r="84" spans="1:87" ht="13.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30"/>
      <c r="CI84" s="30"/>
    </row>
    <row r="85" spans="1:87" ht="13.5" customHeight="1" x14ac:dyDescent="0.1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87" ht="13.5" customHeight="1" x14ac:dyDescent="0.15">
      <c r="B86" s="5"/>
      <c r="C86" s="5"/>
      <c r="D86" s="5"/>
      <c r="E86" s="5"/>
      <c r="F86" s="5"/>
      <c r="G86" s="5"/>
      <c r="H86" s="5"/>
      <c r="I86" s="5"/>
      <c r="J86" s="5"/>
      <c r="K86" s="5"/>
      <c r="L86" s="5"/>
      <c r="M86" s="5"/>
      <c r="N86" s="5"/>
      <c r="O86" s="5"/>
      <c r="P86" s="5"/>
      <c r="Q86" s="5"/>
      <c r="R86" s="5"/>
      <c r="S86" s="5"/>
      <c r="T86" s="5"/>
      <c r="U86" s="5"/>
      <c r="V86" s="5"/>
      <c r="W86" s="5"/>
      <c r="X86" s="5"/>
      <c r="Y86" s="5"/>
      <c r="Z86" s="5"/>
      <c r="AA86" s="5"/>
    </row>
  </sheetData>
  <mergeCells count="153">
    <mergeCell ref="CD67:CD71"/>
    <mergeCell ref="CF67:CF71"/>
    <mergeCell ref="CE67:CE71"/>
    <mergeCell ref="CC67:CC71"/>
    <mergeCell ref="A65:AD65"/>
    <mergeCell ref="AC66:AD66"/>
    <mergeCell ref="AC67:AD68"/>
    <mergeCell ref="AC69:AD69"/>
    <mergeCell ref="AC70:AC71"/>
    <mergeCell ref="AD70:AD71"/>
    <mergeCell ref="A66:AB71"/>
    <mergeCell ref="AE66:BA71"/>
    <mergeCell ref="CA69:CB69"/>
    <mergeCell ref="CA67:CB68"/>
    <mergeCell ref="CB70:CB71"/>
    <mergeCell ref="CA70:CA71"/>
    <mergeCell ref="BB66:BZ71"/>
    <mergeCell ref="AY4:BB4"/>
    <mergeCell ref="BC4:BK4"/>
    <mergeCell ref="AD16:AD19"/>
    <mergeCell ref="AZ9:BA9"/>
    <mergeCell ref="AE9:AY9"/>
    <mergeCell ref="AE10:BA19"/>
    <mergeCell ref="A8:BA8"/>
    <mergeCell ref="A5:E5"/>
    <mergeCell ref="F5:M5"/>
    <mergeCell ref="AE4:AI4"/>
    <mergeCell ref="AE5:AI5"/>
    <mergeCell ref="AC16:AC19"/>
    <mergeCell ref="T4:X4"/>
    <mergeCell ref="AR5:AS5"/>
    <mergeCell ref="A50:A59"/>
    <mergeCell ref="A1:P2"/>
    <mergeCell ref="A4:E4"/>
    <mergeCell ref="F4:M4"/>
    <mergeCell ref="N4:S4"/>
    <mergeCell ref="N5:S5"/>
    <mergeCell ref="A30:A39"/>
    <mergeCell ref="B20:AB29"/>
    <mergeCell ref="A40:A49"/>
    <mergeCell ref="A9:AD9"/>
    <mergeCell ref="A10:A19"/>
    <mergeCell ref="A20:A29"/>
    <mergeCell ref="AC46:AC49"/>
    <mergeCell ref="AC55:AD55"/>
    <mergeCell ref="AC41:AD44"/>
    <mergeCell ref="T5:X5"/>
    <mergeCell ref="Y5:AD5"/>
    <mergeCell ref="AC10:AD10"/>
    <mergeCell ref="AC11:AD14"/>
    <mergeCell ref="AC15:AD15"/>
    <mergeCell ref="AC45:AD45"/>
    <mergeCell ref="Y4:AD4"/>
    <mergeCell ref="AC26:AC29"/>
    <mergeCell ref="AD26:AD29"/>
    <mergeCell ref="AC60:AD60"/>
    <mergeCell ref="AC30:AD30"/>
    <mergeCell ref="CC51:CC59"/>
    <mergeCell ref="B50:AB59"/>
    <mergeCell ref="B30:AB39"/>
    <mergeCell ref="B40:AB49"/>
    <mergeCell ref="AC31:AD34"/>
    <mergeCell ref="AC35:AD35"/>
    <mergeCell ref="AC56:AC59"/>
    <mergeCell ref="AD56:AD59"/>
    <mergeCell ref="AC50:AD50"/>
    <mergeCell ref="AC51:AD54"/>
    <mergeCell ref="AD36:AD39"/>
    <mergeCell ref="AC40:AD40"/>
    <mergeCell ref="AC36:AC39"/>
    <mergeCell ref="CE8:CF9"/>
    <mergeCell ref="BB8:CD8"/>
    <mergeCell ref="BB9:CD9"/>
    <mergeCell ref="BB10:BZ19"/>
    <mergeCell ref="CA16:CA19"/>
    <mergeCell ref="CB16:CB19"/>
    <mergeCell ref="CF11:CF19"/>
    <mergeCell ref="CD21:CD29"/>
    <mergeCell ref="CA10:CB10"/>
    <mergeCell ref="CA11:CB14"/>
    <mergeCell ref="CA15:CB15"/>
    <mergeCell ref="CE11:CE19"/>
    <mergeCell ref="CC11:CC19"/>
    <mergeCell ref="CD11:CD19"/>
    <mergeCell ref="CB26:CB29"/>
    <mergeCell ref="CA20:CB20"/>
    <mergeCell ref="CF21:CF29"/>
    <mergeCell ref="AC61:AC63"/>
    <mergeCell ref="AD61:AD63"/>
    <mergeCell ref="CD61:CD63"/>
    <mergeCell ref="AE20:BA29"/>
    <mergeCell ref="BB20:BZ29"/>
    <mergeCell ref="AE30:BA39"/>
    <mergeCell ref="CB36:CB39"/>
    <mergeCell ref="BB30:BZ39"/>
    <mergeCell ref="CA30:CB30"/>
    <mergeCell ref="CA31:CB34"/>
    <mergeCell ref="CA35:CB35"/>
    <mergeCell ref="CA25:CB25"/>
    <mergeCell ref="CA21:CB24"/>
    <mergeCell ref="CD41:CD49"/>
    <mergeCell ref="CA45:CB45"/>
    <mergeCell ref="CA50:CB50"/>
    <mergeCell ref="CA56:CA59"/>
    <mergeCell ref="CB56:CB59"/>
    <mergeCell ref="CA46:CA49"/>
    <mergeCell ref="CB46:CB49"/>
    <mergeCell ref="AD46:AD49"/>
    <mergeCell ref="AC25:AD25"/>
    <mergeCell ref="CD51:CD59"/>
    <mergeCell ref="CA55:CB55"/>
    <mergeCell ref="CF31:CF39"/>
    <mergeCell ref="CF41:CF49"/>
    <mergeCell ref="CF51:CF59"/>
    <mergeCell ref="CD31:CD39"/>
    <mergeCell ref="CE21:CE29"/>
    <mergeCell ref="CE31:CE39"/>
    <mergeCell ref="CC21:CC29"/>
    <mergeCell ref="AE40:BA49"/>
    <mergeCell ref="AE50:BA59"/>
    <mergeCell ref="CA26:CA29"/>
    <mergeCell ref="CE41:CE49"/>
    <mergeCell ref="CE51:CE59"/>
    <mergeCell ref="CA51:CB54"/>
    <mergeCell ref="CA40:CB40"/>
    <mergeCell ref="CA36:CA39"/>
    <mergeCell ref="CA41:CB44"/>
    <mergeCell ref="CC41:CC49"/>
    <mergeCell ref="CC31:CC39"/>
    <mergeCell ref="AC20:AD20"/>
    <mergeCell ref="AC21:AD24"/>
    <mergeCell ref="AK4:AQ4"/>
    <mergeCell ref="AK5:AQ5"/>
    <mergeCell ref="B10:AB19"/>
    <mergeCell ref="AR4:AS4"/>
    <mergeCell ref="CD79:CG81"/>
    <mergeCell ref="BB40:BZ49"/>
    <mergeCell ref="BB50:BZ59"/>
    <mergeCell ref="CF61:CF63"/>
    <mergeCell ref="CB79:CC81"/>
    <mergeCell ref="CD74:CG74"/>
    <mergeCell ref="CD78:CG78"/>
    <mergeCell ref="CA60:CB60"/>
    <mergeCell ref="BA79:CA81"/>
    <mergeCell ref="CB61:CB63"/>
    <mergeCell ref="CA61:CA63"/>
    <mergeCell ref="CD75:CG77"/>
    <mergeCell ref="CB75:CC77"/>
    <mergeCell ref="BA75:CA77"/>
    <mergeCell ref="CA66:CB66"/>
    <mergeCell ref="CB78:CC78"/>
    <mergeCell ref="CB74:CC74"/>
    <mergeCell ref="CE65:CF65"/>
  </mergeCells>
  <phoneticPr fontId="2"/>
  <dataValidations count="7">
    <dataValidation type="list" allowBlank="1" showInputMessage="1" showErrorMessage="1" sqref="CB79:CC81 CB75:CC77 CE11:CE19 CE41:CE49 CE51:CE59 CE21:CE29 CE31:CE39 CC51:CC59 CC11:CC19 CC21:CC29 CC31:CC39 CC41:CC49" xr:uid="{00000000-0002-0000-0000-000000000000}">
      <formula1>"7,6,5,4,3,2,1"</formula1>
    </dataValidation>
    <dataValidation imeMode="hiragana" allowBlank="1" showInputMessage="1" showErrorMessage="1" sqref="N5 F5" xr:uid="{00000000-0002-0000-0000-000001000000}"/>
    <dataValidation type="list" errorStyle="warning" allowBlank="1" showInputMessage="1" showErrorMessage="1" sqref="AE5:AI5" xr:uid="{00000000-0002-0000-0000-000002000000}">
      <formula1>"ＰＭ,ＩＴＡ,ＡＰＳ,ＩＴＳ"</formula1>
    </dataValidation>
    <dataValidation type="list" allowBlank="1" showInputMessage="1" showErrorMessage="1" sqref="CA11:CB14 CA31:CB34 CA41:CB44 CA21:CB24 CA51:CB54 AC21:AD24 AC11:AD14 AC51:AD54 AC41:AD44 AC31:AD34 CA67:CB68 AC67:AD68" xr:uid="{00000000-0002-0000-0000-000003000000}">
      <formula1>"高,中,低"</formula1>
    </dataValidation>
    <dataValidation errorStyle="warning" showInputMessage="1" showErrorMessage="1" sqref="Y5:AD5" xr:uid="{00000000-0002-0000-0000-000004000000}"/>
    <dataValidation type="list" errorStyle="warning" allowBlank="1" showInputMessage="1" showErrorMessage="1" sqref="T5:X5" xr:uid="{00000000-0002-0000-0000-000005000000}">
      <formula1>"Ｇ３ａ,Ｇ３ｂ,Ｇ２ａ,Ｇ２ｂ"</formula1>
    </dataValidation>
    <dataValidation type="list" allowBlank="1" showInputMessage="1" showErrorMessage="1" sqref="CC67:CC71 CE67:CE71" xr:uid="{00000000-0002-0000-0000-000006000000}">
      <formula1>"7,6,5,4,未達"</formula1>
    </dataValidation>
  </dataValidations>
  <pageMargins left="0.27559055118110237" right="0.19685039370078741" top="0.39370078740157483" bottom="0.15748031496062992" header="0.27559055118110237" footer="0.19685039370078741"/>
  <pageSetup paperSize="9" scale="54" orientation="landscape" cellComments="asDisplayed"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業績評価シート</vt:lpstr>
    </vt:vector>
  </TitlesOfParts>
  <Company>TIS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TIS190047</dc:creator>
  <cp:lastModifiedBy>張　金文</cp:lastModifiedBy>
  <cp:lastPrinted>2018-12-03T04:57:45Z</cp:lastPrinted>
  <dcterms:created xsi:type="dcterms:W3CDTF">2009-06-02T08:23:41Z</dcterms:created>
  <dcterms:modified xsi:type="dcterms:W3CDTF">2021-04-22T02:53:21Z</dcterms:modified>
</cp:coreProperties>
</file>